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130" yWindow="30" windowWidth="14685" windowHeight="11805"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 name="Теңізбен" sheetId="34" r:id="rId7"/>
    <sheet name="Ішкі сумен" sheetId="35" r:id="rId8"/>
  </sheets>
  <calcPr calcId="144525"/>
</workbook>
</file>

<file path=xl/calcChain.xml><?xml version="1.0" encoding="utf-8"?>
<calcChain xmlns="http://schemas.openxmlformats.org/spreadsheetml/2006/main">
  <c r="B2" i="32" l="1"/>
  <c r="A2" i="32"/>
  <c r="B2" i="35"/>
  <c r="A2" i="35"/>
  <c r="B2" i="34"/>
  <c r="A2" i="34"/>
  <c r="B2" i="33"/>
  <c r="A2" i="33"/>
  <c r="B2" i="31"/>
  <c r="A2" i="31"/>
  <c r="B2" i="30"/>
  <c r="A2" i="30"/>
</calcChain>
</file>

<file path=xl/sharedStrings.xml><?xml version="1.0" encoding="utf-8"?>
<sst xmlns="http://schemas.openxmlformats.org/spreadsheetml/2006/main" count="290" uniqueCount="64">
  <si>
    <t xml:space="preserve">https://taldau.stat.gov.kz/ru/Search/SearchByKeyWord?keyword= </t>
  </si>
  <si>
    <t>https://stat.gov.kz/ru/classifiers/statistical/21/</t>
  </si>
  <si>
    <t>-</t>
  </si>
  <si>
    <t>https://stat.gov.kz/ru/methodology/30/</t>
  </si>
  <si>
    <t>x</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</si>
  <si>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</si>
  <si>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</si>
  <si>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</si>
  <si>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</si>
  <si>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</si>
  <si>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</si>
  <si>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</si>
  <si>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</si>
  <si>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</si>
  <si>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</si>
  <si>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</si>
  <si>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</si>
  <si>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</si>
  <si>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</si>
  <si>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</si>
  <si>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</si>
  <si>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</si>
  <si>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</si>
  <si>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</si>
  <si>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</si>
  <si>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</si>
  <si>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</si>
  <si>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</si>
  <si>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</si>
  <si>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</si>
  <si>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</si>
  <si>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</si>
  <si>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</si>
  <si>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</si>
  <si>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2022</t>
    </r>
    <r>
      <rPr>
        <vertAlign val="superscript"/>
        <sz val="10"/>
        <rFont val="Roboto"/>
        <charset val="204"/>
      </rPr>
      <t>1)</t>
    </r>
  </si>
  <si>
    <r>
      <t>2023</t>
    </r>
    <r>
      <rPr>
        <vertAlign val="superscript"/>
        <sz val="10"/>
        <rFont val="Roboto"/>
        <charset val="204"/>
      </rPr>
      <t>1)</t>
    </r>
  </si>
  <si>
    <t>қаңтар</t>
  </si>
  <si>
    <t>ақпан</t>
  </si>
  <si>
    <t>наурыз</t>
  </si>
  <si>
    <t>сәуір</t>
  </si>
  <si>
    <t>мамыр</t>
  </si>
  <si>
    <t>маусым</t>
  </si>
  <si>
    <t>шілде</t>
  </si>
  <si>
    <t>тамыз</t>
  </si>
  <si>
    <t>қыркүйек</t>
  </si>
  <si>
    <t>қазан</t>
  </si>
  <si>
    <t>қараша</t>
  </si>
  <si>
    <t>желтоқсан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</si>
  <si>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</si>
  <si>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</si>
  <si>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</si>
  <si>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</si>
  <si>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</si>
  <si>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</si>
  <si>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</si>
  <si>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</si>
  <si>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k.kharkymbayava@aspire.gov.kz</t>
  </si>
  <si>
    <t>+7 725 2 390163</t>
  </si>
  <si>
    <t>Хархымбаева Кумис Усербаевна</t>
  </si>
  <si>
    <t>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t>
  </si>
  <si>
    <t>2022 жылдан бастап</t>
  </si>
  <si>
    <t>автомобиль және қалалық  электр  көліктің  барлық түрінің</t>
  </si>
  <si>
    <t>автомобиль және қалалық  электр   көліктің  барлық  түрінің</t>
  </si>
  <si>
    <t>Түркістан облысы және Шымкент қаласы (Республикалық маңызы бар қала) 2018 жылы құрылды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</si>
</sst>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0.0"/>
    <numFmt numFmtId="166" formatCode="###\ ###\ ###\ ##0.0"/>
    <numFmt numFmtId="167" formatCode="_-* #,##0.0\ _₽_-;\-* #,##0.0\ _₽_-;_-* &quot;-&quot;??\ _₽_-;_-@_-"/>
    <numFmt numFmtId="168" formatCode="_-* #,##0.0\ _₽_-;\-* #,##0.0\ _₽_-;_-* &quot;-&quot;?\ _₽_-;_-@_-"/>
  </numFmts>
  <fonts count="23"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8">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xf numFmtId="43" fontId="1" fillId="0" borderId="0" applyFont="0" applyFill="0" applyBorder="0" applyAlignment="0" applyProtection="0"/>
    <xf numFmtId="0" fontId="1" fillId="0" borderId="0"/>
  </cellStyleXfs>
  <cellXfs count="103">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0" fontId="19" fillId="0" borderId="0" xfId="0" applyFont="1" applyFill="1"/>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3"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0" fontId="4" fillId="0" borderId="1" xfId="0" applyFont="1" applyBorder="1" applyAlignment="1">
      <alignment wrapText="1"/>
    </xf>
    <xf numFmtId="0" fontId="8" fillId="0" borderId="0" xfId="0" applyFont="1"/>
    <xf numFmtId="165" fontId="12" fillId="0" borderId="0" xfId="0" applyNumberFormat="1" applyFont="1" applyAlignment="1">
      <alignment horizontal="right" wrapText="1"/>
    </xf>
    <xf numFmtId="0" fontId="4" fillId="0" borderId="5" xfId="0" applyFont="1" applyBorder="1" applyAlignment="1">
      <alignment wrapText="1"/>
    </xf>
    <xf numFmtId="164" fontId="4" fillId="0" borderId="0" xfId="0" applyNumberFormat="1" applyFont="1" applyAlignment="1">
      <alignment horizontal="right"/>
    </xf>
    <xf numFmtId="49" fontId="4" fillId="0" borderId="0" xfId="0" applyNumberFormat="1" applyFont="1" applyAlignment="1">
      <alignment horizontal="right"/>
    </xf>
    <xf numFmtId="0" fontId="4" fillId="0" borderId="0" xfId="0" applyFont="1" applyAlignment="1">
      <alignment horizontal="right"/>
    </xf>
    <xf numFmtId="0" fontId="4" fillId="0" borderId="4"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166" fontId="12" fillId="0" borderId="0" xfId="0" applyNumberFormat="1" applyFont="1" applyAlignment="1">
      <alignment horizontal="right" wrapText="1"/>
    </xf>
    <xf numFmtId="166" fontId="4" fillId="0" borderId="0" xfId="0" applyNumberFormat="1" applyFont="1" applyAlignment="1">
      <alignment horizontal="right" wrapText="1"/>
    </xf>
    <xf numFmtId="166" fontId="12" fillId="0" borderId="1" xfId="0" applyNumberFormat="1" applyFont="1" applyBorder="1" applyAlignment="1">
      <alignment horizontal="right" wrapText="1"/>
    </xf>
    <xf numFmtId="164" fontId="4" fillId="0" borderId="0" xfId="0" applyNumberFormat="1" applyFont="1"/>
    <xf numFmtId="164" fontId="4" fillId="0" borderId="0" xfId="0" applyNumberFormat="1" applyFont="1" applyAlignment="1">
      <alignment horizontal="right" wrapText="1"/>
    </xf>
    <xf numFmtId="0" fontId="4" fillId="0" borderId="1" xfId="0" applyFont="1" applyBorder="1" applyAlignment="1">
      <alignment horizontal="right"/>
    </xf>
    <xf numFmtId="0" fontId="4" fillId="0" borderId="7" xfId="0" applyFont="1" applyFill="1" applyBorder="1" applyAlignment="1">
      <alignment wrapText="1"/>
    </xf>
    <xf numFmtId="0" fontId="0" fillId="0" borderId="7" xfId="0" applyFill="1" applyBorder="1" applyAlignment="1">
      <alignment wrapText="1"/>
    </xf>
    <xf numFmtId="165" fontId="4" fillId="0" borderId="1" xfId="0" applyNumberFormat="1" applyFont="1" applyFill="1" applyBorder="1"/>
    <xf numFmtId="165" fontId="4" fillId="0" borderId="0" xfId="0" applyNumberFormat="1" applyFont="1" applyFill="1"/>
    <xf numFmtId="165" fontId="4" fillId="0" borderId="1" xfId="0" applyNumberFormat="1" applyFont="1" applyFill="1" applyBorder="1" applyAlignment="1">
      <alignment horizontal="right" wrapText="1"/>
    </xf>
    <xf numFmtId="165" fontId="12" fillId="0" borderId="1" xfId="0" applyNumberFormat="1" applyFont="1" applyFill="1" applyBorder="1" applyAlignment="1">
      <alignment horizontal="right" wrapText="1"/>
    </xf>
    <xf numFmtId="164" fontId="4" fillId="0" borderId="0" xfId="0" applyNumberFormat="1" applyFont="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166" fontId="4"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0" fontId="3" fillId="0" borderId="0" xfId="0" applyFont="1" applyBorder="1"/>
    <xf numFmtId="165" fontId="4" fillId="0" borderId="0" xfId="0" applyNumberFormat="1" applyFont="1" applyFill="1" applyBorder="1" applyAlignment="1">
      <alignment horizontal="right"/>
    </xf>
    <xf numFmtId="0" fontId="4" fillId="0" borderId="0" xfId="0" applyFont="1" applyBorder="1" applyAlignment="1">
      <alignment horizontal="right"/>
    </xf>
    <xf numFmtId="0" fontId="3" fillId="0" borderId="1" xfId="0" applyFont="1" applyFill="1" applyBorder="1" applyAlignment="1">
      <alignment horizontal="right"/>
    </xf>
    <xf numFmtId="14" fontId="18" fillId="0" borderId="2" xfId="0" applyNumberFormat="1" applyFont="1" applyFill="1" applyBorder="1" applyAlignment="1">
      <alignment horizontal="left" vertical="top"/>
    </xf>
    <xf numFmtId="0" fontId="4" fillId="0" borderId="1" xfId="0" applyFont="1" applyFill="1" applyBorder="1"/>
    <xf numFmtId="165" fontId="4" fillId="0" borderId="1" xfId="0" applyNumberFormat="1" applyFont="1" applyFill="1" applyBorder="1" applyAlignment="1">
      <alignment horizontal="right"/>
    </xf>
    <xf numFmtId="164" fontId="4" fillId="0" borderId="1" xfId="0" applyNumberFormat="1" applyFont="1" applyFill="1" applyBorder="1"/>
    <xf numFmtId="0" fontId="14" fillId="0" borderId="2" xfId="1" applyBorder="1" applyAlignment="1" applyProtection="1">
      <alignment horizontal="left" wrapText="1"/>
    </xf>
    <xf numFmtId="49" fontId="18" fillId="0" borderId="2" xfId="7" applyNumberFormat="1" applyFont="1" applyBorder="1" applyAlignment="1">
      <alignment vertical="center" wrapText="1"/>
    </xf>
    <xf numFmtId="0" fontId="4" fillId="0" borderId="2" xfId="7" applyFont="1" applyBorder="1" applyAlignment="1">
      <alignment vertical="center" wrapText="1"/>
    </xf>
    <xf numFmtId="0" fontId="4" fillId="0" borderId="0" xfId="0" applyFont="1" applyFill="1" applyBorder="1"/>
    <xf numFmtId="164" fontId="4" fillId="0" borderId="0" xfId="0" applyNumberFormat="1" applyFont="1" applyFill="1" applyBorder="1"/>
    <xf numFmtId="167" fontId="4" fillId="0" borderId="0" xfId="6" applyNumberFormat="1" applyFont="1" applyFill="1" applyBorder="1" applyAlignment="1">
      <alignment horizontal="right" wrapText="1"/>
    </xf>
    <xf numFmtId="166" fontId="4" fillId="0" borderId="0" xfId="0" applyNumberFormat="1" applyFont="1" applyFill="1" applyBorder="1" applyAlignment="1">
      <alignment horizontal="right" wrapText="1"/>
    </xf>
    <xf numFmtId="166" fontId="4" fillId="0" borderId="1" xfId="0" applyNumberFormat="1" applyFont="1" applyFill="1" applyBorder="1" applyAlignment="1">
      <alignment horizontal="right" wrapText="1"/>
    </xf>
    <xf numFmtId="0" fontId="4" fillId="0" borderId="0" xfId="0" applyFont="1" applyFill="1"/>
    <xf numFmtId="0" fontId="4" fillId="0" borderId="0" xfId="0" applyFont="1" applyFill="1" applyAlignment="1">
      <alignment horizontal="right" wrapText="1"/>
    </xf>
    <xf numFmtId="168" fontId="4" fillId="0" borderId="0" xfId="6" applyNumberFormat="1" applyFont="1" applyFill="1" applyBorder="1" applyAlignment="1">
      <alignment horizontal="right" wrapText="1"/>
    </xf>
    <xf numFmtId="0" fontId="4" fillId="0" borderId="0" xfId="0" applyFont="1" applyFill="1" applyAlignment="1">
      <alignment horizontal="left" wrapText="1" indent="2"/>
    </xf>
    <xf numFmtId="0" fontId="4" fillId="0" borderId="0" xfId="0" applyFont="1" applyFill="1" applyBorder="1" applyAlignment="1">
      <alignment horizontal="left" wrapText="1" indent="2"/>
    </xf>
    <xf numFmtId="0" fontId="4" fillId="0" borderId="0" xfId="0" applyFont="1" applyFill="1" applyBorder="1" applyAlignment="1">
      <alignment horizontal="left" wrapText="1" indent="3"/>
    </xf>
    <xf numFmtId="0" fontId="4" fillId="0" borderId="0" xfId="0" applyFont="1" applyFill="1" applyBorder="1" applyAlignment="1">
      <alignment horizontal="right" wrapText="1"/>
    </xf>
    <xf numFmtId="165" fontId="4" fillId="0" borderId="0" xfId="0" applyNumberFormat="1" applyFont="1" applyFill="1" applyAlignment="1">
      <alignment horizontal="right"/>
    </xf>
    <xf numFmtId="0" fontId="11" fillId="0" borderId="0" xfId="0" applyFont="1" applyFill="1" applyBorder="1" applyAlignment="1">
      <alignment horizontal="center"/>
    </xf>
    <xf numFmtId="166" fontId="4" fillId="0" borderId="0" xfId="0" applyNumberFormat="1" applyFont="1" applyFill="1" applyAlignment="1">
      <alignment horizontal="right" wrapText="1"/>
    </xf>
    <xf numFmtId="164" fontId="4" fillId="0" borderId="0" xfId="0" applyNumberFormat="1" applyFont="1" applyFill="1" applyBorder="1" applyAlignment="1">
      <alignment horizontal="right" wrapText="1"/>
    </xf>
    <xf numFmtId="0" fontId="4" fillId="0" borderId="0" xfId="0" applyFont="1" applyFill="1" applyBorder="1" applyAlignment="1">
      <alignment horizontal="right" wrapText="1" indent="3"/>
    </xf>
    <xf numFmtId="0" fontId="4" fillId="0" borderId="1" xfId="0" applyFont="1" applyFill="1" applyBorder="1" applyAlignment="1">
      <alignment horizontal="left" wrapText="1" indent="3"/>
    </xf>
    <xf numFmtId="165" fontId="4" fillId="0" borderId="0" xfId="0" applyNumberFormat="1" applyFont="1" applyFill="1" applyAlignment="1">
      <alignment horizontal="right" wrapText="1"/>
    </xf>
    <xf numFmtId="164" fontId="4" fillId="0" borderId="0" xfId="0" applyNumberFormat="1" applyFont="1" applyFill="1" applyBorder="1" applyAlignment="1">
      <alignment horizontal="right"/>
    </xf>
    <xf numFmtId="164" fontId="4" fillId="0" borderId="1" xfId="0" applyNumberFormat="1" applyFont="1" applyFill="1" applyBorder="1" applyAlignment="1">
      <alignment horizontal="right"/>
    </xf>
    <xf numFmtId="4" fontId="9" fillId="0" borderId="0" xfId="0" applyNumberFormat="1" applyFont="1" applyAlignment="1">
      <alignment vertical="top" wrapText="1"/>
    </xf>
  </cellXfs>
  <cellStyles count="8">
    <cellStyle name="Гиперссылка" xfId="1" builtinId="8"/>
    <cellStyle name="Обычный" xfId="0" builtinId="0"/>
    <cellStyle name="Обычный 2" xfId="2"/>
    <cellStyle name="Обычный 2 2" xfId="3"/>
    <cellStyle name="Обычный 2 2 2" xfId="7"/>
    <cellStyle name="Обычный 2 3" xfId="4"/>
    <cellStyle name="Обычный 3" xfId="5"/>
    <cellStyle name="Финансовый" xfId="6"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B18" sqref="B18"/>
    </sheetView>
  </sheetViews>
  <sheetFormatPr defaultRowHeight="12.75" x14ac:dyDescent="0.2"/>
  <cols>
    <col min="1" max="1" width="42.28515625" style="12" customWidth="1"/>
    <col min="2" max="2" width="78" style="12" customWidth="1"/>
  </cols>
  <sheetData>
    <row r="1" spans="1:9" x14ac:dyDescent="0.2">
      <c r="A1" s="10"/>
      <c r="B1" s="10"/>
    </row>
    <row r="2" spans="1:9" s="7" customFormat="1" x14ac:dyDescent="0.2">
      <c r="A2" s="15" t="s">
        <v>6</v>
      </c>
      <c r="B2" s="11">
        <v>181102</v>
      </c>
    </row>
    <row r="3" spans="1:9" s="7" customFormat="1" x14ac:dyDescent="0.2">
      <c r="A3" s="15" t="s">
        <v>7</v>
      </c>
      <c r="B3" s="51" t="s">
        <v>52</v>
      </c>
    </row>
    <row r="4" spans="1:9" s="7" customFormat="1" x14ac:dyDescent="0.2">
      <c r="A4" s="15" t="s">
        <v>8</v>
      </c>
      <c r="B4" s="52" t="s">
        <v>53</v>
      </c>
    </row>
    <row r="5" spans="1:9" s="7" customFormat="1" x14ac:dyDescent="0.2">
      <c r="A5" s="16" t="s">
        <v>9</v>
      </c>
      <c r="B5" s="51" t="s">
        <v>52</v>
      </c>
    </row>
    <row r="6" spans="1:9" s="7" customFormat="1" x14ac:dyDescent="0.2">
      <c r="A6" s="16" t="s">
        <v>10</v>
      </c>
      <c r="B6" s="24" t="s">
        <v>60</v>
      </c>
    </row>
    <row r="7" spans="1:9" s="7" customFormat="1" ht="76.5" x14ac:dyDescent="0.2">
      <c r="A7" s="16" t="s">
        <v>11</v>
      </c>
      <c r="B7" s="18" t="s">
        <v>54</v>
      </c>
    </row>
    <row r="8" spans="1:9" s="7" customFormat="1" x14ac:dyDescent="0.2">
      <c r="A8" s="15" t="s">
        <v>12</v>
      </c>
      <c r="B8" s="19" t="s">
        <v>26</v>
      </c>
    </row>
    <row r="9" spans="1:9" s="7" customFormat="1" x14ac:dyDescent="0.2">
      <c r="A9" s="15" t="s">
        <v>13</v>
      </c>
      <c r="B9" s="20"/>
    </row>
    <row r="10" spans="1:9" s="7" customFormat="1" ht="51" x14ac:dyDescent="0.2">
      <c r="A10" s="15" t="s">
        <v>14</v>
      </c>
      <c r="B10" s="18" t="s">
        <v>55</v>
      </c>
    </row>
    <row r="11" spans="1:9" s="7" customFormat="1" ht="25.5" x14ac:dyDescent="0.2">
      <c r="A11" s="15" t="s">
        <v>15</v>
      </c>
      <c r="B11" s="18" t="s">
        <v>63</v>
      </c>
      <c r="I11" s="8"/>
    </row>
    <row r="12" spans="1:9" s="7" customFormat="1" x14ac:dyDescent="0.2">
      <c r="A12" s="15" t="s">
        <v>16</v>
      </c>
      <c r="B12" s="13" t="s">
        <v>1</v>
      </c>
      <c r="I12" s="8"/>
    </row>
    <row r="13" spans="1:9" s="7" customFormat="1" x14ac:dyDescent="0.2">
      <c r="A13" s="17" t="s">
        <v>17</v>
      </c>
      <c r="B13" s="14" t="s">
        <v>3</v>
      </c>
      <c r="I13" s="8"/>
    </row>
    <row r="14" spans="1:9" s="7" customFormat="1" x14ac:dyDescent="0.2">
      <c r="A14" s="17" t="s">
        <v>18</v>
      </c>
      <c r="B14" s="14"/>
      <c r="I14" s="8"/>
    </row>
    <row r="15" spans="1:9" s="7" customFormat="1" x14ac:dyDescent="0.2">
      <c r="A15" s="17" t="s">
        <v>19</v>
      </c>
      <c r="B15" s="14" t="s">
        <v>0</v>
      </c>
      <c r="I15" s="8"/>
    </row>
    <row r="16" spans="1:9" x14ac:dyDescent="0.2">
      <c r="A16" s="15" t="s">
        <v>20</v>
      </c>
      <c r="B16" s="74">
        <v>46279</v>
      </c>
      <c r="I16" s="3"/>
    </row>
    <row r="17" spans="1:9" x14ac:dyDescent="0.2">
      <c r="A17" s="15" t="s">
        <v>21</v>
      </c>
      <c r="B17" s="74">
        <v>46307</v>
      </c>
      <c r="I17" s="4"/>
    </row>
    <row r="18" spans="1:9" ht="38.25" x14ac:dyDescent="0.2">
      <c r="A18" s="15" t="s">
        <v>22</v>
      </c>
      <c r="B18" s="18" t="s">
        <v>59</v>
      </c>
      <c r="I18" s="3"/>
    </row>
    <row r="19" spans="1:9" x14ac:dyDescent="0.2">
      <c r="A19" s="15" t="s">
        <v>23</v>
      </c>
      <c r="B19" s="80" t="s">
        <v>58</v>
      </c>
      <c r="I19" s="4"/>
    </row>
    <row r="20" spans="1:9" x14ac:dyDescent="0.2">
      <c r="A20" s="15" t="s">
        <v>24</v>
      </c>
      <c r="B20" s="79" t="s">
        <v>57</v>
      </c>
      <c r="I20" s="3"/>
    </row>
    <row r="21" spans="1:9" x14ac:dyDescent="0.2">
      <c r="A21" s="15" t="s">
        <v>25</v>
      </c>
      <c r="B21" s="78" t="s">
        <v>56</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5" sqref="B45"/>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1" t="s">
        <v>27</v>
      </c>
    </row>
    <row r="7" spans="2:2" x14ac:dyDescent="0.2">
      <c r="B7" s="21" t="s">
        <v>28</v>
      </c>
    </row>
    <row r="8" spans="2:2" x14ac:dyDescent="0.2">
      <c r="B8" s="21" t="s">
        <v>29</v>
      </c>
    </row>
    <row r="9" spans="2:2" x14ac:dyDescent="0.2">
      <c r="B9" s="21" t="s">
        <v>30</v>
      </c>
    </row>
    <row r="10" spans="2:2" x14ac:dyDescent="0.2">
      <c r="B10" s="21" t="s">
        <v>31</v>
      </c>
    </row>
    <row r="11" spans="2:2" x14ac:dyDescent="0.2">
      <c r="B11" s="21"/>
    </row>
    <row r="12" spans="2:2" ht="25.5" x14ac:dyDescent="0.2">
      <c r="B12" s="22" t="s">
        <v>32</v>
      </c>
    </row>
    <row r="13" spans="2:2" x14ac:dyDescent="0.2">
      <c r="B13" s="21"/>
    </row>
    <row r="14" spans="2:2" x14ac:dyDescent="0.2">
      <c r="B14" s="21"/>
    </row>
    <row r="21" spans="2:2" x14ac:dyDescent="0.2">
      <c r="B21" s="23"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0"/>
  <sheetViews>
    <sheetView zoomScale="85" zoomScaleNormal="85" workbookViewId="0">
      <selection activeCell="I54" sqref="I54"/>
    </sheetView>
  </sheetViews>
  <sheetFormatPr defaultRowHeight="11.25" x14ac:dyDescent="0.2"/>
  <cols>
    <col min="1" max="1" width="10.5703125" style="1" bestFit="1" customWidth="1"/>
    <col min="2" max="13" width="10.28515625" style="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x14ac:dyDescent="0.25">
      <c r="A2" s="5">
        <f>Метадеректер!B2</f>
        <v>181102</v>
      </c>
      <c r="B2" s="5" t="str">
        <f>Метадеректер!B3</f>
        <v>Жолаушылар айналымы</v>
      </c>
    </row>
    <row r="3" spans="1:31" ht="15.75" x14ac:dyDescent="0.25">
      <c r="A3" s="5"/>
      <c r="B3" s="5"/>
      <c r="AE3" s="9"/>
    </row>
    <row r="4" spans="1:31" s="26" customFormat="1" ht="12.75" x14ac:dyDescent="0.2">
      <c r="A4" s="25"/>
      <c r="B4" s="41" t="s">
        <v>36</v>
      </c>
      <c r="C4" s="42" t="s">
        <v>37</v>
      </c>
      <c r="D4" s="43" t="s">
        <v>38</v>
      </c>
      <c r="E4" s="43" t="s">
        <v>39</v>
      </c>
      <c r="F4" s="43" t="s">
        <v>40</v>
      </c>
      <c r="G4" s="42" t="s">
        <v>41</v>
      </c>
      <c r="H4" s="43" t="s">
        <v>42</v>
      </c>
      <c r="I4" s="42" t="s">
        <v>43</v>
      </c>
      <c r="J4" s="42" t="s">
        <v>44</v>
      </c>
      <c r="K4" s="43" t="s">
        <v>45</v>
      </c>
      <c r="L4" s="43" t="s">
        <v>46</v>
      </c>
      <c r="M4" s="44" t="s">
        <v>47</v>
      </c>
    </row>
    <row r="5" spans="1:31" s="26" customFormat="1" ht="15" x14ac:dyDescent="0.2">
      <c r="A5" s="29" t="s">
        <v>34</v>
      </c>
      <c r="B5" s="66">
        <v>106.8</v>
      </c>
      <c r="C5" s="66">
        <v>110.8</v>
      </c>
      <c r="D5" s="66">
        <v>136.6</v>
      </c>
      <c r="E5" s="66">
        <v>130.69999999999999</v>
      </c>
      <c r="F5" s="66">
        <v>137.5</v>
      </c>
      <c r="G5" s="66">
        <v>138.4</v>
      </c>
      <c r="H5" s="66">
        <v>142.19999999999999</v>
      </c>
      <c r="I5" s="66">
        <v>143.1</v>
      </c>
      <c r="J5" s="66">
        <v>146.6</v>
      </c>
      <c r="K5" s="66">
        <v>149.6</v>
      </c>
      <c r="L5" s="66">
        <v>155</v>
      </c>
      <c r="M5" s="66">
        <v>162.4</v>
      </c>
    </row>
    <row r="6" spans="1:31" s="26" customFormat="1" ht="15" x14ac:dyDescent="0.2">
      <c r="A6" s="29" t="s">
        <v>35</v>
      </c>
      <c r="B6" s="67">
        <v>119</v>
      </c>
      <c r="C6" s="67">
        <v>114</v>
      </c>
      <c r="D6" s="67">
        <v>122</v>
      </c>
      <c r="E6" s="66">
        <v>106.5</v>
      </c>
      <c r="F6" s="81">
        <v>145.1</v>
      </c>
      <c r="G6" s="66">
        <v>161.30000000000001</v>
      </c>
      <c r="H6" s="81">
        <v>166.6</v>
      </c>
      <c r="I6" s="81">
        <v>173.6</v>
      </c>
      <c r="J6" s="81">
        <v>112.8</v>
      </c>
      <c r="K6" s="82">
        <v>109</v>
      </c>
      <c r="L6" s="81">
        <v>103.6</v>
      </c>
      <c r="M6" s="81">
        <v>98.6</v>
      </c>
    </row>
    <row r="7" spans="1:31" s="26" customFormat="1" ht="12.75" x14ac:dyDescent="0.2">
      <c r="A7" s="29">
        <v>2024</v>
      </c>
      <c r="B7" s="67">
        <v>132.30000000000001</v>
      </c>
      <c r="C7" s="67">
        <v>113.1</v>
      </c>
      <c r="D7" s="67">
        <v>130.80000000000001</v>
      </c>
      <c r="E7" s="66">
        <v>91.8</v>
      </c>
      <c r="F7" s="81">
        <v>103.2</v>
      </c>
      <c r="G7" s="66">
        <v>107.6</v>
      </c>
      <c r="H7" s="66">
        <v>114.5</v>
      </c>
      <c r="I7" s="81">
        <v>110.6</v>
      </c>
      <c r="J7" s="81">
        <v>104.6</v>
      </c>
      <c r="K7" s="82">
        <v>113.9</v>
      </c>
      <c r="L7" s="68">
        <v>119.9199</v>
      </c>
      <c r="M7" s="68">
        <v>118.9966</v>
      </c>
    </row>
    <row r="8" spans="1:31" s="26" customFormat="1" ht="12.75" x14ac:dyDescent="0.2">
      <c r="A8" s="58">
        <v>2025</v>
      </c>
      <c r="B8" s="67">
        <v>135</v>
      </c>
      <c r="C8" s="67">
        <v>113.2</v>
      </c>
      <c r="D8" s="67">
        <v>130.19999999999999</v>
      </c>
      <c r="E8" s="66">
        <v>132</v>
      </c>
      <c r="F8" s="81">
        <v>140.4</v>
      </c>
      <c r="G8" s="66">
        <v>150.4</v>
      </c>
      <c r="H8" s="66">
        <v>139.30000000000001</v>
      </c>
      <c r="I8" s="81">
        <v>144.30000000000001</v>
      </c>
      <c r="J8" s="81">
        <v>125.2</v>
      </c>
      <c r="K8" s="82">
        <v>134.9</v>
      </c>
      <c r="L8" s="81">
        <v>132.19999999999999</v>
      </c>
      <c r="M8" s="81">
        <v>129.19999999999999</v>
      </c>
    </row>
    <row r="9" spans="1:31" s="26" customFormat="1" ht="12.75" x14ac:dyDescent="0.2">
      <c r="A9" s="31">
        <v>2026</v>
      </c>
      <c r="B9" s="56">
        <v>134.69999999999999</v>
      </c>
      <c r="C9" s="56">
        <v>118.2</v>
      </c>
      <c r="D9" s="56">
        <v>132.80000000000001</v>
      </c>
      <c r="E9" s="53">
        <v>135</v>
      </c>
      <c r="F9" s="75">
        <v>121.5</v>
      </c>
      <c r="G9" s="53">
        <v>133</v>
      </c>
      <c r="H9" s="53">
        <v>128.9</v>
      </c>
      <c r="I9" s="75">
        <v>123.7</v>
      </c>
      <c r="J9" s="75"/>
      <c r="K9" s="77"/>
      <c r="L9" s="75"/>
      <c r="M9" s="75"/>
    </row>
    <row r="10" spans="1:31" s="26" customFormat="1" ht="37.5" customHeight="1" x14ac:dyDescent="0.2">
      <c r="A10" s="102" t="s">
        <v>51</v>
      </c>
      <c r="B10" s="102"/>
      <c r="C10" s="102"/>
      <c r="D10" s="102"/>
      <c r="E10" s="102"/>
      <c r="F10" s="102"/>
      <c r="G10" s="102"/>
      <c r="H10" s="102"/>
      <c r="I10" s="102"/>
      <c r="J10" s="102"/>
      <c r="K10" s="102"/>
      <c r="L10" s="102"/>
      <c r="M10" s="102"/>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K37" sqref="K37"/>
    </sheetView>
  </sheetViews>
  <sheetFormatPr defaultRowHeight="11.25" x14ac:dyDescent="0.2"/>
  <cols>
    <col min="1" max="1" width="10.5703125" style="1" bestFit="1" customWidth="1"/>
    <col min="2" max="13" width="9.285156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5" t="str">
        <f>Метадеректер!B3</f>
        <v>Жолаушылар айналымы</v>
      </c>
    </row>
    <row r="3" spans="1:37" ht="15.75" x14ac:dyDescent="0.25">
      <c r="A3" s="5"/>
      <c r="B3" s="5"/>
      <c r="AK3" s="9"/>
    </row>
    <row r="4" spans="1:37" s="2" customFormat="1" ht="12.75" x14ac:dyDescent="0.2">
      <c r="A4" s="25"/>
      <c r="B4" s="41" t="s">
        <v>36</v>
      </c>
      <c r="C4" s="42" t="s">
        <v>37</v>
      </c>
      <c r="D4" s="43" t="s">
        <v>38</v>
      </c>
      <c r="E4" s="43" t="s">
        <v>39</v>
      </c>
      <c r="F4" s="43" t="s">
        <v>40</v>
      </c>
      <c r="G4" s="42" t="s">
        <v>41</v>
      </c>
      <c r="H4" s="43" t="s">
        <v>42</v>
      </c>
      <c r="I4" s="42" t="s">
        <v>43</v>
      </c>
      <c r="J4" s="42" t="s">
        <v>44</v>
      </c>
      <c r="K4" s="43" t="s">
        <v>45</v>
      </c>
      <c r="L4" s="43" t="s">
        <v>46</v>
      </c>
      <c r="M4" s="44" t="s">
        <v>47</v>
      </c>
    </row>
    <row r="5" spans="1:37" s="26" customFormat="1" ht="12.75" x14ac:dyDescent="0.2">
      <c r="A5" s="27">
        <v>2022</v>
      </c>
      <c r="B5" s="66">
        <v>14.3</v>
      </c>
      <c r="C5" s="83">
        <v>13.4</v>
      </c>
      <c r="D5" s="67">
        <v>20.7</v>
      </c>
      <c r="E5" s="66">
        <v>14.7</v>
      </c>
      <c r="F5" s="66">
        <v>20.399999999999999</v>
      </c>
      <c r="G5" s="66">
        <v>23.9</v>
      </c>
      <c r="H5" s="66">
        <v>27.3</v>
      </c>
      <c r="I5" s="66">
        <v>26.6</v>
      </c>
      <c r="J5" s="71">
        <v>14.5</v>
      </c>
      <c r="K5" s="66">
        <v>16.100000000000001</v>
      </c>
      <c r="L5" s="66">
        <v>15.2</v>
      </c>
      <c r="M5" s="71">
        <v>14.1</v>
      </c>
    </row>
    <row r="6" spans="1:37" s="26" customFormat="1" ht="12.75" x14ac:dyDescent="0.2">
      <c r="A6" s="27">
        <v>2023</v>
      </c>
      <c r="B6" s="67">
        <v>14.6</v>
      </c>
      <c r="C6" s="66">
        <v>11.8</v>
      </c>
      <c r="D6" s="84">
        <v>15.4</v>
      </c>
      <c r="E6" s="71">
        <v>11.6</v>
      </c>
      <c r="F6" s="66">
        <v>14.9</v>
      </c>
      <c r="G6" s="66">
        <v>17.5</v>
      </c>
      <c r="H6" s="66">
        <v>19.5</v>
      </c>
      <c r="I6" s="66">
        <v>19.100000000000001</v>
      </c>
      <c r="J6" s="66">
        <v>12.6</v>
      </c>
      <c r="K6" s="71">
        <v>13.8</v>
      </c>
      <c r="L6" s="67">
        <v>13.5</v>
      </c>
      <c r="M6" s="71">
        <v>12.9</v>
      </c>
    </row>
    <row r="7" spans="1:37" s="26" customFormat="1" ht="12.75" x14ac:dyDescent="0.2">
      <c r="A7" s="27">
        <v>2024</v>
      </c>
      <c r="B7" s="67">
        <v>14.8</v>
      </c>
      <c r="C7" s="66">
        <v>6.2</v>
      </c>
      <c r="D7" s="84">
        <v>7.7</v>
      </c>
      <c r="E7" s="71">
        <v>6.9</v>
      </c>
      <c r="F7" s="66">
        <v>7.9</v>
      </c>
      <c r="G7" s="66">
        <v>9.1999999999999993</v>
      </c>
      <c r="H7" s="66">
        <v>11.1</v>
      </c>
      <c r="I7" s="66">
        <v>11</v>
      </c>
      <c r="J7" s="66">
        <v>6.8</v>
      </c>
      <c r="K7" s="71">
        <v>7.7</v>
      </c>
      <c r="L7" s="36">
        <v>7.0484</v>
      </c>
      <c r="M7" s="36">
        <v>6.6252000000000004</v>
      </c>
    </row>
    <row r="8" spans="1:37" s="26" customFormat="1" ht="12.75" x14ac:dyDescent="0.2">
      <c r="A8" s="65">
        <v>2025</v>
      </c>
      <c r="B8" s="67">
        <v>47.9</v>
      </c>
      <c r="C8" s="66">
        <v>30.3</v>
      </c>
      <c r="D8" s="84">
        <v>43.8</v>
      </c>
      <c r="E8" s="71">
        <v>42</v>
      </c>
      <c r="F8" s="66">
        <v>47.7</v>
      </c>
      <c r="G8" s="66">
        <v>57.1</v>
      </c>
      <c r="H8" s="66">
        <v>44.6</v>
      </c>
      <c r="I8" s="66">
        <v>48.6</v>
      </c>
      <c r="J8" s="66">
        <v>31.4</v>
      </c>
      <c r="K8" s="71">
        <v>40.700000000000003</v>
      </c>
      <c r="L8" s="67">
        <v>39.4</v>
      </c>
      <c r="M8" s="71">
        <v>35.1</v>
      </c>
    </row>
    <row r="9" spans="1:37" s="26" customFormat="1" ht="12.75" x14ac:dyDescent="0.2">
      <c r="A9" s="63">
        <v>2026</v>
      </c>
      <c r="B9" s="55">
        <v>48.5</v>
      </c>
      <c r="C9" s="53">
        <v>30.2</v>
      </c>
      <c r="D9" s="85">
        <v>41.4</v>
      </c>
      <c r="E9" s="76">
        <v>40.5</v>
      </c>
      <c r="F9" s="53">
        <v>45.2</v>
      </c>
      <c r="G9" s="53">
        <v>55.8</v>
      </c>
      <c r="H9" s="53">
        <v>52.5</v>
      </c>
      <c r="I9" s="53">
        <v>46.5</v>
      </c>
      <c r="J9" s="53"/>
      <c r="K9" s="76"/>
      <c r="L9" s="55"/>
      <c r="M9" s="76"/>
    </row>
    <row r="10" spans="1:37" s="26" customFormat="1" ht="12.75" x14ac:dyDescent="0.2">
      <c r="A10" s="1"/>
      <c r="B10" s="86"/>
      <c r="C10" s="86"/>
      <c r="D10" s="86"/>
      <c r="E10" s="86"/>
      <c r="F10" s="86"/>
      <c r="G10" s="86"/>
      <c r="H10" s="86"/>
      <c r="I10" s="86"/>
      <c r="J10" s="86"/>
      <c r="K10" s="86"/>
      <c r="L10" s="86"/>
      <c r="M10" s="86"/>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5"/>
  <sheetViews>
    <sheetView zoomScale="90" zoomScaleNormal="90" workbookViewId="0">
      <selection activeCell="J34" sqref="J34"/>
    </sheetView>
  </sheetViews>
  <sheetFormatPr defaultRowHeight="11.25" x14ac:dyDescent="0.2"/>
  <cols>
    <col min="1" max="1" width="27" style="26" customWidth="1"/>
    <col min="2" max="2" width="16.140625" style="26" customWidth="1"/>
    <col min="3" max="6" width="11.28515625" style="26" bestFit="1" customWidth="1"/>
    <col min="7" max="7" width="11.7109375" style="26" bestFit="1" customWidth="1"/>
    <col min="8" max="11" width="11.28515625" style="26" bestFit="1" customWidth="1"/>
    <col min="12" max="12" width="11.7109375" style="26" bestFit="1" customWidth="1"/>
    <col min="13" max="13" width="11.28515625" style="26" bestFit="1" customWidth="1"/>
    <col min="14" max="18" width="10.5703125" style="26" bestFit="1" customWidth="1"/>
    <col min="19" max="22" width="11.5703125" style="26" bestFit="1" customWidth="1"/>
    <col min="23" max="32" width="10.5703125" style="26" bestFit="1" customWidth="1"/>
    <col min="33" max="33" width="9" style="26" bestFit="1" customWidth="1"/>
    <col min="34" max="37" width="10.5703125" style="26" bestFit="1" customWidth="1"/>
    <col min="38" max="43" width="9.140625" style="26"/>
    <col min="44" max="44" width="8.85546875" style="26" customWidth="1"/>
    <col min="45" max="16384" width="9.140625" style="26"/>
  </cols>
  <sheetData>
    <row r="2" spans="1:37" ht="15.75" x14ac:dyDescent="0.25">
      <c r="A2" s="35">
        <f>Метадеректер!B2</f>
        <v>181102</v>
      </c>
      <c r="B2" s="35" t="str">
        <f>Метадеректер!B3</f>
        <v>Жолаушылар айналымы</v>
      </c>
    </row>
    <row r="3" spans="1:37" ht="15.75" x14ac:dyDescent="0.25">
      <c r="A3" s="35"/>
      <c r="B3" s="35"/>
      <c r="AK3" s="9"/>
    </row>
    <row r="4" spans="1:37" s="2" customFormat="1" ht="12.75" x14ac:dyDescent="0.2">
      <c r="A4" s="25"/>
      <c r="B4" s="41" t="s">
        <v>36</v>
      </c>
      <c r="C4" s="42" t="s">
        <v>37</v>
      </c>
      <c r="D4" s="43" t="s">
        <v>38</v>
      </c>
      <c r="E4" s="43" t="s">
        <v>39</v>
      </c>
      <c r="F4" s="43" t="s">
        <v>40</v>
      </c>
      <c r="G4" s="42" t="s">
        <v>41</v>
      </c>
      <c r="H4" s="43" t="s">
        <v>42</v>
      </c>
      <c r="I4" s="42" t="s">
        <v>43</v>
      </c>
      <c r="J4" s="42" t="s">
        <v>44</v>
      </c>
      <c r="K4" s="43" t="s">
        <v>45</v>
      </c>
      <c r="L4" s="43" t="s">
        <v>46</v>
      </c>
      <c r="M4" s="44" t="s">
        <v>47</v>
      </c>
    </row>
    <row r="5" spans="1:37" ht="15" x14ac:dyDescent="0.2">
      <c r="A5" s="87" t="s">
        <v>34</v>
      </c>
      <c r="B5" s="66"/>
      <c r="C5" s="66"/>
      <c r="D5" s="84"/>
      <c r="E5" s="84"/>
      <c r="F5" s="88"/>
      <c r="G5" s="88"/>
      <c r="H5" s="84"/>
      <c r="I5" s="84"/>
      <c r="J5" s="84"/>
      <c r="K5" s="84"/>
      <c r="L5" s="84"/>
      <c r="M5" s="84"/>
    </row>
    <row r="6" spans="1:37" ht="38.25" x14ac:dyDescent="0.2">
      <c r="A6" s="89" t="s">
        <v>61</v>
      </c>
      <c r="B6" s="66">
        <v>92.5</v>
      </c>
      <c r="C6" s="66">
        <v>97.4</v>
      </c>
      <c r="D6" s="84">
        <v>116</v>
      </c>
      <c r="E6" s="84">
        <v>116</v>
      </c>
      <c r="F6" s="88">
        <v>117.1</v>
      </c>
      <c r="G6" s="88">
        <v>114.4</v>
      </c>
      <c r="H6" s="84">
        <v>114.87520000000001</v>
      </c>
      <c r="I6" s="84">
        <v>116.4568</v>
      </c>
      <c r="J6" s="84">
        <v>132.07810000000001</v>
      </c>
      <c r="K6" s="84">
        <v>133.51009999999999</v>
      </c>
      <c r="L6" s="84">
        <v>139.74279999999999</v>
      </c>
      <c r="M6" s="84">
        <v>148.34059999999999</v>
      </c>
    </row>
    <row r="7" spans="1:37" ht="12.75" x14ac:dyDescent="0.2">
      <c r="A7" s="90" t="s">
        <v>48</v>
      </c>
      <c r="B7" s="2"/>
      <c r="C7" s="2"/>
      <c r="D7" s="86"/>
      <c r="E7" s="86"/>
      <c r="F7" s="86"/>
      <c r="G7" s="2"/>
      <c r="H7" s="86"/>
      <c r="I7" s="2"/>
      <c r="J7" s="2"/>
      <c r="K7" s="86"/>
      <c r="L7" s="86"/>
      <c r="M7" s="84"/>
    </row>
    <row r="8" spans="1:37" ht="12.75" x14ac:dyDescent="0.2">
      <c r="A8" s="91" t="s">
        <v>49</v>
      </c>
      <c r="B8" s="66">
        <v>68.900000000000006</v>
      </c>
      <c r="C8" s="66">
        <v>71.5</v>
      </c>
      <c r="D8" s="84">
        <v>87.3</v>
      </c>
      <c r="E8" s="84">
        <v>87.4</v>
      </c>
      <c r="F8" s="88">
        <v>88.4</v>
      </c>
      <c r="G8" s="88">
        <v>87.2</v>
      </c>
      <c r="H8" s="84">
        <v>87.6601</v>
      </c>
      <c r="I8" s="84">
        <v>89.241699999999994</v>
      </c>
      <c r="J8" s="84">
        <v>103.50449999999999</v>
      </c>
      <c r="K8" s="84">
        <v>102.0834</v>
      </c>
      <c r="L8" s="84">
        <v>105.17789999999999</v>
      </c>
      <c r="M8" s="84">
        <v>110.3235</v>
      </c>
    </row>
    <row r="9" spans="1:37" ht="12.75" x14ac:dyDescent="0.2">
      <c r="A9" s="91" t="s">
        <v>50</v>
      </c>
      <c r="B9" s="66">
        <v>23.6</v>
      </c>
      <c r="C9" s="66">
        <v>25.9</v>
      </c>
      <c r="D9" s="84">
        <v>28.7</v>
      </c>
      <c r="E9" s="84">
        <v>28.6</v>
      </c>
      <c r="F9" s="88">
        <v>28.6</v>
      </c>
      <c r="G9" s="88">
        <v>27.2</v>
      </c>
      <c r="H9" s="84">
        <v>27.215</v>
      </c>
      <c r="I9" s="84">
        <v>27.215</v>
      </c>
      <c r="J9" s="84">
        <v>28.573599999999999</v>
      </c>
      <c r="K9" s="84">
        <v>31.4267</v>
      </c>
      <c r="L9" s="84">
        <v>34.564900000000002</v>
      </c>
      <c r="M9" s="84">
        <v>38.017099999999999</v>
      </c>
    </row>
    <row r="10" spans="1:37" ht="15" x14ac:dyDescent="0.2">
      <c r="A10" s="92" t="s">
        <v>35</v>
      </c>
      <c r="B10" s="93"/>
      <c r="C10" s="93"/>
      <c r="D10" s="93"/>
      <c r="E10" s="93"/>
      <c r="F10" s="93"/>
      <c r="G10" s="93"/>
      <c r="H10" s="93"/>
      <c r="I10" s="93"/>
      <c r="J10" s="93"/>
      <c r="K10" s="93"/>
      <c r="L10" s="93"/>
      <c r="M10" s="94"/>
    </row>
    <row r="11" spans="1:37" ht="38.25" x14ac:dyDescent="0.2">
      <c r="A11" s="89" t="s">
        <v>62</v>
      </c>
      <c r="B11" s="95">
        <v>70.7</v>
      </c>
      <c r="C11" s="95">
        <v>75.7</v>
      </c>
      <c r="D11" s="95">
        <v>77.7</v>
      </c>
      <c r="E11" s="93">
        <v>70</v>
      </c>
      <c r="F11" s="93">
        <v>99.6</v>
      </c>
      <c r="G11" s="93">
        <v>103.2</v>
      </c>
      <c r="H11" s="93">
        <v>102.9</v>
      </c>
      <c r="I11" s="93">
        <v>109.8</v>
      </c>
      <c r="J11" s="54">
        <v>63.6</v>
      </c>
      <c r="K11" s="93">
        <v>60.7</v>
      </c>
      <c r="L11" s="95">
        <v>56.1</v>
      </c>
      <c r="M11" s="93">
        <v>56.4</v>
      </c>
    </row>
    <row r="12" spans="1:37" ht="12.75" x14ac:dyDescent="0.2">
      <c r="A12" s="90" t="s">
        <v>48</v>
      </c>
      <c r="B12" s="84"/>
      <c r="C12" s="81"/>
      <c r="D12" s="84"/>
      <c r="E12" s="71"/>
      <c r="F12" s="71"/>
      <c r="G12" s="81"/>
      <c r="H12" s="71"/>
      <c r="I12" s="71"/>
      <c r="J12" s="66"/>
      <c r="K12" s="71"/>
      <c r="L12" s="84"/>
      <c r="M12" s="86"/>
    </row>
    <row r="13" spans="1:37" ht="12.75" x14ac:dyDescent="0.2">
      <c r="A13" s="91" t="s">
        <v>49</v>
      </c>
      <c r="B13" s="84">
        <v>53.7</v>
      </c>
      <c r="C13" s="84">
        <v>58.3</v>
      </c>
      <c r="D13" s="84">
        <v>60.3</v>
      </c>
      <c r="E13" s="71">
        <v>52.2</v>
      </c>
      <c r="F13" s="71">
        <v>93.6</v>
      </c>
      <c r="G13" s="71">
        <v>97.2</v>
      </c>
      <c r="H13" s="71">
        <v>96.9</v>
      </c>
      <c r="I13" s="71">
        <v>104</v>
      </c>
      <c r="J13" s="66">
        <v>60.1</v>
      </c>
      <c r="K13" s="71">
        <v>57.4</v>
      </c>
      <c r="L13" s="84">
        <v>52.7</v>
      </c>
      <c r="M13" s="71">
        <v>53</v>
      </c>
    </row>
    <row r="14" spans="1:37" ht="12.75" x14ac:dyDescent="0.2">
      <c r="A14" s="91" t="s">
        <v>50</v>
      </c>
      <c r="B14" s="84">
        <v>17</v>
      </c>
      <c r="C14" s="84">
        <v>17.399999999999999</v>
      </c>
      <c r="D14" s="84">
        <v>17.3</v>
      </c>
      <c r="E14" s="71">
        <v>17.8</v>
      </c>
      <c r="F14" s="71">
        <v>6</v>
      </c>
      <c r="G14" s="71">
        <v>6</v>
      </c>
      <c r="H14" s="71">
        <v>6</v>
      </c>
      <c r="I14" s="71">
        <v>5.8</v>
      </c>
      <c r="J14" s="66">
        <v>3.5</v>
      </c>
      <c r="K14" s="71">
        <v>3.3</v>
      </c>
      <c r="L14" s="84">
        <v>3.4</v>
      </c>
      <c r="M14" s="71">
        <v>3.3</v>
      </c>
    </row>
    <row r="15" spans="1:37" ht="12.75" x14ac:dyDescent="0.2">
      <c r="A15" s="92">
        <v>2024</v>
      </c>
      <c r="B15" s="84"/>
      <c r="C15" s="84"/>
      <c r="D15" s="84"/>
      <c r="E15" s="71"/>
      <c r="F15" s="71"/>
      <c r="G15" s="71"/>
      <c r="H15" s="71"/>
      <c r="I15" s="71"/>
      <c r="J15" s="66"/>
      <c r="K15" s="71"/>
      <c r="L15" s="84"/>
      <c r="M15" s="71"/>
    </row>
    <row r="16" spans="1:37" ht="38.25" x14ac:dyDescent="0.2">
      <c r="A16" s="89" t="s">
        <v>62</v>
      </c>
      <c r="B16" s="96">
        <v>86.6</v>
      </c>
      <c r="C16" s="84">
        <v>84.9</v>
      </c>
      <c r="D16" s="84">
        <v>91.5</v>
      </c>
      <c r="E16" s="71">
        <v>62.9</v>
      </c>
      <c r="F16" s="71">
        <v>65</v>
      </c>
      <c r="G16" s="71">
        <v>62.3</v>
      </c>
      <c r="H16" s="71">
        <v>59</v>
      </c>
      <c r="I16" s="71">
        <v>58.5</v>
      </c>
      <c r="J16" s="66">
        <v>63.2</v>
      </c>
      <c r="K16" s="71">
        <v>78.400000000000006</v>
      </c>
      <c r="L16" s="30">
        <v>81.269499999999994</v>
      </c>
      <c r="M16" s="30">
        <v>82.572000000000003</v>
      </c>
    </row>
    <row r="17" spans="1:13" ht="12.75" x14ac:dyDescent="0.2">
      <c r="A17" s="90" t="s">
        <v>48</v>
      </c>
      <c r="B17" s="96"/>
      <c r="C17" s="84"/>
      <c r="D17" s="84"/>
      <c r="E17" s="71"/>
      <c r="F17" s="71"/>
      <c r="G17" s="71"/>
      <c r="H17" s="71"/>
      <c r="I17" s="71"/>
      <c r="J17" s="66"/>
      <c r="K17" s="71"/>
      <c r="L17" s="84"/>
      <c r="M17" s="71"/>
    </row>
    <row r="18" spans="1:13" ht="12.75" x14ac:dyDescent="0.2">
      <c r="A18" s="91" t="s">
        <v>49</v>
      </c>
      <c r="B18" s="46">
        <v>81.698499999999996</v>
      </c>
      <c r="C18" s="84">
        <v>78.5</v>
      </c>
      <c r="D18" s="84">
        <v>84.5</v>
      </c>
      <c r="E18" s="71">
        <v>58.6</v>
      </c>
      <c r="F18" s="71">
        <v>60.6</v>
      </c>
      <c r="G18" s="71">
        <v>57.9</v>
      </c>
      <c r="H18" s="71">
        <v>54.3</v>
      </c>
      <c r="I18" s="71">
        <v>53.9</v>
      </c>
      <c r="J18" s="66">
        <v>58.5</v>
      </c>
      <c r="K18" s="71">
        <v>68.3</v>
      </c>
      <c r="L18" s="30">
        <v>68.028599999999997</v>
      </c>
      <c r="M18" s="30">
        <v>68.504000000000005</v>
      </c>
    </row>
    <row r="19" spans="1:13" ht="12.75" x14ac:dyDescent="0.2">
      <c r="A19" s="91" t="s">
        <v>50</v>
      </c>
      <c r="B19" s="61">
        <v>4.9355000000000002</v>
      </c>
      <c r="C19" s="84">
        <v>6.4</v>
      </c>
      <c r="D19" s="84">
        <v>7</v>
      </c>
      <c r="E19" s="71">
        <v>4.3</v>
      </c>
      <c r="F19" s="71">
        <v>4.4000000000000004</v>
      </c>
      <c r="G19" s="71">
        <v>4.5</v>
      </c>
      <c r="H19" s="71">
        <v>4.7</v>
      </c>
      <c r="I19" s="71">
        <v>4.5999999999999996</v>
      </c>
      <c r="J19" s="66">
        <v>4.5999999999999996</v>
      </c>
      <c r="K19" s="71">
        <v>10.1</v>
      </c>
      <c r="L19" s="30">
        <v>13.2408</v>
      </c>
      <c r="M19" s="30">
        <v>14.068</v>
      </c>
    </row>
    <row r="20" spans="1:13" ht="12.75" x14ac:dyDescent="0.2">
      <c r="A20" s="92">
        <v>2025</v>
      </c>
      <c r="B20" s="61"/>
      <c r="C20" s="84"/>
      <c r="D20" s="84"/>
      <c r="E20" s="71"/>
      <c r="F20" s="71"/>
      <c r="G20" s="71"/>
      <c r="H20" s="71"/>
      <c r="I20" s="71"/>
      <c r="J20" s="66"/>
      <c r="K20" s="71"/>
      <c r="L20" s="84"/>
      <c r="M20" s="71"/>
    </row>
    <row r="21" spans="1:13" ht="38.25" x14ac:dyDescent="0.2">
      <c r="A21" s="89" t="s">
        <v>62</v>
      </c>
      <c r="B21" s="84">
        <v>78.599999999999994</v>
      </c>
      <c r="C21" s="84">
        <v>75.400000000000006</v>
      </c>
      <c r="D21" s="84">
        <v>78.099999999999994</v>
      </c>
      <c r="E21" s="71">
        <v>82.2</v>
      </c>
      <c r="F21" s="71">
        <v>83.9</v>
      </c>
      <c r="G21" s="71">
        <v>81.7</v>
      </c>
      <c r="H21" s="71">
        <v>81.599999999999994</v>
      </c>
      <c r="I21" s="71">
        <v>83.1</v>
      </c>
      <c r="J21" s="66">
        <v>85.3</v>
      </c>
      <c r="K21" s="71">
        <v>86.3</v>
      </c>
      <c r="L21" s="84">
        <v>84.9</v>
      </c>
      <c r="M21" s="45">
        <v>85.9</v>
      </c>
    </row>
    <row r="22" spans="1:13" ht="12.75" x14ac:dyDescent="0.2">
      <c r="A22" s="90" t="s">
        <v>48</v>
      </c>
      <c r="B22" s="84"/>
      <c r="C22" s="84"/>
      <c r="D22" s="84"/>
      <c r="E22" s="71"/>
      <c r="F22" s="71"/>
      <c r="G22" s="71"/>
      <c r="H22" s="71"/>
      <c r="I22" s="71"/>
      <c r="J22" s="66"/>
      <c r="K22" s="71"/>
      <c r="L22" s="84"/>
      <c r="M22" s="71"/>
    </row>
    <row r="23" spans="1:13" ht="12.75" x14ac:dyDescent="0.2">
      <c r="A23" s="91" t="s">
        <v>49</v>
      </c>
      <c r="B23" s="84">
        <v>62</v>
      </c>
      <c r="C23" s="84">
        <v>66.400000000000006</v>
      </c>
      <c r="D23" s="84">
        <v>67.2</v>
      </c>
      <c r="E23" s="71">
        <v>69.900000000000006</v>
      </c>
      <c r="F23" s="71">
        <v>70.599999999999994</v>
      </c>
      <c r="G23" s="71">
        <v>66.7</v>
      </c>
      <c r="H23" s="71">
        <v>65</v>
      </c>
      <c r="I23" s="71">
        <v>64.400000000000006</v>
      </c>
      <c r="J23" s="66">
        <v>64.599999999999994</v>
      </c>
      <c r="K23" s="71">
        <v>64.099999999999994</v>
      </c>
      <c r="L23" s="84">
        <v>61.9</v>
      </c>
      <c r="M23" s="45">
        <v>62.4</v>
      </c>
    </row>
    <row r="24" spans="1:13" ht="12.75" x14ac:dyDescent="0.2">
      <c r="A24" s="91" t="s">
        <v>50</v>
      </c>
      <c r="B24" s="84">
        <v>16.600000000000001</v>
      </c>
      <c r="C24" s="84">
        <v>9</v>
      </c>
      <c r="D24" s="84">
        <v>11</v>
      </c>
      <c r="E24" s="71">
        <v>12.3</v>
      </c>
      <c r="F24" s="71">
        <v>13.3</v>
      </c>
      <c r="G24" s="71">
        <v>15</v>
      </c>
      <c r="H24" s="71">
        <v>16.7</v>
      </c>
      <c r="I24" s="71">
        <v>18.600000000000001</v>
      </c>
      <c r="J24" s="66">
        <v>20.7</v>
      </c>
      <c r="K24" s="71">
        <v>22.2</v>
      </c>
      <c r="L24" s="84">
        <v>23</v>
      </c>
      <c r="M24" s="60">
        <v>23.5</v>
      </c>
    </row>
    <row r="25" spans="1:13" ht="12.75" x14ac:dyDescent="0.2">
      <c r="A25" s="97">
        <v>2026</v>
      </c>
      <c r="B25" s="84"/>
      <c r="C25" s="84"/>
      <c r="D25" s="84"/>
      <c r="E25" s="71"/>
      <c r="F25" s="71"/>
      <c r="G25" s="71"/>
      <c r="H25" s="71"/>
      <c r="I25" s="71"/>
      <c r="J25" s="66"/>
      <c r="K25" s="71"/>
      <c r="L25" s="84"/>
      <c r="M25" s="60"/>
    </row>
    <row r="26" spans="1:13" ht="38.25" x14ac:dyDescent="0.2">
      <c r="A26" s="89" t="s">
        <v>62</v>
      </c>
      <c r="B26" s="84">
        <v>80</v>
      </c>
      <c r="C26" s="45">
        <v>82.5</v>
      </c>
      <c r="D26" s="84">
        <v>83.3</v>
      </c>
      <c r="E26" s="71">
        <v>86.8</v>
      </c>
      <c r="F26" s="71">
        <v>68.400000000000006</v>
      </c>
      <c r="G26" s="71">
        <v>67.2</v>
      </c>
      <c r="H26" s="71">
        <v>65.599999999999994</v>
      </c>
      <c r="I26" s="71">
        <v>65.599999999999994</v>
      </c>
      <c r="J26" s="66"/>
      <c r="K26" s="71"/>
      <c r="L26" s="84"/>
      <c r="M26" s="60"/>
    </row>
    <row r="27" spans="1:13" ht="12.75" x14ac:dyDescent="0.2">
      <c r="A27" s="90" t="s">
        <v>48</v>
      </c>
      <c r="B27" s="84"/>
      <c r="C27" s="84"/>
      <c r="D27" s="84"/>
      <c r="E27" s="71"/>
      <c r="F27" s="71"/>
      <c r="G27" s="71"/>
      <c r="H27" s="71"/>
      <c r="I27" s="71"/>
      <c r="J27" s="66"/>
      <c r="K27" s="71"/>
      <c r="L27" s="84"/>
      <c r="M27" s="60"/>
    </row>
    <row r="28" spans="1:13" ht="12.75" x14ac:dyDescent="0.2">
      <c r="A28" s="91" t="s">
        <v>49</v>
      </c>
      <c r="B28" s="84">
        <v>56.8</v>
      </c>
      <c r="C28" s="84">
        <v>59.8</v>
      </c>
      <c r="D28" s="84">
        <v>61.8</v>
      </c>
      <c r="E28" s="71">
        <v>66.900000000000006</v>
      </c>
      <c r="F28" s="71">
        <v>63.7</v>
      </c>
      <c r="G28" s="71">
        <v>62.7</v>
      </c>
      <c r="H28" s="71">
        <v>61.3</v>
      </c>
      <c r="I28" s="71">
        <v>61.1</v>
      </c>
      <c r="J28" s="66"/>
      <c r="K28" s="71"/>
      <c r="L28" s="84"/>
      <c r="M28" s="60"/>
    </row>
    <row r="29" spans="1:13" ht="12.75" x14ac:dyDescent="0.2">
      <c r="A29" s="98" t="s">
        <v>50</v>
      </c>
      <c r="B29" s="85">
        <v>23.2</v>
      </c>
      <c r="C29" s="47">
        <v>22.7</v>
      </c>
      <c r="D29" s="85">
        <v>21.5</v>
      </c>
      <c r="E29" s="76">
        <v>19.899999999999999</v>
      </c>
      <c r="F29" s="76">
        <v>4.8</v>
      </c>
      <c r="G29" s="76">
        <v>4.5</v>
      </c>
      <c r="H29" s="76">
        <v>4.3</v>
      </c>
      <c r="I29" s="76">
        <v>4.5</v>
      </c>
      <c r="J29" s="53"/>
      <c r="K29" s="76"/>
      <c r="L29" s="85"/>
      <c r="M29" s="47"/>
    </row>
    <row r="30" spans="1:13" x14ac:dyDescent="0.2">
      <c r="A30" s="102" t="s">
        <v>51</v>
      </c>
      <c r="B30" s="102"/>
      <c r="C30" s="102"/>
      <c r="D30" s="102"/>
      <c r="E30" s="102"/>
      <c r="F30" s="102"/>
      <c r="G30" s="102"/>
      <c r="H30" s="102"/>
      <c r="I30" s="102"/>
      <c r="J30" s="102"/>
      <c r="K30" s="102"/>
      <c r="L30" s="102"/>
      <c r="M30" s="102"/>
    </row>
    <row r="36" spans="14:14" x14ac:dyDescent="0.2">
      <c r="N36" s="70"/>
    </row>
    <row r="45" spans="14:14" ht="36.75" customHeight="1" x14ac:dyDescent="0.2"/>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J33" sqref="J33"/>
    </sheetView>
  </sheetViews>
  <sheetFormatPr defaultRowHeight="11.25" x14ac:dyDescent="0.2"/>
  <cols>
    <col min="1" max="1" width="10.5703125" style="1" bestFit="1" customWidth="1"/>
    <col min="2" max="13" width="10"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5" t="str">
        <f>Метадеректер!B3</f>
        <v>Жолаушылар айналымы</v>
      </c>
    </row>
    <row r="3" spans="1:37" ht="15.75" x14ac:dyDescent="0.25">
      <c r="A3" s="5"/>
      <c r="B3" s="5"/>
      <c r="AK3" s="9"/>
    </row>
    <row r="4" spans="1:37" s="2" customFormat="1" ht="12.75" x14ac:dyDescent="0.2">
      <c r="A4" s="25"/>
      <c r="B4" s="41" t="s">
        <v>36</v>
      </c>
      <c r="C4" s="42" t="s">
        <v>37</v>
      </c>
      <c r="D4" s="43" t="s">
        <v>38</v>
      </c>
      <c r="E4" s="43" t="s">
        <v>39</v>
      </c>
      <c r="F4" s="43" t="s">
        <v>40</v>
      </c>
      <c r="G4" s="42" t="s">
        <v>41</v>
      </c>
      <c r="H4" s="43" t="s">
        <v>42</v>
      </c>
      <c r="I4" s="42" t="s">
        <v>43</v>
      </c>
      <c r="J4" s="42" t="s">
        <v>44</v>
      </c>
      <c r="K4" s="43" t="s">
        <v>45</v>
      </c>
      <c r="L4" s="43" t="s">
        <v>46</v>
      </c>
      <c r="M4" s="44" t="s">
        <v>47</v>
      </c>
    </row>
    <row r="5" spans="1:37" s="26" customFormat="1" ht="12.75" x14ac:dyDescent="0.2">
      <c r="A5" s="27">
        <v>2022</v>
      </c>
      <c r="B5" s="99" t="s">
        <v>2</v>
      </c>
      <c r="C5" s="99" t="s">
        <v>2</v>
      </c>
      <c r="D5" s="99" t="s">
        <v>2</v>
      </c>
      <c r="E5" s="99" t="s">
        <v>2</v>
      </c>
      <c r="F5" s="99" t="s">
        <v>2</v>
      </c>
      <c r="G5" s="99" t="s">
        <v>2</v>
      </c>
      <c r="H5" s="99" t="s">
        <v>2</v>
      </c>
      <c r="I5" s="99" t="s">
        <v>2</v>
      </c>
      <c r="J5" s="99" t="s">
        <v>2</v>
      </c>
      <c r="K5" s="99" t="s">
        <v>2</v>
      </c>
      <c r="L5" s="99" t="s">
        <v>2</v>
      </c>
      <c r="M5" s="99" t="s">
        <v>2</v>
      </c>
    </row>
    <row r="6" spans="1:37" s="26" customFormat="1" ht="12.75" x14ac:dyDescent="0.2">
      <c r="A6" s="27">
        <v>2023</v>
      </c>
      <c r="B6" s="67">
        <v>33.700000000000003</v>
      </c>
      <c r="C6" s="100">
        <v>26.5</v>
      </c>
      <c r="D6" s="96">
        <v>28.9</v>
      </c>
      <c r="E6" s="100">
        <v>25</v>
      </c>
      <c r="F6" s="100">
        <v>30.5</v>
      </c>
      <c r="G6" s="71">
        <v>40.700000000000003</v>
      </c>
      <c r="H6" s="100">
        <v>44.2</v>
      </c>
      <c r="I6" s="100">
        <v>44.6</v>
      </c>
      <c r="J6" s="100">
        <v>36.5</v>
      </c>
      <c r="K6" s="96">
        <v>34.5</v>
      </c>
      <c r="L6" s="100">
        <v>34</v>
      </c>
      <c r="M6" s="96">
        <v>29.3</v>
      </c>
    </row>
    <row r="7" spans="1:37" s="26" customFormat="1" ht="12.75" x14ac:dyDescent="0.2">
      <c r="A7" s="27">
        <v>2024</v>
      </c>
      <c r="B7" s="67">
        <v>30.9</v>
      </c>
      <c r="C7" s="100">
        <v>21.9</v>
      </c>
      <c r="D7" s="100">
        <v>31.5</v>
      </c>
      <c r="E7" s="100">
        <v>22</v>
      </c>
      <c r="F7" s="100">
        <v>30.4</v>
      </c>
      <c r="G7" s="71">
        <v>36</v>
      </c>
      <c r="H7" s="100">
        <v>44.4</v>
      </c>
      <c r="I7" s="100">
        <v>41</v>
      </c>
      <c r="J7" s="71">
        <v>34.5</v>
      </c>
      <c r="K7" s="71">
        <v>27.8</v>
      </c>
      <c r="L7" s="36">
        <v>31.602</v>
      </c>
      <c r="M7" s="36">
        <v>29.799399999999999</v>
      </c>
    </row>
    <row r="8" spans="1:37" s="26" customFormat="1" ht="12.75" x14ac:dyDescent="0.2">
      <c r="A8" s="65">
        <v>2025</v>
      </c>
      <c r="B8" s="67">
        <v>8.5</v>
      </c>
      <c r="C8" s="100">
        <v>7.5</v>
      </c>
      <c r="D8" s="100">
        <v>8.3000000000000007</v>
      </c>
      <c r="E8" s="100">
        <v>7.8</v>
      </c>
      <c r="F8" s="100">
        <v>8.6999999999999993</v>
      </c>
      <c r="G8" s="100">
        <v>11.6</v>
      </c>
      <c r="H8" s="100">
        <v>13</v>
      </c>
      <c r="I8" s="100">
        <v>12.9</v>
      </c>
      <c r="J8" s="71">
        <v>8.5</v>
      </c>
      <c r="K8" s="71">
        <v>7.9</v>
      </c>
      <c r="L8" s="100">
        <v>7.9</v>
      </c>
      <c r="M8" s="60">
        <v>8.1999999999999993</v>
      </c>
    </row>
    <row r="9" spans="1:37" s="26" customFormat="1" ht="12.75" x14ac:dyDescent="0.2">
      <c r="A9" s="63">
        <v>2026</v>
      </c>
      <c r="B9" s="55">
        <v>6.2</v>
      </c>
      <c r="C9" s="101">
        <v>5.5</v>
      </c>
      <c r="D9" s="101">
        <v>8.1</v>
      </c>
      <c r="E9" s="101">
        <v>7.7</v>
      </c>
      <c r="F9" s="101">
        <v>7.8</v>
      </c>
      <c r="G9" s="101">
        <v>10</v>
      </c>
      <c r="H9" s="101">
        <v>10.7</v>
      </c>
      <c r="I9" s="101">
        <v>11.6</v>
      </c>
      <c r="J9" s="76"/>
      <c r="K9" s="76"/>
      <c r="L9" s="101"/>
      <c r="M9" s="47"/>
    </row>
    <row r="10" spans="1:37" s="2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zoomScale="85" zoomScaleNormal="85" workbookViewId="0">
      <selection activeCell="F34" sqref="F34"/>
    </sheetView>
  </sheetViews>
  <sheetFormatPr defaultRowHeight="11.25" x14ac:dyDescent="0.2"/>
  <cols>
    <col min="1" max="1" width="10.5703125" style="1" bestFit="1" customWidth="1"/>
    <col min="2" max="13" width="11" style="1" customWidth="1"/>
    <col min="14" max="15" width="9.140625" style="1"/>
    <col min="16" max="16" width="8.85546875" style="1" customWidth="1"/>
    <col min="17" max="16384" width="9.140625" style="1"/>
  </cols>
  <sheetData>
    <row r="2" spans="1:13" ht="15.75" x14ac:dyDescent="0.25">
      <c r="A2" s="5">
        <f>Метадеректер!B2</f>
        <v>181102</v>
      </c>
      <c r="B2" s="5" t="str">
        <f>Метадеректер!B3</f>
        <v>Жолаушылар айналымы</v>
      </c>
    </row>
    <row r="3" spans="1:13" ht="15.75" x14ac:dyDescent="0.25">
      <c r="A3" s="5"/>
      <c r="B3" s="5"/>
      <c r="I3" s="9"/>
    </row>
    <row r="4" spans="1:13" s="2" customFormat="1" ht="12.75" x14ac:dyDescent="0.2">
      <c r="A4" s="25"/>
      <c r="B4" s="41" t="s">
        <v>36</v>
      </c>
      <c r="C4" s="42" t="s">
        <v>37</v>
      </c>
      <c r="D4" s="43" t="s">
        <v>38</v>
      </c>
      <c r="E4" s="43" t="s">
        <v>39</v>
      </c>
      <c r="F4" s="43" t="s">
        <v>40</v>
      </c>
      <c r="G4" s="42" t="s">
        <v>41</v>
      </c>
      <c r="H4" s="43" t="s">
        <v>42</v>
      </c>
      <c r="I4" s="42" t="s">
        <v>43</v>
      </c>
      <c r="J4" s="42" t="s">
        <v>44</v>
      </c>
      <c r="K4" s="43" t="s">
        <v>45</v>
      </c>
      <c r="L4" s="43" t="s">
        <v>46</v>
      </c>
      <c r="M4" s="44" t="s">
        <v>47</v>
      </c>
    </row>
    <row r="5" spans="1:13" s="26" customFormat="1" ht="12.75" x14ac:dyDescent="0.2">
      <c r="A5" s="37">
        <v>2018</v>
      </c>
      <c r="B5" s="39" t="s">
        <v>2</v>
      </c>
      <c r="C5" s="38" t="s">
        <v>2</v>
      </c>
      <c r="D5" s="38" t="s">
        <v>2</v>
      </c>
      <c r="E5" s="38">
        <v>0.04</v>
      </c>
      <c r="F5" s="38">
        <v>0.1</v>
      </c>
      <c r="G5" s="38">
        <v>0.1</v>
      </c>
      <c r="H5" s="38">
        <v>0.1</v>
      </c>
      <c r="I5" s="38">
        <v>0.2</v>
      </c>
      <c r="J5" s="38">
        <v>0.1</v>
      </c>
      <c r="K5" s="38">
        <v>0</v>
      </c>
      <c r="L5" s="38">
        <v>0</v>
      </c>
      <c r="M5" s="38">
        <v>0</v>
      </c>
    </row>
    <row r="6" spans="1:13" s="26" customFormat="1" ht="12.75" x14ac:dyDescent="0.2">
      <c r="A6" s="27">
        <v>2019</v>
      </c>
      <c r="B6" s="38">
        <v>0</v>
      </c>
      <c r="C6" s="38">
        <v>0</v>
      </c>
      <c r="D6" s="38">
        <v>0</v>
      </c>
      <c r="E6" s="38">
        <v>0</v>
      </c>
      <c r="F6" s="38">
        <v>0</v>
      </c>
      <c r="G6" s="38">
        <v>0.1</v>
      </c>
      <c r="H6" s="38">
        <v>0.2</v>
      </c>
      <c r="I6" s="38" t="s">
        <v>5</v>
      </c>
      <c r="J6" s="38">
        <v>4.2999999999999997E-2</v>
      </c>
      <c r="K6" s="38">
        <v>0</v>
      </c>
      <c r="L6" s="38">
        <v>0</v>
      </c>
      <c r="M6" s="38">
        <v>0</v>
      </c>
    </row>
    <row r="7" spans="1:13" s="26" customFormat="1" ht="12.75" x14ac:dyDescent="0.2">
      <c r="A7" s="27">
        <v>2020</v>
      </c>
      <c r="B7" s="38" t="s">
        <v>4</v>
      </c>
      <c r="C7" s="38" t="s">
        <v>5</v>
      </c>
      <c r="D7" s="40" t="s">
        <v>2</v>
      </c>
      <c r="E7" s="40" t="s">
        <v>2</v>
      </c>
      <c r="F7" s="38">
        <v>0</v>
      </c>
      <c r="G7" s="38">
        <v>0.1</v>
      </c>
      <c r="H7" s="38">
        <v>0</v>
      </c>
      <c r="I7" s="38">
        <v>0</v>
      </c>
      <c r="J7" s="38">
        <v>0.1</v>
      </c>
      <c r="K7" s="48">
        <v>0</v>
      </c>
      <c r="L7" s="38" t="s">
        <v>5</v>
      </c>
      <c r="M7" s="38" t="s">
        <v>5</v>
      </c>
    </row>
    <row r="8" spans="1:13" s="26" customFormat="1" ht="12.75" x14ac:dyDescent="0.2">
      <c r="A8" s="27">
        <v>2021</v>
      </c>
      <c r="B8" s="39" t="s">
        <v>2</v>
      </c>
      <c r="C8" s="38" t="s">
        <v>2</v>
      </c>
      <c r="D8" s="39" t="s">
        <v>2</v>
      </c>
      <c r="E8" s="39" t="s">
        <v>2</v>
      </c>
      <c r="F8" s="28">
        <v>0.1</v>
      </c>
      <c r="G8" s="38">
        <v>0.2</v>
      </c>
      <c r="H8" s="28">
        <v>0.1</v>
      </c>
      <c r="I8" s="28">
        <v>0.1</v>
      </c>
      <c r="J8" s="33">
        <v>0</v>
      </c>
      <c r="K8" s="33" t="s">
        <v>2</v>
      </c>
      <c r="L8" s="33" t="s">
        <v>2</v>
      </c>
      <c r="M8" s="33" t="s">
        <v>2</v>
      </c>
    </row>
    <row r="9" spans="1:13" s="26" customFormat="1" ht="12.75" x14ac:dyDescent="0.2">
      <c r="A9" s="27">
        <v>2022</v>
      </c>
      <c r="B9" s="39" t="s">
        <v>2</v>
      </c>
      <c r="C9" s="38" t="s">
        <v>2</v>
      </c>
      <c r="D9" s="39" t="s">
        <v>2</v>
      </c>
      <c r="E9" s="39" t="s">
        <v>5</v>
      </c>
      <c r="F9" s="39" t="s">
        <v>5</v>
      </c>
      <c r="G9" s="38">
        <v>0.1</v>
      </c>
      <c r="H9" s="28">
        <v>0.2</v>
      </c>
      <c r="I9" s="28">
        <v>0</v>
      </c>
      <c r="J9" s="33">
        <v>0</v>
      </c>
      <c r="K9" s="33" t="s">
        <v>4</v>
      </c>
      <c r="L9" s="30">
        <v>0</v>
      </c>
      <c r="M9" s="33" t="s">
        <v>2</v>
      </c>
    </row>
    <row r="10" spans="1:13" s="26" customFormat="1" ht="12.75" x14ac:dyDescent="0.2">
      <c r="A10" s="27">
        <v>2023</v>
      </c>
      <c r="B10" s="39" t="s">
        <v>2</v>
      </c>
      <c r="C10" s="38" t="s">
        <v>2</v>
      </c>
      <c r="D10" s="38" t="s">
        <v>2</v>
      </c>
      <c r="E10" s="39" t="s">
        <v>2</v>
      </c>
      <c r="F10" s="28">
        <v>0</v>
      </c>
      <c r="G10" s="38">
        <v>0</v>
      </c>
      <c r="H10" s="38">
        <v>0.1</v>
      </c>
      <c r="I10" s="49">
        <v>0</v>
      </c>
      <c r="J10" s="49">
        <v>0</v>
      </c>
      <c r="K10" s="33" t="s">
        <v>4</v>
      </c>
      <c r="L10" s="33" t="s">
        <v>2</v>
      </c>
      <c r="M10" s="40" t="s">
        <v>2</v>
      </c>
    </row>
    <row r="11" spans="1:13" s="26" customFormat="1" ht="12.75" x14ac:dyDescent="0.2">
      <c r="A11" s="27">
        <v>2024</v>
      </c>
      <c r="B11" s="40" t="s">
        <v>2</v>
      </c>
      <c r="C11" s="38" t="s">
        <v>2</v>
      </c>
      <c r="D11" s="40" t="s">
        <v>2</v>
      </c>
      <c r="E11" s="30" t="s">
        <v>4</v>
      </c>
      <c r="F11" s="28">
        <v>0</v>
      </c>
      <c r="G11" s="28">
        <v>0</v>
      </c>
      <c r="H11" s="28">
        <v>0</v>
      </c>
      <c r="I11" s="2">
        <v>0.2</v>
      </c>
      <c r="J11" s="45">
        <v>0.1</v>
      </c>
      <c r="K11" s="45">
        <v>0.1</v>
      </c>
      <c r="L11" s="40" t="s">
        <v>2</v>
      </c>
      <c r="M11" s="40" t="s">
        <v>2</v>
      </c>
    </row>
    <row r="12" spans="1:13" s="26" customFormat="1" ht="12.75" x14ac:dyDescent="0.2">
      <c r="A12" s="65">
        <v>2025</v>
      </c>
      <c r="B12" s="72" t="s">
        <v>2</v>
      </c>
      <c r="C12" s="57" t="s">
        <v>2</v>
      </c>
      <c r="D12" s="72" t="s">
        <v>2</v>
      </c>
      <c r="E12" s="59" t="s">
        <v>4</v>
      </c>
      <c r="F12" s="62">
        <v>0</v>
      </c>
      <c r="G12" s="60">
        <v>0</v>
      </c>
      <c r="H12" s="60">
        <v>0</v>
      </c>
      <c r="I12" s="60">
        <v>0</v>
      </c>
      <c r="J12" s="60">
        <v>0</v>
      </c>
      <c r="K12" s="72" t="s">
        <v>2</v>
      </c>
      <c r="L12" s="72" t="s">
        <v>2</v>
      </c>
      <c r="M12" s="72" t="s">
        <v>2</v>
      </c>
    </row>
    <row r="13" spans="1:13" s="26" customFormat="1" ht="12.75" x14ac:dyDescent="0.2">
      <c r="A13" s="34">
        <v>2026</v>
      </c>
      <c r="B13" s="50" t="s">
        <v>2</v>
      </c>
      <c r="C13" s="50" t="s">
        <v>2</v>
      </c>
      <c r="D13" s="50" t="s">
        <v>2</v>
      </c>
      <c r="E13" s="50" t="s">
        <v>2</v>
      </c>
      <c r="F13" s="32">
        <v>0</v>
      </c>
      <c r="G13" s="32">
        <v>0</v>
      </c>
      <c r="H13" s="77">
        <v>0</v>
      </c>
      <c r="I13" s="77">
        <v>0</v>
      </c>
      <c r="J13" s="64"/>
      <c r="K13" s="64"/>
      <c r="L13" s="64"/>
      <c r="M13" s="64"/>
    </row>
    <row r="14" spans="1:13" s="2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5"/>
  <sheetViews>
    <sheetView zoomScale="85" zoomScaleNormal="85" workbookViewId="0">
      <selection activeCell="D30" sqref="D30"/>
    </sheetView>
  </sheetViews>
  <sheetFormatPr defaultRowHeight="11.25" x14ac:dyDescent="0.2"/>
  <cols>
    <col min="1" max="1" width="10.5703125" style="1" bestFit="1" customWidth="1"/>
    <col min="2" max="13" width="10.5703125"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x14ac:dyDescent="0.25">
      <c r="A2" s="5">
        <f>Метадеректер!B2</f>
        <v>181102</v>
      </c>
      <c r="B2" s="5" t="str">
        <f>Метадеректер!B3</f>
        <v>Жолаушылар айналымы</v>
      </c>
    </row>
    <row r="3" spans="1:13" ht="15.75" x14ac:dyDescent="0.25">
      <c r="A3" s="5"/>
      <c r="B3" s="5"/>
    </row>
    <row r="4" spans="1:13" s="2" customFormat="1" ht="12.75" x14ac:dyDescent="0.2">
      <c r="A4" s="25"/>
      <c r="B4" s="41" t="s">
        <v>36</v>
      </c>
      <c r="C4" s="42" t="s">
        <v>37</v>
      </c>
      <c r="D4" s="43" t="s">
        <v>38</v>
      </c>
      <c r="E4" s="43" t="s">
        <v>39</v>
      </c>
      <c r="F4" s="43" t="s">
        <v>40</v>
      </c>
      <c r="G4" s="42" t="s">
        <v>41</v>
      </c>
      <c r="H4" s="43" t="s">
        <v>42</v>
      </c>
      <c r="I4" s="42" t="s">
        <v>43</v>
      </c>
      <c r="J4" s="42" t="s">
        <v>44</v>
      </c>
      <c r="K4" s="43" t="s">
        <v>45</v>
      </c>
      <c r="L4" s="43" t="s">
        <v>46</v>
      </c>
      <c r="M4" s="44" t="s">
        <v>47</v>
      </c>
    </row>
    <row r="5" spans="1:13" s="26" customFormat="1" ht="12.75" x14ac:dyDescent="0.2">
      <c r="A5" s="27">
        <v>2007</v>
      </c>
      <c r="B5" s="39" t="s">
        <v>2</v>
      </c>
      <c r="C5" s="39" t="s">
        <v>2</v>
      </c>
      <c r="D5" s="39" t="s">
        <v>2</v>
      </c>
      <c r="E5" s="38" t="s">
        <v>2</v>
      </c>
      <c r="F5" s="38">
        <v>7.6999999999999999E-2</v>
      </c>
      <c r="G5" s="38">
        <v>0.13300000000000001</v>
      </c>
      <c r="H5" s="38">
        <v>0.126</v>
      </c>
      <c r="I5" s="38">
        <v>0.20300000000000001</v>
      </c>
      <c r="J5" s="38">
        <v>0.04</v>
      </c>
      <c r="K5" s="38" t="s">
        <v>2</v>
      </c>
      <c r="L5" s="38" t="s">
        <v>2</v>
      </c>
      <c r="M5" s="38" t="s">
        <v>2</v>
      </c>
    </row>
    <row r="6" spans="1:13" s="26" customFormat="1" ht="12.75" x14ac:dyDescent="0.2">
      <c r="A6" s="27">
        <v>2008</v>
      </c>
      <c r="B6" s="39" t="s">
        <v>2</v>
      </c>
      <c r="C6" s="39" t="s">
        <v>2</v>
      </c>
      <c r="D6" s="39" t="s">
        <v>2</v>
      </c>
      <c r="E6" s="38">
        <v>1.0999999999999999E-2</v>
      </c>
      <c r="F6" s="38">
        <v>0.14899999999999999</v>
      </c>
      <c r="G6" s="38">
        <v>0.2</v>
      </c>
      <c r="H6" s="38">
        <v>0.16300000000000001</v>
      </c>
      <c r="I6" s="38">
        <v>0.115</v>
      </c>
      <c r="J6" s="38">
        <v>9.1999999999999998E-2</v>
      </c>
      <c r="K6" s="38">
        <v>0.02</v>
      </c>
      <c r="L6" s="38" t="s">
        <v>2</v>
      </c>
      <c r="M6" s="38" t="s">
        <v>2</v>
      </c>
    </row>
    <row r="7" spans="1:13" s="26" customFormat="1" ht="12.75" x14ac:dyDescent="0.2">
      <c r="A7" s="27">
        <v>2009</v>
      </c>
      <c r="B7" s="39" t="s">
        <v>2</v>
      </c>
      <c r="C7" s="39" t="s">
        <v>2</v>
      </c>
      <c r="D7" s="39" t="s">
        <v>2</v>
      </c>
      <c r="E7" s="38">
        <v>2E-3</v>
      </c>
      <c r="F7" s="38">
        <v>0.13900000000000001</v>
      </c>
      <c r="G7" s="28">
        <v>0.28599999999999998</v>
      </c>
      <c r="H7" s="38">
        <v>0.4</v>
      </c>
      <c r="I7" s="38">
        <v>0.4</v>
      </c>
      <c r="J7" s="38">
        <v>0.2</v>
      </c>
      <c r="K7" s="38">
        <v>0</v>
      </c>
      <c r="L7" s="38">
        <v>0</v>
      </c>
      <c r="M7" s="38" t="s">
        <v>2</v>
      </c>
    </row>
    <row r="8" spans="1:13" s="26" customFormat="1" ht="12.75" x14ac:dyDescent="0.2">
      <c r="A8" s="27">
        <v>2010</v>
      </c>
      <c r="B8" s="39" t="s">
        <v>2</v>
      </c>
      <c r="C8" s="39" t="s">
        <v>2</v>
      </c>
      <c r="D8" s="39" t="s">
        <v>2</v>
      </c>
      <c r="E8" s="38">
        <v>5.0999999999999997E-2</v>
      </c>
      <c r="F8" s="38">
        <v>0.3</v>
      </c>
      <c r="G8" s="28">
        <v>0.45600000000000002</v>
      </c>
      <c r="H8" s="38">
        <v>0.46899999999999997</v>
      </c>
      <c r="I8" s="38">
        <v>0.63700000000000001</v>
      </c>
      <c r="J8" s="38">
        <v>0.4</v>
      </c>
      <c r="K8" s="38">
        <v>1</v>
      </c>
      <c r="L8" s="38" t="s">
        <v>2</v>
      </c>
      <c r="M8" s="38" t="s">
        <v>2</v>
      </c>
    </row>
    <row r="9" spans="1:13" s="26" customFormat="1" ht="12.75" x14ac:dyDescent="0.2">
      <c r="A9" s="27">
        <v>2011</v>
      </c>
      <c r="B9" s="39" t="s">
        <v>2</v>
      </c>
      <c r="C9" s="39" t="s">
        <v>2</v>
      </c>
      <c r="D9" s="39" t="s">
        <v>2</v>
      </c>
      <c r="E9" s="38">
        <v>4.7999999999999996E-3</v>
      </c>
      <c r="F9" s="38">
        <v>0.3</v>
      </c>
      <c r="G9" s="28">
        <v>0.4</v>
      </c>
      <c r="H9" s="38">
        <v>0.42099999999999999</v>
      </c>
      <c r="I9" s="38">
        <v>0.38</v>
      </c>
      <c r="J9" s="38">
        <v>0.2</v>
      </c>
      <c r="K9" s="38">
        <v>7.5999999999999998E-2</v>
      </c>
      <c r="L9" s="38" t="s">
        <v>2</v>
      </c>
      <c r="M9" s="38" t="s">
        <v>2</v>
      </c>
    </row>
    <row r="10" spans="1:13" s="26" customFormat="1" ht="12.75" x14ac:dyDescent="0.2">
      <c r="A10" s="27">
        <v>2012</v>
      </c>
      <c r="B10" s="39" t="s">
        <v>2</v>
      </c>
      <c r="C10" s="39" t="s">
        <v>2</v>
      </c>
      <c r="D10" s="39" t="s">
        <v>2</v>
      </c>
      <c r="E10" s="39" t="s">
        <v>2</v>
      </c>
      <c r="F10" s="38">
        <v>0.4</v>
      </c>
      <c r="G10" s="28">
        <v>0.3</v>
      </c>
      <c r="H10" s="38">
        <v>0.43</v>
      </c>
      <c r="I10" s="38">
        <v>0.33</v>
      </c>
      <c r="J10" s="38">
        <v>0.24</v>
      </c>
      <c r="K10" s="38">
        <v>0.12429999999999999</v>
      </c>
      <c r="L10" s="38">
        <v>1E-4</v>
      </c>
      <c r="M10" s="38" t="s">
        <v>2</v>
      </c>
    </row>
    <row r="11" spans="1:13" s="26" customFormat="1" ht="12.75" x14ac:dyDescent="0.2">
      <c r="A11" s="27">
        <v>2013</v>
      </c>
      <c r="B11" s="39" t="s">
        <v>2</v>
      </c>
      <c r="C11" s="39" t="s">
        <v>2</v>
      </c>
      <c r="D11" s="39" t="s">
        <v>2</v>
      </c>
      <c r="E11" s="39" t="s">
        <v>2</v>
      </c>
      <c r="F11" s="38">
        <v>2.47E-2</v>
      </c>
      <c r="G11" s="28">
        <v>0.1</v>
      </c>
      <c r="H11" s="38">
        <v>0.1</v>
      </c>
      <c r="I11" s="38">
        <v>0.12939999999999999</v>
      </c>
      <c r="J11" s="38">
        <v>4.1399999999999999E-2</v>
      </c>
      <c r="K11" s="38">
        <v>4.4999999999999997E-3</v>
      </c>
      <c r="L11" s="38">
        <v>2.0000000000000001E-4</v>
      </c>
      <c r="M11" s="38" t="s">
        <v>2</v>
      </c>
    </row>
    <row r="12" spans="1:13" s="26" customFormat="1" ht="12.75" x14ac:dyDescent="0.2">
      <c r="A12" s="27">
        <v>2014</v>
      </c>
      <c r="B12" s="39" t="s">
        <v>2</v>
      </c>
      <c r="C12" s="39" t="s">
        <v>2</v>
      </c>
      <c r="D12" s="39" t="s">
        <v>2</v>
      </c>
      <c r="E12" s="38">
        <v>1.5E-3</v>
      </c>
      <c r="F12" s="38">
        <v>0.2</v>
      </c>
      <c r="G12" s="28">
        <v>0.309</v>
      </c>
      <c r="H12" s="38">
        <v>0.23100000000000001</v>
      </c>
      <c r="I12" s="38">
        <v>0.24399999999999999</v>
      </c>
      <c r="J12" s="38">
        <v>0.14000000000000001</v>
      </c>
      <c r="K12" s="38">
        <v>4.3499999999999997E-2</v>
      </c>
      <c r="L12" s="38">
        <v>1E-4</v>
      </c>
      <c r="M12" s="38" t="s">
        <v>2</v>
      </c>
    </row>
    <row r="13" spans="1:13" s="26" customFormat="1" ht="12.75" x14ac:dyDescent="0.2">
      <c r="A13" s="27">
        <v>2015</v>
      </c>
      <c r="B13" s="39" t="s">
        <v>2</v>
      </c>
      <c r="C13" s="39" t="s">
        <v>2</v>
      </c>
      <c r="D13" s="39" t="s">
        <v>2</v>
      </c>
      <c r="E13" s="39" t="s">
        <v>2</v>
      </c>
      <c r="F13" s="38">
        <v>3.0499999999999999E-2</v>
      </c>
      <c r="G13" s="28">
        <v>0.1229</v>
      </c>
      <c r="H13" s="38">
        <v>0.10349999999999999</v>
      </c>
      <c r="I13" s="38">
        <v>0.1348</v>
      </c>
      <c r="J13" s="38">
        <v>3.4799999999999998E-2</v>
      </c>
      <c r="K13" s="38">
        <v>3.3999999999999998E-3</v>
      </c>
      <c r="L13" s="38" t="s">
        <v>2</v>
      </c>
      <c r="M13" s="38" t="s">
        <v>2</v>
      </c>
    </row>
    <row r="14" spans="1:13" s="26" customFormat="1" ht="12.75" x14ac:dyDescent="0.2">
      <c r="A14" s="27">
        <v>2016</v>
      </c>
      <c r="B14" s="39" t="s">
        <v>2</v>
      </c>
      <c r="C14" s="39" t="s">
        <v>2</v>
      </c>
      <c r="D14" s="39" t="s">
        <v>2</v>
      </c>
      <c r="E14" s="39" t="s">
        <v>2</v>
      </c>
      <c r="F14" s="38">
        <v>0.1047</v>
      </c>
      <c r="G14" s="28">
        <v>0.2107</v>
      </c>
      <c r="H14" s="38">
        <v>0.222</v>
      </c>
      <c r="I14" s="38">
        <v>0.27700000000000002</v>
      </c>
      <c r="J14" s="38">
        <v>0.1832</v>
      </c>
      <c r="K14" s="38">
        <v>0.16900000000000001</v>
      </c>
      <c r="L14" s="38">
        <v>0.02</v>
      </c>
      <c r="M14" s="38">
        <v>0.06</v>
      </c>
    </row>
    <row r="15" spans="1:13" s="26" customFormat="1" ht="12.75" x14ac:dyDescent="0.2">
      <c r="A15" s="27">
        <v>2017</v>
      </c>
      <c r="B15" s="38">
        <v>6.0000000000000001E-3</v>
      </c>
      <c r="C15" s="40">
        <v>2.4E-2</v>
      </c>
      <c r="D15" s="40">
        <v>2.4E-2</v>
      </c>
      <c r="E15" s="40">
        <v>2.4E-2</v>
      </c>
      <c r="F15" s="38">
        <v>0.47299999999999998</v>
      </c>
      <c r="G15" s="28">
        <v>0.1</v>
      </c>
      <c r="H15" s="38">
        <v>0.18909999999999999</v>
      </c>
      <c r="I15" s="38">
        <v>0.23630000000000001</v>
      </c>
      <c r="J15" s="38">
        <v>7.6999999999999999E-2</v>
      </c>
      <c r="K15" s="38">
        <v>1.8100000000000002E-2</v>
      </c>
      <c r="L15" s="38">
        <v>6.1999999999999998E-3</v>
      </c>
      <c r="M15" s="38">
        <v>2.3999999999999998E-3</v>
      </c>
    </row>
    <row r="16" spans="1:13" s="26" customFormat="1" ht="12.75" x14ac:dyDescent="0.2">
      <c r="A16" s="27">
        <v>2018</v>
      </c>
      <c r="B16" s="38">
        <v>2.3999999999999998E-3</v>
      </c>
      <c r="C16" s="38">
        <v>1.5E-3</v>
      </c>
      <c r="D16" s="38">
        <v>1.5E-3</v>
      </c>
      <c r="E16" s="40">
        <v>2.3999999999999998E-3</v>
      </c>
      <c r="F16" s="38">
        <v>3.3099999999999997E-2</v>
      </c>
      <c r="G16" s="28">
        <v>0.1384</v>
      </c>
      <c r="H16" s="38">
        <v>0.16869999999999999</v>
      </c>
      <c r="I16" s="38">
        <v>0.17380000000000001</v>
      </c>
      <c r="J16" s="38">
        <v>2.5899999999999999E-2</v>
      </c>
      <c r="K16" s="38">
        <v>0</v>
      </c>
      <c r="L16" s="38">
        <v>8.0000000000000004E-4</v>
      </c>
      <c r="M16" s="38">
        <v>6.9999999999999999E-4</v>
      </c>
    </row>
    <row r="17" spans="1:13" s="26" customFormat="1" ht="12.75" x14ac:dyDescent="0.2">
      <c r="A17" s="27">
        <v>2019</v>
      </c>
      <c r="B17" s="38">
        <v>0</v>
      </c>
      <c r="C17" s="38">
        <v>0</v>
      </c>
      <c r="D17" s="38">
        <v>0</v>
      </c>
      <c r="E17" s="38">
        <v>0</v>
      </c>
      <c r="F17" s="33">
        <v>0</v>
      </c>
      <c r="G17" s="33">
        <v>0</v>
      </c>
      <c r="H17" s="38">
        <v>0.2</v>
      </c>
      <c r="I17" s="38">
        <v>0.3</v>
      </c>
      <c r="J17" s="38">
        <v>7.8799999999999995E-2</v>
      </c>
      <c r="K17" s="38">
        <v>0.1</v>
      </c>
      <c r="L17" s="38">
        <v>0</v>
      </c>
      <c r="M17" s="38" t="s">
        <v>2</v>
      </c>
    </row>
    <row r="18" spans="1:13" s="26" customFormat="1" ht="12.75" x14ac:dyDescent="0.2">
      <c r="A18" s="27">
        <v>2020</v>
      </c>
      <c r="B18" s="39" t="s">
        <v>2</v>
      </c>
      <c r="C18" s="38" t="s">
        <v>2</v>
      </c>
      <c r="D18" s="38" t="s">
        <v>2</v>
      </c>
      <c r="E18" s="38" t="s">
        <v>2</v>
      </c>
      <c r="F18" s="33" t="s">
        <v>5</v>
      </c>
      <c r="G18" s="28">
        <v>0</v>
      </c>
      <c r="H18" s="38">
        <v>0.1</v>
      </c>
      <c r="I18" s="38">
        <v>0.1</v>
      </c>
      <c r="J18" s="38">
        <v>0.2</v>
      </c>
      <c r="K18" s="38">
        <v>0.1</v>
      </c>
      <c r="L18" s="38">
        <v>0</v>
      </c>
      <c r="M18" s="38" t="s">
        <v>2</v>
      </c>
    </row>
    <row r="19" spans="1:13" s="26" customFormat="1" ht="12.75" x14ac:dyDescent="0.2">
      <c r="A19" s="27">
        <v>2021</v>
      </c>
      <c r="B19" s="38" t="s">
        <v>2</v>
      </c>
      <c r="C19" s="38" t="s">
        <v>2</v>
      </c>
      <c r="D19" s="38" t="s">
        <v>2</v>
      </c>
      <c r="E19" s="38" t="s">
        <v>2</v>
      </c>
      <c r="F19" s="28">
        <v>0.5</v>
      </c>
      <c r="G19" s="28">
        <v>0.4</v>
      </c>
      <c r="H19" s="38">
        <v>0.1</v>
      </c>
      <c r="I19" s="28">
        <v>0.2</v>
      </c>
      <c r="J19" s="28">
        <v>0.1</v>
      </c>
      <c r="K19" s="33">
        <v>0.1</v>
      </c>
      <c r="L19" s="38">
        <v>0</v>
      </c>
      <c r="M19" s="38" t="s">
        <v>2</v>
      </c>
    </row>
    <row r="20" spans="1:13" s="26" customFormat="1" ht="12.75" x14ac:dyDescent="0.2">
      <c r="A20" s="27">
        <v>2022</v>
      </c>
      <c r="B20" s="38" t="s">
        <v>2</v>
      </c>
      <c r="C20" s="38" t="s">
        <v>2</v>
      </c>
      <c r="D20" s="38" t="s">
        <v>2</v>
      </c>
      <c r="E20" s="38" t="s">
        <v>2</v>
      </c>
      <c r="F20" s="28">
        <v>0.2</v>
      </c>
      <c r="G20" s="28">
        <v>0.3</v>
      </c>
      <c r="H20" s="38">
        <v>1.2</v>
      </c>
      <c r="I20" s="28">
        <v>0.5</v>
      </c>
      <c r="J20" s="28">
        <v>0.2</v>
      </c>
      <c r="K20" s="33">
        <v>0</v>
      </c>
      <c r="L20" s="38" t="s">
        <v>2</v>
      </c>
      <c r="M20" s="38" t="s">
        <v>2</v>
      </c>
    </row>
    <row r="21" spans="1:13" s="26" customFormat="1" ht="12.75" x14ac:dyDescent="0.2">
      <c r="A21" s="27">
        <v>2023</v>
      </c>
      <c r="B21" s="38" t="s">
        <v>2</v>
      </c>
      <c r="C21" s="38" t="s">
        <v>2</v>
      </c>
      <c r="D21" s="38" t="s">
        <v>2</v>
      </c>
      <c r="E21" s="39" t="s">
        <v>2</v>
      </c>
      <c r="F21" s="28">
        <v>0.2</v>
      </c>
      <c r="G21" s="28">
        <v>0.8</v>
      </c>
      <c r="H21" s="38">
        <v>0.8</v>
      </c>
      <c r="I21" s="38">
        <v>0.3</v>
      </c>
      <c r="J21" s="28">
        <v>0.1</v>
      </c>
      <c r="K21" s="28">
        <v>0</v>
      </c>
      <c r="L21" s="38" t="s">
        <v>2</v>
      </c>
      <c r="M21" s="38" t="s">
        <v>2</v>
      </c>
    </row>
    <row r="22" spans="1:13" s="26" customFormat="1" ht="12.75" x14ac:dyDescent="0.2">
      <c r="A22" s="27">
        <v>2024</v>
      </c>
      <c r="B22" s="38" t="s">
        <v>4</v>
      </c>
      <c r="C22" s="38" t="s">
        <v>2</v>
      </c>
      <c r="D22" s="38" t="s">
        <v>2</v>
      </c>
      <c r="E22" s="38" t="s">
        <v>2</v>
      </c>
      <c r="F22" s="28">
        <v>0.3</v>
      </c>
      <c r="G22" s="28">
        <v>1.1000000000000001</v>
      </c>
      <c r="H22" s="38">
        <v>1.6</v>
      </c>
      <c r="I22" s="38">
        <v>1</v>
      </c>
      <c r="J22" s="28">
        <v>0.3</v>
      </c>
      <c r="K22" s="36">
        <v>0.1</v>
      </c>
      <c r="L22" s="38" t="s">
        <v>2</v>
      </c>
      <c r="M22" s="57" t="s">
        <v>2</v>
      </c>
    </row>
    <row r="23" spans="1:13" s="26" customFormat="1" ht="12.75" x14ac:dyDescent="0.2">
      <c r="A23" s="65">
        <v>2025</v>
      </c>
      <c r="B23" s="57" t="s">
        <v>2</v>
      </c>
      <c r="C23" s="57" t="s">
        <v>2</v>
      </c>
      <c r="D23" s="57" t="s">
        <v>2</v>
      </c>
      <c r="E23" s="57" t="s">
        <v>4</v>
      </c>
      <c r="F23" s="62">
        <v>0.6</v>
      </c>
      <c r="G23" s="62">
        <v>1.2</v>
      </c>
      <c r="H23" s="57">
        <v>1.5</v>
      </c>
      <c r="I23" s="57">
        <v>1</v>
      </c>
      <c r="J23" s="66">
        <v>0.3</v>
      </c>
      <c r="K23" s="69">
        <v>0</v>
      </c>
      <c r="L23" s="71" t="s">
        <v>4</v>
      </c>
      <c r="M23" s="57" t="s">
        <v>2</v>
      </c>
    </row>
    <row r="24" spans="1:13" s="26" customFormat="1" ht="12.75" x14ac:dyDescent="0.2">
      <c r="A24" s="63">
        <v>2026</v>
      </c>
      <c r="B24" s="73" t="s">
        <v>2</v>
      </c>
      <c r="C24" s="73" t="s">
        <v>2</v>
      </c>
      <c r="D24" s="73" t="s">
        <v>2</v>
      </c>
      <c r="E24" s="73" t="s">
        <v>2</v>
      </c>
      <c r="F24" s="53">
        <v>0.5</v>
      </c>
      <c r="G24" s="53">
        <v>1.2</v>
      </c>
      <c r="H24" s="75">
        <v>1.9</v>
      </c>
      <c r="I24" s="75">
        <v>1.1000000000000001</v>
      </c>
      <c r="J24" s="64"/>
      <c r="K24" s="64"/>
      <c r="L24" s="64"/>
      <c r="M24" s="64"/>
    </row>
    <row r="25" spans="1:13" s="2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Шартты белгілер</vt:lpstr>
      <vt:lpstr>Көліктің барлық түрлері бойынша</vt:lpstr>
      <vt:lpstr>Темір жол</vt:lpstr>
      <vt:lpstr>Автомобиль</vt:lpstr>
      <vt:lpstr>Әуемен</vt:lpstr>
      <vt:lpstr>Теңізбен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2026-09-18T05:37:20Z</dcterms:modified>
</cp:coreProperties>
</file>