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codeName="ЭтаКнига" defaultThemeVersion="124226"/>
  <bookViews>
    <workbookView xWindow="0" yWindow="0" windowWidth="13410" windowHeight="11880" tabRatio="770"/>
  </bookViews>
  <sheets>
    <sheet name="Metadata" sheetId="4" r:id="rId1"/>
    <sheet name="Conventions" sheetId="2" r:id="rId2"/>
    <sheet name="For all types of transport" sheetId="30" r:id="rId3"/>
  </sheets>
  <calcPr calcId="124519"/>
</workbook>
</file>

<file path=xl/calcChain.xml><?xml version="1.0" encoding="utf-8"?>
<calcChain xmlns="http://schemas.openxmlformats.org/spreadsheetml/2006/main">
  <c r="B2" i="30"/>
  <c r="A2"/>
</calcChain>
</file>

<file path=xl/sharedStrings.xml><?xml version="1.0" encoding="utf-8"?>
<sst xmlns="http://schemas.openxmlformats.org/spreadsheetml/2006/main" count="67" uniqueCount="57">
  <si>
    <t xml:space="preserve">https://taldau.stat.gov.kz/ru/Search/SearchByKeyWord?keyword= </t>
  </si>
  <si>
    <t>https://stat.gov.kz/ru/classifiers/statistical/21/</t>
  </si>
  <si>
    <t>https://stat.gov.kz/ru/methodology/30/</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</si>
  <si>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</si>
  <si>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</si>
  <si>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</si>
  <si>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</si>
  <si>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</si>
  <si>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</si>
  <si>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Agency for Strategic planning and reforms of the Republic of Kazakhstan Bureau of National statistics</t>
  </si>
  <si>
    <t>Code of the Statistical Indicator</t>
  </si>
  <si>
    <t>Name of the Statistical Indicator</t>
  </si>
  <si>
    <t>Unit of Measurement</t>
  </si>
  <si>
    <r>
      <t>Abbreviated Title of the Statistical Indicator</t>
    </r>
    <r>
      <rPr>
        <sz val="10"/>
        <color indexed="8"/>
        <rFont val="Arial Cyr"/>
        <charset val="204"/>
      </rPr>
      <t xml:space="preserve"> </t>
    </r>
  </si>
  <si>
    <t>History of the Indicator</t>
  </si>
  <si>
    <t>Definition of the Indicator</t>
  </si>
  <si>
    <t>Data Processing Method</t>
  </si>
  <si>
    <t>Methodology for Calculation</t>
  </si>
  <si>
    <t>Source of the Indicator</t>
  </si>
  <si>
    <r>
      <t>Notes</t>
    </r>
    <r>
      <rPr>
        <sz val="10"/>
        <color indexed="8"/>
        <rFont val="Arial Cyr"/>
        <charset val="204"/>
      </rPr>
      <t xml:space="preserve"> </t>
    </r>
  </si>
  <si>
    <t>Classifications</t>
  </si>
  <si>
    <t>Methodological Explanations:</t>
  </si>
  <si>
    <t>Related Publications:</t>
  </si>
  <si>
    <t>Useful Links:</t>
  </si>
  <si>
    <t>Date of Last Update:</t>
  </si>
  <si>
    <t>Date of Next Update:</t>
  </si>
  <si>
    <t>Responsible Structural Division</t>
  </si>
  <si>
    <t>Responsible Officer</t>
  </si>
  <si>
    <t>Telephone Number:</t>
  </si>
  <si>
    <t>E-mail:</t>
  </si>
  <si>
    <t>Passengers transported - the number of passengers transported over a certain period of time. A unit observations in passenger transportation statistics is a passenger trip</t>
  </si>
  <si>
    <t>Аggregation</t>
  </si>
  <si>
    <t>Since 2007</t>
  </si>
  <si>
    <r>
      <rPr>
        <i/>
        <vertAlign val="superscript"/>
        <sz val="8"/>
        <rFont val="Roboto"/>
        <charset val="204"/>
      </rPr>
      <t>1)</t>
    </r>
    <r>
      <rPr>
        <i/>
        <sz val="8"/>
        <rFont val="Roboto"/>
        <charset val="204"/>
      </rPr>
      <t>Statiscal data on the Transport industry since January 2023 have been formed taking into account changes in the methodological approach to the formation of indicators of the activities of individual enterpreneus engaged in commercial transportation of goods and passengers by road transport. In order to obtain comparable data with the same period last year, the main indicators of the Transport industry for 2022 have been reformed.</t>
    </r>
  </si>
  <si>
    <t>January</t>
  </si>
  <si>
    <t xml:space="preserve">January -February </t>
  </si>
  <si>
    <t>January-March</t>
  </si>
  <si>
    <t>January-April</t>
  </si>
  <si>
    <t>January-May</t>
  </si>
  <si>
    <t>January-June</t>
  </si>
  <si>
    <t>January-July</t>
  </si>
  <si>
    <t>January-August</t>
  </si>
  <si>
    <t>January-September</t>
  </si>
  <si>
    <t>January-October</t>
  </si>
  <si>
    <t>January-November</t>
  </si>
  <si>
    <t xml:space="preserve">January-December </t>
  </si>
  <si>
    <t>Passenger turnover</t>
  </si>
  <si>
    <t>Million passenger kilometers</t>
  </si>
  <si>
    <t>x</t>
  </si>
  <si>
    <t>The main sources of information about passenger turnover in the  Atyrau region are data obtained as a result of national statistical surveys conducted using the 1-transport form "Transport оperations report".</t>
  </si>
  <si>
    <t>Division of Trade and services Statistics</t>
  </si>
  <si>
    <t>Marua Sdykhova</t>
  </si>
  <si>
    <t>+7 7122 32 27 29</t>
  </si>
  <si>
    <t>m.sdykhova@aspire.gov.kz</t>
  </si>
  <si>
    <t>2022*</t>
  </si>
  <si>
    <t>2023*</t>
  </si>
  <si>
    <t>275 ,7</t>
  </si>
</sst>
</file>

<file path=xl/styles.xml><?xml version="1.0" encoding="utf-8"?>
<styleSheet xmlns="http://schemas.openxmlformats.org/spreadsheetml/2006/main">
  <numFmts count="1">
    <numFmt numFmtId="164" formatCode="#,##0.0"/>
  </numFmts>
  <fonts count="20">
    <font>
      <sz val="10"/>
      <name val="Arial Cyr"/>
      <charset val="204"/>
    </font>
    <font>
      <sz val="11"/>
      <color indexed="8"/>
      <name val="Calibri"/>
      <family val="2"/>
    </font>
    <font>
      <sz val="8"/>
      <name val="Roboto"/>
      <charset val="204"/>
    </font>
    <font>
      <sz val="10"/>
      <name val="Roboto"/>
      <charset val="204"/>
    </font>
    <font>
      <sz val="8"/>
      <name val="Arial Cyr"/>
      <charset val="204"/>
    </font>
    <font>
      <b/>
      <sz val="10"/>
      <name val="Arial Cyr"/>
      <charset val="204"/>
    </font>
    <font>
      <sz val="10"/>
      <name val="Arial"/>
      <family val="2"/>
      <charset val="204"/>
    </font>
    <font>
      <b/>
      <sz val="12"/>
      <name val="Roboto"/>
      <charset val="204"/>
    </font>
    <font>
      <i/>
      <sz val="8"/>
      <name val="Roboto"/>
      <charset val="204"/>
    </font>
    <font>
      <i/>
      <vertAlign val="superscript"/>
      <sz val="8"/>
      <name val="Roboto"/>
      <charset val="204"/>
    </font>
    <font>
      <sz val="10"/>
      <color indexed="8"/>
      <name val="Arial Cyr"/>
      <charset val="204"/>
    </font>
    <font>
      <u/>
      <sz val="10"/>
      <color theme="10"/>
      <name val="Arial Cyr"/>
      <charset val="204"/>
    </font>
    <font>
      <sz val="10"/>
      <color theme="1"/>
      <name val="Arial Cyr"/>
      <charset val="204"/>
    </font>
    <font>
      <b/>
      <sz val="10"/>
      <color rgb="FFFF0000"/>
      <name val="Roboto"/>
      <charset val="204"/>
    </font>
    <font>
      <sz val="10"/>
      <color theme="1"/>
      <name val="Roboto"/>
      <charset val="204"/>
    </font>
    <font>
      <sz val="10"/>
      <color rgb="FFFF0000"/>
      <name val="Roboto"/>
      <charset val="204"/>
    </font>
    <font>
      <sz val="10"/>
      <color rgb="FF000000"/>
      <name val="Roboto"/>
      <charset val="204"/>
    </font>
    <font>
      <b/>
      <sz val="10"/>
      <color theme="1"/>
      <name val="Arial Cyr"/>
      <charset val="204"/>
    </font>
    <font>
      <sz val="10"/>
      <color theme="10"/>
      <name val="Roboto"/>
      <charset val="204"/>
    </font>
    <font>
      <sz val="10"/>
      <name val="Arial Cyr"/>
      <charset val="204"/>
    </font>
  </fonts>
  <fills count="2">
    <fill>
      <patternFill patternType="none"/>
    </fill>
    <fill>
      <patternFill patternType="gray125"/>
    </fill>
  </fills>
  <borders count="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8"/>
      </left>
      <right style="thin">
        <color indexed="8"/>
      </right>
      <top style="thin">
        <color indexed="8"/>
      </top>
      <bottom style="thin">
        <color indexed="8"/>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5">
    <xf numFmtId="0" fontId="0" fillId="0" borderId="0"/>
    <xf numFmtId="0" fontId="11" fillId="0" borderId="0" applyNumberFormat="0" applyFill="0" applyBorder="0" applyAlignment="0" applyProtection="0">
      <alignment vertical="top"/>
      <protection locked="0"/>
    </xf>
    <xf numFmtId="0" fontId="1" fillId="0" borderId="0"/>
    <xf numFmtId="0" fontId="6" fillId="0" borderId="0"/>
    <xf numFmtId="0" fontId="19" fillId="0" borderId="0"/>
  </cellStyleXfs>
  <cellXfs count="44">
    <xf numFmtId="0" fontId="0" fillId="0" borderId="0" xfId="0"/>
    <xf numFmtId="0" fontId="2" fillId="0" borderId="0" xfId="0" applyFont="1" applyFill="1"/>
    <xf numFmtId="0" fontId="3" fillId="0" borderId="0" xfId="0" applyFont="1"/>
    <xf numFmtId="0" fontId="3" fillId="0" borderId="0" xfId="0" applyFont="1" applyAlignment="1">
      <alignment vertical="top" wrapText="1"/>
    </xf>
    <xf numFmtId="0" fontId="0" fillId="0" borderId="0" xfId="0" applyAlignment="1">
      <alignment vertical="center"/>
    </xf>
    <xf numFmtId="0" fontId="5" fillId="0" borderId="0" xfId="0" applyFont="1" applyAlignment="1">
      <alignment vertical="center"/>
    </xf>
    <xf numFmtId="0" fontId="7" fillId="0" borderId="0" xfId="0" applyFont="1" applyFill="1"/>
    <xf numFmtId="0" fontId="3" fillId="0" borderId="0" xfId="0" applyFont="1" applyAlignment="1">
      <alignment horizontal="justify"/>
    </xf>
    <xf numFmtId="0" fontId="12" fillId="0" borderId="0" xfId="0" applyFont="1"/>
    <xf numFmtId="0" fontId="12" fillId="0" borderId="0" xfId="0" applyFont="1" applyAlignment="1">
      <alignment vertical="center"/>
    </xf>
    <xf numFmtId="0" fontId="2" fillId="0" borderId="1" xfId="0" applyFont="1" applyBorder="1" applyAlignment="1">
      <alignment horizontal="right" vertical="top" wrapText="1"/>
    </xf>
    <xf numFmtId="0" fontId="13" fillId="0" borderId="2" xfId="0" applyFont="1" applyFill="1" applyBorder="1" applyAlignment="1">
      <alignment horizontal="center" vertical="top"/>
    </xf>
    <xf numFmtId="0" fontId="15" fillId="0" borderId="0" xfId="0" applyFont="1" applyFill="1"/>
    <xf numFmtId="0" fontId="16" fillId="0" borderId="0" xfId="0" applyFont="1"/>
    <xf numFmtId="0" fontId="8" fillId="0" borderId="0" xfId="2" applyFont="1" applyAlignment="1">
      <alignment horizontal="right"/>
    </xf>
    <xf numFmtId="0" fontId="17" fillId="0" borderId="2" xfId="0" applyFont="1" applyBorder="1"/>
    <xf numFmtId="0" fontId="14" fillId="0" borderId="2" xfId="0" applyFont="1" applyBorder="1" applyAlignment="1">
      <alignment horizontal="left" vertical="top"/>
    </xf>
    <xf numFmtId="0" fontId="0" fillId="0" borderId="3" xfId="0" applyBorder="1" applyAlignment="1">
      <alignment wrapText="1"/>
    </xf>
    <xf numFmtId="0" fontId="12" fillId="0" borderId="2" xfId="0" applyFont="1" applyBorder="1"/>
    <xf numFmtId="0" fontId="3" fillId="0" borderId="2" xfId="0" applyFont="1" applyBorder="1" applyAlignment="1">
      <alignment vertical="top" wrapText="1"/>
    </xf>
    <xf numFmtId="0" fontId="14" fillId="0" borderId="2" xfId="0" applyFont="1" applyBorder="1" applyAlignment="1">
      <alignment vertical="top"/>
    </xf>
    <xf numFmtId="0" fontId="3" fillId="0" borderId="4" xfId="0" applyFont="1" applyBorder="1" applyAlignment="1">
      <alignment vertical="center"/>
    </xf>
    <xf numFmtId="0" fontId="2" fillId="0" borderId="0" xfId="0" applyFont="1"/>
    <xf numFmtId="0" fontId="3" fillId="0" borderId="0" xfId="0" applyFont="1" applyAlignment="1">
      <alignment wrapText="1"/>
    </xf>
    <xf numFmtId="164" fontId="3" fillId="0" borderId="0" xfId="0" applyNumberFormat="1" applyFont="1"/>
    <xf numFmtId="0" fontId="3" fillId="0" borderId="0" xfId="0" applyFont="1" applyAlignment="1">
      <alignment horizontal="right" wrapText="1"/>
    </xf>
    <xf numFmtId="164" fontId="3" fillId="0" borderId="1" xfId="0" applyNumberFormat="1" applyFont="1" applyBorder="1"/>
    <xf numFmtId="164" fontId="3" fillId="0" borderId="0" xfId="0" applyNumberFormat="1" applyFont="1" applyAlignment="1">
      <alignment horizontal="right"/>
    </xf>
    <xf numFmtId="0" fontId="3" fillId="0" borderId="1" xfId="0" applyFont="1" applyBorder="1" applyAlignment="1">
      <alignment wrapText="1"/>
    </xf>
    <xf numFmtId="164" fontId="3" fillId="0" borderId="1" xfId="0" applyNumberFormat="1" applyFont="1" applyBorder="1" applyAlignment="1">
      <alignment horizontal="right"/>
    </xf>
    <xf numFmtId="0" fontId="3" fillId="0" borderId="4" xfId="0" applyFont="1" applyBorder="1" applyAlignment="1">
      <alignment horizontal="center" vertical="center" wrapText="1"/>
    </xf>
    <xf numFmtId="0" fontId="3" fillId="0" borderId="2" xfId="0" applyFont="1" applyBorder="1" applyAlignment="1">
      <alignment horizontal="center" vertical="center" wrapText="1"/>
    </xf>
    <xf numFmtId="0" fontId="3" fillId="0" borderId="5" xfId="0" applyFont="1" applyBorder="1" applyAlignment="1">
      <alignment horizontal="center" vertical="center" wrapText="1"/>
    </xf>
    <xf numFmtId="0" fontId="18" fillId="0" borderId="2" xfId="1" applyFont="1" applyFill="1" applyBorder="1" applyAlignment="1" applyProtection="1">
      <alignment vertical="top" wrapText="1"/>
    </xf>
    <xf numFmtId="0" fontId="18" fillId="0" borderId="2" xfId="1" applyFont="1" applyFill="1" applyBorder="1" applyAlignment="1" applyProtection="1">
      <alignment horizontal="left" vertical="top"/>
    </xf>
    <xf numFmtId="164" fontId="3" fillId="0" borderId="0" xfId="0" applyNumberFormat="1" applyFont="1" applyBorder="1"/>
    <xf numFmtId="0" fontId="3" fillId="0" borderId="0" xfId="0" applyFont="1" applyBorder="1" applyAlignment="1">
      <alignment wrapText="1"/>
    </xf>
    <xf numFmtId="164" fontId="3" fillId="0" borderId="0" xfId="0" applyNumberFormat="1" applyFont="1" applyBorder="1" applyAlignment="1">
      <alignment horizontal="right"/>
    </xf>
    <xf numFmtId="0" fontId="3" fillId="0" borderId="2" xfId="0" applyFont="1" applyBorder="1" applyAlignment="1">
      <alignment wrapText="1"/>
    </xf>
    <xf numFmtId="49" fontId="3" fillId="0" borderId="4" xfId="4" applyNumberFormat="1" applyFont="1" applyBorder="1" applyAlignment="1">
      <alignment vertical="center" wrapText="1"/>
    </xf>
    <xf numFmtId="0" fontId="11" fillId="0" borderId="2" xfId="1" applyFill="1" applyBorder="1" applyAlignment="1" applyProtection="1">
      <alignment wrapText="1"/>
    </xf>
    <xf numFmtId="164" fontId="2" fillId="0" borderId="1" xfId="0" applyNumberFormat="1" applyFont="1" applyBorder="1"/>
    <xf numFmtId="14" fontId="3" fillId="0" borderId="2" xfId="0" applyNumberFormat="1" applyFont="1" applyFill="1" applyBorder="1" applyAlignment="1">
      <alignment horizontal="left" vertical="top"/>
    </xf>
    <xf numFmtId="4" fontId="8" fillId="0" borderId="0" xfId="0" applyNumberFormat="1" applyFont="1" applyAlignment="1">
      <alignment horizontal="left" vertical="top" wrapText="1" indent="3"/>
    </xf>
  </cellXfs>
  <cellStyles count="5">
    <cellStyle name="Гиперссылка" xfId="1" builtinId="8"/>
    <cellStyle name="Обычный" xfId="0" builtinId="0"/>
    <cellStyle name="Обычный 2" xfId="2"/>
    <cellStyle name="Обычный 2 2 2" xfId="4"/>
    <cellStyle name="Обычный 3"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ru/methodology/30/" TargetMode="External"/><Relationship Id="rId2" Type="http://schemas.openxmlformats.org/officeDocument/2006/relationships/hyperlink" Target="https://stat.gov.kz/ru/classifiers/statistical/21/" TargetMode="External"/><Relationship Id="rId1" Type="http://schemas.openxmlformats.org/officeDocument/2006/relationships/hyperlink" Target="https://taldau.stat.gov.kz/ru/Search/SearchByKeyWord?keyword=" TargetMode="External"/><Relationship Id="rId5" Type="http://schemas.openxmlformats.org/officeDocument/2006/relationships/printerSettings" Target="../printerSettings/printerSettings1.bin"/><Relationship Id="rId4" Type="http://schemas.openxmlformats.org/officeDocument/2006/relationships/hyperlink" Target="mailto:m.sdykhova@aspire.gov.kz"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codeName="Лист4"/>
  <dimension ref="A1:J25"/>
  <sheetViews>
    <sheetView tabSelected="1" workbookViewId="0">
      <selection activeCell="B29" sqref="B29"/>
    </sheetView>
  </sheetViews>
  <sheetFormatPr defaultRowHeight="12.75"/>
  <cols>
    <col min="1" max="1" width="42.28515625" style="12" customWidth="1"/>
    <col min="2" max="2" width="78" style="12" customWidth="1"/>
  </cols>
  <sheetData>
    <row r="1" spans="1:10">
      <c r="A1" s="11"/>
      <c r="B1" s="11"/>
    </row>
    <row r="2" spans="1:10" s="8" customFormat="1">
      <c r="A2" s="15" t="s">
        <v>10</v>
      </c>
      <c r="B2" s="16">
        <v>181102</v>
      </c>
    </row>
    <row r="3" spans="1:10" s="8" customFormat="1">
      <c r="A3" s="15" t="s">
        <v>11</v>
      </c>
      <c r="B3" s="17" t="s">
        <v>46</v>
      </c>
    </row>
    <row r="4" spans="1:10" s="8" customFormat="1">
      <c r="A4" s="15" t="s">
        <v>12</v>
      </c>
      <c r="B4" s="17" t="s">
        <v>47</v>
      </c>
    </row>
    <row r="5" spans="1:10" s="8" customFormat="1">
      <c r="A5" s="15" t="s">
        <v>13</v>
      </c>
      <c r="B5" s="17" t="s">
        <v>46</v>
      </c>
    </row>
    <row r="6" spans="1:10" s="8" customFormat="1">
      <c r="A6" s="15" t="s">
        <v>14</v>
      </c>
      <c r="B6" s="18" t="s">
        <v>32</v>
      </c>
    </row>
    <row r="7" spans="1:10" s="8" customFormat="1" ht="25.5">
      <c r="A7" s="15" t="s">
        <v>15</v>
      </c>
      <c r="B7" s="19" t="s">
        <v>30</v>
      </c>
    </row>
    <row r="8" spans="1:10" s="8" customFormat="1">
      <c r="A8" s="15" t="s">
        <v>16</v>
      </c>
      <c r="B8" s="20" t="s">
        <v>31</v>
      </c>
    </row>
    <row r="9" spans="1:10" s="8" customFormat="1">
      <c r="A9" s="15" t="s">
        <v>17</v>
      </c>
      <c r="B9" s="18"/>
    </row>
    <row r="10" spans="1:10" s="8" customFormat="1" ht="38.25">
      <c r="A10" s="15" t="s">
        <v>18</v>
      </c>
      <c r="B10" s="19" t="s">
        <v>49</v>
      </c>
    </row>
    <row r="11" spans="1:10" s="8" customFormat="1">
      <c r="A11" s="15" t="s">
        <v>19</v>
      </c>
      <c r="B11" s="19"/>
      <c r="J11" s="9"/>
    </row>
    <row r="12" spans="1:10" s="8" customFormat="1">
      <c r="A12" s="15" t="s">
        <v>20</v>
      </c>
      <c r="B12" s="33" t="s">
        <v>1</v>
      </c>
      <c r="J12" s="9"/>
    </row>
    <row r="13" spans="1:10" s="8" customFormat="1">
      <c r="A13" s="15" t="s">
        <v>21</v>
      </c>
      <c r="B13" s="34" t="s">
        <v>2</v>
      </c>
      <c r="J13" s="9"/>
    </row>
    <row r="14" spans="1:10" s="8" customFormat="1">
      <c r="A14" s="15" t="s">
        <v>22</v>
      </c>
      <c r="B14" s="34"/>
      <c r="J14" s="9"/>
    </row>
    <row r="15" spans="1:10" s="8" customFormat="1">
      <c r="A15" s="15" t="s">
        <v>23</v>
      </c>
      <c r="B15" s="34" t="s">
        <v>0</v>
      </c>
      <c r="J15" s="9"/>
    </row>
    <row r="16" spans="1:10">
      <c r="A16" s="15" t="s">
        <v>24</v>
      </c>
      <c r="B16" s="42">
        <v>46310</v>
      </c>
      <c r="J16" s="4"/>
    </row>
    <row r="17" spans="1:10">
      <c r="A17" s="15" t="s">
        <v>25</v>
      </c>
      <c r="B17" s="42">
        <v>46339</v>
      </c>
      <c r="J17" s="5"/>
    </row>
    <row r="18" spans="1:10">
      <c r="A18" s="15" t="s">
        <v>26</v>
      </c>
      <c r="B18" s="38" t="s">
        <v>50</v>
      </c>
      <c r="J18" s="4"/>
    </row>
    <row r="19" spans="1:10">
      <c r="A19" s="15" t="s">
        <v>27</v>
      </c>
      <c r="B19" s="38" t="s">
        <v>51</v>
      </c>
      <c r="J19" s="5"/>
    </row>
    <row r="20" spans="1:10">
      <c r="A20" s="15" t="s">
        <v>28</v>
      </c>
      <c r="B20" s="39" t="s">
        <v>52</v>
      </c>
      <c r="J20" s="4"/>
    </row>
    <row r="21" spans="1:10">
      <c r="A21" s="15" t="s">
        <v>29</v>
      </c>
      <c r="B21" s="40" t="s">
        <v>53</v>
      </c>
      <c r="J21" s="5"/>
    </row>
    <row r="22" spans="1:10">
      <c r="J22" s="5"/>
    </row>
    <row r="23" spans="1:10">
      <c r="J23" s="4"/>
    </row>
    <row r="24" spans="1:10">
      <c r="J24" s="5"/>
    </row>
    <row r="25" spans="1:10">
      <c r="J25" s="4"/>
    </row>
  </sheetData>
  <hyperlinks>
    <hyperlink ref="B15" r:id="rId1"/>
    <hyperlink ref="B12" r:id="rId2"/>
    <hyperlink ref="B13" r:id="rId3"/>
    <hyperlink ref="B21" r:id="rId4"/>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sheetPr codeName="Лист2"/>
  <dimension ref="B2:B20"/>
  <sheetViews>
    <sheetView zoomScale="80" zoomScaleNormal="80" workbookViewId="0">
      <selection activeCell="B6" sqref="B6:B20"/>
    </sheetView>
  </sheetViews>
  <sheetFormatPr defaultRowHeight="12.75"/>
  <cols>
    <col min="1" max="1" width="4.42578125" style="2" customWidth="1"/>
    <col min="2" max="2" width="113.5703125" style="2" customWidth="1"/>
    <col min="3" max="16384" width="9.140625" style="2"/>
  </cols>
  <sheetData>
    <row r="2" spans="2:2">
      <c r="B2" s="7"/>
    </row>
    <row r="6" spans="2:2">
      <c r="B6" s="13" t="s">
        <v>3</v>
      </c>
    </row>
    <row r="7" spans="2:2">
      <c r="B7" s="13" t="s">
        <v>4</v>
      </c>
    </row>
    <row r="8" spans="2:2">
      <c r="B8" s="13" t="s">
        <v>5</v>
      </c>
    </row>
    <row r="9" spans="2:2">
      <c r="B9" s="13" t="s">
        <v>6</v>
      </c>
    </row>
    <row r="10" spans="2:2">
      <c r="B10" s="13" t="s">
        <v>7</v>
      </c>
    </row>
    <row r="11" spans="2:2">
      <c r="B11" s="3" t="s">
        <v>8</v>
      </c>
    </row>
    <row r="12" spans="2:2">
      <c r="B12" s="13"/>
    </row>
    <row r="13" spans="2:2">
      <c r="B13" s="13"/>
    </row>
    <row r="20" spans="2:2">
      <c r="B20" s="14" t="s">
        <v>9</v>
      </c>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dimension ref="A2:AK14"/>
  <sheetViews>
    <sheetView zoomScale="85" zoomScaleNormal="85" workbookViewId="0">
      <selection activeCell="L22" sqref="L22:M23"/>
    </sheetView>
  </sheetViews>
  <sheetFormatPr defaultRowHeight="11.25"/>
  <cols>
    <col min="1" max="1" width="10.5703125" style="1" bestFit="1" customWidth="1"/>
    <col min="2" max="2" width="9.7109375" style="1" customWidth="1"/>
    <col min="3" max="18" width="10.5703125" style="1" bestFit="1" customWidth="1"/>
    <col min="19" max="22" width="11.5703125" style="1" bestFit="1" customWidth="1"/>
    <col min="23" max="32" width="10.5703125" style="1" bestFit="1" customWidth="1"/>
    <col min="33" max="33" width="9" style="1" bestFit="1" customWidth="1"/>
    <col min="34" max="37" width="10.5703125" style="1" bestFit="1" customWidth="1"/>
    <col min="38" max="43" width="9.140625" style="1"/>
    <col min="44" max="44" width="8.85546875" style="1" customWidth="1"/>
    <col min="45" max="16384" width="9.140625" style="1"/>
  </cols>
  <sheetData>
    <row r="2" spans="1:37" ht="15.75">
      <c r="A2" s="6">
        <f>Metadata!B2</f>
        <v>181102</v>
      </c>
      <c r="B2" s="6" t="str">
        <f>Metadata!B3</f>
        <v>Passenger turnover</v>
      </c>
    </row>
    <row r="3" spans="1:37" ht="15.75">
      <c r="A3" s="6"/>
      <c r="B3" s="6"/>
      <c r="AK3" s="10"/>
    </row>
    <row r="4" spans="1:37" s="22" customFormat="1" ht="25.5">
      <c r="A4" s="21"/>
      <c r="B4" s="30" t="s">
        <v>34</v>
      </c>
      <c r="C4" s="31" t="s">
        <v>35</v>
      </c>
      <c r="D4" s="31" t="s">
        <v>36</v>
      </c>
      <c r="E4" s="31" t="s">
        <v>37</v>
      </c>
      <c r="F4" s="31" t="s">
        <v>38</v>
      </c>
      <c r="G4" s="31" t="s">
        <v>39</v>
      </c>
      <c r="H4" s="31" t="s">
        <v>40</v>
      </c>
      <c r="I4" s="31" t="s">
        <v>41</v>
      </c>
      <c r="J4" s="31" t="s">
        <v>42</v>
      </c>
      <c r="K4" s="31" t="s">
        <v>43</v>
      </c>
      <c r="L4" s="31" t="s">
        <v>44</v>
      </c>
      <c r="M4" s="32" t="s">
        <v>45</v>
      </c>
    </row>
    <row r="5" spans="1:37" s="22" customFormat="1" ht="12.75">
      <c r="A5" s="23">
        <v>2018</v>
      </c>
      <c r="B5" s="27">
        <v>103.3</v>
      </c>
      <c r="C5" s="24">
        <v>205.6</v>
      </c>
      <c r="D5" s="24">
        <v>307.89999999999998</v>
      </c>
      <c r="E5" s="24">
        <v>415.3</v>
      </c>
      <c r="F5" s="24">
        <v>526.70000000000005</v>
      </c>
      <c r="G5" s="24">
        <v>648.29999999999995</v>
      </c>
      <c r="H5" s="24">
        <v>775.2</v>
      </c>
      <c r="I5" s="24">
        <v>908.5</v>
      </c>
      <c r="J5" s="24">
        <v>1035.9000000000001</v>
      </c>
      <c r="K5" s="24">
        <v>1163.3</v>
      </c>
      <c r="L5" s="24">
        <v>1284.0999999999999</v>
      </c>
      <c r="M5" s="24">
        <v>1410.8</v>
      </c>
    </row>
    <row r="6" spans="1:37" s="22" customFormat="1" ht="12.75">
      <c r="A6" s="23">
        <v>2019</v>
      </c>
      <c r="B6" s="27">
        <v>104.1</v>
      </c>
      <c r="C6" s="24">
        <v>219.6</v>
      </c>
      <c r="D6" s="24" t="s">
        <v>48</v>
      </c>
      <c r="E6" s="24" t="s">
        <v>48</v>
      </c>
      <c r="F6" s="24" t="s">
        <v>48</v>
      </c>
      <c r="G6" s="24" t="s">
        <v>48</v>
      </c>
      <c r="H6" s="24" t="s">
        <v>48</v>
      </c>
      <c r="I6" s="24" t="s">
        <v>48</v>
      </c>
      <c r="J6" s="24" t="s">
        <v>48</v>
      </c>
      <c r="K6" s="24" t="s">
        <v>48</v>
      </c>
      <c r="L6" s="24" t="s">
        <v>48</v>
      </c>
      <c r="M6" s="24" t="s">
        <v>48</v>
      </c>
    </row>
    <row r="7" spans="1:37" s="22" customFormat="1" ht="12.75">
      <c r="A7" s="23">
        <v>2020</v>
      </c>
      <c r="B7" s="27">
        <v>128.80000000000001</v>
      </c>
      <c r="C7" s="24">
        <v>246.3</v>
      </c>
      <c r="D7" s="24">
        <v>341.5</v>
      </c>
      <c r="E7" s="24">
        <v>355.3</v>
      </c>
      <c r="F7" s="24">
        <v>381.9</v>
      </c>
      <c r="G7" s="24">
        <v>464.6</v>
      </c>
      <c r="H7" s="24">
        <v>476.2</v>
      </c>
      <c r="I7" s="24">
        <v>500.8</v>
      </c>
      <c r="J7" s="24">
        <v>575</v>
      </c>
      <c r="K7" s="24">
        <v>668.9</v>
      </c>
      <c r="L7" s="24">
        <v>761.7</v>
      </c>
      <c r="M7" s="24">
        <v>854.5</v>
      </c>
    </row>
    <row r="8" spans="1:37" s="22" customFormat="1" ht="12.75">
      <c r="A8" s="23">
        <v>2021</v>
      </c>
      <c r="B8" s="27">
        <v>192.1</v>
      </c>
      <c r="C8" s="24">
        <v>240.5</v>
      </c>
      <c r="D8" s="24">
        <v>306.2</v>
      </c>
      <c r="E8" s="24">
        <v>376.3</v>
      </c>
      <c r="F8" s="24">
        <v>439.4</v>
      </c>
      <c r="G8" s="24">
        <v>514.70000000000005</v>
      </c>
      <c r="H8" s="24">
        <v>584.9</v>
      </c>
      <c r="I8" s="24">
        <v>652.29999999999995</v>
      </c>
      <c r="J8" s="24">
        <v>779.3</v>
      </c>
      <c r="K8" s="24">
        <v>927.3</v>
      </c>
      <c r="L8" s="24">
        <v>1020.9</v>
      </c>
      <c r="M8" s="24">
        <v>1113.7</v>
      </c>
    </row>
    <row r="9" spans="1:37" s="22" customFormat="1" ht="12.75">
      <c r="A9" s="25" t="s">
        <v>54</v>
      </c>
      <c r="B9" s="27">
        <v>65.099999999999994</v>
      </c>
      <c r="C9" s="24">
        <v>154</v>
      </c>
      <c r="D9" s="24">
        <v>247.4</v>
      </c>
      <c r="E9" s="24">
        <v>376.5</v>
      </c>
      <c r="F9" s="24">
        <v>500.7</v>
      </c>
      <c r="G9" s="24">
        <v>618.9</v>
      </c>
      <c r="H9" s="24">
        <v>733.6</v>
      </c>
      <c r="I9" s="24">
        <v>853.1</v>
      </c>
      <c r="J9" s="24">
        <v>989.7</v>
      </c>
      <c r="K9" s="24">
        <v>1120.2</v>
      </c>
      <c r="L9" s="24">
        <v>1265.5999999999999</v>
      </c>
      <c r="M9" s="24">
        <v>1413.2</v>
      </c>
    </row>
    <row r="10" spans="1:37" s="22" customFormat="1" ht="12.75">
      <c r="A10" s="25" t="s">
        <v>55</v>
      </c>
      <c r="B10" s="27">
        <v>314.60000000000002</v>
      </c>
      <c r="C10" s="24">
        <v>609.6</v>
      </c>
      <c r="D10" s="24">
        <v>951.2</v>
      </c>
      <c r="E10" s="24">
        <v>1257.5</v>
      </c>
      <c r="F10" s="24">
        <v>1611.5</v>
      </c>
      <c r="G10" s="24">
        <v>2005.7</v>
      </c>
      <c r="H10" s="24">
        <v>2406</v>
      </c>
      <c r="I10" s="24">
        <v>2821.8</v>
      </c>
      <c r="J10" s="24">
        <v>3201.2</v>
      </c>
      <c r="K10" s="24">
        <v>3579.1</v>
      </c>
      <c r="L10" s="24">
        <v>3970.5</v>
      </c>
      <c r="M10" s="24">
        <v>4337.8</v>
      </c>
    </row>
    <row r="11" spans="1:37" s="22" customFormat="1" ht="12.75">
      <c r="A11" s="23">
        <v>2024</v>
      </c>
      <c r="B11" s="27">
        <v>300.10000000000002</v>
      </c>
      <c r="C11" s="24">
        <v>568</v>
      </c>
      <c r="D11" s="24">
        <v>997.8</v>
      </c>
      <c r="E11" s="24">
        <v>1347.4</v>
      </c>
      <c r="F11" s="24">
        <v>1973.1</v>
      </c>
      <c r="G11" s="24">
        <v>2446.1</v>
      </c>
      <c r="H11" s="24">
        <v>2974.9</v>
      </c>
      <c r="I11" s="24">
        <v>3508.4</v>
      </c>
      <c r="J11" s="24">
        <v>4019.5</v>
      </c>
      <c r="K11" s="24">
        <v>4508.6000000000004</v>
      </c>
      <c r="L11" s="24">
        <v>5013.3999999999996</v>
      </c>
      <c r="M11" s="24">
        <v>5503</v>
      </c>
    </row>
    <row r="12" spans="1:37" s="22" customFormat="1" ht="12.75">
      <c r="A12" s="36">
        <v>2025</v>
      </c>
      <c r="B12" s="37">
        <v>516.70000000000005</v>
      </c>
      <c r="C12" s="35">
        <v>1019.4</v>
      </c>
      <c r="D12" s="35">
        <v>1529.5</v>
      </c>
      <c r="E12" s="35">
        <v>2057.1</v>
      </c>
      <c r="F12" s="35">
        <v>2588.4</v>
      </c>
      <c r="G12" s="35">
        <v>2927.4</v>
      </c>
      <c r="H12" s="35">
        <v>3299.7</v>
      </c>
      <c r="I12" s="35">
        <v>3668.1</v>
      </c>
      <c r="J12" s="35">
        <v>3989.8</v>
      </c>
      <c r="K12" s="35">
        <v>4303.3</v>
      </c>
      <c r="L12" s="35">
        <v>4614.1000000000004</v>
      </c>
      <c r="M12" s="35">
        <v>55808.7</v>
      </c>
    </row>
    <row r="13" spans="1:37" s="22" customFormat="1" ht="12.75">
      <c r="A13" s="28">
        <v>2026</v>
      </c>
      <c r="B13" s="29" t="s">
        <v>56</v>
      </c>
      <c r="C13" s="29">
        <v>521.29999999999995</v>
      </c>
      <c r="D13" s="29">
        <v>843.9</v>
      </c>
      <c r="E13" s="29">
        <v>1117.2</v>
      </c>
      <c r="F13" s="29">
        <v>1400.8</v>
      </c>
      <c r="G13" s="26">
        <v>1716.4</v>
      </c>
      <c r="H13" s="41">
        <v>2054.6</v>
      </c>
      <c r="I13" s="41">
        <v>2408.1</v>
      </c>
      <c r="J13" s="41">
        <v>2695.4</v>
      </c>
      <c r="K13" s="29"/>
      <c r="L13" s="29"/>
      <c r="M13" s="29"/>
    </row>
    <row r="14" spans="1:37" s="22" customFormat="1" ht="37.5" customHeight="1">
      <c r="A14" s="43" t="s">
        <v>33</v>
      </c>
      <c r="B14" s="43"/>
      <c r="C14" s="43"/>
      <c r="D14" s="43"/>
      <c r="E14" s="43"/>
      <c r="F14" s="43"/>
      <c r="G14" s="43"/>
      <c r="H14" s="43"/>
      <c r="I14" s="43"/>
      <c r="J14" s="43"/>
      <c r="K14" s="43"/>
      <c r="L14" s="43"/>
      <c r="M14" s="43"/>
    </row>
  </sheetData>
  <mergeCells count="1">
    <mergeCell ref="A14:M14"/>
  </mergeCells>
  <phoneticPr fontId="4" type="noConversion"/>
  <pageMargins left="0.70866141732283472" right="0.39370078740157483" top="0.39370078740157483" bottom="0.39370078740157483" header="0.31496062992125984" footer="0.31496062992125984"/>
  <pageSetup scale="99" firstPageNumber="6" orientation="landscape" useFirstPageNumber="1" r:id="rId1"/>
  <headerFooter>
    <oddFooter>&amp;R&amp;"-,обычный"&amp;8&amp;P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For all types of transport</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M.Bigalimov</dc:creator>
  <cp:lastModifiedBy>M.Sdykhova</cp:lastModifiedBy>
  <cp:lastPrinted>2024-06-21T07:30:05Z</cp:lastPrinted>
  <dcterms:created xsi:type="dcterms:W3CDTF">2009-03-11T05:00:38Z</dcterms:created>
  <dcterms:modified xsi:type="dcterms:W3CDTF">2026-10-15T11:05:37Z</dcterms:modified>
</cp:coreProperties>
</file>