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ЭтаКнига" defaultThemeVersion="124226"/>
  <bookViews>
    <workbookView xWindow="0" yWindow="0" windowWidth="13410" windowHeight="11880" tabRatio="950"/>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<sst xmlns="http://schemas.openxmlformats.org/spreadsheetml/2006/main" count="134" uniqueCount="130">
  <si>
    <t xml:space="preserve">https://taldau.stat.gov.kz/ru/Search/SearchByKeyWord?keyword= </t>
  </si>
  <si>
    <t>https://stat.gov.kz/ru/classifiers/statistical/21/</t>
  </si>
  <si>
    <t>https://stat.gov.kz/ru/methodology/30/</t>
  </si>
  <si>
    <t>x</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</si>
  <si>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</si>
  <si>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</si>
  <si>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</si>
  <si>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</si>
  <si>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</si>
  <si>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</si>
  <si>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</si>
  <si>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</si>
  <si>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</si>
  <si>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</si>
  <si>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</si>
  <si>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</si>
  <si>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</si>
  <si>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</si>
  <si>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</si>
  <si>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</si>
  <si>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</si>
  <si>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</si>
  <si>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</si>
  <si>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</si>
  <si>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</si>
  <si>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</si>
  <si>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</si>
  <si>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</si>
  <si>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</si>
  <si>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</si>
  <si>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</si>
  <si>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</si>
  <si>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қаңтар</t>
  </si>
  <si>
    <t>ақпан</t>
  </si>
  <si>
    <t>наурыз</t>
  </si>
  <si>
    <t>сәуір</t>
  </si>
  <si>
    <t>мамыр</t>
  </si>
  <si>
    <t>маусым</t>
  </si>
  <si>
    <t>шілде</t>
  </si>
  <si>
    <t>тамыз</t>
  </si>
  <si>
    <t>қыркүйек</t>
  </si>
  <si>
    <t>қазан</t>
  </si>
  <si>
    <t>қараша</t>
  </si>
  <si>
    <t>желтоқсан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</si>
  <si>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</si>
  <si>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</si>
  <si>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</si>
  <si>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</si>
  <si>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 xml:space="preserve"> Сауда және қызмет көрсету статистикасы бөлімі</t>
  </si>
  <si>
    <t>Сдыхова Маруа Маннаповна</t>
  </si>
  <si>
    <t xml:space="preserve"> +7 7122 32 27 29</t>
  </si>
  <si>
    <t>m.sdykhova@aspire.gov.kz</t>
  </si>
  <si>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</si>
  <si>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2018 жылдан бастап</t>
  </si>
  <si>
    <t>Тасымалданған жолаушылар, мың адам</t>
  </si>
  <si>
    <t>2022*</t>
  </si>
  <si>
    <t>2023*</t>
  </si>
  <si>
    <t>103,3</t>
  </si>
  <si>
    <t>102,4</t>
  </si>
  <si>
    <t>102,3</t>
  </si>
  <si>
    <t>107,4</t>
  </si>
  <si>
    <t>111,4</t>
  </si>
  <si>
    <t>121,6</t>
  </si>
  <si>
    <t>126,9</t>
  </si>
  <si>
    <t>133,3</t>
  </si>
  <si>
    <t>127,5</t>
  </si>
  <si>
    <t>127,4</t>
  </si>
  <si>
    <t>120,8</t>
  </si>
  <si>
    <t>126,8</t>
  </si>
  <si>
    <t>104,1</t>
  </si>
  <si>
    <t>115,5</t>
  </si>
  <si>
    <t>106,7</t>
  </si>
  <si>
    <t>114,5</t>
  </si>
  <si>
    <t>122,1</t>
  </si>
  <si>
    <t>149,8</t>
  </si>
  <si>
    <t>156,9</t>
  </si>
  <si>
    <t>151,0</t>
  </si>
  <si>
    <t>204,2</t>
  </si>
  <si>
    <t>176,4</t>
  </si>
  <si>
    <t>128,8</t>
  </si>
  <si>
    <t>117,5</t>
  </si>
  <si>
    <t>95,2</t>
  </si>
  <si>
    <t>13,8</t>
  </si>
  <si>
    <t>26,6</t>
  </si>
  <si>
    <t>82,8</t>
  </si>
  <si>
    <t>11,6</t>
  </si>
  <si>
    <t>24,6</t>
  </si>
  <si>
    <t>74,2</t>
  </si>
  <si>
    <t>93,9</t>
  </si>
  <si>
    <t>92,8</t>
  </si>
  <si>
    <t>92,9</t>
  </si>
  <si>
    <t>192,1</t>
  </si>
  <si>
    <t>48,3</t>
  </si>
  <si>
    <t>65,7</t>
  </si>
  <si>
    <t>70,2</t>
  </si>
  <si>
    <t>63,1</t>
  </si>
  <si>
    <t>75,3</t>
  </si>
  <si>
    <t>67,4</t>
  </si>
  <si>
    <t>127,0</t>
  </si>
  <si>
    <t>147,9</t>
  </si>
  <si>
    <t>93,6</t>
  </si>
  <si>
    <t>65,1</t>
  </si>
  <si>
    <t>88,9</t>
  </si>
  <si>
    <t>93,3</t>
  </si>
  <si>
    <t>129,2</t>
  </si>
  <si>
    <t>124,2</t>
  </si>
  <si>
    <t>118,2</t>
  </si>
  <si>
    <t>114,7</t>
  </si>
  <si>
    <t>119,5</t>
  </si>
  <si>
    <t>136,6</t>
  </si>
  <si>
    <t>130,5</t>
  </si>
  <si>
    <t>145,4</t>
  </si>
  <si>
    <t>147,6</t>
  </si>
  <si>
    <t>314,6</t>
  </si>
  <si>
    <t>294,9</t>
  </si>
  <si>
    <t>341,6</t>
  </si>
  <si>
    <t>306,3</t>
  </si>
  <si>
    <t>353,9</t>
  </si>
  <si>
    <t>394,3</t>
  </si>
  <si>
    <t>400,2</t>
  </si>
  <si>
    <t>415,8</t>
  </si>
  <si>
    <t>379,4</t>
  </si>
  <si>
    <t>377,9</t>
  </si>
  <si>
    <t>391,4</t>
  </si>
  <si>
    <t>367,3</t>
  </si>
  <si>
    <t>300,1</t>
  </si>
  <si>
    <t>267,9</t>
  </si>
  <si>
    <t>429,8</t>
  </si>
  <si>
    <t>349,6</t>
  </si>
  <si>
    <t>275 ,7</t>
  </si>
</sst>
</file>

<file path=xl/styles.xml><?xml version="1.0" encoding="utf-8"?>
<styleSheet xmlns="http://schemas.openxmlformats.org/spreadsheetml/2006/main">
  <numFmts count="2">
    <numFmt numFmtId="164" formatCode="#,##0.0"/>
    <numFmt numFmtId="165" formatCode="###\ ###\ ###\ ##0.0"/>
  </numFmts>
  <fonts count="22">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12" fillId="0" borderId="0" applyNumberFormat="0" applyFill="0" applyBorder="0" applyAlignment="0" applyProtection="0">
      <alignment vertical="top"/>
      <protection locked="0"/>
    </xf>
    <xf numFmtId="0" fontId="2" fillId="0" borderId="0"/>
    <xf numFmtId="0" fontId="13" fillId="0" borderId="0"/>
    <xf numFmtId="0" fontId="1" fillId="0" borderId="0"/>
    <xf numFmtId="0" fontId="7" fillId="0" borderId="0"/>
    <xf numFmtId="0" fontId="2" fillId="0" borderId="0"/>
  </cellStyleXfs>
  <cellXfs count="56">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4" fillId="0" borderId="0" xfId="0" applyFont="1"/>
    <xf numFmtId="0" fontId="14" fillId="0" borderId="0" xfId="0" applyFont="1" applyAlignment="1">
      <alignment vertical="center"/>
    </xf>
    <xf numFmtId="0" fontId="3" fillId="0" borderId="1" xfId="0" applyFont="1" applyBorder="1" applyAlignment="1">
      <alignment horizontal="right" vertical="top" wrapText="1"/>
    </xf>
    <xf numFmtId="0" fontId="15" fillId="0" borderId="2" xfId="0" applyFont="1" applyFill="1" applyBorder="1" applyAlignment="1">
      <alignment horizontal="center" vertical="top"/>
    </xf>
    <xf numFmtId="0" fontId="16" fillId="0" borderId="2" xfId="0" applyFont="1" applyFill="1" applyBorder="1" applyAlignment="1">
      <alignment horizontal="left" vertical="top"/>
    </xf>
    <xf numFmtId="49" fontId="16" fillId="0" borderId="2" xfId="0" applyNumberFormat="1" applyFont="1" applyFill="1" applyBorder="1" applyAlignment="1">
      <alignment vertical="top"/>
    </xf>
    <xf numFmtId="0" fontId="17" fillId="0" borderId="0" xfId="0" applyFont="1" applyFill="1"/>
    <xf numFmtId="0" fontId="18" fillId="0" borderId="2" xfId="1" applyFont="1" applyFill="1" applyBorder="1" applyAlignment="1" applyProtection="1">
      <alignment vertical="top" wrapText="1"/>
    </xf>
    <xf numFmtId="0" fontId="18" fillId="0" borderId="2" xfId="1" applyFont="1" applyFill="1" applyBorder="1" applyAlignment="1" applyProtection="1">
      <alignment horizontal="left" vertical="top"/>
    </xf>
    <xf numFmtId="0" fontId="19" fillId="0" borderId="2" xfId="0" applyFont="1" applyBorder="1" applyAlignment="1">
      <alignment vertical="top"/>
    </xf>
    <xf numFmtId="0" fontId="19" fillId="0" borderId="2" xfId="0" applyFont="1" applyBorder="1" applyAlignment="1">
      <alignment horizontal="left" vertical="top"/>
    </xf>
    <xf numFmtId="0" fontId="19" fillId="0" borderId="2" xfId="0" applyFont="1" applyBorder="1" applyAlignment="1">
      <alignment horizontal="left" vertical="center" readingOrder="1"/>
    </xf>
    <xf numFmtId="0" fontId="4" fillId="0" borderId="2" xfId="0" applyFont="1" applyBorder="1" applyAlignment="1">
      <alignment vertical="top" wrapText="1"/>
    </xf>
    <xf numFmtId="0" fontId="16" fillId="0" borderId="2" xfId="0" applyFont="1" applyBorder="1" applyAlignment="1">
      <alignment vertical="top"/>
    </xf>
    <xf numFmtId="0" fontId="16" fillId="0" borderId="3" xfId="0" applyFont="1" applyBorder="1"/>
    <xf numFmtId="0" fontId="20" fillId="0" borderId="0" xfId="0" applyFont="1"/>
    <xf numFmtId="0" fontId="20" fillId="0" borderId="0" xfId="0" applyFont="1" applyAlignment="1">
      <alignment wrapText="1"/>
    </xf>
    <xf numFmtId="0" fontId="9" fillId="0" borderId="0" xfId="2" applyFont="1" applyAlignment="1">
      <alignment horizontal="right"/>
    </xf>
    <xf numFmtId="0" fontId="16" fillId="0" borderId="2" xfId="0" applyFont="1" applyBorder="1" applyAlignment="1">
      <alignment vertical="center"/>
    </xf>
    <xf numFmtId="0" fontId="3" fillId="0" borderId="0" xfId="0" applyFont="1"/>
    <xf numFmtId="0" fontId="4" fillId="0" borderId="0" xfId="0" applyFont="1" applyAlignment="1">
      <alignment wrapText="1"/>
    </xf>
    <xf numFmtId="0" fontId="4" fillId="0" borderId="0" xfId="0" applyFont="1" applyAlignment="1">
      <alignment horizontal="right" wrapText="1"/>
    </xf>
    <xf numFmtId="0" fontId="4" fillId="0" borderId="4"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5" xfId="0" applyFont="1" applyBorder="1" applyAlignment="1">
      <alignment horizontal="center"/>
    </xf>
    <xf numFmtId="0" fontId="21" fillId="0" borderId="2" xfId="1" applyFont="1" applyFill="1" applyBorder="1" applyAlignment="1" applyProtection="1">
      <alignment wrapText="1"/>
    </xf>
    <xf numFmtId="0" fontId="4" fillId="0" borderId="6" xfId="0" applyFont="1" applyFill="1" applyBorder="1" applyAlignment="1">
      <alignment wrapText="1"/>
    </xf>
    <xf numFmtId="0" fontId="0" fillId="0" borderId="6" xfId="0" applyFill="1" applyBorder="1" applyAlignment="1">
      <alignment wrapText="1"/>
    </xf>
    <xf numFmtId="164" fontId="4" fillId="0" borderId="0" xfId="0" applyNumberFormat="1" applyFont="1" applyFill="1" applyBorder="1" applyAlignment="1">
      <alignment horizontal="right"/>
    </xf>
    <xf numFmtId="0" fontId="4" fillId="0" borderId="2" xfId="0" applyFont="1" applyFill="1" applyBorder="1" applyAlignment="1">
      <alignment wrapText="1"/>
    </xf>
    <xf numFmtId="4" fontId="4" fillId="0" borderId="0" xfId="0" applyNumberFormat="1" applyFont="1" applyAlignment="1">
      <alignment horizontal="right"/>
    </xf>
    <xf numFmtId="4" fontId="4" fillId="0" borderId="0" xfId="0" applyNumberFormat="1" applyFont="1" applyBorder="1" applyAlignment="1">
      <alignment horizontal="right"/>
    </xf>
    <xf numFmtId="0" fontId="4" fillId="0" borderId="0" xfId="0" applyFont="1" applyBorder="1"/>
    <xf numFmtId="0" fontId="4" fillId="0" borderId="1" xfId="0" applyFont="1" applyBorder="1"/>
    <xf numFmtId="0" fontId="4" fillId="0" borderId="0" xfId="0" applyFont="1" applyBorder="1" applyAlignment="1">
      <alignment horizontal="right" wrapText="1"/>
    </xf>
    <xf numFmtId="165" fontId="11" fillId="0" borderId="0" xfId="0" applyNumberFormat="1" applyFont="1" applyFill="1" applyBorder="1" applyAlignment="1">
      <alignment horizontal="right" wrapText="1"/>
    </xf>
    <xf numFmtId="164" fontId="4" fillId="0" borderId="0" xfId="0" applyNumberFormat="1" applyFont="1" applyFill="1" applyBorder="1"/>
    <xf numFmtId="165" fontId="11" fillId="0" borderId="0" xfId="0" applyNumberFormat="1" applyFont="1" applyBorder="1" applyAlignment="1">
      <alignment horizontal="right" wrapText="1"/>
    </xf>
    <xf numFmtId="165" fontId="11" fillId="0" borderId="0" xfId="6" applyNumberFormat="1" applyFont="1" applyBorder="1" applyAlignment="1">
      <alignment horizontal="right" wrapText="1"/>
    </xf>
    <xf numFmtId="0" fontId="4" fillId="0" borderId="0" xfId="0" applyFont="1" applyFill="1" applyBorder="1"/>
    <xf numFmtId="0" fontId="4" fillId="0" borderId="1" xfId="0" applyFont="1" applyFill="1" applyBorder="1" applyAlignment="1">
      <alignment horizontal="right"/>
    </xf>
    <xf numFmtId="0" fontId="4" fillId="0" borderId="1" xfId="0" applyFont="1" applyFill="1" applyBorder="1"/>
    <xf numFmtId="164" fontId="4" fillId="0" borderId="1" xfId="0" applyNumberFormat="1" applyFont="1" applyBorder="1"/>
    <xf numFmtId="4" fontId="4" fillId="0" borderId="1" xfId="0" applyNumberFormat="1" applyFont="1" applyBorder="1" applyAlignment="1">
      <alignment horizontal="right"/>
    </xf>
    <xf numFmtId="0" fontId="16" fillId="0" borderId="2" xfId="0" applyFont="1" applyBorder="1" applyAlignment="1">
      <alignment horizontal="left" vertical="top"/>
    </xf>
    <xf numFmtId="164" fontId="4" fillId="0" borderId="1" xfId="0" applyNumberFormat="1" applyFont="1" applyFill="1" applyBorder="1"/>
    <xf numFmtId="14" fontId="4" fillId="0" borderId="2" xfId="0" applyNumberFormat="1" applyFont="1" applyFill="1" applyBorder="1" applyAlignment="1">
      <alignment horizontal="left" vertical="top"/>
    </xf>
    <xf numFmtId="4" fontId="9" fillId="0" borderId="0" xfId="0" applyNumberFormat="1" applyFont="1" applyAlignment="1">
      <alignment vertical="top" wrapText="1"/>
    </xf>
  </cellXfs>
  <cellStyles count="7">
    <cellStyle name="Гиперссылка" xfId="1" builtinId="8"/>
    <cellStyle name="Обычный" xfId="0" builtinId="0"/>
    <cellStyle name="Обычный 2" xfId="2"/>
    <cellStyle name="Обычный 2 2" xfId="3"/>
    <cellStyle name="Обычный 2 3" xfId="4"/>
    <cellStyle name="Обычный 3" xfId="5"/>
    <cellStyle name="Обычный_месяц"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I25"/>
  <sheetViews>
    <sheetView tabSelected="1" workbookViewId="0">
      <selection activeCell="B16" sqref="B16:B17"/>
    </sheetView>
  </sheetViews>
  <sheetFormatPr defaultRowHeight="12.75"/>
  <cols>
    <col min="1" max="1" width="42.28515625" style="13" customWidth="1"/>
    <col min="2" max="2" width="78" style="13" customWidth="1"/>
  </cols>
  <sheetData>
    <row r="1" spans="1:9">
      <c r="A1" s="10"/>
      <c r="B1" s="10"/>
    </row>
    <row r="2" spans="1:9" s="7" customFormat="1">
      <c r="A2" s="16" t="s">
        <v>4</v>
      </c>
      <c r="B2" s="11">
        <v>181102</v>
      </c>
    </row>
    <row r="3" spans="1:9" s="7" customFormat="1">
      <c r="A3" s="16" t="s">
        <v>5</v>
      </c>
      <c r="B3" s="34" t="s">
        <v>45</v>
      </c>
    </row>
    <row r="4" spans="1:9" s="7" customFormat="1">
      <c r="A4" s="16" t="s">
        <v>6</v>
      </c>
      <c r="B4" s="35" t="s">
        <v>46</v>
      </c>
    </row>
    <row r="5" spans="1:9" s="7" customFormat="1">
      <c r="A5" s="17" t="s">
        <v>7</v>
      </c>
      <c r="B5" s="34" t="s">
        <v>45</v>
      </c>
    </row>
    <row r="6" spans="1:9" s="7" customFormat="1">
      <c r="A6" s="17" t="s">
        <v>8</v>
      </c>
      <c r="B6" s="25" t="s">
        <v>53</v>
      </c>
    </row>
    <row r="7" spans="1:9" s="7" customFormat="1" ht="76.5">
      <c r="A7" s="17" t="s">
        <v>9</v>
      </c>
      <c r="B7" s="19" t="s">
        <v>47</v>
      </c>
    </row>
    <row r="8" spans="1:9" s="7" customFormat="1">
      <c r="A8" s="16" t="s">
        <v>10</v>
      </c>
      <c r="B8" s="20" t="s">
        <v>24</v>
      </c>
    </row>
    <row r="9" spans="1:9" s="7" customFormat="1">
      <c r="A9" s="16" t="s">
        <v>11</v>
      </c>
      <c r="B9" s="21"/>
    </row>
    <row r="10" spans="1:9" s="7" customFormat="1" ht="45.75" customHeight="1">
      <c r="A10" s="16" t="s">
        <v>12</v>
      </c>
      <c r="B10" s="19" t="s">
        <v>52</v>
      </c>
    </row>
    <row r="11" spans="1:9" s="7" customFormat="1">
      <c r="A11" s="16" t="s">
        <v>13</v>
      </c>
      <c r="B11" s="19"/>
      <c r="I11" s="8"/>
    </row>
    <row r="12" spans="1:9" s="7" customFormat="1">
      <c r="A12" s="16" t="s">
        <v>14</v>
      </c>
      <c r="B12" s="14" t="s">
        <v>1</v>
      </c>
      <c r="I12" s="8"/>
    </row>
    <row r="13" spans="1:9" s="7" customFormat="1">
      <c r="A13" s="18" t="s">
        <v>15</v>
      </c>
      <c r="B13" s="15" t="s">
        <v>2</v>
      </c>
      <c r="I13" s="8"/>
    </row>
    <row r="14" spans="1:9" s="7" customFormat="1">
      <c r="A14" s="18" t="s">
        <v>16</v>
      </c>
      <c r="B14" s="15"/>
      <c r="I14" s="8"/>
    </row>
    <row r="15" spans="1:9" s="7" customFormat="1">
      <c r="A15" s="18" t="s">
        <v>17</v>
      </c>
      <c r="B15" s="15" t="s">
        <v>0</v>
      </c>
      <c r="I15" s="8"/>
    </row>
    <row r="16" spans="1:9">
      <c r="A16" s="16" t="s">
        <v>18</v>
      </c>
      <c r="B16" s="54">
        <v>46310</v>
      </c>
      <c r="I16" s="3"/>
    </row>
    <row r="17" spans="1:9">
      <c r="A17" s="16" t="s">
        <v>19</v>
      </c>
      <c r="B17" s="54">
        <v>46339</v>
      </c>
      <c r="I17" s="4"/>
    </row>
    <row r="18" spans="1:9">
      <c r="A18" s="16" t="s">
        <v>20</v>
      </c>
      <c r="B18" s="52" t="s">
        <v>48</v>
      </c>
      <c r="I18" s="3"/>
    </row>
    <row r="19" spans="1:9">
      <c r="A19" s="16" t="s">
        <v>21</v>
      </c>
      <c r="B19" s="20" t="s">
        <v>49</v>
      </c>
      <c r="I19" s="4"/>
    </row>
    <row r="20" spans="1:9">
      <c r="A20" s="16" t="s">
        <v>22</v>
      </c>
      <c r="B20" s="12" t="s">
        <v>50</v>
      </c>
      <c r="I20" s="3"/>
    </row>
    <row r="21" spans="1:9">
      <c r="A21" s="16" t="s">
        <v>23</v>
      </c>
      <c r="B21" s="33" t="s">
        <v>51</v>
      </c>
      <c r="I21" s="4"/>
    </row>
    <row r="22" spans="1:9">
      <c r="I22" s="4"/>
    </row>
    <row r="23" spans="1:9">
      <c r="I23" s="3"/>
    </row>
    <row r="24" spans="1:9">
      <c r="I24" s="4"/>
    </row>
    <row r="25" spans="1:9">
      <c r="I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45" sqref="B45"/>
    </sheetView>
  </sheetViews>
  <sheetFormatPr defaultRowHeight="12.75"/>
  <cols>
    <col min="1" max="1" width="4.42578125" style="2" customWidth="1"/>
    <col min="2" max="2" width="113.5703125" style="2" customWidth="1"/>
    <col min="3" max="16384" width="9.140625" style="2"/>
  </cols>
  <sheetData>
    <row r="2" spans="2:2">
      <c r="B2" s="6"/>
    </row>
    <row r="6" spans="2:2">
      <c r="B6" s="22" t="s">
        <v>25</v>
      </c>
    </row>
    <row r="7" spans="2:2">
      <c r="B7" s="22" t="s">
        <v>26</v>
      </c>
    </row>
    <row r="8" spans="2:2">
      <c r="B8" s="22" t="s">
        <v>27</v>
      </c>
    </row>
    <row r="9" spans="2:2">
      <c r="B9" s="22" t="s">
        <v>28</v>
      </c>
    </row>
    <row r="10" spans="2:2">
      <c r="B10" s="22" t="s">
        <v>29</v>
      </c>
    </row>
    <row r="11" spans="2:2">
      <c r="B11" s="22"/>
    </row>
    <row r="12" spans="2:2" ht="25.5">
      <c r="B12" s="23" t="s">
        <v>30</v>
      </c>
    </row>
    <row r="13" spans="2:2">
      <c r="B13" s="22"/>
    </row>
    <row r="14" spans="2:2">
      <c r="B14" s="22"/>
    </row>
    <row r="21" spans="2:2">
      <c r="B21" s="24" t="s">
        <v>31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E14"/>
  <sheetViews>
    <sheetView zoomScale="85" zoomScaleNormal="85" workbookViewId="0">
      <selection activeCell="N19" sqref="N19:O19"/>
    </sheetView>
  </sheetViews>
  <sheetFormatPr defaultRowHeight="11.25"/>
  <cols>
    <col min="1" max="1" width="10.5703125" style="1" bestFit="1" customWidth="1"/>
    <col min="2" max="2" width="14.85546875" style="1" customWidth="1"/>
    <col min="3" max="12" width="10.5703125" style="1" bestFit="1" customWidth="1"/>
    <col min="13" max="13" width="10.7109375" style="1" bestFit="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c r="A2" s="5">
        <f>Метадеректер!B2</f>
        <v>181102</v>
      </c>
      <c r="B2" s="5" t="str">
        <f>Метадеректер!B3</f>
        <v>Жолаушылар айналымы</v>
      </c>
    </row>
    <row r="3" spans="1:31" ht="15.75">
      <c r="A3" s="5"/>
      <c r="B3" s="5"/>
      <c r="AE3" s="9"/>
    </row>
    <row r="4" spans="1:31" s="26" customFormat="1" ht="63.75">
      <c r="A4" s="37" t="s">
        <v>54</v>
      </c>
      <c r="B4" s="29" t="s">
        <v>32</v>
      </c>
      <c r="C4" s="30" t="s">
        <v>33</v>
      </c>
      <c r="D4" s="31" t="s">
        <v>34</v>
      </c>
      <c r="E4" s="31" t="s">
        <v>35</v>
      </c>
      <c r="F4" s="31" t="s">
        <v>36</v>
      </c>
      <c r="G4" s="30" t="s">
        <v>37</v>
      </c>
      <c r="H4" s="31" t="s">
        <v>38</v>
      </c>
      <c r="I4" s="30" t="s">
        <v>39</v>
      </c>
      <c r="J4" s="30" t="s">
        <v>40</v>
      </c>
      <c r="K4" s="31" t="s">
        <v>41</v>
      </c>
      <c r="L4" s="31" t="s">
        <v>42</v>
      </c>
      <c r="M4" s="32" t="s">
        <v>43</v>
      </c>
    </row>
    <row r="5" spans="1:31" s="26" customFormat="1" ht="12.75">
      <c r="A5" s="27">
        <v>2018</v>
      </c>
      <c r="B5" s="38" t="s">
        <v>57</v>
      </c>
      <c r="C5" s="38" t="s">
        <v>58</v>
      </c>
      <c r="D5" s="38" t="s">
        <v>59</v>
      </c>
      <c r="E5" s="38" t="s">
        <v>60</v>
      </c>
      <c r="F5" s="38" t="s">
        <v>61</v>
      </c>
      <c r="G5" s="38" t="s">
        <v>62</v>
      </c>
      <c r="H5" s="38" t="s">
        <v>63</v>
      </c>
      <c r="I5" s="38" t="s">
        <v>64</v>
      </c>
      <c r="J5" s="38" t="s">
        <v>65</v>
      </c>
      <c r="K5" s="38" t="s">
        <v>66</v>
      </c>
      <c r="L5" s="38" t="s">
        <v>67</v>
      </c>
      <c r="M5" s="38" t="s">
        <v>68</v>
      </c>
    </row>
    <row r="6" spans="1:31" s="26" customFormat="1" ht="12.75">
      <c r="A6" s="27">
        <v>2019</v>
      </c>
      <c r="B6" s="38" t="s">
        <v>69</v>
      </c>
      <c r="C6" s="38" t="s">
        <v>70</v>
      </c>
      <c r="D6" s="38" t="s">
        <v>71</v>
      </c>
      <c r="E6" s="38" t="s">
        <v>72</v>
      </c>
      <c r="F6" s="38" t="s">
        <v>73</v>
      </c>
      <c r="G6" s="38" t="s">
        <v>74</v>
      </c>
      <c r="H6" s="38" t="s">
        <v>75</v>
      </c>
      <c r="I6" s="38" t="s">
        <v>76</v>
      </c>
      <c r="J6" s="38" t="s">
        <v>74</v>
      </c>
      <c r="K6" s="38" t="s">
        <v>3</v>
      </c>
      <c r="L6" s="38" t="s">
        <v>77</v>
      </c>
      <c r="M6" s="38" t="s">
        <v>78</v>
      </c>
    </row>
    <row r="7" spans="1:31" s="26" customFormat="1" ht="12.75">
      <c r="A7" s="27">
        <v>2020</v>
      </c>
      <c r="B7" s="38" t="s">
        <v>79</v>
      </c>
      <c r="C7" s="38" t="s">
        <v>80</v>
      </c>
      <c r="D7" s="38" t="s">
        <v>81</v>
      </c>
      <c r="E7" s="38" t="s">
        <v>82</v>
      </c>
      <c r="F7" s="38" t="s">
        <v>83</v>
      </c>
      <c r="G7" s="38" t="s">
        <v>84</v>
      </c>
      <c r="H7" s="38" t="s">
        <v>85</v>
      </c>
      <c r="I7" s="38" t="s">
        <v>86</v>
      </c>
      <c r="J7" s="38" t="s">
        <v>87</v>
      </c>
      <c r="K7" s="38" t="s">
        <v>88</v>
      </c>
      <c r="L7" s="38" t="s">
        <v>89</v>
      </c>
      <c r="M7" s="38" t="s">
        <v>90</v>
      </c>
    </row>
    <row r="8" spans="1:31" s="26" customFormat="1" ht="12.75">
      <c r="A8" s="27">
        <v>2021</v>
      </c>
      <c r="B8" s="38" t="s">
        <v>91</v>
      </c>
      <c r="C8" s="38" t="s">
        <v>92</v>
      </c>
      <c r="D8" s="38" t="s">
        <v>93</v>
      </c>
      <c r="E8" s="38" t="s">
        <v>94</v>
      </c>
      <c r="F8" s="38" t="s">
        <v>95</v>
      </c>
      <c r="G8" s="38" t="s">
        <v>96</v>
      </c>
      <c r="H8" s="38" t="s">
        <v>94</v>
      </c>
      <c r="I8" s="38" t="s">
        <v>97</v>
      </c>
      <c r="J8" s="38" t="s">
        <v>98</v>
      </c>
      <c r="K8" s="38" t="s">
        <v>99</v>
      </c>
      <c r="L8" s="38" t="s">
        <v>100</v>
      </c>
      <c r="M8" s="38" t="s">
        <v>89</v>
      </c>
    </row>
    <row r="9" spans="1:31" s="26" customFormat="1" ht="12.75">
      <c r="A9" s="28" t="s">
        <v>55</v>
      </c>
      <c r="B9" s="38" t="s">
        <v>101</v>
      </c>
      <c r="C9" s="38" t="s">
        <v>102</v>
      </c>
      <c r="D9" s="38" t="s">
        <v>103</v>
      </c>
      <c r="E9" s="38" t="s">
        <v>104</v>
      </c>
      <c r="F9" s="38" t="s">
        <v>105</v>
      </c>
      <c r="G9" s="38" t="s">
        <v>106</v>
      </c>
      <c r="H9" s="38" t="s">
        <v>107</v>
      </c>
      <c r="I9" s="38" t="s">
        <v>108</v>
      </c>
      <c r="J9" s="38" t="s">
        <v>109</v>
      </c>
      <c r="K9" s="38" t="s">
        <v>110</v>
      </c>
      <c r="L9" s="38" t="s">
        <v>111</v>
      </c>
      <c r="M9" s="38" t="s">
        <v>112</v>
      </c>
    </row>
    <row r="10" spans="1:31" s="26" customFormat="1" ht="12.75">
      <c r="A10" s="42" t="s">
        <v>56</v>
      </c>
      <c r="B10" s="38" t="s">
        <v>113</v>
      </c>
      <c r="C10" s="38" t="s">
        <v>114</v>
      </c>
      <c r="D10" s="38" t="s">
        <v>115</v>
      </c>
      <c r="E10" s="38" t="s">
        <v>116</v>
      </c>
      <c r="F10" s="38" t="s">
        <v>117</v>
      </c>
      <c r="G10" s="38" t="s">
        <v>118</v>
      </c>
      <c r="H10" s="38" t="s">
        <v>119</v>
      </c>
      <c r="I10" s="39" t="s">
        <v>120</v>
      </c>
      <c r="J10" s="38" t="s">
        <v>121</v>
      </c>
      <c r="K10" s="38" t="s">
        <v>122</v>
      </c>
      <c r="L10" s="38" t="s">
        <v>123</v>
      </c>
      <c r="M10" s="38" t="s">
        <v>124</v>
      </c>
    </row>
    <row r="11" spans="1:31" s="26" customFormat="1" ht="12.75">
      <c r="A11" s="42">
        <v>2024</v>
      </c>
      <c r="B11" s="39" t="s">
        <v>125</v>
      </c>
      <c r="C11" s="39" t="s">
        <v>126</v>
      </c>
      <c r="D11" s="39" t="s">
        <v>127</v>
      </c>
      <c r="E11" s="39" t="s">
        <v>128</v>
      </c>
      <c r="F11" s="43">
        <v>468.9</v>
      </c>
      <c r="G11" s="43">
        <v>473.01</v>
      </c>
      <c r="H11" s="43">
        <v>528.82000000000005</v>
      </c>
      <c r="I11" s="36">
        <v>533.5</v>
      </c>
      <c r="J11" s="44">
        <v>511</v>
      </c>
      <c r="K11" s="44">
        <v>489.2</v>
      </c>
      <c r="L11" s="44">
        <v>504.8</v>
      </c>
      <c r="M11" s="38"/>
    </row>
    <row r="12" spans="1:31" s="26" customFormat="1" ht="12.75">
      <c r="A12" s="40">
        <v>2025</v>
      </c>
      <c r="B12" s="45">
        <v>516.70000000000005</v>
      </c>
      <c r="C12" s="46">
        <v>502.7</v>
      </c>
      <c r="D12" s="47">
        <v>510.1</v>
      </c>
      <c r="E12" s="43">
        <v>527.5</v>
      </c>
      <c r="F12" s="47">
        <v>531.4</v>
      </c>
      <c r="G12" s="47">
        <v>339</v>
      </c>
      <c r="H12" s="47">
        <v>372.24</v>
      </c>
      <c r="I12" s="47">
        <v>368.4</v>
      </c>
      <c r="J12" s="47">
        <v>321.60000000000002</v>
      </c>
      <c r="K12" s="47">
        <v>313.60000000000002</v>
      </c>
      <c r="L12" s="44"/>
      <c r="M12" s="38"/>
    </row>
    <row r="13" spans="1:31" s="26" customFormat="1" ht="12.75">
      <c r="A13" s="41">
        <v>2026</v>
      </c>
      <c r="B13" s="48" t="s">
        <v>129</v>
      </c>
      <c r="C13" s="41">
        <v>245.6</v>
      </c>
      <c r="D13" s="41">
        <v>322.60000000000002</v>
      </c>
      <c r="E13" s="41">
        <v>273.39999999999998</v>
      </c>
      <c r="F13" s="49">
        <v>283.60000000000002</v>
      </c>
      <c r="G13" s="50">
        <v>315.5</v>
      </c>
      <c r="H13" s="53">
        <v>338.2</v>
      </c>
      <c r="I13" s="50">
        <v>353.5</v>
      </c>
      <c r="J13" s="50">
        <v>287.3</v>
      </c>
      <c r="K13" s="41"/>
      <c r="L13" s="41"/>
      <c r="M13" s="51"/>
    </row>
    <row r="14" spans="1:31" s="26" customFormat="1" ht="37.5" customHeight="1">
      <c r="A14" s="55" t="s">
        <v>44</v>
      </c>
      <c r="B14" s="55"/>
      <c r="C14" s="55"/>
      <c r="D14" s="55"/>
      <c r="E14" s="55"/>
      <c r="F14" s="55"/>
      <c r="G14" s="55"/>
      <c r="H14" s="55"/>
      <c r="I14" s="55"/>
      <c r="J14" s="55"/>
      <c r="K14" s="55"/>
      <c r="L14" s="55"/>
      <c r="M14" s="55"/>
    </row>
  </sheetData>
  <mergeCells count="1">
    <mergeCell ref="A14:M14"/>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2026-10-15T11:19:02Z</dcterms:modified>
</cp:coreProperties>
</file>