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812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24519"/>
</workbook>
</file>

<file path=xl/calcChain.xml><?xml version="1.0" encoding="utf-8"?>
<calcChain xmlns="http://schemas.openxmlformats.org/spreadsheetml/2006/main">
  <c r="A2" i="30"/>
</calcChain>
</file>

<file path=xl/sharedStrings.xml><?xml version="1.0" encoding="utf-8"?>
<sst xmlns="http://schemas.openxmlformats.org/spreadsheetml/2006/main" count="58" uniqueCount="57">
  <si>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</si>
  <si>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</si>
  <si>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</si>
  <si>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</si>
  <si>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</si>
  <si>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</si>
  <si>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</si>
  <si>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</si>
  <si>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</si>
  <si>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</si>
  <si>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</si>
  <si>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</si>
  <si>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</si>
  <si>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</si>
  <si>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</si>
  <si>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</si>
  <si>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</si>
  <si>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</si>
  <si>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</si>
  <si>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</si>
  <si>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</si>
  <si>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</si>
  <si>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</si>
  <si>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</si>
  <si>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</si>
  <si>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</si>
  <si>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</si>
  <si>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</si>
  <si>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</si>
  <si>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</si>
  <si>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</si>
  <si>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</si>
  <si>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</si>
  <si>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</si>
  <si>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</si>
  <si>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С 2007 года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</si>
  <si>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</si>
  <si>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</si>
  <si>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</si>
  <si>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</si>
  <si>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</si>
  <si>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</si>
  <si>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</si>
  <si>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</si>
  <si>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</si>
  <si>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</si>
  <si>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</si>
  <si>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</si>
  <si>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Грузооборот, млн. т-км</t>
  </si>
  <si>
    <t>2022*</t>
  </si>
  <si>
    <t>2023*</t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</si>
  <si>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</si>
  <si>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</si>
  <si>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</si>
  <si>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</si>
  <si>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</si>
  <si>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Основными источниками информации о грузообороте  по Атырауской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</si>
</sst>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###\ ###\ ###\ ##0.00"/>
  </numFmts>
  <fonts count="2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/>
    <xf numFmtId="0" fontId="14" fillId="0" borderId="0"/>
    <xf numFmtId="0" fontId="1" fillId="0" borderId="0"/>
    <xf numFmtId="0" fontId="7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1" fillId="0" borderId="0"/>
  </cellStyleXfs>
  <cellXfs count="56">
    <xf numFmtId="0" fontId="0" fillId="0" borderId="0" xfId="0"/>
    <xf numFmtId="0" fontId="3" fillId="0" borderId="0" xfId="0" applyFont="1" applyFill="1"/>
    <xf numFmtId="0" fontId="4" fillId="0" borderId="0" xfId="0" applyFont="1"/>
    <xf numFmtId="0" fontId="17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8" fillId="0" borderId="0" xfId="0" applyFont="1"/>
    <xf numFmtId="0" fontId="18" fillId="0" borderId="0" xfId="0" applyFont="1" applyAlignment="1">
      <alignment vertical="center"/>
    </xf>
    <xf numFmtId="0" fontId="19" fillId="0" borderId="1" xfId="0" applyFont="1" applyFill="1" applyBorder="1" applyAlignment="1">
      <alignment horizontal="center" vertical="top"/>
    </xf>
    <xf numFmtId="0" fontId="20" fillId="0" borderId="1" xfId="0" applyFont="1" applyFill="1" applyBorder="1" applyAlignment="1">
      <alignment vertical="top"/>
    </xf>
    <xf numFmtId="0" fontId="20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1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center" readingOrder="1"/>
    </xf>
    <xf numFmtId="0" fontId="23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2" fillId="0" borderId="1" xfId="1" applyFont="1" applyFill="1" applyBorder="1" applyAlignment="1" applyProtection="1">
      <alignment vertical="top" wrapText="1"/>
    </xf>
    <xf numFmtId="0" fontId="22" fillId="0" borderId="1" xfId="1" applyFont="1" applyFill="1" applyBorder="1" applyAlignment="1" applyProtection="1">
      <alignment horizontal="left" vertical="top"/>
    </xf>
    <xf numFmtId="0" fontId="3" fillId="0" borderId="0" xfId="0" applyFont="1" applyFill="1" applyAlignment="1">
      <alignment wrapText="1"/>
    </xf>
    <xf numFmtId="4" fontId="3" fillId="0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wrapText="1"/>
    </xf>
    <xf numFmtId="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right" wrapText="1"/>
    </xf>
    <xf numFmtId="165" fontId="24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166" fontId="25" fillId="0" borderId="1" xfId="0" applyNumberFormat="1" applyFont="1" applyBorder="1" applyAlignment="1">
      <alignment horizontal="right" wrapText="1"/>
    </xf>
    <xf numFmtId="166" fontId="25" fillId="0" borderId="1" xfId="14" applyNumberFormat="1" applyFont="1" applyBorder="1" applyAlignment="1">
      <alignment horizontal="right" wrapText="1"/>
    </xf>
    <xf numFmtId="166" fontId="24" fillId="0" borderId="1" xfId="0" applyNumberFormat="1" applyFont="1" applyBorder="1" applyAlignment="1">
      <alignment horizontal="right" wrapText="1"/>
    </xf>
    <xf numFmtId="166" fontId="25" fillId="0" borderId="1" xfId="0" applyNumberFormat="1" applyFont="1" applyFill="1" applyBorder="1" applyAlignment="1">
      <alignment horizontal="right" wrapText="1"/>
    </xf>
    <xf numFmtId="4" fontId="3" fillId="0" borderId="1" xfId="0" applyNumberFormat="1" applyFont="1" applyFill="1" applyBorder="1"/>
    <xf numFmtId="165" fontId="3" fillId="0" borderId="1" xfId="0" applyNumberFormat="1" applyFont="1" applyFill="1" applyBorder="1"/>
    <xf numFmtId="0" fontId="3" fillId="0" borderId="1" xfId="0" applyFont="1" applyBorder="1"/>
    <xf numFmtId="4" fontId="3" fillId="0" borderId="1" xfId="0" applyNumberFormat="1" applyFont="1" applyBorder="1"/>
    <xf numFmtId="165" fontId="3" fillId="0" borderId="1" xfId="0" applyNumberFormat="1" applyFont="1" applyBorder="1"/>
    <xf numFmtId="165" fontId="26" fillId="0" borderId="1" xfId="0" applyNumberFormat="1" applyFont="1" applyFill="1" applyBorder="1"/>
    <xf numFmtId="0" fontId="4" fillId="0" borderId="1" xfId="0" applyFont="1" applyBorder="1" applyAlignment="1">
      <alignment vertical="top"/>
    </xf>
    <xf numFmtId="0" fontId="4" fillId="0" borderId="1" xfId="15" applyFont="1" applyBorder="1" applyAlignment="1">
      <alignment vertical="center" wrapText="1"/>
    </xf>
    <xf numFmtId="49" fontId="4" fillId="0" borderId="1" xfId="15" applyNumberFormat="1" applyFont="1" applyBorder="1" applyAlignment="1">
      <alignment vertical="center" wrapText="1"/>
    </xf>
    <xf numFmtId="0" fontId="15" fillId="0" borderId="1" xfId="1" applyFill="1" applyBorder="1" applyAlignment="1" applyProtection="1">
      <alignment vertical="top" wrapText="1"/>
    </xf>
    <xf numFmtId="14" fontId="4" fillId="0" borderId="1" xfId="0" applyNumberFormat="1" applyFont="1" applyFill="1" applyBorder="1" applyAlignment="1">
      <alignment horizontal="left" vertical="top"/>
    </xf>
    <xf numFmtId="4" fontId="11" fillId="0" borderId="0" xfId="0" applyNumberFormat="1" applyFont="1" applyAlignment="1">
      <alignment vertical="top" wrapText="1"/>
    </xf>
    <xf numFmtId="0" fontId="11" fillId="0" borderId="0" xfId="0" applyFont="1" applyFill="1" applyAlignment="1">
      <alignment horizontal="left" wrapText="1"/>
    </xf>
  </cellXfs>
  <cellStyles count="16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5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Обычный_месяц" xfId="14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.sdykh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9"/>
  <sheetViews>
    <sheetView tabSelected="1" workbookViewId="0">
      <selection activeCell="B16" sqref="B16:B17"/>
    </sheetView>
  </sheetViews>
  <sheetFormatPr defaultRowHeight="12.75"/>
  <cols>
    <col min="1" max="1" width="42.28515625" style="18" customWidth="1"/>
    <col min="2" max="2" width="78" style="18" customWidth="1"/>
  </cols>
  <sheetData>
    <row r="1" spans="1:10">
      <c r="A1" s="12"/>
      <c r="B1" s="12"/>
    </row>
    <row r="2" spans="1:10" s="10" customFormat="1">
      <c r="A2" s="13" t="s">
        <v>26</v>
      </c>
      <c r="B2" s="21">
        <v>181104</v>
      </c>
    </row>
    <row r="3" spans="1:10" s="10" customFormat="1">
      <c r="A3" s="13" t="s">
        <v>27</v>
      </c>
      <c r="B3" s="19" t="s">
        <v>32</v>
      </c>
    </row>
    <row r="4" spans="1:10" s="10" customFormat="1">
      <c r="A4" s="13" t="s">
        <v>8</v>
      </c>
      <c r="B4" s="19" t="s">
        <v>33</v>
      </c>
    </row>
    <row r="5" spans="1:10" s="10" customFormat="1">
      <c r="A5" s="14" t="s">
        <v>16</v>
      </c>
      <c r="B5" s="19" t="s">
        <v>32</v>
      </c>
    </row>
    <row r="6" spans="1:10" s="10" customFormat="1">
      <c r="A6" s="14" t="s">
        <v>17</v>
      </c>
      <c r="B6" s="21" t="s">
        <v>35</v>
      </c>
    </row>
    <row r="7" spans="1:10" s="10" customFormat="1" ht="38.25">
      <c r="A7" s="13" t="s">
        <v>18</v>
      </c>
      <c r="B7" s="22" t="s">
        <v>34</v>
      </c>
    </row>
    <row r="8" spans="1:10" s="10" customFormat="1">
      <c r="A8" s="13" t="s">
        <v>19</v>
      </c>
      <c r="B8" s="23" t="s">
        <v>20</v>
      </c>
    </row>
    <row r="9" spans="1:10" s="10" customFormat="1">
      <c r="A9" s="13" t="s">
        <v>28</v>
      </c>
      <c r="B9" s="22" t="s">
        <v>30</v>
      </c>
    </row>
    <row r="10" spans="1:10" s="10" customFormat="1" ht="39.75" customHeight="1">
      <c r="A10" s="15" t="s">
        <v>21</v>
      </c>
      <c r="B10" s="24" t="s">
        <v>56</v>
      </c>
    </row>
    <row r="11" spans="1:10" s="10" customFormat="1">
      <c r="A11" s="13" t="s">
        <v>12</v>
      </c>
      <c r="B11" s="16"/>
      <c r="J11" s="11"/>
    </row>
    <row r="12" spans="1:10" s="10" customFormat="1">
      <c r="A12" s="13" t="s">
        <v>9</v>
      </c>
      <c r="B12" s="25" t="s">
        <v>29</v>
      </c>
      <c r="J12" s="11"/>
    </row>
    <row r="13" spans="1:10" s="10" customFormat="1">
      <c r="A13" s="17" t="s">
        <v>7</v>
      </c>
      <c r="B13" s="26" t="s">
        <v>31</v>
      </c>
      <c r="J13" s="11"/>
    </row>
    <row r="14" spans="1:10" s="10" customFormat="1">
      <c r="A14" s="17" t="s">
        <v>14</v>
      </c>
      <c r="B14" s="26"/>
      <c r="J14" s="11"/>
    </row>
    <row r="15" spans="1:10" s="10" customFormat="1">
      <c r="A15" s="17" t="s">
        <v>15</v>
      </c>
      <c r="B15" s="26" t="s">
        <v>23</v>
      </c>
      <c r="J15" s="11"/>
    </row>
    <row r="16" spans="1:10">
      <c r="A16" s="13" t="s">
        <v>13</v>
      </c>
      <c r="B16" s="53">
        <v>46310</v>
      </c>
      <c r="J16" s="5"/>
    </row>
    <row r="17" spans="1:10">
      <c r="A17" s="13" t="s">
        <v>22</v>
      </c>
      <c r="B17" s="53">
        <v>46339</v>
      </c>
      <c r="J17" s="6"/>
    </row>
    <row r="18" spans="1:10">
      <c r="A18" s="13" t="s">
        <v>24</v>
      </c>
      <c r="B18" s="49" t="s">
        <v>51</v>
      </c>
      <c r="J18" s="5"/>
    </row>
    <row r="19" spans="1:10">
      <c r="A19" s="13" t="s">
        <v>25</v>
      </c>
      <c r="B19" s="50" t="s">
        <v>52</v>
      </c>
      <c r="J19" s="6"/>
    </row>
    <row r="20" spans="1:10">
      <c r="A20" s="13" t="s">
        <v>10</v>
      </c>
      <c r="B20" s="51" t="s">
        <v>53</v>
      </c>
      <c r="J20" s="5"/>
    </row>
    <row r="21" spans="1:10">
      <c r="A21" s="13" t="s">
        <v>11</v>
      </c>
      <c r="B21" s="52" t="s">
        <v>54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  <row r="29" spans="1:10">
      <c r="B29" s="18" t="s">
        <v>55</v>
      </c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38" sqref="B3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J15"/>
  <sheetViews>
    <sheetView zoomScale="95" zoomScaleNormal="95" workbookViewId="0">
      <selection activeCell="N39" sqref="N39"/>
    </sheetView>
  </sheetViews>
  <sheetFormatPr defaultRowHeight="11.25"/>
  <cols>
    <col min="1" max="1" width="9.140625" style="1" customWidth="1"/>
    <col min="2" max="5" width="9" style="1" bestFit="1" customWidth="1"/>
    <col min="6" max="6" width="11" style="1" customWidth="1"/>
    <col min="7" max="7" width="13.140625" style="1" customWidth="1"/>
    <col min="8" max="8" width="11.7109375" style="1" customWidth="1"/>
    <col min="9" max="9" width="10.7109375" style="1" customWidth="1"/>
    <col min="10" max="10" width="10.28515625" style="1" customWidth="1"/>
    <col min="11" max="36" width="9" style="1" bestFit="1" customWidth="1"/>
    <col min="37" max="42" width="9.140625" style="1"/>
    <col min="43" max="43" width="8.85546875" style="1" customWidth="1"/>
    <col min="44" max="16384" width="9.140625" style="1"/>
  </cols>
  <sheetData>
    <row r="2" spans="1:36" ht="15.75">
      <c r="A2" s="7" t="str">
        <f>Метаданные!B3</f>
        <v>Грузооборот</v>
      </c>
    </row>
    <row r="3" spans="1:36" ht="15.75">
      <c r="A3" s="7">
        <v>181104</v>
      </c>
      <c r="AJ3" s="20"/>
    </row>
    <row r="4" spans="1:36" ht="33.75">
      <c r="A4" s="27" t="s">
        <v>48</v>
      </c>
      <c r="B4" s="28" t="s">
        <v>36</v>
      </c>
      <c r="C4" s="28" t="s">
        <v>37</v>
      </c>
      <c r="D4" s="28" t="s">
        <v>38</v>
      </c>
      <c r="E4" s="28" t="s">
        <v>39</v>
      </c>
      <c r="F4" s="28" t="s">
        <v>40</v>
      </c>
      <c r="G4" s="29" t="s">
        <v>41</v>
      </c>
      <c r="H4" s="30" t="s">
        <v>42</v>
      </c>
      <c r="I4" s="30" t="s">
        <v>43</v>
      </c>
      <c r="J4" s="30" t="s">
        <v>44</v>
      </c>
      <c r="K4" s="30" t="s">
        <v>45</v>
      </c>
      <c r="L4" s="29" t="s">
        <v>46</v>
      </c>
      <c r="M4" s="29" t="s">
        <v>47</v>
      </c>
    </row>
    <row r="5" spans="1:36">
      <c r="A5" s="31">
        <v>2018</v>
      </c>
      <c r="B5" s="32">
        <v>4149.74</v>
      </c>
      <c r="C5" s="32">
        <v>4044.13</v>
      </c>
      <c r="D5" s="32">
        <v>5123.1400000000003</v>
      </c>
      <c r="E5" s="32">
        <v>4289.6499999999996</v>
      </c>
      <c r="F5" s="32">
        <v>5515.05</v>
      </c>
      <c r="G5" s="33">
        <v>5677.51</v>
      </c>
      <c r="H5" s="33">
        <v>6252.43</v>
      </c>
      <c r="I5" s="33">
        <v>5902.72</v>
      </c>
      <c r="J5" s="33">
        <v>5326.09</v>
      </c>
      <c r="K5" s="33">
        <v>5028.8999999999996</v>
      </c>
      <c r="L5" s="33">
        <v>4895.32</v>
      </c>
      <c r="M5" s="33">
        <v>4805.8</v>
      </c>
    </row>
    <row r="6" spans="1:36">
      <c r="A6" s="31">
        <v>2019</v>
      </c>
      <c r="B6" s="32">
        <v>4379.7</v>
      </c>
      <c r="C6" s="32">
        <v>4280.43</v>
      </c>
      <c r="D6" s="32">
        <v>5434.34</v>
      </c>
      <c r="E6" s="32">
        <v>4566.42</v>
      </c>
      <c r="F6" s="32">
        <v>5777.65</v>
      </c>
      <c r="G6" s="33">
        <v>6114.86</v>
      </c>
      <c r="H6" s="33">
        <v>6856.03</v>
      </c>
      <c r="I6" s="33">
        <v>6519.61</v>
      </c>
      <c r="J6" s="33">
        <v>5803.78</v>
      </c>
      <c r="K6" s="33">
        <v>5514.13</v>
      </c>
      <c r="L6" s="33">
        <v>5440.47</v>
      </c>
      <c r="M6" s="33">
        <v>5171.1000000000004</v>
      </c>
    </row>
    <row r="7" spans="1:36">
      <c r="A7" s="31">
        <v>2020</v>
      </c>
      <c r="B7" s="32">
        <v>4011.35</v>
      </c>
      <c r="C7" s="32">
        <v>3214.04</v>
      </c>
      <c r="D7" s="32">
        <v>3298.94</v>
      </c>
      <c r="E7" s="32">
        <v>3495.65</v>
      </c>
      <c r="F7" s="32">
        <v>3505.42</v>
      </c>
      <c r="G7" s="33">
        <v>3045.84</v>
      </c>
      <c r="H7" s="33">
        <v>3338.19</v>
      </c>
      <c r="I7" s="33">
        <v>3703.09</v>
      </c>
      <c r="J7" s="33">
        <v>3833.08</v>
      </c>
      <c r="K7" s="33">
        <v>3880.28</v>
      </c>
      <c r="L7" s="33">
        <v>4041.81</v>
      </c>
      <c r="M7" s="33">
        <v>4116.3500000000004</v>
      </c>
    </row>
    <row r="8" spans="1:36">
      <c r="A8" s="31">
        <v>2021</v>
      </c>
      <c r="B8" s="32">
        <v>3704.2</v>
      </c>
      <c r="C8" s="32">
        <v>3486.97</v>
      </c>
      <c r="D8" s="32">
        <v>3645.09</v>
      </c>
      <c r="E8" s="32">
        <v>3686.51</v>
      </c>
      <c r="F8" s="32">
        <v>3830.52</v>
      </c>
      <c r="G8" s="33">
        <v>3607.71</v>
      </c>
      <c r="H8" s="33">
        <v>4298.41</v>
      </c>
      <c r="I8" s="33">
        <v>4964.6400000000003</v>
      </c>
      <c r="J8" s="33">
        <v>3895.43</v>
      </c>
      <c r="K8" s="33">
        <v>4788.8100000000004</v>
      </c>
      <c r="L8" s="33">
        <v>5064.3</v>
      </c>
      <c r="M8" s="33">
        <v>5000.25</v>
      </c>
    </row>
    <row r="9" spans="1:36">
      <c r="A9" s="34" t="s">
        <v>49</v>
      </c>
      <c r="B9" s="32">
        <v>4205.26</v>
      </c>
      <c r="C9" s="32">
        <v>3194.79</v>
      </c>
      <c r="D9" s="32">
        <v>2988.07</v>
      </c>
      <c r="E9" s="32">
        <v>2786.75</v>
      </c>
      <c r="F9" s="32">
        <v>3210.53</v>
      </c>
      <c r="G9" s="33">
        <v>2696.94</v>
      </c>
      <c r="H9" s="33">
        <v>3041.88</v>
      </c>
      <c r="I9" s="33">
        <v>2696.76</v>
      </c>
      <c r="J9" s="33">
        <v>2784.66</v>
      </c>
      <c r="K9" s="33">
        <v>3030.42</v>
      </c>
      <c r="L9" s="33">
        <v>3824.34</v>
      </c>
      <c r="M9" s="33">
        <v>4075.22</v>
      </c>
    </row>
    <row r="10" spans="1:36">
      <c r="A10" s="34" t="s">
        <v>50</v>
      </c>
      <c r="B10" s="32">
        <v>2593.39</v>
      </c>
      <c r="C10" s="32">
        <v>2211.7600000000002</v>
      </c>
      <c r="D10" s="32">
        <v>2529.0500000000002</v>
      </c>
      <c r="E10" s="32">
        <v>2422.3000000000002</v>
      </c>
      <c r="F10" s="32">
        <v>2397.5500000000002</v>
      </c>
      <c r="G10" s="33">
        <v>2331.92</v>
      </c>
      <c r="H10" s="33">
        <v>2258.8000000000002</v>
      </c>
      <c r="I10" s="33">
        <v>2170.17</v>
      </c>
      <c r="J10" s="33">
        <v>2338.25</v>
      </c>
      <c r="K10" s="33">
        <v>2381.71</v>
      </c>
      <c r="L10" s="33">
        <v>2230.25</v>
      </c>
      <c r="M10" s="33">
        <v>2544.8200000000002</v>
      </c>
    </row>
    <row r="11" spans="1:36">
      <c r="A11" s="34">
        <v>2024</v>
      </c>
      <c r="B11" s="32">
        <v>2622.08</v>
      </c>
      <c r="C11" s="32">
        <v>2324.41</v>
      </c>
      <c r="D11" s="32">
        <v>2662.01</v>
      </c>
      <c r="E11" s="32">
        <v>2606.9499999999998</v>
      </c>
      <c r="F11" s="35">
        <v>3667.05</v>
      </c>
      <c r="G11" s="35">
        <v>4016.7</v>
      </c>
      <c r="H11" s="35">
        <v>3844.28</v>
      </c>
      <c r="I11" s="36">
        <v>3735.2</v>
      </c>
      <c r="J11" s="36">
        <v>3970.5</v>
      </c>
      <c r="K11" s="36">
        <v>3843</v>
      </c>
      <c r="L11" s="37">
        <v>3832.5</v>
      </c>
      <c r="M11" s="33">
        <v>4290</v>
      </c>
    </row>
    <row r="12" spans="1:36">
      <c r="A12" s="38">
        <v>2025</v>
      </c>
      <c r="B12" s="39">
        <v>5020.38</v>
      </c>
      <c r="C12" s="40">
        <v>5035.5</v>
      </c>
      <c r="D12" s="41">
        <v>5651.6</v>
      </c>
      <c r="E12" s="42">
        <v>5397.8</v>
      </c>
      <c r="F12" s="43">
        <v>5516.8</v>
      </c>
      <c r="G12" s="44">
        <v>5964.4</v>
      </c>
      <c r="H12" s="44">
        <v>6158.97</v>
      </c>
      <c r="I12" s="44">
        <v>6299.5</v>
      </c>
      <c r="J12" s="44">
        <v>5776.3</v>
      </c>
      <c r="K12" s="44">
        <v>5476.5</v>
      </c>
      <c r="L12" s="44">
        <v>5376.5</v>
      </c>
      <c r="M12" s="36">
        <v>5645.7</v>
      </c>
    </row>
    <row r="13" spans="1:36">
      <c r="A13" s="45">
        <v>2026</v>
      </c>
      <c r="B13" s="43">
        <v>4525.6000000000004</v>
      </c>
      <c r="C13" s="46">
        <v>4431.5200000000004</v>
      </c>
      <c r="D13" s="46">
        <v>5065.63</v>
      </c>
      <c r="E13" s="46">
        <v>5345.05</v>
      </c>
      <c r="F13" s="43">
        <v>5591.1</v>
      </c>
      <c r="G13" s="47">
        <v>5596.5</v>
      </c>
      <c r="H13" s="44">
        <v>5236</v>
      </c>
      <c r="I13" s="47">
        <v>5884.1</v>
      </c>
      <c r="J13" s="47">
        <v>5292.4</v>
      </c>
      <c r="K13" s="44"/>
      <c r="L13" s="48"/>
      <c r="M13" s="47"/>
    </row>
    <row r="14" spans="1:36" ht="33.7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</row>
    <row r="15" spans="1:36" ht="24" customHeight="1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</row>
  </sheetData>
  <mergeCells count="2">
    <mergeCell ref="A14:L14"/>
    <mergeCell ref="A15:L15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2026-10-15T10:58:34Z</dcterms:modified>
</cp:coreProperties>
</file>