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ЭтаКнига" defaultThemeVersion="124226"/>
  <bookViews>
    <workbookView xWindow="-120" yWindow="-120" windowWidth="29040" windowHeight="15840" tabRatio="811"/>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'2'!$A$10:$R$517</definedName>
    <definedName name="_xlnm._FilterDatabase" localSheetId="5" hidden="1">'3'!$A$10:$M$958</definedName>
    <definedName name="_xlnm.Print_Titles" localSheetId="4">'2'!$2:$4</definedName>
    <definedName name="_xlnm.Print_Titles" localSheetId="5">'3'!$2:$4</definedName>
    <definedName name="_xlnm.Print_Area" localSheetId="3">'1'!$A$1:$I$36</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56" i="26" l="1"/>
  <c r="J956" i="26"/>
  <c r="K952" i="26"/>
  <c r="J952" i="26"/>
  <c r="K951" i="26"/>
  <c r="J951" i="26"/>
  <c r="K948" i="26"/>
  <c r="K945" i="26"/>
  <c r="J945" i="26"/>
  <c r="K944" i="26"/>
  <c r="J944" i="26"/>
  <c r="J941" i="26"/>
  <c r="J940" i="26"/>
  <c r="K935" i="26"/>
  <c r="J935" i="26"/>
  <c r="K934" i="26"/>
  <c r="J934" i="26"/>
  <c r="K933" i="26"/>
  <c r="J933" i="26"/>
  <c r="K932" i="26"/>
  <c r="J932" i="26"/>
  <c r="K930" i="26"/>
  <c r="J930" i="26"/>
  <c r="K929" i="26"/>
  <c r="J929" i="26"/>
  <c r="K924" i="26"/>
  <c r="K923" i="26"/>
  <c r="K920" i="26"/>
  <c r="J920" i="26"/>
  <c r="K918" i="26"/>
  <c r="J918" i="26"/>
  <c r="K911" i="26"/>
  <c r="J911" i="26"/>
  <c r="K909" i="26"/>
  <c r="J909" i="26"/>
  <c r="K908" i="26"/>
  <c r="K907" i="26"/>
  <c r="K892" i="26"/>
  <c r="J892" i="26"/>
  <c r="K889" i="26"/>
  <c r="J889" i="26"/>
  <c r="K874" i="26"/>
  <c r="J874" i="26"/>
  <c r="K873" i="26"/>
  <c r="J873" i="26"/>
  <c r="K872" i="26"/>
  <c r="K870" i="26"/>
  <c r="J867" i="26"/>
  <c r="J866" i="26"/>
  <c r="K865" i="26"/>
  <c r="J865" i="26"/>
  <c r="K864" i="26"/>
  <c r="J864" i="26"/>
  <c r="K863" i="26"/>
  <c r="J863" i="26"/>
  <c r="K861" i="26"/>
  <c r="J861" i="26"/>
  <c r="K860" i="26"/>
  <c r="K859" i="26"/>
  <c r="J859" i="26"/>
  <c r="K858" i="26"/>
  <c r="K855" i="26"/>
  <c r="J855" i="26"/>
  <c r="K854" i="26"/>
  <c r="J854" i="26"/>
  <c r="J844" i="26"/>
  <c r="J843" i="26"/>
  <c r="K840" i="26"/>
  <c r="J840" i="26"/>
  <c r="K839" i="26"/>
  <c r="J839" i="26"/>
  <c r="K838" i="26"/>
  <c r="J838" i="26"/>
  <c r="K837" i="26"/>
  <c r="J837" i="26"/>
  <c r="K836" i="26"/>
  <c r="J836" i="26"/>
  <c r="K818" i="26"/>
  <c r="J818" i="26"/>
  <c r="K817" i="26"/>
  <c r="J817" i="26"/>
  <c r="K816" i="26"/>
  <c r="J816" i="26"/>
  <c r="K814" i="26"/>
  <c r="J814" i="26"/>
  <c r="K813" i="26"/>
  <c r="K812" i="26"/>
  <c r="K811" i="26"/>
  <c r="J811" i="26"/>
  <c r="K809" i="26"/>
  <c r="J809" i="26"/>
  <c r="K806" i="26"/>
  <c r="J806" i="26"/>
  <c r="K804" i="26"/>
  <c r="J804" i="26"/>
  <c r="K803" i="26"/>
  <c r="K802" i="26"/>
  <c r="K801" i="26"/>
  <c r="K799" i="26"/>
  <c r="K796" i="26"/>
  <c r="K795" i="26"/>
  <c r="J790" i="26"/>
  <c r="K789" i="26"/>
  <c r="J789" i="26"/>
  <c r="K788" i="26"/>
  <c r="J788" i="26"/>
  <c r="K787" i="26"/>
  <c r="J787" i="26"/>
  <c r="K786" i="26"/>
  <c r="J786" i="26"/>
  <c r="K777" i="26"/>
  <c r="J777" i="26"/>
  <c r="J775" i="26"/>
  <c r="K774" i="26"/>
  <c r="J774" i="26"/>
  <c r="K773" i="26"/>
  <c r="J773" i="26"/>
  <c r="K766" i="26"/>
  <c r="J766" i="26"/>
  <c r="K765" i="26"/>
  <c r="J765" i="26"/>
  <c r="K764" i="26"/>
  <c r="K763" i="26"/>
  <c r="K760" i="26"/>
  <c r="J760" i="26"/>
  <c r="K759" i="26"/>
  <c r="J759" i="26"/>
  <c r="K758" i="26"/>
  <c r="K757" i="26"/>
  <c r="K756" i="26"/>
  <c r="J756" i="26"/>
  <c r="K753" i="26"/>
  <c r="J753" i="26"/>
  <c r="K750" i="26"/>
  <c r="J750" i="26"/>
  <c r="K749" i="26"/>
  <c r="J749" i="26"/>
  <c r="K748" i="26"/>
  <c r="J748" i="26"/>
  <c r="K746" i="26"/>
  <c r="J746" i="26"/>
  <c r="K743" i="26"/>
  <c r="J743" i="26"/>
  <c r="K742" i="26"/>
  <c r="J742" i="26"/>
  <c r="K741" i="26"/>
  <c r="K740" i="26"/>
  <c r="K737" i="26"/>
  <c r="J737" i="26"/>
  <c r="K736" i="26"/>
  <c r="J736" i="26"/>
  <c r="K730" i="26"/>
  <c r="J730" i="26"/>
  <c r="K729" i="26"/>
  <c r="J729" i="26"/>
  <c r="K728" i="26"/>
  <c r="J728" i="26"/>
  <c r="K727" i="26"/>
  <c r="J727" i="26"/>
  <c r="K726" i="26"/>
  <c r="J726" i="26"/>
  <c r="K725" i="26"/>
  <c r="J725" i="26"/>
  <c r="K720" i="26"/>
  <c r="J720" i="26"/>
  <c r="K719" i="26"/>
  <c r="J719" i="26"/>
  <c r="K718" i="26"/>
  <c r="J718" i="26"/>
  <c r="K717" i="26"/>
  <c r="J717" i="26"/>
  <c r="K716" i="26"/>
  <c r="J716" i="26"/>
  <c r="K712" i="26"/>
  <c r="J712" i="26"/>
  <c r="K711" i="26"/>
  <c r="J711" i="26"/>
  <c r="K710" i="26"/>
  <c r="K709" i="26"/>
  <c r="K700" i="26"/>
  <c r="J700" i="26"/>
  <c r="K699" i="26"/>
  <c r="J699" i="26"/>
  <c r="K694" i="26"/>
  <c r="J694" i="26"/>
  <c r="K693" i="26"/>
  <c r="J693" i="26"/>
  <c r="J688" i="26"/>
  <c r="J687" i="26"/>
  <c r="K682" i="26"/>
  <c r="J682" i="26"/>
  <c r="K681" i="26"/>
  <c r="J681" i="26"/>
  <c r="K680" i="26"/>
  <c r="J680" i="26"/>
  <c r="K679" i="26"/>
  <c r="J679" i="26"/>
  <c r="K678" i="26"/>
  <c r="J678" i="26"/>
  <c r="K677" i="26"/>
  <c r="J677" i="26"/>
  <c r="K673" i="26"/>
  <c r="J673" i="26"/>
  <c r="K672" i="26"/>
  <c r="J672" i="26"/>
  <c r="K671" i="26"/>
  <c r="K669" i="26"/>
  <c r="J669" i="26"/>
  <c r="K664" i="26"/>
  <c r="K662" i="26"/>
  <c r="K658" i="26"/>
  <c r="J658" i="26"/>
  <c r="K657" i="26"/>
  <c r="J657" i="26"/>
  <c r="K654" i="26"/>
  <c r="K653" i="26"/>
  <c r="K652" i="26"/>
  <c r="J652" i="26"/>
  <c r="K650" i="26"/>
  <c r="J650" i="26"/>
  <c r="K647" i="26"/>
  <c r="J647" i="26"/>
  <c r="K646" i="26"/>
  <c r="J646" i="26"/>
  <c r="K645" i="26"/>
  <c r="J645" i="26"/>
  <c r="K644" i="26"/>
  <c r="J644" i="26"/>
  <c r="K641" i="26"/>
  <c r="J641" i="26"/>
  <c r="K640" i="26"/>
  <c r="J640" i="26"/>
  <c r="K635" i="26"/>
  <c r="J635" i="26"/>
  <c r="K634" i="26"/>
  <c r="J634" i="26"/>
  <c r="K633" i="26"/>
  <c r="J633" i="26"/>
  <c r="K632" i="26"/>
  <c r="J632" i="26"/>
  <c r="J631" i="26"/>
  <c r="J630" i="26"/>
  <c r="K629" i="26"/>
  <c r="J629" i="26"/>
  <c r="K628" i="26"/>
  <c r="J628" i="26"/>
  <c r="K622" i="26"/>
  <c r="J622" i="26"/>
  <c r="K621" i="26"/>
  <c r="J621" i="26"/>
  <c r="K620" i="26"/>
  <c r="J620" i="26"/>
  <c r="K619" i="26"/>
  <c r="J619" i="26"/>
  <c r="K618" i="26"/>
  <c r="J618" i="26"/>
  <c r="K617" i="26"/>
  <c r="J617" i="26"/>
  <c r="K616" i="26"/>
  <c r="J616" i="26"/>
  <c r="K615" i="26"/>
  <c r="J615" i="26"/>
  <c r="K614" i="26"/>
  <c r="J614" i="26"/>
  <c r="K613" i="26"/>
  <c r="J613" i="26"/>
  <c r="K612" i="26"/>
  <c r="J612" i="26"/>
  <c r="K611" i="26"/>
  <c r="J611" i="26"/>
  <c r="K610" i="26"/>
  <c r="J610" i="26"/>
  <c r="K608" i="26"/>
  <c r="J608" i="26"/>
  <c r="K607" i="26"/>
  <c r="J607" i="26"/>
  <c r="K606" i="26"/>
  <c r="J606" i="26"/>
  <c r="K605" i="26"/>
  <c r="J605" i="26"/>
  <c r="K604" i="26"/>
  <c r="J604" i="26"/>
  <c r="K603" i="26"/>
  <c r="J603" i="26"/>
  <c r="K600" i="26"/>
  <c r="J600" i="26"/>
  <c r="K599" i="26"/>
  <c r="J599" i="26"/>
  <c r="K587" i="26"/>
  <c r="J587" i="26"/>
  <c r="K574" i="26"/>
  <c r="J574" i="26"/>
  <c r="K573" i="26"/>
  <c r="J573" i="26"/>
  <c r="K570" i="26"/>
  <c r="J570" i="26"/>
  <c r="K569" i="26"/>
  <c r="J569" i="26"/>
  <c r="K562" i="26"/>
  <c r="J562" i="26"/>
  <c r="K561" i="26"/>
  <c r="J561" i="26"/>
  <c r="K556" i="26"/>
  <c r="K555" i="26"/>
  <c r="K548" i="26"/>
  <c r="J548" i="26"/>
  <c r="K547" i="26"/>
  <c r="J547" i="26"/>
  <c r="K546" i="26"/>
  <c r="J546" i="26"/>
  <c r="K539" i="26"/>
  <c r="J539" i="26"/>
  <c r="K538" i="26"/>
  <c r="J538" i="26"/>
  <c r="K525" i="26"/>
  <c r="J525" i="26"/>
  <c r="K524" i="26"/>
  <c r="J524" i="26"/>
  <c r="K518" i="26"/>
  <c r="K516" i="26"/>
  <c r="K515" i="26"/>
  <c r="J515" i="26"/>
  <c r="K513" i="26"/>
  <c r="J513" i="26"/>
  <c r="J510" i="26"/>
  <c r="K506" i="26"/>
  <c r="K505" i="26"/>
  <c r="K502" i="26"/>
  <c r="J502" i="26"/>
  <c r="K501" i="26"/>
  <c r="J501" i="26"/>
  <c r="K498" i="26"/>
  <c r="J498" i="26"/>
  <c r="K497" i="26"/>
  <c r="J497" i="26"/>
  <c r="K496" i="26"/>
  <c r="J496" i="26"/>
  <c r="K495" i="26"/>
  <c r="J495" i="26"/>
  <c r="K490" i="26"/>
  <c r="K485" i="26"/>
  <c r="J485" i="26"/>
  <c r="K481" i="26"/>
  <c r="K480" i="26"/>
  <c r="J480" i="26"/>
  <c r="K479" i="26"/>
  <c r="K478" i="26"/>
  <c r="K477" i="26"/>
  <c r="J477" i="26"/>
  <c r="K476" i="26"/>
  <c r="J476" i="26"/>
  <c r="K475" i="26"/>
  <c r="J475" i="26"/>
  <c r="K474" i="26"/>
  <c r="J474" i="26"/>
  <c r="K473" i="26"/>
  <c r="J473" i="26"/>
  <c r="K472" i="26"/>
  <c r="J472" i="26"/>
  <c r="J470" i="26"/>
  <c r="K469" i="26"/>
  <c r="J469" i="26"/>
  <c r="K467" i="26"/>
  <c r="J467" i="26"/>
  <c r="K464" i="26"/>
  <c r="J464" i="26"/>
  <c r="K462" i="26"/>
  <c r="J462" i="26"/>
  <c r="K459" i="26"/>
  <c r="K458" i="26"/>
  <c r="K455" i="26"/>
  <c r="J455" i="26"/>
  <c r="K453" i="26"/>
  <c r="J453" i="26"/>
  <c r="K450" i="26"/>
  <c r="J450" i="26"/>
  <c r="K449" i="26"/>
  <c r="J449" i="26"/>
  <c r="K447" i="26"/>
  <c r="J447" i="26"/>
  <c r="K446" i="26"/>
  <c r="J446" i="26"/>
  <c r="K445" i="26"/>
  <c r="J445" i="26"/>
  <c r="K444" i="26"/>
  <c r="J444" i="26"/>
  <c r="K439" i="26"/>
  <c r="J439" i="26"/>
  <c r="K438" i="26"/>
  <c r="J438" i="26"/>
  <c r="K437" i="26"/>
  <c r="J437" i="26"/>
  <c r="K436" i="26"/>
  <c r="J436" i="26"/>
  <c r="K435" i="26"/>
  <c r="J435" i="26"/>
  <c r="K434" i="26"/>
  <c r="J434" i="26"/>
  <c r="K433" i="26"/>
  <c r="J433" i="26"/>
  <c r="K432" i="26"/>
  <c r="J432" i="26"/>
  <c r="J427" i="26"/>
  <c r="K426" i="26"/>
  <c r="J426" i="26"/>
  <c r="K424" i="26"/>
  <c r="J424" i="26"/>
  <c r="K423" i="26"/>
  <c r="J423" i="26"/>
  <c r="K422" i="26"/>
  <c r="K421" i="26"/>
  <c r="K418" i="26"/>
  <c r="J418" i="26"/>
  <c r="K417" i="26"/>
  <c r="K416" i="26"/>
  <c r="K413" i="26"/>
  <c r="K408" i="26"/>
  <c r="J408" i="26"/>
  <c r="K407" i="26"/>
  <c r="J407" i="26"/>
  <c r="K398" i="26"/>
  <c r="J398" i="26"/>
  <c r="K397" i="26"/>
  <c r="J397" i="26"/>
  <c r="K396" i="26"/>
  <c r="J396" i="26"/>
  <c r="K394" i="26"/>
  <c r="J394" i="26"/>
  <c r="K393" i="26"/>
  <c r="J393" i="26"/>
  <c r="K392" i="26"/>
  <c r="J392" i="26"/>
  <c r="K391" i="26"/>
  <c r="J391" i="26"/>
  <c r="K386" i="26"/>
  <c r="J386" i="26"/>
  <c r="K385" i="26"/>
  <c r="J385" i="26"/>
  <c r="K382" i="26"/>
  <c r="J382" i="26"/>
  <c r="K381" i="26"/>
  <c r="J381" i="26"/>
  <c r="K376" i="26"/>
  <c r="K375" i="26"/>
  <c r="K372" i="26"/>
  <c r="J372" i="26"/>
  <c r="K371" i="26"/>
  <c r="J371" i="26"/>
  <c r="K370" i="26"/>
  <c r="J370" i="26"/>
  <c r="K369" i="26"/>
  <c r="J369" i="26"/>
  <c r="K362" i="26"/>
  <c r="J362" i="26"/>
  <c r="K361" i="26"/>
  <c r="J361" i="26"/>
  <c r="K360" i="26"/>
  <c r="J360" i="26"/>
  <c r="K359" i="26"/>
  <c r="J359" i="26"/>
  <c r="K358" i="26"/>
  <c r="J358" i="26"/>
  <c r="K357" i="26"/>
  <c r="J357" i="26"/>
  <c r="K355" i="26"/>
  <c r="J355" i="26"/>
  <c r="K352" i="26"/>
  <c r="J352" i="26"/>
  <c r="K349" i="26"/>
  <c r="J349" i="26"/>
  <c r="K348" i="26"/>
  <c r="J348" i="26"/>
  <c r="K347" i="26"/>
  <c r="J347" i="26"/>
  <c r="K345" i="26"/>
  <c r="K344" i="26"/>
  <c r="J344" i="26"/>
  <c r="K342" i="26"/>
  <c r="K341" i="26"/>
  <c r="K340" i="26"/>
  <c r="K339" i="26"/>
  <c r="J339" i="26"/>
  <c r="K338" i="26"/>
  <c r="J338" i="26"/>
  <c r="K337" i="26"/>
  <c r="J337" i="26"/>
  <c r="K336" i="26"/>
  <c r="J336" i="26"/>
  <c r="K333" i="26"/>
  <c r="J333" i="26"/>
  <c r="K332" i="26"/>
  <c r="J332" i="26"/>
  <c r="K331" i="26"/>
  <c r="J331" i="26"/>
  <c r="K330" i="26"/>
  <c r="J330" i="26"/>
  <c r="K329" i="26"/>
  <c r="J329" i="26"/>
  <c r="K328" i="26"/>
  <c r="J328" i="26"/>
  <c r="K327" i="26"/>
  <c r="J327" i="26"/>
  <c r="K326" i="26"/>
  <c r="J326" i="26"/>
  <c r="K324" i="26"/>
  <c r="J324" i="26"/>
  <c r="K320" i="26"/>
  <c r="J320" i="26"/>
  <c r="K319" i="26"/>
  <c r="J319" i="26"/>
  <c r="K318" i="26"/>
  <c r="J318" i="26"/>
  <c r="K317" i="26"/>
  <c r="J317" i="26"/>
  <c r="K316" i="26"/>
  <c r="K315" i="26"/>
  <c r="K308" i="26"/>
  <c r="J308" i="26"/>
  <c r="K307" i="26"/>
  <c r="J307" i="26"/>
  <c r="K306" i="26"/>
  <c r="J306" i="26"/>
  <c r="K303" i="26"/>
  <c r="J303" i="26"/>
  <c r="K302" i="26"/>
  <c r="J302" i="26"/>
  <c r="K291" i="26"/>
  <c r="J291" i="26"/>
  <c r="K290" i="26"/>
  <c r="J290" i="26"/>
  <c r="K285" i="26"/>
  <c r="J285" i="26"/>
  <c r="K284" i="26"/>
  <c r="J284" i="26"/>
  <c r="K281" i="26"/>
  <c r="J281" i="26"/>
  <c r="K278" i="26"/>
  <c r="J278" i="26"/>
  <c r="K276" i="26"/>
  <c r="J275" i="26"/>
  <c r="K274" i="26"/>
  <c r="J274" i="26"/>
  <c r="K273" i="26"/>
  <c r="J273" i="26"/>
  <c r="K272" i="26"/>
  <c r="J272" i="26"/>
  <c r="K271" i="26"/>
  <c r="J271" i="26"/>
  <c r="K268" i="26"/>
  <c r="J268" i="26"/>
  <c r="K267" i="26"/>
  <c r="J267" i="26"/>
  <c r="J260" i="26"/>
  <c r="K258" i="26"/>
  <c r="J258" i="26"/>
  <c r="K257" i="26"/>
  <c r="J257" i="26"/>
  <c r="K256" i="26"/>
  <c r="J256" i="26"/>
  <c r="K254" i="26"/>
  <c r="J254" i="26"/>
  <c r="K253" i="26"/>
  <c r="J253" i="26"/>
  <c r="K252" i="26"/>
  <c r="J252" i="26"/>
  <c r="K245" i="26"/>
  <c r="J245" i="26"/>
  <c r="K244" i="26"/>
  <c r="J244" i="26"/>
  <c r="K243" i="26"/>
  <c r="J243" i="26"/>
  <c r="K241" i="26"/>
  <c r="J241" i="26"/>
  <c r="K239" i="26"/>
  <c r="J239" i="26"/>
  <c r="K237" i="26"/>
  <c r="J237" i="26"/>
  <c r="K234" i="26"/>
  <c r="J234" i="26"/>
  <c r="K232" i="26"/>
  <c r="J232" i="26"/>
  <c r="K231" i="26"/>
  <c r="J231" i="26"/>
  <c r="K229" i="26"/>
  <c r="K228" i="26"/>
  <c r="J228" i="26"/>
  <c r="K227" i="26"/>
  <c r="J227" i="26"/>
  <c r="K226" i="26"/>
  <c r="K224" i="26"/>
  <c r="K223" i="26"/>
  <c r="J223" i="26"/>
  <c r="K221" i="26"/>
  <c r="J221" i="26"/>
  <c r="K218" i="26"/>
  <c r="K217" i="26"/>
  <c r="J217" i="26"/>
  <c r="K215" i="26"/>
  <c r="J215" i="26"/>
  <c r="K209" i="26"/>
  <c r="J209" i="26"/>
  <c r="K208" i="26"/>
  <c r="J208" i="26"/>
  <c r="K207" i="26"/>
  <c r="J207" i="26"/>
  <c r="K206" i="26"/>
  <c r="J206" i="26"/>
  <c r="K205" i="26"/>
  <c r="J205" i="26"/>
  <c r="K202" i="26"/>
  <c r="J202" i="26"/>
  <c r="K201" i="26"/>
  <c r="J201" i="26"/>
  <c r="K200" i="26"/>
  <c r="J200" i="26"/>
  <c r="K199" i="26"/>
  <c r="J199" i="26"/>
  <c r="K197" i="26"/>
  <c r="J197" i="26"/>
  <c r="K196" i="26"/>
  <c r="J196" i="26"/>
  <c r="K195" i="26"/>
  <c r="J195" i="26"/>
  <c r="K194" i="26"/>
  <c r="J194" i="26"/>
  <c r="K193" i="26"/>
  <c r="J193" i="26"/>
  <c r="K192" i="26"/>
  <c r="J192" i="26"/>
  <c r="K191" i="26"/>
  <c r="K190" i="26"/>
  <c r="K189" i="26"/>
  <c r="K188" i="26"/>
  <c r="J188" i="26"/>
  <c r="K187" i="26"/>
  <c r="J187" i="26"/>
  <c r="K185" i="26"/>
  <c r="J185" i="26"/>
  <c r="K184" i="26"/>
  <c r="J184" i="26"/>
  <c r="K181" i="26"/>
  <c r="J181" i="26"/>
  <c r="K180" i="26"/>
  <c r="J180" i="26"/>
  <c r="K177" i="26"/>
  <c r="J177" i="26"/>
  <c r="K176" i="26"/>
  <c r="J176" i="26"/>
  <c r="J165" i="26"/>
  <c r="J164" i="26"/>
  <c r="K162" i="26"/>
  <c r="J162" i="26"/>
  <c r="K161" i="26"/>
  <c r="J161" i="26"/>
  <c r="K156" i="26"/>
  <c r="J156" i="26"/>
  <c r="K155" i="26"/>
  <c r="J155" i="26"/>
  <c r="K152" i="26"/>
  <c r="J152" i="26"/>
  <c r="K151" i="26"/>
  <c r="J151" i="26"/>
  <c r="K148" i="26"/>
  <c r="J148" i="26"/>
  <c r="K147" i="26"/>
  <c r="J147" i="26"/>
  <c r="J141" i="26"/>
  <c r="J140" i="26"/>
  <c r="K139" i="26"/>
  <c r="J139" i="26"/>
  <c r="K138" i="26"/>
  <c r="J138" i="26"/>
  <c r="K137" i="26"/>
  <c r="K135" i="26"/>
  <c r="K132" i="26"/>
  <c r="J132" i="26"/>
  <c r="K131" i="26"/>
  <c r="J131" i="26"/>
  <c r="K130" i="26"/>
  <c r="J130" i="26"/>
  <c r="K129" i="26"/>
  <c r="J129" i="26"/>
  <c r="K128" i="26"/>
  <c r="J128" i="26"/>
  <c r="K127" i="26"/>
  <c r="J127" i="26"/>
  <c r="K126" i="26"/>
  <c r="J126" i="26"/>
  <c r="K125" i="26"/>
  <c r="J125" i="26"/>
  <c r="K120" i="26"/>
  <c r="J120" i="26"/>
  <c r="K119" i="26"/>
  <c r="J119" i="26"/>
  <c r="K118" i="26"/>
  <c r="J118" i="26"/>
  <c r="K117" i="26"/>
  <c r="J117" i="26"/>
  <c r="K114" i="26"/>
  <c r="K110" i="26"/>
  <c r="K109" i="26"/>
  <c r="J109" i="26"/>
  <c r="K108" i="26"/>
  <c r="J108" i="26"/>
  <c r="K105" i="26"/>
  <c r="J105" i="26"/>
  <c r="K103" i="26"/>
  <c r="K99" i="26"/>
  <c r="J99" i="26"/>
  <c r="K98" i="26"/>
  <c r="J98" i="26"/>
  <c r="K95" i="26"/>
  <c r="J95" i="26"/>
  <c r="K94" i="26"/>
  <c r="J94" i="26"/>
  <c r="K90" i="26"/>
  <c r="J90" i="26"/>
  <c r="K89" i="26"/>
  <c r="J89" i="26"/>
  <c r="K88" i="26"/>
  <c r="J88" i="26"/>
  <c r="K87" i="26"/>
  <c r="J87" i="26"/>
  <c r="K85" i="26"/>
  <c r="J85" i="26"/>
  <c r="K83" i="26"/>
  <c r="J83" i="26"/>
  <c r="K82" i="26"/>
  <c r="J82" i="26"/>
  <c r="K80" i="26"/>
  <c r="J80" i="26"/>
  <c r="K79" i="26"/>
  <c r="J79" i="26"/>
  <c r="K78" i="26"/>
  <c r="J78" i="26"/>
  <c r="K77" i="26"/>
  <c r="J77" i="26"/>
  <c r="K74" i="26"/>
  <c r="J74" i="26"/>
  <c r="K73" i="26"/>
  <c r="J73" i="26"/>
  <c r="K72" i="26"/>
  <c r="J72" i="26"/>
  <c r="K71" i="26"/>
  <c r="J71" i="26"/>
  <c r="K70" i="26"/>
  <c r="J70" i="26"/>
  <c r="K69" i="26"/>
  <c r="J69" i="26"/>
  <c r="K65" i="26"/>
  <c r="J65" i="26"/>
  <c r="J64" i="26"/>
  <c r="K63" i="26"/>
  <c r="J63" i="26"/>
  <c r="K59" i="26"/>
  <c r="K51" i="26"/>
  <c r="J51" i="26"/>
  <c r="K47" i="26"/>
  <c r="J47" i="26"/>
  <c r="K46" i="26"/>
  <c r="J46" i="26"/>
  <c r="K45" i="26"/>
  <c r="J45" i="26"/>
  <c r="K43" i="26"/>
  <c r="J43" i="26"/>
  <c r="K42" i="26"/>
  <c r="J42" i="26"/>
  <c r="K33" i="26"/>
  <c r="J33" i="26"/>
  <c r="K32" i="26"/>
  <c r="J32" i="26"/>
  <c r="K31" i="26"/>
  <c r="J31" i="26"/>
  <c r="K30" i="26"/>
  <c r="J30" i="26"/>
  <c r="K29" i="26"/>
  <c r="J29" i="26"/>
  <c r="K28" i="26"/>
  <c r="J28" i="26"/>
  <c r="K25" i="26"/>
  <c r="J25" i="26"/>
  <c r="K24" i="26"/>
  <c r="J24" i="26"/>
  <c r="K23" i="26"/>
  <c r="J23" i="26"/>
  <c r="K22" i="26"/>
  <c r="J22" i="26"/>
  <c r="K21" i="26"/>
  <c r="J21" i="26"/>
  <c r="K20" i="26"/>
  <c r="J20" i="26"/>
  <c r="K19" i="26"/>
  <c r="J19" i="26"/>
  <c r="K18" i="26"/>
  <c r="J18" i="26"/>
  <c r="K17" i="26"/>
  <c r="J17" i="26"/>
  <c r="K16" i="26"/>
  <c r="J16" i="26"/>
  <c r="K8" i="26"/>
  <c r="K7" i="26"/>
  <c r="K6" i="26"/>
  <c r="K5" i="26"/>
  <c r="K515" i="23"/>
  <c r="J515" i="23"/>
  <c r="K512" i="23"/>
  <c r="K506" i="23"/>
  <c r="J506" i="23"/>
  <c r="K505" i="23"/>
  <c r="K504" i="23"/>
  <c r="K503" i="23"/>
  <c r="J503" i="23"/>
  <c r="K501" i="23"/>
  <c r="J501" i="23"/>
  <c r="K482" i="23"/>
  <c r="J482" i="23"/>
  <c r="K475" i="23"/>
  <c r="J475" i="23"/>
  <c r="K474" i="23"/>
  <c r="J474" i="23"/>
  <c r="K473" i="23"/>
  <c r="J473" i="23"/>
  <c r="K472" i="23"/>
  <c r="J472" i="23"/>
  <c r="K461" i="23"/>
  <c r="J461" i="23"/>
  <c r="K460" i="23"/>
  <c r="J460" i="23"/>
  <c r="K459" i="23"/>
  <c r="J459" i="23"/>
  <c r="K456" i="23"/>
  <c r="J456" i="23"/>
  <c r="K454" i="23"/>
  <c r="J454" i="23"/>
  <c r="K449" i="23"/>
  <c r="J449" i="23"/>
  <c r="K447" i="23"/>
  <c r="J447" i="23"/>
  <c r="K446" i="23"/>
  <c r="J446" i="23"/>
  <c r="K439" i="23"/>
  <c r="J439" i="23"/>
  <c r="K438" i="23"/>
  <c r="J438" i="23"/>
  <c r="K435" i="23"/>
  <c r="J435" i="23"/>
  <c r="K433" i="23"/>
  <c r="J433" i="23"/>
  <c r="K388" i="23"/>
  <c r="J388" i="23"/>
  <c r="K387" i="23"/>
  <c r="J387" i="23"/>
  <c r="K383" i="23"/>
  <c r="J383" i="23"/>
  <c r="K382" i="23"/>
  <c r="J382" i="23"/>
  <c r="K371" i="23"/>
  <c r="J371" i="23"/>
  <c r="K370" i="23"/>
  <c r="J370" i="23"/>
  <c r="J340" i="23"/>
  <c r="J339" i="23"/>
  <c r="K338" i="23"/>
  <c r="J338" i="23"/>
  <c r="K337" i="23"/>
  <c r="J337" i="23"/>
  <c r="J330" i="23"/>
  <c r="J329" i="23"/>
  <c r="K294" i="23"/>
  <c r="J294" i="23"/>
  <c r="K292" i="23"/>
  <c r="J292" i="23"/>
  <c r="K291" i="23"/>
  <c r="J291" i="23"/>
  <c r="J280" i="23"/>
  <c r="K270" i="23"/>
  <c r="K262" i="23"/>
  <c r="J262" i="23"/>
  <c r="J261" i="23"/>
  <c r="J260" i="23"/>
  <c r="J259" i="23"/>
  <c r="K250" i="23"/>
  <c r="J250" i="23"/>
  <c r="K248" i="23"/>
  <c r="J248" i="23"/>
  <c r="J230" i="23"/>
  <c r="K217" i="23"/>
  <c r="J217" i="23"/>
  <c r="K216" i="23"/>
  <c r="J216" i="23"/>
  <c r="K215" i="23"/>
  <c r="J215" i="23"/>
  <c r="K214" i="23"/>
  <c r="J214" i="23"/>
  <c r="K211" i="23"/>
  <c r="J211" i="23"/>
  <c r="K210" i="23"/>
  <c r="J210" i="23"/>
  <c r="K203" i="23"/>
  <c r="J203" i="23"/>
  <c r="K201" i="23"/>
  <c r="J201" i="23"/>
  <c r="J200" i="23"/>
  <c r="J199" i="23"/>
  <c r="K185" i="23"/>
  <c r="J185" i="23"/>
  <c r="K184" i="23"/>
  <c r="J184" i="23"/>
  <c r="K183" i="23"/>
  <c r="J183" i="23"/>
  <c r="K180" i="23"/>
  <c r="J180" i="23"/>
  <c r="K166" i="23"/>
  <c r="J166" i="23"/>
  <c r="K165" i="23"/>
  <c r="J165" i="23"/>
  <c r="K164" i="23"/>
  <c r="J164" i="23"/>
  <c r="K162" i="23"/>
  <c r="J162" i="23"/>
  <c r="K155" i="23"/>
  <c r="K154" i="23"/>
  <c r="J154" i="23"/>
  <c r="K153" i="23"/>
  <c r="K150" i="23"/>
  <c r="J150" i="23"/>
  <c r="K149" i="23"/>
  <c r="J149" i="23"/>
  <c r="K148" i="23"/>
  <c r="K147" i="23"/>
  <c r="J147" i="23"/>
  <c r="K146" i="23"/>
  <c r="K145" i="23"/>
  <c r="J145" i="23"/>
  <c r="K144" i="23"/>
  <c r="J144" i="23"/>
  <c r="K143" i="23"/>
  <c r="J143" i="23"/>
  <c r="K138" i="23"/>
  <c r="J138" i="23"/>
  <c r="J130" i="23"/>
  <c r="J129" i="23"/>
  <c r="J128" i="23"/>
  <c r="K127" i="23"/>
  <c r="J127" i="23"/>
  <c r="K126" i="23"/>
  <c r="J126" i="23"/>
  <c r="K124" i="23"/>
  <c r="J124" i="23"/>
  <c r="K122" i="23"/>
  <c r="J122" i="23"/>
  <c r="K116" i="23"/>
  <c r="J116" i="23"/>
  <c r="K115" i="23"/>
  <c r="J115" i="23"/>
  <c r="K114" i="23"/>
  <c r="J114" i="23"/>
  <c r="K111" i="23"/>
  <c r="J111" i="23"/>
  <c r="K108" i="23"/>
  <c r="J108" i="23"/>
  <c r="K106" i="23"/>
  <c r="J106" i="23"/>
  <c r="K102" i="23"/>
  <c r="J102" i="23"/>
  <c r="K96" i="23"/>
  <c r="J96" i="23"/>
  <c r="J95" i="23"/>
  <c r="K94" i="23"/>
  <c r="J94" i="23"/>
  <c r="K93" i="23"/>
  <c r="J93" i="23"/>
  <c r="K91" i="23"/>
  <c r="J91" i="23"/>
  <c r="K90" i="23"/>
  <c r="K89" i="23"/>
  <c r="J89" i="23"/>
  <c r="K88" i="23"/>
  <c r="K87" i="23"/>
  <c r="J87" i="23"/>
  <c r="K86" i="23"/>
  <c r="J86" i="23"/>
  <c r="K84" i="23"/>
  <c r="J84" i="23"/>
  <c r="K83" i="23"/>
  <c r="J83" i="23"/>
  <c r="J81" i="23"/>
  <c r="K80" i="23"/>
  <c r="J80" i="23"/>
  <c r="K79" i="23"/>
  <c r="J79" i="23"/>
  <c r="K77" i="23"/>
  <c r="J77" i="23"/>
  <c r="K76" i="23"/>
  <c r="J76" i="23"/>
  <c r="K73" i="23"/>
  <c r="J73" i="23"/>
  <c r="J72" i="23"/>
  <c r="J70" i="23"/>
  <c r="K58" i="23"/>
  <c r="J58" i="23"/>
  <c r="K57" i="23"/>
  <c r="J57" i="23"/>
  <c r="K56" i="23"/>
  <c r="J56" i="23"/>
  <c r="K53" i="23"/>
  <c r="K52" i="23"/>
  <c r="J52" i="23"/>
  <c r="K51" i="23"/>
  <c r="J51" i="23"/>
  <c r="K50" i="23"/>
  <c r="J50" i="23"/>
  <c r="K47" i="23"/>
  <c r="J47" i="23"/>
  <c r="K46" i="23"/>
  <c r="J46" i="23"/>
  <c r="J44" i="23"/>
  <c r="K43" i="23"/>
  <c r="J43" i="23"/>
  <c r="K42" i="23"/>
  <c r="J42" i="23"/>
  <c r="K41" i="23"/>
  <c r="J41" i="23"/>
  <c r="K40" i="23"/>
  <c r="J40" i="23"/>
  <c r="K37" i="23"/>
  <c r="J37" i="23"/>
  <c r="K36" i="23"/>
  <c r="J36" i="23"/>
  <c r="J35" i="23"/>
  <c r="K33" i="23"/>
  <c r="J33" i="23"/>
  <c r="K32" i="23"/>
  <c r="J32" i="23"/>
  <c r="K30" i="23"/>
  <c r="K29" i="23"/>
  <c r="J29" i="23"/>
  <c r="K28" i="23"/>
  <c r="K25" i="23"/>
  <c r="K22" i="23"/>
  <c r="K21" i="23"/>
  <c r="K19" i="23"/>
  <c r="J19" i="23"/>
  <c r="K18" i="23"/>
  <c r="J18" i="23"/>
  <c r="K17" i="23"/>
  <c r="J17" i="23"/>
  <c r="K16" i="23"/>
  <c r="J16" i="23"/>
  <c r="K15" i="23"/>
  <c r="J15" i="23"/>
  <c r="K14" i="23"/>
  <c r="J14" i="23"/>
  <c r="K12" i="23"/>
  <c r="J12" i="23"/>
  <c r="K11" i="23"/>
  <c r="J11" i="23"/>
  <c r="K10" i="23"/>
  <c r="J10" i="23"/>
  <c r="K9" i="23"/>
  <c r="K8" i="23"/>
  <c r="K7" i="23"/>
  <c r="K6" i="23"/>
  <c r="K5" i="23"/>
</calcChain>
</file>

<file path=xl/sharedStrings.xml><?xml version="1.0" encoding="utf-8"?>
<sst xmlns="http://schemas.openxmlformats.org/spreadsheetml/2006/main" count="8170" uniqueCount="1034">
  <si>
    <t>1006</t>
  </si>
  <si>
    <t>1101</t>
  </si>
  <si>
    <t>0902</t>
  </si>
  <si>
    <t>1704</t>
  </si>
  <si>
    <t>1806</t>
  </si>
  <si>
    <t>8504</t>
  </si>
  <si>
    <t>8537</t>
  </si>
  <si>
    <t>-</t>
  </si>
  <si>
    <t>0207</t>
  </si>
  <si>
    <t>0303</t>
  </si>
  <si>
    <t>0305</t>
  </si>
  <si>
    <t>0702</t>
  </si>
  <si>
    <t>0703</t>
  </si>
  <si>
    <t>0704</t>
  </si>
  <si>
    <t>0709</t>
  </si>
  <si>
    <t>0712</t>
  </si>
  <si>
    <t>0713</t>
  </si>
  <si>
    <t>0805</t>
  </si>
  <si>
    <t>0808</t>
  </si>
  <si>
    <t>0810</t>
  </si>
  <si>
    <t>0904</t>
  </si>
  <si>
    <t>1207</t>
  </si>
  <si>
    <t>1902</t>
  </si>
  <si>
    <t>4009</t>
  </si>
  <si>
    <t>6203</t>
  </si>
  <si>
    <t>6211</t>
  </si>
  <si>
    <t>8474</t>
  </si>
  <si>
    <t>0910</t>
  </si>
  <si>
    <t>4202</t>
  </si>
  <si>
    <t>0806</t>
  </si>
  <si>
    <t>0813</t>
  </si>
  <si>
    <t>0707</t>
  </si>
  <si>
    <t>2008</t>
  </si>
  <si>
    <t>1.</t>
  </si>
  <si>
    <t>2.</t>
  </si>
  <si>
    <t>3.</t>
  </si>
  <si>
    <t>8708</t>
  </si>
  <si>
    <t>9403</t>
  </si>
  <si>
    <t>9603</t>
  </si>
  <si>
    <t>0706</t>
  </si>
  <si>
    <t>0802</t>
  </si>
  <si>
    <t>1209</t>
  </si>
  <si>
    <t>2202</t>
  </si>
  <si>
    <t>3906</t>
  </si>
  <si>
    <t>6108</t>
  </si>
  <si>
    <t>6109</t>
  </si>
  <si>
    <t>6110</t>
  </si>
  <si>
    <t>0602</t>
  </si>
  <si>
    <t>0701</t>
  </si>
  <si>
    <t>1805</t>
  </si>
  <si>
    <t>1905</t>
  </si>
  <si>
    <t>8205</t>
  </si>
  <si>
    <t>0807</t>
  </si>
  <si>
    <t>0705</t>
  </si>
  <si>
    <t>1512</t>
  </si>
  <si>
    <t>1904</t>
  </si>
  <si>
    <t>2710</t>
  </si>
  <si>
    <t>3926</t>
  </si>
  <si>
    <t>4016</t>
  </si>
  <si>
    <t>6112</t>
  </si>
  <si>
    <t>7326</t>
  </si>
  <si>
    <t>8434</t>
  </si>
  <si>
    <t>8481</t>
  </si>
  <si>
    <t>8482</t>
  </si>
  <si>
    <t>9026</t>
  </si>
  <si>
    <t xml:space="preserve">                                                                                                                                                                                                                                                                                                                                                                           </t>
  </si>
  <si>
    <t>1601</t>
  </si>
  <si>
    <t>2713</t>
  </si>
  <si>
    <t>3920</t>
  </si>
  <si>
    <t>6001</t>
  </si>
  <si>
    <t>6204</t>
  </si>
  <si>
    <t>7307</t>
  </si>
  <si>
    <t>8422</t>
  </si>
  <si>
    <t>0803</t>
  </si>
  <si>
    <t>0804</t>
  </si>
  <si>
    <t>0909</t>
  </si>
  <si>
    <t>1206</t>
  </si>
  <si>
    <t>1212</t>
  </si>
  <si>
    <t>2001</t>
  </si>
  <si>
    <t>2005</t>
  </si>
  <si>
    <t>2007</t>
  </si>
  <si>
    <t>2009</t>
  </si>
  <si>
    <t>2103</t>
  </si>
  <si>
    <t>2104</t>
  </si>
  <si>
    <t>2501</t>
  </si>
  <si>
    <t>3302</t>
  </si>
  <si>
    <t>3924</t>
  </si>
  <si>
    <t>6402</t>
  </si>
  <si>
    <t>6910</t>
  </si>
  <si>
    <t>8413</t>
  </si>
  <si>
    <t>8414</t>
  </si>
  <si>
    <t>8516</t>
  </si>
  <si>
    <t>8535</t>
  </si>
  <si>
    <t>8544</t>
  </si>
  <si>
    <t>3506</t>
  </si>
  <si>
    <t>0101</t>
  </si>
  <si>
    <t>0105</t>
  </si>
  <si>
    <t>0307</t>
  </si>
  <si>
    <t>0401</t>
  </si>
  <si>
    <t>0404</t>
  </si>
  <si>
    <t>0406</t>
  </si>
  <si>
    <t>0801</t>
  </si>
  <si>
    <t>0811</t>
  </si>
  <si>
    <t>0906</t>
  </si>
  <si>
    <t>0907</t>
  </si>
  <si>
    <t>1001</t>
  </si>
  <si>
    <t>1003</t>
  </si>
  <si>
    <t>1103</t>
  </si>
  <si>
    <t>1108</t>
  </si>
  <si>
    <t>1204</t>
  </si>
  <si>
    <t>1404</t>
  </si>
  <si>
    <t>1604</t>
  </si>
  <si>
    <t>1701</t>
  </si>
  <si>
    <t>1901</t>
  </si>
  <si>
    <t>2002</t>
  </si>
  <si>
    <t>2101</t>
  </si>
  <si>
    <t>2102</t>
  </si>
  <si>
    <t>2106</t>
  </si>
  <si>
    <t>2302</t>
  </si>
  <si>
    <t>2309</t>
  </si>
  <si>
    <t>2702</t>
  </si>
  <si>
    <t>2807</t>
  </si>
  <si>
    <t>2833</t>
  </si>
  <si>
    <t>2912</t>
  </si>
  <si>
    <t>2918</t>
  </si>
  <si>
    <t>3003</t>
  </si>
  <si>
    <t>3004</t>
  </si>
  <si>
    <t>3102</t>
  </si>
  <si>
    <t>3105</t>
  </si>
  <si>
    <t>3208</t>
  </si>
  <si>
    <t>3215</t>
  </si>
  <si>
    <t>3305</t>
  </si>
  <si>
    <t>3307</t>
  </si>
  <si>
    <t>3402</t>
  </si>
  <si>
    <t>3605</t>
  </si>
  <si>
    <t>3802</t>
  </si>
  <si>
    <t>3824</t>
  </si>
  <si>
    <t>3912</t>
  </si>
  <si>
    <t>3917</t>
  </si>
  <si>
    <t>3921</t>
  </si>
  <si>
    <t>3923</t>
  </si>
  <si>
    <t>3925</t>
  </si>
  <si>
    <t>4010</t>
  </si>
  <si>
    <t>4403</t>
  </si>
  <si>
    <t>4407</t>
  </si>
  <si>
    <t>4409</t>
  </si>
  <si>
    <t>4410</t>
  </si>
  <si>
    <t>4411</t>
  </si>
  <si>
    <t>4412</t>
  </si>
  <si>
    <t>4415</t>
  </si>
  <si>
    <t>4418</t>
  </si>
  <si>
    <t>4802</t>
  </si>
  <si>
    <t>4804</t>
  </si>
  <si>
    <t>4818</t>
  </si>
  <si>
    <t>5602</t>
  </si>
  <si>
    <t>5603</t>
  </si>
  <si>
    <t>6111</t>
  </si>
  <si>
    <t>6907</t>
  </si>
  <si>
    <t>6912</t>
  </si>
  <si>
    <t>7010</t>
  </si>
  <si>
    <t>7019</t>
  </si>
  <si>
    <t>7204</t>
  </si>
  <si>
    <t>7208</t>
  </si>
  <si>
    <t>7209</t>
  </si>
  <si>
    <t>7210</t>
  </si>
  <si>
    <t>7214</t>
  </si>
  <si>
    <t>7223</t>
  </si>
  <si>
    <t>7225</t>
  </si>
  <si>
    <t>7304</t>
  </si>
  <si>
    <t>7306</t>
  </si>
  <si>
    <t>7308</t>
  </si>
  <si>
    <t>7318</t>
  </si>
  <si>
    <t>7604</t>
  </si>
  <si>
    <t>7605</t>
  </si>
  <si>
    <t>7616</t>
  </si>
  <si>
    <t>8301</t>
  </si>
  <si>
    <t>8302</t>
  </si>
  <si>
    <t>8311</t>
  </si>
  <si>
    <t>8418</t>
  </si>
  <si>
    <t>8424</t>
  </si>
  <si>
    <t>8479</t>
  </si>
  <si>
    <t>8483</t>
  </si>
  <si>
    <t>8484</t>
  </si>
  <si>
    <t>8501</t>
  </si>
  <si>
    <t>8511</t>
  </si>
  <si>
    <t>8514</t>
  </si>
  <si>
    <t>8515</t>
  </si>
  <si>
    <t>8531</t>
  </si>
  <si>
    <t>8533</t>
  </si>
  <si>
    <t>8536</t>
  </si>
  <si>
    <t>8538</t>
  </si>
  <si>
    <t>8539</t>
  </si>
  <si>
    <t>8546</t>
  </si>
  <si>
    <t>8547</t>
  </si>
  <si>
    <t>8716</t>
  </si>
  <si>
    <t>9025</t>
  </si>
  <si>
    <t>9030</t>
  </si>
  <si>
    <t>9401</t>
  </si>
  <si>
    <t>9404</t>
  </si>
  <si>
    <t>9613</t>
  </si>
  <si>
    <t>9619</t>
  </si>
  <si>
    <t>8429</t>
  </si>
  <si>
    <t>8436</t>
  </si>
  <si>
    <t>2201</t>
  </si>
  <si>
    <t>2523</t>
  </si>
  <si>
    <t>3915</t>
  </si>
  <si>
    <t>5201</t>
  </si>
  <si>
    <t>6006</t>
  </si>
  <si>
    <t>6103</t>
  </si>
  <si>
    <t>6104</t>
  </si>
  <si>
    <t>6105</t>
  </si>
  <si>
    <t>6107</t>
  </si>
  <si>
    <t>6005</t>
  </si>
  <si>
    <t>6206</t>
  </si>
  <si>
    <t>6208</t>
  </si>
  <si>
    <t>4203</t>
  </si>
  <si>
    <t>2. Export of certain goods by EAEU countries</t>
  </si>
  <si>
    <t xml:space="preserve">CNFEA EAEU code </t>
  </si>
  <si>
    <t>Name of goods, main countries - destination</t>
  </si>
  <si>
    <t>Unit</t>
  </si>
  <si>
    <t>quantity</t>
  </si>
  <si>
    <t>thousand US dollars</t>
  </si>
  <si>
    <t>Russia</t>
  </si>
  <si>
    <t>Kyrgyzstan</t>
  </si>
  <si>
    <t>Belarus</t>
  </si>
  <si>
    <t>Armenia</t>
  </si>
  <si>
    <t>3. Import of certain goods by EAEU countries</t>
  </si>
  <si>
    <t>Name of the EAEU country</t>
  </si>
  <si>
    <t>Trade turnover</t>
  </si>
  <si>
    <t>Export</t>
  </si>
  <si>
    <t>Import</t>
  </si>
  <si>
    <t>Total</t>
  </si>
  <si>
    <t>share of the country in the total volume of trade, as a percentage</t>
  </si>
  <si>
    <t>share of the country in total exports, as a percentage</t>
  </si>
  <si>
    <t xml:space="preserve"> Total</t>
  </si>
  <si>
    <t>share of the country in total imports, as a percentage</t>
  </si>
  <si>
    <t>including:</t>
  </si>
  <si>
    <t>Content</t>
  </si>
  <si>
    <t xml:space="preserve">Export of certain goods by EAEU countries </t>
  </si>
  <si>
    <t>Import of certain goods by EAEU countries</t>
  </si>
  <si>
    <t>On mutual trade of the Turkistan region in goods with the EAEU member states</t>
  </si>
  <si>
    <t>8 series. Statistics of mutual trade</t>
  </si>
  <si>
    <t>Ton (metric)</t>
  </si>
  <si>
    <t>Liter (cubic dm.)</t>
  </si>
  <si>
    <t>Square meter</t>
  </si>
  <si>
    <t>Horses, donkeys, mules and hinnies alive</t>
  </si>
  <si>
    <t>Live poultry, i.e. domestic chickens (gallus domesticus), ducks, geese, turkeys and guinea fowls</t>
  </si>
  <si>
    <t>Meat and edible offal of poultry of heading 0105, fresh, chilled or frozen</t>
  </si>
  <si>
    <t>Frozen fish, other than fish fillets and other fish meat of heading 0304</t>
  </si>
  <si>
    <t>Fish dried, salted or in brine; hot or cold smoked fish; fine and coarse fishmeal and fish pellets suitable for human consumption</t>
  </si>
  <si>
    <t>Shellfish, whether or not shelled, live, fresh, chilled, frozen, dried, salted or in brine; aquatic invertebrates other than crustaceans and mollusks, live, fresh, chilled, frozen, dried, salted or in brine; fine flour</t>
  </si>
  <si>
    <t>Milk and cream, not concentrated and not containing added sugar or other sweetening matter</t>
  </si>
  <si>
    <t>Whey, whether or not concentrated, whether or not containing added sugar or other sweetening matter; products made from natural milk constituents, whether or not containing added sugar or other sweetening matter, elsewhere</t>
  </si>
  <si>
    <t>Cheese and cottage cheese</t>
  </si>
  <si>
    <t>Other live plants (including their roots), cuttings and cuttings; mushroom mycelium</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</si>
  <si>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</si>
  <si>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</si>
  <si>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</si>
  <si>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</si>
  <si>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</si>
  <si>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</si>
  <si>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</si>
  <si>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Other vegetables, fresh or chilled</t>
  </si>
  <si>
    <t>Dried vegetables, whole, cut, sliced, chopped or in powder form, but not further processed</t>
  </si>
  <si>
    <t>Legume vegetables, dried, peeled, seeded or unpeeled, split or not split</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</si>
  <si>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</si>
  <si>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</si>
  <si>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</si>
  <si>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</si>
  <si>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</si>
  <si>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</si>
  <si>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</si>
  <si>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</si>
  <si>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</si>
  <si>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</si>
  <si>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</si>
  <si>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Tea with flavoring additives or without them</t>
  </si>
  <si>
    <t>Pepper of the genus piper; fruits of the genus capsicum or genus pimenta, dried, crushed or ground</t>
  </si>
  <si>
    <t>Cinnamon and flowers of the cinnamon tree</t>
  </si>
  <si>
    <t>Carnation (whole fruits, flowers and stalks)</t>
  </si>
  <si>
    <t>Seeds of anise, star anise, fennel, coriander, Roman cumin, or Volosh cumin, or cumin; juniper berries</t>
  </si>
  <si>
    <t>Ginger, saffron, turmeric (turmeric), thyme or thyme, bay leaf, curry and other spices</t>
  </si>
  <si>
    <t>Wheat and meslin</t>
  </si>
  <si>
    <t>Barley</t>
  </si>
  <si>
    <t>Wheat or rye flour</t>
  </si>
  <si>
    <t>Cereals, wholemeal flour and cereal granules</t>
  </si>
  <si>
    <t>Starch; inulin</t>
  </si>
  <si>
    <t>Flax seeds, whether or not crushed</t>
  </si>
  <si>
    <t>Sunflower seeds, whether or not crushed</t>
  </si>
  <si>
    <t>Seeds and fruits of other oilseeds, whether or not crushed</t>
  </si>
  <si>
    <t>Seeds, fruits and spores for sowing</t>
  </si>
  <si>
    <t>Materials of vegetable origin, not elsewhere specified or included</t>
  </si>
  <si>
    <t>Sunflower, safflower or cottonseed oil and their fractions, whether or not refined, but not chemically modified</t>
  </si>
  <si>
    <t>Sausages and similar products of meat, meat offal or blood, food products based on them</t>
  </si>
  <si>
    <t>Ready or canned fish; sturgeon caviar and its substitutes made from fish eggs</t>
  </si>
  <si>
    <t>Cane or beet sugar and chemically pure sucrose, in solid state</t>
  </si>
  <si>
    <t>Sugar confectionery (including white chocolate) not containing cocoa</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</si>
  <si>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</si>
  <si>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</si>
  <si>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</si>
  <si>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</si>
  <si>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</si>
  <si>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</si>
  <si>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</si>
  <si>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</si>
  <si>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Other vegetables, prepared or preserved, not containing vinegar or acetic acid, not frozen, other than products of heading 2006</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</si>
  <si>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</si>
  <si>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</si>
  <si>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</si>
  <si>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</si>
  <si>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</si>
  <si>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</si>
  <si>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</si>
  <si>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Foodstuffs not elsewhere specified or included</t>
  </si>
  <si>
    <t>Waters, including mineral waters and carbonated waters containing added sugar or other sweetening or flavoring substances, and other non-alcoholic beverages, other than fruit or vegetable juices of heading 2009</t>
  </si>
  <si>
    <t>Bran, chaff, pulp and other residues from screening, milling or other processing of cereals or legumes, whether or not granulated</t>
  </si>
  <si>
    <t>Products used for animal feed</t>
  </si>
  <si>
    <t>Wood products in the rough, whether or not bark or sapwood removed, or roughly squared or unlogged</t>
  </si>
  <si>
    <t>Timber sawn or split lengthwise, sliced or peeled, planed or not planed, sanded or unsanded, end-jointed or not, of a thickness exceeding 6 mm</t>
  </si>
  <si>
    <t>Lumber (including planks and frieze for parquet flooring, not assembled) in the form of profiled wood (tongue, groove, tongue and groove, chamfered, hemi-grooved, shaped, rounded or similar)</t>
  </si>
  <si>
    <t>Particle boards, oriented strand boards (osb) and similar boards (e.g. waffle boards), of wood or other lignified materials, whether or not impregnated with resins or other organic binders</t>
  </si>
  <si>
    <t>Fibreboards of wood or other lignified materials, whether or not containing resins or other organic substances</t>
  </si>
  <si>
    <t>Plywood, veneered panels and similar materials of laminated wood</t>
  </si>
  <si>
    <t>Boxes, boxes, crates or baskets, drums and similar containers, of wood; wooden cable drums; pallets, pallets and other loading boards, wooden; wooden shells</t>
  </si>
  <si>
    <t>Joinery and carpentry products, wood, construction, including honeycomb wood panels, assembled floor panels, roofing shingles and shingles</t>
  </si>
  <si>
    <t>Salt (including table salt and denatured salt) and pure sodium chloride, whether or not dissolved in water, as well as agents containing additives; sea water</t>
  </si>
  <si>
    <t>Lignite or lignite, whether or not agglomerated, other than jet</t>
  </si>
  <si>
    <t>Oil and oil products obtained from bituminous rocks, other than crude; products, not elsewhere specified or included, containing 70% by weight or more of oil or oil products derived from bituminous rocks,</t>
  </si>
  <si>
    <t>Petroleum coke, petroleum bitumen and other residues from the refining of petroleum or petroleum products derived from bituminous rocks</t>
  </si>
  <si>
    <t>Sulfuric acid; oleum</t>
  </si>
  <si>
    <t>sulfates; alum; peroxosulfates (persulphates)</t>
  </si>
  <si>
    <t>Aldehydes, whether or not containing another oxygen-containing functional group; cyclic polymers of aldehydes; paraformaldehyde</t>
  </si>
  <si>
    <t>Carboxylic acids containing an additional oxygen-containing functional group, and their anhydrides, acid halides, peroxides and peroxyacids; their halogenated, sulphonated, nitrated or nitrosated derivatives</t>
  </si>
  <si>
    <t>Medicaments (other than those of heading 3002, 3005 or 3006) consisting of a mixture of two or more components, for therapeutic or prophylactic purposes, but not put up in unit dosage forms or in</t>
  </si>
  <si>
    <t>Medicinal products (other than those of heading 3002, 3005 or 3006) consisting of mixed or unmixed products, for therapeutic or prophylactic use, put up in unit dosage forms</t>
  </si>
  <si>
    <t>Fertilizers mineral or chemical, nitrogen</t>
  </si>
  <si>
    <t>Mineral or chemical fertilizers containing two or three nutrients: nitrogen, phosphorus and potassium; other fertilizers; goods of this Chapter in tablets or similar forms or in packages of a gross weight not exceeding 10 kg</t>
  </si>
  <si>
    <t>Paints and varnishes (including enamels and varnishes) based on synthetic polymers or chemically modified natural polymers, dispersed or dissolved in a non-aqueous medium; solutions referred to in Note 4 to this Chapter</t>
  </si>
  <si>
    <t>Printing ink, writing or drawing ink or ink and other inks, whether or not concentrated, solid or non-solid</t>
  </si>
  <si>
    <t>Mixtures of odoriferous substances and mixtures (including alcoholic solutions) based on one or more such substances, used as industrial raw materials; other preparations based on fragrances used in the beverage industry</t>
  </si>
  <si>
    <t>Hair products</t>
  </si>
  <si>
    <t>Products used before, during or after shaving, personal deodorants, bath preparations, hair removers and other perfumery, cosmetic or toilet preparations, not elsewhere specified or included</t>
  </si>
  <si>
    <t>Substances surface-active organic (except soap); surfactants, detergents (including detergent auxiliaries) and cleaning products, whether or not containing soap (other than those of heading 3401)</t>
  </si>
  <si>
    <t>Prepared glues and other prepared adhesives, not elsewhere specified or included; products suitable for use as glues or adhesives, put up for retail sale as glues or adhesives, not exceeding a net weight of 1</t>
  </si>
  <si>
    <t>Matches other than pyrotechnic articles of heading 3604</t>
  </si>
  <si>
    <t>activated carbon; activated natural mineral products; animal charcoal, including used animal charcoal</t>
  </si>
  <si>
    <t>Ready-made binders for the production of molds or foundry cores; products and preparations of the chemical, chemical or allied industries (including preparations consisting of mixtures of natural products), not elsewhere specified or included</t>
  </si>
  <si>
    <t>Acrylic polymers in primary forms</t>
  </si>
  <si>
    <t>Cellulose and its chemical derivatives, in primary forms, not elsewhere specified or included</t>
  </si>
  <si>
    <t>Pipes, tubes, hoses and their fittings (e.g. couplings, elbows, flanges), of plastics</t>
  </si>
  <si>
    <t>Other boards, sheets, foils and strips or strips, of plastics, non-porous and non-reinforced, non-layered, not supported and not similarly bonded to other materials</t>
  </si>
  <si>
    <t>Other boards, sheets, foils and strips or strips of plastics</t>
  </si>
  <si>
    <t>Articles for the transport or packaging of goods, of plastics; stoppers, lids, caps and other closures, of plastics</t>
  </si>
  <si>
    <t>Tableware and kitchenware, cutlery and kitchen utensils, other household and hygiene or toilet articles, of plastics</t>
  </si>
  <si>
    <t>Plastic building parts, not elsewhere specified or included</t>
  </si>
  <si>
    <t>Other articles of plastics and articles of other materials of headings 3901 to 3914</t>
  </si>
  <si>
    <t>Pipes, tubes and hoses, of vulcanized rubber, other than hard rubber, without fittings or with fittings (e.g. couplings, spigots, flanges)</t>
  </si>
  <si>
    <t>Conveyor or driving belts or belting, of vulcanized rubber</t>
  </si>
  <si>
    <t>Other articles of vulcanized rubber, other than hard rubber</t>
  </si>
  <si>
    <t>Travel bags, suitcases, ladies' suitcases, cases for business papers, briefcases, school bags, cases for glasses, binoculars, cameras, musical instruments, guns, holsters and similar articles; travel bags, thermos bags for food products</t>
  </si>
  <si>
    <t>Uncoated paper and paperboard, of a kind used for writing, printing or other graphic purposes, and non-perforated cards and non-perforated paper tapes, in rolls or rectangular (including square) sheets of any size, other than paper of heading</t>
  </si>
  <si>
    <t>Uncoated kraft paper and paperboard, in rolls or sheets, other than those of heading 4802 or 4803</t>
  </si>
  <si>
    <t>Toilet paper and similar paper, cellulose wadding or webs of cellulose fibers for household or sanitary purposes, in rolls not exceeding 36 cm wide or cut to size or shape; handkerchiefs, cosmetic</t>
  </si>
  <si>
    <t>Nonwovens, impregnated or unimpregnated, coated or uncoated, laminated or uncoated</t>
  </si>
  <si>
    <t>Pile fabrics, knitted or crocheted, including long pile fabrics and terry fabrics</t>
  </si>
  <si>
    <t>Slips, petticoats, briefs, knickers, nightgowns, pyjamas, negligees, bathrobes, dressing gowns and similar articles, knitted or crocheted, for women or girls</t>
  </si>
  <si>
    <t>T-shirts, sweatshirts with sleeves and other undershirts, knitted or crocheted</t>
  </si>
  <si>
    <t>Sweaters, half-shirts, cardigans, waistcoats and similar articles, knitted or crocheted</t>
  </si>
  <si>
    <t>Suits, sets, jackets, blazers, dresses, skirts, culottes, trousers, bib and brace overalls, breeches and shorts (except swimwear) for women or girls</t>
  </si>
  <si>
    <t>Other footwear with soles and uppers of rubber or plastics</t>
  </si>
  <si>
    <t>Paving slabs, tiles for floors, stoves, fireplaces or walls, unglazed ceramic; unglazed ceramic mosaic cubes and the like, whether or not on a backing</t>
  </si>
  <si>
    <t>Sinks, washbasins, washbasin consoles, bathtubs, bidets, toilet bowls, cisterns, urinals and similar sanitary wares, of ceramics</t>
  </si>
  <si>
    <t>Tableware, kitchenware and other household and toilet articles, of ceramics, except porcelain</t>
  </si>
  <si>
    <t>Bottles, bottles, vials, jugs, pots, jars, ampoules and other glass containers for storing, transporting or packaging goods; glass canning jars; safety stoppers of glass, stoppers, lids and other similar glass</t>
  </si>
  <si>
    <t>Glass fibers (including glass wool) and articles thereof (e.g. yarns, fabrics)</t>
  </si>
  <si>
    <t>Waste and scrap of ferrous metals; ferrous metal ingots for remelting (charge ingots)</t>
  </si>
  <si>
    <t>Flat-rolled products of iron or non-alloy steel, width 600 mm or more, hot-rolled, unclad, not plated or otherwise coated</t>
  </si>
  <si>
    <t>Flat-rolled products of iron or non-alloy steel, 600 mm wide or more, cold-rolled (cold-reduced), unclad, not plated or otherwise coated</t>
  </si>
  <si>
    <t>Flat-rolled products of iron or non-alloy steel, width 600 mm or more, clad, galvanized or otherwise coated</t>
  </si>
  <si>
    <t>Bars of iron or non-alloy steel, not further worked than forged, hot-rolled, hot-drawn or hot-extruded, including rods twisted after rolling, other</t>
  </si>
  <si>
    <t>Stainless steel wire containing 2.5 mass% or more nickel</t>
  </si>
  <si>
    <t>Flat-rolled products of other alloy steels, width 600 mm or more</t>
  </si>
  <si>
    <t>Pipes, tubes and profiles are hollow, seamless, of ferrous metals (except for cast iron)</t>
  </si>
  <si>
    <t>Pipes, tubes and other hollow sections (for example, open-seam or welded, riveted or similarly joined), of iron or steel</t>
  </si>
  <si>
    <t>Fittings for pipes or tubes (e.g. unions, elbows, spurs), of iron or steel</t>
  </si>
  <si>
    <t>Ferrous metal structures (other than prefabricated building structures of heading 9406) and parts thereof (e.g. bridges and sections thereof, lock gates, towers, lattice masts, roof decks, trusses, doors and windows and their frames, thresholds</t>
  </si>
  <si>
    <t>Screws, bolts, nuts, capercaillie, screw hooks, rivets, dowels, cotter pins, washers (including spring washers) and the like, of iron or steel</t>
  </si>
  <si>
    <t>Other articles of ferrous metal</t>
  </si>
  <si>
    <t>Aluminum bars and profiles</t>
  </si>
  <si>
    <t>Aluminum wire</t>
  </si>
  <si>
    <t>Other aluminum products</t>
  </si>
  <si>
    <t>Hand tools (including diamond glass cutters), not elsewhere specified or included; soldering lamps; vices, clamps and similar articles, except for accessories and parts of machine tools; anvils; portable forges; grinding wheels</t>
  </si>
  <si>
    <t>Padlocks and mortise locks (operating with a key, combination or electric), of base metal; latches and frames with latches combined with locks, of base metal; keys for any of the above products, from non-precious</t>
  </si>
  <si>
    <t>Fasteners, fittings and similar articles, of base metal, of a kind used for furniture, doors, stairs, windows, curtains, in vehicle interiors, saddlery, suitcases, boxes, caskets or similar articles; hangers for hats</t>
  </si>
  <si>
    <t>Wire, rods, pipes, plates, electrodes and the like, of base metal or of metal carbides, coated or cored with flux materials, of a kind used for brazing, brazing, welding and</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</si>
  <si>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</si>
  <si>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</si>
  <si>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</si>
  <si>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dishwashers; equipment for washing or drying bottles or other containers; equipment for filling, sealing bottles, cans, closing boxes, bags or other containers, for sealing or labeling them; equipment for hermetically</t>
  </si>
  <si>
    <t>Mechanical devices (whether or not manually operated) for throwing, spraying or dispersing liquids or powders; fire extinguishers, charged or uncharged; atomizers and similar devices; steam blast or sand blast and the like</t>
  </si>
  <si>
    <t>Fixed and tilt blade dozers, graders, levelers, scrapers, power shovels, excavators, shovel loaders, rammers and road rollers, self-propelled</t>
  </si>
  <si>
    <t>Milking installations and apparatuses, equipment for processing and processing milk</t>
  </si>
  <si>
    <t>Equipment for agriculture, horticulture, forestry, poultry or beekeeping, including equipment for germinating seeds with mechanical or heating devices, other; poultry incubators and brooders</t>
  </si>
  <si>
    <t>Equipment for sorting, screening, separating, washing, crushing, grinding, mixing or agitating soil, stone, ores or other minerals in a solid (including powder or paste) state; equipment</t>
  </si>
  <si>
    <t>Machinery and mechanical devices having individual functions, not specified or included elsewhere in this Chapter</t>
  </si>
  <si>
    <t>Taps, valves, faucets and similar fittings for pipelines, boilers, tanks, cisterns, tanks or similar containers, including pressure reducing and thermostatic valves</t>
  </si>
  <si>
    <t>Ball or roller bearings</t>
  </si>
  <si>
    <t>Transmission shafts (including cam and crankshafts) and cranks; bearing housings and plain bearings for shafts; gears and gears; ball or roller screws; gearboxes and other speed variators, including hydraulic</t>
  </si>
  <si>
    <t>Gaskets and similar connectors, of sheet metal combined with other material or consisting of two or more layers of metal; sets or assemblies of gaskets and similar fittings, of various compositions, packed</t>
  </si>
  <si>
    <t>Electric motors and generators (except for electric generating sets)</t>
  </si>
  <si>
    <t>Electrical transformers, static electrical converters (e.g. rectifiers), inductors and chokes</t>
  </si>
  <si>
    <t>Electrical equipment for ignition or starting of internal combustion engines with ignition from a spark or from compression of a combustible mixture (for example, magnetos, ignition coils, spark plugs, glow plugs, starters); generators (for example, constant and p</t>
  </si>
  <si>
    <t>Industrial or laboratory electric furnaces and chambers (including those operating on the basis of the phenomenon of induction or dielectric losses); industrial or laboratory equipment for the heat treatment of materials using the phenomenon of induction or dielectric</t>
  </si>
  <si>
    <t>Machines and apparatus for electric (including those with electric gas heating), laser or other light or photonic, ultrasonic, electron beam, magnetic pulse or plasma-arc low-temperature soldering, high-temperature soldering</t>
  </si>
  <si>
    <t>Inertia-free or storage electric water heaters, submersible electric heaters; electrical equipment for space heating and ground heating, electrothermal hair care apparatus (e.g. hair dryers, curlers, tongs for</t>
  </si>
  <si>
    <t>Electrical audible or visual signaling equipment (for example, bells, sirens, display panels, burglar alarms or fire alarms), other than equipment of heading 8512 or 8530</t>
  </si>
  <si>
    <t>Electrical resistors (including rheostats and potentiometers), other than heating elements</t>
  </si>
  <si>
    <t>Electrical apparatus for switching or protecting electrical circuits, or for making connections to or in electrical circuits (for example, switches, switches, breakers, fuses, lightning conductors, voltage limiters</t>
  </si>
  <si>
    <t>Electrical apparatus for switching or protecting electrical circuits, or for making connections to or in electrical circuits (for example, switches, switches, breakers, relays, fuses, surge arresters,</t>
  </si>
  <si>
    <t>Other consoles, panels, consoles, tables, switchboards and bases for electrical apparatus, equipped with two or more devices of heading 8535 or 8536 for the control or distribution of electric current, including</t>
  </si>
  <si>
    <t>Parts intended solely or primarily for apparatus of heading 8535, 8536 or 8537</t>
  </si>
  <si>
    <t>Incandescent electric or gas-discharge lamps, including hermetically sealed directional lamps, as well as ultraviolet or infrared lamps; arc lamps</t>
  </si>
  <si>
    <t>Insulated wires (including enameled or anodized), cables (including coaxial cables) and other insulated electrical conductors, with or without connectors; fiber optic cables made up of fibers with</t>
  </si>
  <si>
    <t>Electrical insulators of any material</t>
  </si>
  <si>
    <t>Insulating fittings for electrical machines, devices or equipment, made entirely of insulating materials, not counting certain metal components (for example, threaded sockets) incorporated during molding solely for the purpose</t>
  </si>
  <si>
    <t>Parts and accessories of motor vehicles of headings 8701 to 8705</t>
  </si>
  <si>
    <t>Trailers and semi-trailers; other non-self-propelled vehicles; their parts</t>
  </si>
  <si>
    <t>Hydrometers and similar immersion instruments, thermometers, pyrometers, barometers, hygrometers and psychrometers, with or without a recorder, and any combination of these instruments</t>
  </si>
  <si>
    <t>Instruments and apparatus for measuring or controlling the flow, level, pressure or other variable characteristics of liquids or gases (for example, flowmeters, level indicators, pressure gauges, heat meters), other than instruments and apparatus of heading 9014, 9015, 9</t>
  </si>
  <si>
    <t>Oscilloscopes, spectrum analyzers and other instruments and apparatus for measuring or checking electrical quantities, other than measuring instruments of heading 9028; instruments and apparatus for detecting or measuring alpha, beta, gamma, X-ray</t>
  </si>
  <si>
    <t>Seating furniture (other than those of heading 9402), whether or not convertible into beds, and parts thereof</t>
  </si>
  <si>
    <t>Other furniture and parts thereof</t>
  </si>
  <si>
    <t>Mattress bases; bedding and similar articles of furnishing (for example, mattresses, quilts, duvets, cushions, pouffes and cushions) with springs or stuffed with any material or consisting of cellular rubber or</t>
  </si>
  <si>
    <t>Brooms, brushes (including brushes that are parts of machinery, appliances or vehicles), hand-held mechanical brushes without motors for cleaning floors, mops and feather dusters for dusting; knots and bundles prepared for the manufacture of met</t>
  </si>
  <si>
    <t>Cigarette lighters and other lighters, whether mechanical or electric, and parts thereof, other than flints and wicks</t>
  </si>
  <si>
    <t>Feminine sanitary napkins and tampons, baby diapers and diapers and the like, of any material</t>
  </si>
  <si>
    <t>Cubic meter</t>
  </si>
  <si>
    <t>0504</t>
  </si>
  <si>
    <t>4420</t>
  </si>
  <si>
    <t>4414</t>
  </si>
  <si>
    <t>Wooden frames for pictures, photographs, mirrors or similar objects</t>
  </si>
  <si>
    <t>2903</t>
  </si>
  <si>
    <t>Halogenated derivatives of hydrocarbons</t>
  </si>
  <si>
    <t>3303</t>
  </si>
  <si>
    <t>Perfume and toilet water</t>
  </si>
  <si>
    <t>3808</t>
  </si>
  <si>
    <t>Insecticides, rodenticides, fungicides, herbicides, anti-sprouting agents and plant growth regulators, disinfectants and the like, put up in forms or packings for retail sale or presented as prepared preparations or and</t>
  </si>
  <si>
    <t>3814</t>
  </si>
  <si>
    <t>Solvents and diluents, complex organic, not elsewhere specified; ready-made compositions for removing paints or varnishes</t>
  </si>
  <si>
    <t>7013</t>
  </si>
  <si>
    <t>Tableware and kitchenware, toilet articles and stationery, articles for home decoration or similar purposes, of glass (other than articles of heading 7010 or 7018)</t>
  </si>
  <si>
    <t>7217</t>
  </si>
  <si>
    <t>Iron or non-alloy steel wire</t>
  </si>
  <si>
    <t>7311</t>
  </si>
  <si>
    <t>Tanks for compressed or liquefied gas, from ferrous metals</t>
  </si>
  <si>
    <t>8407</t>
  </si>
  <si>
    <t>Spark ignition internal combustion engines with rotary or reciprocating piston motion</t>
  </si>
  <si>
    <t>8421</t>
  </si>
  <si>
    <t>Centrifuges, including centrifugal dryers; equipment and devices for filtering or purifying liquids or gases</t>
  </si>
  <si>
    <t>8438</t>
  </si>
  <si>
    <t>Equipment for the industrial preparation or manufacture of foodstuffs or beverages, not specified or included elsewhere in this Chapter, other than equipment for the extraction or preparation of animal or non-volatile vegetable oils</t>
  </si>
  <si>
    <t>8523</t>
  </si>
  <si>
    <t>Discs, tapes, solid-state non-volatile data storage devices, 'smart cards' and other media for recording sound or other phenomena, whether or not recorded, including matrices and master disks for making discs, other than</t>
  </si>
  <si>
    <t>0202</t>
  </si>
  <si>
    <t>Meat of cattle, frozen</t>
  </si>
  <si>
    <t>2821</t>
  </si>
  <si>
    <t>Oxides and hydroxides of iron; mineral dyes containing 70% by weight or more of chemically bound iron, calculated as fе2o3</t>
  </si>
  <si>
    <t>6802</t>
  </si>
  <si>
    <t>Stone worked (other than slate) for monuments or building and articles thereof, other than goods of heading 6801; mosaic cubes and similar articles of natural stone (including slate), whether or not on a backing; granules, chips and powder</t>
  </si>
  <si>
    <t>7320</t>
  </si>
  <si>
    <t>Springs, springs and sheets therefor, of ferrous metal</t>
  </si>
  <si>
    <t>7907</t>
  </si>
  <si>
    <t>Other zinc products</t>
  </si>
  <si>
    <t>1602</t>
  </si>
  <si>
    <t>2602</t>
  </si>
  <si>
    <t>0201</t>
  </si>
  <si>
    <t>Meat of bovine animals, fresh or chilled</t>
  </si>
  <si>
    <t>0205</t>
  </si>
  <si>
    <t>Meat of horses (horses), donkeys, mules or hinnies, fresh, chilled or frozen</t>
  </si>
  <si>
    <t>0301</t>
  </si>
  <si>
    <t>Live fish</t>
  </si>
  <si>
    <t>0403</t>
  </si>
  <si>
    <t>Buttermilk, curdled milk and cream, yoghurt, kefir and other fermented or fermented milk and cream, whether or not condensed, whether or not containing added sugar or other sweetening matter, whether or not flavored</t>
  </si>
  <si>
    <t>0405</t>
  </si>
  <si>
    <t>Butter and other fats and oils made from milk; milk pastes</t>
  </si>
  <si>
    <t>0407</t>
  </si>
  <si>
    <t>Bird eggs, in shell, fresh, canned or boiled</t>
  </si>
  <si>
    <t>0409</t>
  </si>
  <si>
    <t>Natural honey</t>
  </si>
  <si>
    <t>Other prepared or preserved meat, meat offal or blood products</t>
  </si>
  <si>
    <t>1702</t>
  </si>
  <si>
    <t>Other sugars, including chemically pure lactose, maltose, glucose and fructose, in solid state; sugar syrups without the addition of flavoring or coloring substances; artificial honey, whether or not mixed with natural honey; caramel k</t>
  </si>
  <si>
    <t>Waters, including natural or artificial mineral, carbonated, without added sugar or other sweetening or flavoring substances; ice and snow</t>
  </si>
  <si>
    <t>2208</t>
  </si>
  <si>
    <t>Undenatured ethyl alcohol with an alcohol concentration of less than 80% by volume; spirits, liqueurs and other spirits</t>
  </si>
  <si>
    <t>2519</t>
  </si>
  <si>
    <t>Natural magnesium carbonate (magnesite); melted magnesia; magnesia fired before sintering (agglomerated), containing or not containing small amounts of other oxides added before agglomeration; other magnesium oxides, with or without impurities</t>
  </si>
  <si>
    <t>2942</t>
  </si>
  <si>
    <t>Other organic compounds</t>
  </si>
  <si>
    <t>3403</t>
  </si>
  <si>
    <t>Lubricants (including cutting fluids, bolt or nut loosening aids, rust removers or anti-corrosion agents and demolding aids,</t>
  </si>
  <si>
    <t>3903</t>
  </si>
  <si>
    <t>Styrene polymers in primary forms</t>
  </si>
  <si>
    <t>4004</t>
  </si>
  <si>
    <t>Waste, cuttings and scrap rubber (except hard rubber), powders, granules obtained from them</t>
  </si>
  <si>
    <t>4008</t>
  </si>
  <si>
    <t>Plates, sheets, strips or strips, rods and shapes, of vulcanized rubber other than hard rubber</t>
  </si>
  <si>
    <t>4801</t>
  </si>
  <si>
    <t>Newsprint in rolls or sheets</t>
  </si>
  <si>
    <t>4911</t>
  </si>
  <si>
    <t>Other printed matter, including printed reproductions and photographs</t>
  </si>
  <si>
    <t>5407</t>
  </si>
  <si>
    <t>Woven fabrics of synthetic multifilament yarns, including woven fabrics made from materials of heading 5404</t>
  </si>
  <si>
    <t>7009</t>
  </si>
  <si>
    <t>Mirrors, glass, framed or unframed, including rear-view mirrors</t>
  </si>
  <si>
    <t>7211</t>
  </si>
  <si>
    <t>Flat-rolled products of iron or non-alloy steel, less than 600 mm wide, unclad, not plated or otherwise coated</t>
  </si>
  <si>
    <t>7222</t>
  </si>
  <si>
    <t>Other bars of stainless steel; corners, shaped and special profiles made of stainless steel</t>
  </si>
  <si>
    <t>7324</t>
  </si>
  <si>
    <t>Sanitary equipment and parts thereof, of ferrous metals</t>
  </si>
  <si>
    <t>7419</t>
  </si>
  <si>
    <t>Other copper products</t>
  </si>
  <si>
    <t>7606</t>
  </si>
  <si>
    <t>Plates, sheets, strips or strips of aluminum with a thickness exceeding 0.2 mm</t>
  </si>
  <si>
    <t>8307</t>
  </si>
  <si>
    <t>Tubes, flexible, of base metal, with or without fittings</t>
  </si>
  <si>
    <t>8437</t>
  </si>
  <si>
    <t>Machines for cleaning, sorting or grading seeds, grains or dried leguminous crops; machinery for the milling industry or for the processing of cereals or dry leguminous crops, other than machinery used on agricultural farms</t>
  </si>
  <si>
    <t>9028</t>
  </si>
  <si>
    <t>Meters for the supply or production of gas, liquid or electricity, including calibrating</t>
  </si>
  <si>
    <t>0603</t>
  </si>
  <si>
    <t>4901</t>
  </si>
  <si>
    <t>0710</t>
  </si>
  <si>
    <t>Vegetables (raw or boiled in water or steamed) frozen</t>
  </si>
  <si>
    <t>3905</t>
  </si>
  <si>
    <t>Polymers of vinyl acetate or other vinyl esters, in primary forms; other vinyl polymers in primary forms</t>
  </si>
  <si>
    <t>9406</t>
  </si>
  <si>
    <t>Prefabricated building structures</t>
  </si>
  <si>
    <t>0708</t>
  </si>
  <si>
    <t>Intestines, bladders and stomachs of animals (other than fish), whole or in pieces, fresh, chilled, frozen, salted, in brine, dried or smoked</t>
  </si>
  <si>
    <t>Cut flowers and buds suitable for arranging bouquets or for decorative purposes, fresh, dried, dyed, bleached, impregnated or otherwise prepared</t>
  </si>
  <si>
    <t>Leguminous vegetables, whether or not shelled, fresh or chilled</t>
  </si>
  <si>
    <t>Rice</t>
  </si>
  <si>
    <t>Carobs, seaweeds, seaweeds, sugar beets and sugarcane, fresh, chilled, frozen or dried, whether or not crushed; fruit stones and kernels, other products of vegetable origin (including unroasted</t>
  </si>
  <si>
    <t>Products wooden mosaic and inlaid; caskets and boxes for jewelry or cutlery and the like, of wood; figurines and other decorative articles, wooden; wooden pieces of furniture, not listed in Chapter 94</t>
  </si>
  <si>
    <t>Portland cement, aluminous cement, slag cement, supersulphate cement and similar hydraulic cements, whether or not colored, whether or not in the form of clinkers</t>
  </si>
  <si>
    <t>Manganese ores and concentrates, incl. Ferrous manganese ores and concentrates with a manganese content of 20 wt.% or more in terms of dry product</t>
  </si>
  <si>
    <t>Waste, offcuts and scrap, of plastics</t>
  </si>
  <si>
    <t>Articles of clothing and clothing accessories, of genuine leather or composition leather</t>
  </si>
  <si>
    <t>4805</t>
  </si>
  <si>
    <t>Other uncoated paper and paperboard, in rolls or sheets, not further worked up or finished as specified in Note 3 to this Chapter</t>
  </si>
  <si>
    <t>Printed books, brochures, leaflets and similar printed matter, bound or in single sheets</t>
  </si>
  <si>
    <t>Cotton fiber, unkempt</t>
  </si>
  <si>
    <t>Felt or felt, whether or not impregnated, coated or uncoated, whether or not laminated</t>
  </si>
  <si>
    <t>Warp-knitted fabrics (including those knitted on knitting machines for the manufacture of galloons), other than knitted fabrics of headings 6001 to 6004</t>
  </si>
  <si>
    <t>Other knitted or crocheted fabrics</t>
  </si>
  <si>
    <t>Suits, sets, jackets, blazers, trousers, bib and brace overalls, breeches and shorts (except swimwear), knitted or crocheted, for men or boys</t>
  </si>
  <si>
    <t>Suits, sets, jackets, blazers, dresses, skirts, culottes, trousers, bib and brace overalls, breeches and shorts (except swimwear), knitted or crocheted, for women or girls</t>
  </si>
  <si>
    <t>Shirts, knitted or crocheted, for men or boys</t>
  </si>
  <si>
    <t>Underpants, briefs, nightgowns, pyjamas, bathrobes, dressing gowns and similar articles, knitted or crocheted, for men or boys</t>
  </si>
  <si>
    <t>Children's clothing and accessories for children's clothing, knitted or crocheted</t>
  </si>
  <si>
    <t>Suits for sports, skiing and bathing, knitted or hand-knitted</t>
  </si>
  <si>
    <t>Suits, sets, jackets, blazers, trousers, overalls with bibs and straps, breeches and shorts (except swimwear) for men or boys</t>
  </si>
  <si>
    <t>Blouses, blouses and blouses for women or girls</t>
  </si>
  <si>
    <t>Other T-shirts and undershirts, slips, petticoats, briefs, pantaloons, nightgowns, pajamas, peignoirs, bathrobes, dressing gowns and similar articles for women or girls</t>
  </si>
  <si>
    <t>Sports, ski and bathing suits; other articles of clothing</t>
  </si>
  <si>
    <t>7302</t>
  </si>
  <si>
    <t>Ferrous metal products used for railway or tram tracks: rails, counter-rails and cog rails, transfer rails, blind crosses, transfer rods and other cross connections, sleepers, butt plates and under</t>
  </si>
  <si>
    <t>2204</t>
  </si>
  <si>
    <t>2906</t>
  </si>
  <si>
    <t>9617</t>
  </si>
  <si>
    <t>Grape wines, natural, including fortified; grape must other than that of heading 2009</t>
  </si>
  <si>
    <t>Cyclic alcohols and their halogenated, sulphonated, nitrated or nitrosated derivatives</t>
  </si>
  <si>
    <t>2907</t>
  </si>
  <si>
    <t>Phenols; phenol alcohols</t>
  </si>
  <si>
    <t>6904</t>
  </si>
  <si>
    <t>Building bricks, floor blocks, ceramic stones for supporting or filling beam structures and similar articles of ceramics</t>
  </si>
  <si>
    <t>8702</t>
  </si>
  <si>
    <t>Motor vehicles designed to carry 10 persons or more, including the driver</t>
  </si>
  <si>
    <t>Thermoses and other vacuum vessels, assembled; parts thereof other than glass bulbs</t>
  </si>
  <si>
    <t>2511</t>
  </si>
  <si>
    <t>Natural barium sulfate (barite); natural barium carbonate (witherite), whether or not calcined, other than barium oxide of heading 2816</t>
  </si>
  <si>
    <t>2026*</t>
  </si>
  <si>
    <t>2026 as a percentage 2025</t>
  </si>
  <si>
    <t>1202</t>
  </si>
  <si>
    <t>1211</t>
  </si>
  <si>
    <t>2517</t>
  </si>
  <si>
    <t>3902</t>
  </si>
  <si>
    <t>6115</t>
  </si>
  <si>
    <t>6116</t>
  </si>
  <si>
    <t>6201</t>
  </si>
  <si>
    <t>6302</t>
  </si>
  <si>
    <t>7001</t>
  </si>
  <si>
    <t>7323</t>
  </si>
  <si>
    <t>8412</t>
  </si>
  <si>
    <t>8606</t>
  </si>
  <si>
    <t>9029</t>
  </si>
  <si>
    <t>0302</t>
  </si>
  <si>
    <t>Fish, fresh or chilled, other than fish fillets and other fish meat of heading 0304</t>
  </si>
  <si>
    <t>0402</t>
  </si>
  <si>
    <t>Milk and cream, condensed or containing added sugar or other sweetening matter</t>
  </si>
  <si>
    <t>0508</t>
  </si>
  <si>
    <t>Corals and similar materials, raw or pre-finished; shells, shells of molluscs..., unworked or primary, not shaped; powder and waste of these products</t>
  </si>
  <si>
    <t>0809</t>
  </si>
  <si>
    <t>Apricots, cherries and black cherries, peaches (including nectarines), plums and sloes, fresh</t>
  </si>
  <si>
    <t>1102</t>
  </si>
  <si>
    <t>Flour from grains of other cereals, except wheat or wheat-rye</t>
  </si>
  <si>
    <t>Peanuts, not roasted or otherwise prepared, whether or not shelled, whether or not crushed</t>
  </si>
  <si>
    <t>Plants and parts thereof (including seeds and fruits) of a kind used primarily in perfumery, pharmacy or for insecticidal, fungicidal or similar purposes, fresh or dried, whole or crushed, crushed or ground</t>
  </si>
  <si>
    <t>Pebbles, gravel, crushed stone or crushed stone, usually used as concrete aggregates, road or railroad ballast or other ballast, pebbles, and boulders and flint gravel, thermally treated or untreated</t>
  </si>
  <si>
    <t>2703</t>
  </si>
  <si>
    <t>Peat (including crumbled peat), whether or not agglomerated</t>
  </si>
  <si>
    <t>2839</t>
  </si>
  <si>
    <t>silicates; industrial alkali metal silicates</t>
  </si>
  <si>
    <t>2936</t>
  </si>
  <si>
    <t>Pro-vitamins and vitamins, natural or synthesized (including natural concentrates), their derivatives, used primarily as vitamins, and mixtures of these compounds, including in any solvent</t>
  </si>
  <si>
    <t>3001</t>
  </si>
  <si>
    <t>Glands and other organs intended for organotherapy, dried, crushed or not powdered; extracts of glands or other organs or their secretions intended for organotherapy; heparin and its salts;</t>
  </si>
  <si>
    <t>3214</t>
  </si>
  <si>
    <t>Putties for glazing and gardening, resin cements, caulking compounds and other mastics; putties for painting works; non-refractory compositions for the preparation of surfaces of facades, internal walls of buildings, floors, ceilings or similar</t>
  </si>
  <si>
    <t>3304</t>
  </si>
  <si>
    <t>Cosmetic or make-up and skin care products (other than medicinal products), including anti-sun or tanning products; manicure or pedicure products</t>
  </si>
  <si>
    <t>3306</t>
  </si>
  <si>
    <t>Means for hygiene of the oral cavity or teeth, including fixing powders and pastes for dentures; floss used for cleaning interdental spaces (dental floss), individually packaged for retail sale</t>
  </si>
  <si>
    <t>3401</t>
  </si>
  <si>
    <t>Soap; surfactant organic substances and products used as soap, in the form of bars, pieces or molded articles, whether or not containing soap; surface-active organic substances and skin washes in</t>
  </si>
  <si>
    <t>3504</t>
  </si>
  <si>
    <t>Peptones and their derivatives; other protein substances and their derivatives; powdered leather, chromed, hide, chromed or non-chromed</t>
  </si>
  <si>
    <t>3816</t>
  </si>
  <si>
    <t>Refractory cements, mortars, concretes and similar compounds, other than goods of heading 3801</t>
  </si>
  <si>
    <t>3820</t>
  </si>
  <si>
    <t>Antifreezes and anti-icing liquids ready</t>
  </si>
  <si>
    <t>3901</t>
  </si>
  <si>
    <t>Ethylene polymers in primary forms</t>
  </si>
  <si>
    <t>Polymers of propylene or other olefins in primary forms</t>
  </si>
  <si>
    <t>3922</t>
  </si>
  <si>
    <t>Bathtubs, showers, sinks, washbasins, bidets, toilet bowls, seats and covers for them, cisterns and similar sanitary wares, of plastics</t>
  </si>
  <si>
    <t>4002</t>
  </si>
  <si>
    <t>Synthetic rubber and factis obtained from oils, in primary forms or in the form of plates, sheets or strips or strips; mixtures of any product of heading 4001 with any product of this heading, in primary forms or in plates, sheets or</t>
  </si>
  <si>
    <t>4005</t>
  </si>
  <si>
    <t>Unvulcanized rubber compound, in primary forms or in the form of plates, sheets or strips or strips</t>
  </si>
  <si>
    <t>4011</t>
  </si>
  <si>
    <t>Tires and tires pneumatic rubber new</t>
  </si>
  <si>
    <t>4205</t>
  </si>
  <si>
    <t>Other articles of genuine leather or composition leather</t>
  </si>
  <si>
    <t>4808</t>
  </si>
  <si>
    <t>Paper and paperboard, corrugated (whether or not covered with smooth outer sheets), creped, embossed or perforated, in rolls or sheets, other than those of heading 4803</t>
  </si>
  <si>
    <t>4810</t>
  </si>
  <si>
    <t>Paper and paperboard coated on one or both sides with kaolin (Chinese clay) or other inorganic substances, with or without a binder, and without any other coating, whether or not dyed, decorated</t>
  </si>
  <si>
    <t>4819</t>
  </si>
  <si>
    <t>Cardboards, boxes, boxes, bags, packages and other packaging containers, of paper, cardboard, cellulose wadding or webs of cellulose fibers; file boxes, letter trays and the like, of paper or paperboard, of a kind used in offices</t>
  </si>
  <si>
    <t>4821</t>
  </si>
  <si>
    <t>Labels and labels of all kinds, of paper or paperboard, printed or unprinted</t>
  </si>
  <si>
    <t>5402</t>
  </si>
  <si>
    <t>Synthetic multifilament threads (other than sewing thread), not put up for retail sale, including synthetic monofilament threads of a linear density of less than 67 dtex</t>
  </si>
  <si>
    <t>5515</t>
  </si>
  <si>
    <t>Other woven fabrics of synthetic fibers</t>
  </si>
  <si>
    <t>5607</t>
  </si>
  <si>
    <t>Cords, ropes, ropes and cables, whether or not braided, whether or not braided, whether or not impregnated, coated or uncoated, sheathed or not sheathed in rubber or plastics</t>
  </si>
  <si>
    <t>Pantyhose, stockings, stockings, socks and footprints and other hosiery, including compression hosiery with distributed pressure (for example, stockings for those suffering from varicose veins) and shoes without soles, knitted machine</t>
  </si>
  <si>
    <t>Gloves, mittens and mittens, knitted or crocheted</t>
  </si>
  <si>
    <t>Men's or boys' overcoats, short coats, capes, raincoats, jackets (including ski jackets), windbreakers, windbreakers and the like, other than those of heading 6203</t>
  </si>
  <si>
    <t>6210</t>
  </si>
  <si>
    <t>Articles of clothing made from materials of heading 5602, 5603, 5903, 5906 or 5907</t>
  </si>
  <si>
    <t>Bed linen, table linen, toilet linen and kitchen linen</t>
  </si>
  <si>
    <t>6305</t>
  </si>
  <si>
    <t>Packing bags and packages</t>
  </si>
  <si>
    <t>6307</t>
  </si>
  <si>
    <t>Other made-up articles, including clothing patterns</t>
  </si>
  <si>
    <t>6804</t>
  </si>
  <si>
    <t>Millstones, whetstones, grinding wheels and the like, without support structures, intended for grinding, sharpening, polishing, fitting or cutting, hand sharpening or polishing stones and parts thereof, of natural stone, of agglomerated</t>
  </si>
  <si>
    <t>6808</t>
  </si>
  <si>
    <t>Panels, slabs, tiles, blocks, and anal. Ed. From rast. Fibers, straw or shavings, chips, particles, sawdust or other wood. Waste agglomerated with cement, gypsum or other Miner. Binders</t>
  </si>
  <si>
    <t>6911</t>
  </si>
  <si>
    <t>Tableware, kitchenware and other household and toilet articles, of porcelain</t>
  </si>
  <si>
    <t>Broken glass, scrap glass and other waste; glass in blocks</t>
  </si>
  <si>
    <t>7205</t>
  </si>
  <si>
    <t>Granules and powders from pig iron and specular cast iron, ferrous metals</t>
  </si>
  <si>
    <t>7216</t>
  </si>
  <si>
    <t>Corners, shapes and special profiles made of iron or non-alloy steel</t>
  </si>
  <si>
    <t>7219</t>
  </si>
  <si>
    <t>Flat-rolled products of stainless steel, width 600 mm or more</t>
  </si>
  <si>
    <t>7322</t>
  </si>
  <si>
    <t>Radiators for central heating with non-electric heating and parts thereof, of ferrous metal; air heaters and distribution devices for supplying hot air (including devices for supplying also fresh or conditioned air) with</t>
  </si>
  <si>
    <t>Table, kitchen or other articles for household needs and parts thereof, of ferrous metals; 'wool' from ferrous metals; scourers, scouring or polishing pads, gloves and the like, of iron or steel</t>
  </si>
  <si>
    <t>7407</t>
  </si>
  <si>
    <t>Copper bars and profiles</t>
  </si>
  <si>
    <t>7409</t>
  </si>
  <si>
    <t>Plates, sheets and strips or strips of copper, with a thickness exceeding 0.15 mm</t>
  </si>
  <si>
    <t>8203</t>
  </si>
  <si>
    <t>Files, needle files, rasps, pliers (including wire cutters), pliers, pliers, tweezers, tweezers, metal shears, pipe cutters, bolt cutters, punches and similar hand tools</t>
  </si>
  <si>
    <t>8207</t>
  </si>
  <si>
    <t>Interchangeable working tools for hand tools, with or without mechanical drive, or for machine tools (e.g. for pressing, punching, punching, tapping, drilling, boring, broaching, milling, turning or screwing</t>
  </si>
  <si>
    <t>8208</t>
  </si>
  <si>
    <t>Knives and cutting blades for machines or mechanical appliances</t>
  </si>
  <si>
    <t>8212</t>
  </si>
  <si>
    <t>Razors and Razor Blades (Including Blade Blanks)</t>
  </si>
  <si>
    <t>8309</t>
  </si>
  <si>
    <t>Corks, caps and closures (including crown caps, screw caps and stoppers with a filling device), bottle caps, cut corks, cork shells, sealing and other packaging accessories, of non-precious</t>
  </si>
  <si>
    <t>8409</t>
  </si>
  <si>
    <t>Parts intended exclusively or principally for engines of heading 8407 or 8408</t>
  </si>
  <si>
    <t>Other engines and power plants</t>
  </si>
  <si>
    <t>8417</t>
  </si>
  <si>
    <t>Furnaces and furnaces, industrial or laboratory, including incinerators, non-electric</t>
  </si>
  <si>
    <t>8419</t>
  </si>
  <si>
    <t>Machinery, industrial or laboratory equipment, electrically or non-electrically heated (excluding ovens, chambers and other apparatus of heading 85.14) for the treatment of materials in a temperature-varying process such as heating, boiling,</t>
  </si>
  <si>
    <t>8425</t>
  </si>
  <si>
    <t>Hoists and hoists, except for skip hoists; winches and capstans; jacks</t>
  </si>
  <si>
    <t>8431</t>
  </si>
  <si>
    <t>Parts intended solely or primarily for the equipment of headings 8425 to 8430</t>
  </si>
  <si>
    <t>8432</t>
  </si>
  <si>
    <t>Agricultural, horticultural or forestry machines for soil preparation and cultivation; lawn or sports field rollers</t>
  </si>
  <si>
    <t>8433</t>
  </si>
  <si>
    <t>Machinery or machinery for harvesting or threshing crops, including balers, straw or hay balers; mowers or lawn mowers;</t>
  </si>
  <si>
    <t>8467</t>
  </si>
  <si>
    <t>Hand tools, pneumatic, hydraulic or with built-in electric or non-electric motor</t>
  </si>
  <si>
    <t>8502</t>
  </si>
  <si>
    <t>Electric generator sets and rotary electrical converters</t>
  </si>
  <si>
    <t>8505</t>
  </si>
  <si>
    <t>Electromagnets; permanent magnets and products intended to be converted into permanent magnets after magnetization; electromagnetic or permanent magnet chucks, grips and similar holding devices; electromagnetic clutch</t>
  </si>
  <si>
    <t>8517</t>
  </si>
  <si>
    <t>Telephone sets, including telephone sets for cellular communication networks or other wireless communication networks; other apparatus for transmitting or receiving voice, images or other data, including apparatus for communicating over a wired or wireless network</t>
  </si>
  <si>
    <t>8532</t>
  </si>
  <si>
    <t>Capacitors electrical constant, variable or tuning</t>
  </si>
  <si>
    <t>Railway or tram wagons, non-self-propelled freight wagons</t>
  </si>
  <si>
    <t>8713</t>
  </si>
  <si>
    <t>Wheelchairs for disabled persons, whether or not equipped with a motor or other mechanical devices for mobility</t>
  </si>
  <si>
    <t>Revolution counters, production counters, taximeters, mileage counters, pedometers and similar instruments; speedometers and tachometers, other than appliances and instruments of heading 9014 or 9015; stroboscopes</t>
  </si>
  <si>
    <t>9032</t>
  </si>
  <si>
    <t>Instruments and devices for automatic regulation or control</t>
  </si>
  <si>
    <t>9504</t>
  </si>
  <si>
    <t>Entertainment goods, board or indoor games, including pinball tables, pool tables, special tables for casino games and automatic bowling alley equipment</t>
  </si>
  <si>
    <t>2306</t>
  </si>
  <si>
    <t>2804</t>
  </si>
  <si>
    <t>8458</t>
  </si>
  <si>
    <t>8508</t>
  </si>
  <si>
    <t>1005</t>
  </si>
  <si>
    <t>Corn</t>
  </si>
  <si>
    <t>1511</t>
  </si>
  <si>
    <t>Palm oil and its fractions, whether or not refined, but not chemically modified</t>
  </si>
  <si>
    <t>2004</t>
  </si>
  <si>
    <t>Other vegetables, prepared or preserved without the addition of vinegar or acetic acid, frozen, other than products of heading 2006</t>
  </si>
  <si>
    <t>Cakes and other solid wastes obtained from the extraction of vegetable fats or oils, other than wastes of heading 2304 or 2305, whether or not ground, whether or not granulated</t>
  </si>
  <si>
    <t>4405</t>
  </si>
  <si>
    <t>Wood wool or fine shavings; wood flour</t>
  </si>
  <si>
    <t>2515</t>
  </si>
  <si>
    <t>Marble, travertine or tufa, ecaussin and other limestones for monuments or building, having a specific gravity of 2.5 or more, and alabaster, whether or not roughly crushed, sawn or not sawn, or otherwise divided into</t>
  </si>
  <si>
    <t>Hydrogen, rare gases and other non-metals</t>
  </si>
  <si>
    <t>2814</t>
  </si>
  <si>
    <t>Ammonia, anhydrous or in aqueous solution</t>
  </si>
  <si>
    <t>2902</t>
  </si>
  <si>
    <t>Hydrocarbons cyclic</t>
  </si>
  <si>
    <t>3002</t>
  </si>
  <si>
    <t>Human blood; animal blood prepared for therapeutic, prophylactic or diagnostic purposes; immune sera and other blood fractions and modified immunological products, including those obtained by methods</t>
  </si>
  <si>
    <t>3209</t>
  </si>
  <si>
    <t>Paints and varnishes (including enamels and varnishes) based on synthetic polymers or chemically modified natural polymers, dispersed or dissolved in an aqueous medium</t>
  </si>
  <si>
    <t>3822</t>
  </si>
  <si>
    <t>Diagnostic or laboratory reagents, on a backing and prepared diagnostic or laboratory reagents, whether or not on a backing, other than goods of heading 3002 and 3006</t>
  </si>
  <si>
    <t>3919</t>
  </si>
  <si>
    <t>Plates, sheets, film, tape, strip and other flat forms, of plastics, self-adhesive, in rolls or not in rolls</t>
  </si>
  <si>
    <t>4811</t>
  </si>
  <si>
    <t>Paper, paperboard, cellulose wadding and webs of cellulose fibres, coated, impregnated, laminated, surface painted or decorated or printed, in rolls or rectangular (including square) sheets of any size, except</t>
  </si>
  <si>
    <t>4823</t>
  </si>
  <si>
    <t>Other paper, paperboard, cellulose wadding and webs of cellulose fibres, cut to size or shape; other articles of paper pulp, paper, paperboard, cellulose wadding or webs of cellulose fibers</t>
  </si>
  <si>
    <t>5209</t>
  </si>
  <si>
    <t>Cotton fabrics containing 85% or more by weight of cotton fibres, weighing more than 200 g/m2</t>
  </si>
  <si>
    <t>5608</t>
  </si>
  <si>
    <t>Nets and nets woven from twine, ropes or ropes; made up fishing nets and other made up nets, of textile materials</t>
  </si>
  <si>
    <t>6403</t>
  </si>
  <si>
    <t>Footwear with soles of rubber, plastics, leather or composition leather and uppers of genuine leather</t>
  </si>
  <si>
    <t>6404</t>
  </si>
  <si>
    <t>Footwear with soles of rubber, plastics, leather or composition leather and uppers of textile materials</t>
  </si>
  <si>
    <t>6806</t>
  </si>
  <si>
    <t>Slag wool, mineral silicate wool and similar mineral wools; exfoliated vermiculite, expanded clays, expanded slag and similar expanded mineral products; mixtures and products of heat-insulating, sound-proofing or sound-absorbing</t>
  </si>
  <si>
    <t>6812</t>
  </si>
  <si>
    <t>Asbestos fiber processed; mixtures based on asbestos or asbestos and magnesium carbonate; articles of these mixtures or of asbestos (e.g. threads, fabrics, clothing, hats, shoes, pads), whether or not reinforced, other than goods of heading</t>
  </si>
  <si>
    <t>6909</t>
  </si>
  <si>
    <t>Ceramic products for laboratory, chemical or other technical purposes; ceramic chutes, vats and similar tanks used in agriculture; ceramic pots, vessels and similar articles of a kind used for the transport of sludge</t>
  </si>
  <si>
    <t>6914</t>
  </si>
  <si>
    <t>Other ceramic products</t>
  </si>
  <si>
    <t>7213</t>
  </si>
  <si>
    <t>Hot-rolled bars in loose coils of iron or non-alloy steel</t>
  </si>
  <si>
    <t>7215</t>
  </si>
  <si>
    <t>Other bars of iron or non-alloy steel</t>
  </si>
  <si>
    <t>7325</t>
  </si>
  <si>
    <t>Other cast products of ferrous metals</t>
  </si>
  <si>
    <t>7408</t>
  </si>
  <si>
    <t>Copper wire</t>
  </si>
  <si>
    <t>7410</t>
  </si>
  <si>
    <t>Copper foil (without backing or based on paper, cardboard, plastics or similar materials), thickness (excluding backing) not more than 0.15 mm</t>
  </si>
  <si>
    <t>8204</t>
  </si>
  <si>
    <t>Hand wrenches (including wrenches with torque gauges, but excluding wrenches); interchangeable spanner sockets, with or without handles</t>
  </si>
  <si>
    <t>8402</t>
  </si>
  <si>
    <t>Steam boilers or other steam generating boilers (other than central heating water boilers capable of also producing low pressure steam); water boilers with superheater</t>
  </si>
  <si>
    <t>8415</t>
  </si>
  <si>
    <t>Air conditioning units equipped with a motorized fan and instruments for changing the temperature and humidity of the air, including air conditioners in which the humidity cannot be separately controlled</t>
  </si>
  <si>
    <t>8423</t>
  </si>
  <si>
    <t>Weighing equipment (other than balances with a sensitivity of 0.05 g or more), including counting or control machines powered by the force of gravity of the load to be weighed; weights for scales of all types</t>
  </si>
  <si>
    <t>8428</t>
  </si>
  <si>
    <t>Machinery and devices for lifting, moving, loading or unloading (for example, elevators, escalators, conveyors, cable cars)</t>
  </si>
  <si>
    <t>Lathes (including multi-purpose lathes) metal-cutting</t>
  </si>
  <si>
    <t>8480</t>
  </si>
  <si>
    <t>Molds for metal foundry production; casting pallets; foundry models; molds for casting metals (other than moulds), metal carbides, glass, mineral materials, rubber or plastics</t>
  </si>
  <si>
    <t>Vacuum cleaners</t>
  </si>
  <si>
    <t>8509</t>
  </si>
  <si>
    <t>Household electromechanical machines with built-in electric motor, other than vacuum cleaners of heading 8508</t>
  </si>
  <si>
    <t>8543</t>
  </si>
  <si>
    <t>Electrical machines and apparatus having individual functions, not specified or included elsewhere in this Chapter</t>
  </si>
  <si>
    <t>8701</t>
  </si>
  <si>
    <t>Tractors (other than tractors of heading 8709)</t>
  </si>
  <si>
    <t>8703</t>
  </si>
  <si>
    <t>Cars and other motor vehicles primarily intended for the transport of persons (other than motor vehicles of heading 8702), including vans and racing cars</t>
  </si>
  <si>
    <t>9017</t>
  </si>
  <si>
    <t>Instruments for drawing, marking, or mathematical calculations (for example, drawing machines, pantographs, protractors, drawing sets, slide rules, disk calculators); hand tools for measuring linear dimensions (for example, measure</t>
  </si>
  <si>
    <t>9024</t>
  </si>
  <si>
    <t>Machines and apparatus for testing the hardness, strength, compression, elasticity or other mechanical properties of materials (e.g. metals, wood, textiles, paper, plastics)</t>
  </si>
  <si>
    <t>9027</t>
  </si>
  <si>
    <t>Instruments and apparatus for physical or chemical analysis (for example, polarimeters, refractometers, spectrometers, gas or smoke analyzers); instruments and apparatus for measuring or controlling viscosity, porosity, expansion, surface tension or</t>
  </si>
  <si>
    <t>9031</t>
  </si>
  <si>
    <t>Measuring or control instruments, devices and machines, not specified or included elsewhere in this Chapter; profile projectors</t>
  </si>
  <si>
    <t>9107</t>
  </si>
  <si>
    <t>Time switches with clockwork of any kind or with synchronous motor</t>
  </si>
  <si>
    <t>9620</t>
  </si>
  <si>
    <t>Monopods, bipods, tripods and the like</t>
  </si>
  <si>
    <t>2521</t>
  </si>
  <si>
    <t>2844</t>
  </si>
  <si>
    <t>3916</t>
  </si>
  <si>
    <t>7310</t>
  </si>
  <si>
    <t>0812</t>
  </si>
  <si>
    <t>Fruit and nuts preserved for short-term storage (for example, in sulfur dioxide, brine, sulfur water or other temporary preservation solution) but not suitable for direct consumption as such</t>
  </si>
  <si>
    <t>2203</t>
  </si>
  <si>
    <t>Beer malt</t>
  </si>
  <si>
    <t>4421</t>
  </si>
  <si>
    <t>Other wooden products</t>
  </si>
  <si>
    <t>4504</t>
  </si>
  <si>
    <t>Cork, agglomerated (with or without binder) and articles thereof</t>
  </si>
  <si>
    <t>2505</t>
  </si>
  <si>
    <t>Natural sands of all kinds, whether or not dyed, other than metal-bearing sands of group 26</t>
  </si>
  <si>
    <t>Flux limestone; limestone and other limestone used to make lime or cement</t>
  </si>
  <si>
    <t>Radioactive chemical elements and radioactive isotopes (including fissile or fertile chemical elements and isotopes) and their compounds; mixtures and residues containing these products</t>
  </si>
  <si>
    <t>2921</t>
  </si>
  <si>
    <t>Compounds with an amine functional group</t>
  </si>
  <si>
    <t>3212</t>
  </si>
  <si>
    <t>Pigments (including metal powders and flakes) dispersed in non-aqueous media, liquid or paste, of a kind used in the manufacture of paints (including enamels); embossing foil; dyes and other coloring matter, put up in forms or</t>
  </si>
  <si>
    <t>3603</t>
  </si>
  <si>
    <t>Fickford cords; detonating cords; percussion or detonating capsules; fuses; electric detonators</t>
  </si>
  <si>
    <t>3604</t>
  </si>
  <si>
    <t>Fireworks, signal flares, rain flares, fog signals and other pyrotechnic articles</t>
  </si>
  <si>
    <t>3811</t>
  </si>
  <si>
    <t>Anti-knock agents, antioxidants, gum inhibitors, thickeners, anti-corrosion agents and other prepared additives for petroleum products (including gasoline) or other liquids used for the same purposes as petroleum products</t>
  </si>
  <si>
    <t>3819</t>
  </si>
  <si>
    <t>Hydraulic brake fluids and other prepared fluids for hydraulic transmission, not containing or containing less than 70% by weight of petroleum or petroleum products derived from bituminous minerals</t>
  </si>
  <si>
    <t>3909</t>
  </si>
  <si>
    <t>Amino-aldehyde resins, phenolic resins and polyurethanes in primary forms</t>
  </si>
  <si>
    <t>Monofilament with a cross-sectional dimension exceeding 1 mm, rods, rods and profiles, shaped, whether or not surface-worked, but not otherwise worked, of plastics</t>
  </si>
  <si>
    <t>5702</t>
  </si>
  <si>
    <t>Woven carpets and other textile floor coverings, whether or not tufted or not, whether or not made up, including 'kilim', 'sumakh', 'kermani' and similar handmade carpets</t>
  </si>
  <si>
    <t>6810</t>
  </si>
  <si>
    <t>Products of cement, concrete or artificial stone, whether or not reinforced</t>
  </si>
  <si>
    <t>7007</t>
  </si>
  <si>
    <t>Safety glass, including toughened (tempered) or laminated glass</t>
  </si>
  <si>
    <t>Tanks, barrels, drums, canisters, boxes and similar containers, of iron or steel, for any substance (other than compressed or liquefied gas), of a capacity not exceeding 300 litres, whether or not lined or thermally insulated, but without mechanical or thermal</t>
  </si>
  <si>
    <t>7314</t>
  </si>
  <si>
    <t>Metallic fabric (including endless bands), gratings, nets and fences made of wire, of ferrous metals; expanded metal sheet</t>
  </si>
  <si>
    <t>7610</t>
  </si>
  <si>
    <t>Aluminum metal structures (other than prefabricated structural steel of heading 9406) and parts thereof (e.g. bridges and sections thereof, towers, lattice masts, roof slabs, trusses, doors, windows and their frames, thresholds for doors</t>
  </si>
  <si>
    <t>8430</t>
  </si>
  <si>
    <t>Other machines and mechanisms for moving, leveling, profiling, mining, ramming, compacting, excavating or drilling soil, minerals or ores; equipment for driving and extracting piles; plow and rotary snow plows</t>
  </si>
  <si>
    <t>8443</t>
  </si>
  <si>
    <t>Printing machines used for printing by means of plates, cylinders and other printing forms of heading 84.42; other printers, copiers and facsimile machines, combined or not; their parts and accessories</t>
  </si>
  <si>
    <t>8477</t>
  </si>
  <si>
    <t>Machinery for working rubber or plastics or for the manufacture of products from these materials, not specified or included elsewhere in this Chapter</t>
  </si>
  <si>
    <t>9503</t>
  </si>
  <si>
    <t>Tricycles, scooters, pedal cars and similar wheeled toys; Carriages for dolls; dolls; other toys; reduced size models ('to scale') and similar models</t>
  </si>
  <si>
    <t>0711</t>
  </si>
  <si>
    <t>1104</t>
  </si>
  <si>
    <t>2105</t>
  </si>
  <si>
    <t>5601</t>
  </si>
  <si>
    <t>Vegetables preserved for short-term storage (e.g., in sulfur dioxide, in brine, sulfur water, or other temporary preservative solution) but unfit for direct consumption as such</t>
  </si>
  <si>
    <t>Cereal grains otherwise worked (for example, husked, flaked, flaked, hulled, chopped or crushed), other than rice of heading 1006; cereal germ, whole, flattened, flaked or ground</t>
  </si>
  <si>
    <t>1502</t>
  </si>
  <si>
    <t>Fat of bovine, sheep or goat, other than that of heading 1503</t>
  </si>
  <si>
    <t>Ice cream and other edible ice, whether or not containing cocoa</t>
  </si>
  <si>
    <t>2209</t>
  </si>
  <si>
    <t>Vinegar and its substitutes derived from acetic acid</t>
  </si>
  <si>
    <t>2512</t>
  </si>
  <si>
    <t>Siliceous diatomaceous earths (e.g. kieselguhr, tripolite and diatomite) and similar siliceous earths, whether or not calcined, with a specific gravity of 1 or less</t>
  </si>
  <si>
    <t>2520</t>
  </si>
  <si>
    <t>Gypsum; anhydrite; gypsum binders (which are calcined gypsum or calcium sulfate), whether or not dyed, whether or not containing small amounts of accelerators or retarders</t>
  </si>
  <si>
    <t>2835</t>
  </si>
  <si>
    <t>Phosphinates (hypophosphites), phosphonates (phosphites) and phosphates; polyphosphates, whether or not chemically defined</t>
  </si>
  <si>
    <t>3807</t>
  </si>
  <si>
    <t>Wood tar; oils obtained from wood tar; wood creosote; wood naphtha; vegetable pitch, brewing pitch and products based on rosin, resin acids or vegetable pitch</t>
  </si>
  <si>
    <t>3815</t>
  </si>
  <si>
    <t>Reaction initiators, reaction accelerators and catalysts, not elsewhere specified or included</t>
  </si>
  <si>
    <t>5208</t>
  </si>
  <si>
    <t>Cotton fabrics containing 85% or more by weight of cotton fibres, weighing not more than 200 g/m2</t>
  </si>
  <si>
    <t>Cotton wool from textile materials and products from it; textile fibers not exceeding 5 mm in length (fluff), textile dust and knots</t>
  </si>
  <si>
    <t>5906</t>
  </si>
  <si>
    <t>Rubberised textile fabrics, other than those of heading 5902</t>
  </si>
  <si>
    <t>7418</t>
  </si>
  <si>
    <t>Table, kitchen or other articles for household use and parts thereof, of copper; scourers, scouring or polishing pads, gloves and the like, of copper; sanitary fittings and parts thereof, of copper</t>
  </si>
  <si>
    <t>8466</t>
  </si>
  <si>
    <t>Parts and accessories intended solely or primarily for the equipment of headings 8456 to 8465, including tool or workpiece holders, self-opening die heads, dividing heads and other special</t>
  </si>
  <si>
    <t>8507</t>
  </si>
  <si>
    <t>Electric accumulators, including separators for them, rectangular (including square) or other shape</t>
  </si>
  <si>
    <t>8907</t>
  </si>
  <si>
    <t>Other floating structures (for example, rafts, floating tanks, caissons, landing stages, buoys and buoys)</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</si>
  <si>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</si>
  <si>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</si>
  <si>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</si>
  <si>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</si>
  <si>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</si>
  <si>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</si>
  <si>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</si>
  <si>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</si>
  <si>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</si>
  <si>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</si>
  <si>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</si>
  <si>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</si>
  <si>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</si>
  <si>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Trade Statistics</t>
  </si>
  <si>
    <t>Responsible Executor</t>
  </si>
  <si>
    <t>Telephone Number</t>
  </si>
  <si>
    <t>+7 (725) 239 01 83</t>
  </si>
  <si>
    <t>E-mail</t>
  </si>
  <si>
    <t>Address</t>
  </si>
  <si>
    <t>160012, Shymkent city, Zheltoksan street, 30 A</t>
  </si>
  <si>
    <t xml:space="preserve">Unified contact center </t>
  </si>
  <si>
    <t>Data Utilization</t>
  </si>
  <si>
    <t>https://stat.gov.kz/ru/region/turkestan/spreadsheets/?industry=1450&amp;year=2026&amp;name=14259&amp;period=month&amp;type=spreadsheets</t>
  </si>
  <si>
    <t>https://stat.gov.kz/ru/methodology/29/</t>
  </si>
  <si>
    <t>https://stat.gov.kz/ru/classifiers/statistical/20/</t>
  </si>
  <si>
    <t>312101, 312103, 312104</t>
  </si>
  <si>
    <t xml:space="preserve">https://stat.gov.kz/ru/classifiers/statistical/23/ </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</si>
  <si>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</si>
  <si>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</si>
  <si>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 Bureau of National Statistics of the Agency for Strategic Planning and Reforms of the Republic of Kazakhstan</t>
  </si>
  <si>
    <t>Metadata</t>
  </si>
  <si>
    <t>4419</t>
  </si>
  <si>
    <t>8001</t>
  </si>
  <si>
    <t>8711</t>
  </si>
  <si>
    <t>Table and kitchen utensils, wooden</t>
  </si>
  <si>
    <t>2811</t>
  </si>
  <si>
    <t>Other inorganic acids and other inorganic compounds of non-metals with oxygen</t>
  </si>
  <si>
    <t>3602</t>
  </si>
  <si>
    <t>Prepared explosives, other than gunpowder</t>
  </si>
  <si>
    <t>3809</t>
  </si>
  <si>
    <t>Finishing agents, means for accelerating dyeing or fixing dyes and other products and prepared preparations (for example, treating agents and mordants) of a kind used in the textile, paper, leather or similar industries, etc.</t>
  </si>
  <si>
    <t>4006</t>
  </si>
  <si>
    <t>Other shapes (e.g. bars, tubes and profiles) and products (e.g. discs and rings) of unvulcanized rubber</t>
  </si>
  <si>
    <t>4820</t>
  </si>
  <si>
    <t>Registers, account books, note books, order books, receipt books, notepads for letters, memos, diaries and similar articles, notebooks, notepads with blotting paper, loose bindings (for loose-leaf</t>
  </si>
  <si>
    <t>5301</t>
  </si>
  <si>
    <t>Raw flax or flax processed but not spun; tow and waste of flax (including spinning waste and garnetted stock)</t>
  </si>
  <si>
    <t>6805</t>
  </si>
  <si>
    <t>Natural or artificial abrasive powder or grain on a woven, paper, cardboard or other basis, cut or sewn, or otherwise worked into a particular shape, or unworked</t>
  </si>
  <si>
    <t>6903</t>
  </si>
  <si>
    <t>Other refractory ceramic products (for example, retorts, crucibles, muffles, nozzles, plugs, supports, assay cups, tubes, tubes, casings, rods, rods), other than products of siliceous stone flour or similar siliceous rocks</t>
  </si>
  <si>
    <t>7309</t>
  </si>
  <si>
    <t>Reservoirs, tanks, vessels, tanks and similar. Capacities from chern. Met., for any., thing-in (kr. Compressed. or liquefied gas) with a capacity of more than 300 liters, with lining or thermal insulation. Or without them, but without mechanical. Equipment</t>
  </si>
  <si>
    <t>Tin, unwrought</t>
  </si>
  <si>
    <t>8408</t>
  </si>
  <si>
    <t>Compression ignition piston internal combustion engines (diesels or semi-diesels)</t>
  </si>
  <si>
    <t>8473</t>
  </si>
  <si>
    <t>Parts and accessories (other than cases, transport cases and the like) intended exclusively or primarily for machines of headings 8469 to 8472</t>
  </si>
  <si>
    <t>8529</t>
  </si>
  <si>
    <t>Parts intended solely or primarily for apparatus of headings 8525 to 8528</t>
  </si>
  <si>
    <t>8530</t>
  </si>
  <si>
    <t>Electrical signaling, safety or traffic control devices for railways, tramways, roads, inland waterways, parking facilities, ports or airfields (other than equipment of heading</t>
  </si>
  <si>
    <t>Motorcycles (including mopeds) and bicycles with an auxiliary engine installed, with or without sidecars; strollers</t>
  </si>
  <si>
    <t>9013</t>
  </si>
  <si>
    <t>Liquid crystal devices, other than articles more specifically described in other headings; lasers other than laser diodes; other optical appliances and instruments, not specified or included elsewhere in this Chapter</t>
  </si>
  <si>
    <t>9015</t>
  </si>
  <si>
    <t>Surveying or topographic (including photogrammetric), hydrographic, oceanographic, hydrological, meteorological or geophysical instruments and instruments, excluding compasses; rangefinders</t>
  </si>
  <si>
    <t>9033</t>
  </si>
  <si>
    <t>Parts and accessories (not specified or included elsewhere in this Chapter) for machines, appliances, instruments or apparatus of Chapter 90</t>
  </si>
  <si>
    <t>9405</t>
  </si>
  <si>
    <t>Lamps and lighting equipment, including searchlights, spotlights, headlamps and parts thereof, not elsewhere specified or included; illuminated signs, illuminated name or name or address plates and the like</t>
  </si>
  <si>
    <t>9608</t>
  </si>
  <si>
    <t>Ballpoint pens; pens and markers with a tip made of felt and other porous materials; ink fountain pens, stylists and other pens; copy pens; pencils with push-out or sliding rod; pen holders, pencil holders</t>
  </si>
  <si>
    <t>Date of publication: 15.09.2026</t>
  </si>
  <si>
    <t>Date of next publication: 15.10.2026</t>
  </si>
  <si>
    <t xml:space="preserve">January-July 2026 </t>
  </si>
  <si>
    <t>Nakhanov E.</t>
  </si>
  <si>
    <t>E.Nakhanov@aspire.gov.kz</t>
  </si>
  <si>
    <t xml:space="preserve">1. Main indicators of mutual trade among the EAEU countries in the Turkistan region for January-July 2026*          </t>
  </si>
  <si>
    <t>January-July</t>
  </si>
  <si>
    <t>including July</t>
  </si>
  <si>
    <t>September 15, 2026</t>
  </si>
  <si>
    <t>thousand US dollars, tons, additional units of measurement</t>
  </si>
  <si>
    <t>3904</t>
  </si>
  <si>
    <t>Polymers of vinyl chloride or other halogenated olefins, in primary forms</t>
  </si>
  <si>
    <t>4812</t>
  </si>
  <si>
    <t>Blocks, plates and plates filtering from paper pulp</t>
  </si>
  <si>
    <t>6101</t>
  </si>
  <si>
    <t>Overcoats, short coats, capes, raincoats, jackets (including ski jackets), windbreakers, windbreakers and similar articles, knitted or crocheted, for men or boys, other than those of heading 6103</t>
  </si>
  <si>
    <t>6102</t>
  </si>
  <si>
    <t>Overcoats, short coats, capes, raincoats, jackets (including ski jackets), windbreakers, windbreakers and similar articles, knitted or crocheted, for women or girls, other than articles of heading 6104</t>
  </si>
  <si>
    <t>6205</t>
  </si>
  <si>
    <t>Shirts for men or boys</t>
  </si>
  <si>
    <t>6207</t>
  </si>
  <si>
    <t>Men's or boys' undershirts and underwear, underpants, briefs, nightgowns, pyjamas, bathrobes, dressing gowns and similar articles</t>
  </si>
  <si>
    <t>7615</t>
  </si>
  <si>
    <t>Tableware, kitchenware or other articles for household use and parts thereof, of aluminium; scourers, scouring or polishing pads, gloves and the like, of aluminium; sanitary equipment and parts thereof</t>
  </si>
  <si>
    <t>8435</t>
  </si>
  <si>
    <t>Presses, crushers and similar machinery for the manufacture of wine, cider, fruit juices or similar beverages</t>
  </si>
  <si>
    <t>8465</t>
  </si>
  <si>
    <t>Machine tools (including machines for assembling by nails, staples, glue or other means) for working wood, cork, bone, ebonite, hard plastics or similar hard materials</t>
  </si>
  <si>
    <t>9019</t>
  </si>
  <si>
    <t>Devices for mechanotherapy; massage apparatus; equipment for psychological tests to determine abilities; equipment for ozone, oxygen and aerosol therapy, artificial respiration or other therapeutic respiratory equipment</t>
  </si>
  <si>
    <t>1301</t>
  </si>
  <si>
    <t>Shellac natural unrefined; natural gums, gums, gums and gums (e.g. balms)</t>
  </si>
  <si>
    <t>7008</t>
  </si>
  <si>
    <t>Multilayer insulating glass products</t>
  </si>
  <si>
    <t>8104</t>
  </si>
  <si>
    <t>Magnesium and articles thereof, including waste and scrap</t>
  </si>
  <si>
    <t>8303</t>
  </si>
  <si>
    <t>Fireproof cabinets, safes and doors and lockers for the safe storage of valuables in the bank. Vaults., boxes specially designed for storing money and documents, and anal. Ed. From the foes. Met.</t>
  </si>
  <si>
    <t>8404</t>
  </si>
  <si>
    <t>Auxiliary equipment for use with boilers of heading 8402 or 8403 (e.g. economizers, superheaters, soot removers, gas recuperators); condensers for steam or other steam power plants</t>
  </si>
  <si>
    <t>8427</t>
  </si>
  <si>
    <t>Fork lift trucks; other loaders equipped with lifting or handling equipment</t>
  </si>
  <si>
    <t>8608</t>
  </si>
  <si>
    <t>Track equipment and devices for railway and tram tracks; mechanical (including electromechanical) signaling equipment ...</t>
  </si>
  <si>
    <t>9020</t>
  </si>
  <si>
    <t>Other respiratory equipment and gas masks, except for protective masks without mechanical parts and replaceable filters</t>
  </si>
  <si>
    <t xml:space="preserve">https://stat.gov.kz/ru/description/ </t>
  </si>
  <si>
    <t>Main indicators of mutual trade among the EAEU countries in the Turkistan region for January-July 2026*</t>
  </si>
  <si>
    <t>* Preliminary data.</t>
  </si>
  <si>
    <t>Total imports</t>
  </si>
  <si>
    <t>Total exports</t>
  </si>
  <si>
    <t>No.13-07/336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</si>
</sst>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4" x14ac:knownFonts="1">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8"/>
      <name val="Brush Script MT"/>
      <family val="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MS Sans Serif"/>
      <family val="2"/>
      <charset val="204"/>
    </font>
    <font>
      <sz val="10"/>
      <name val="MS Sans Serif"/>
      <family val="2"/>
      <charset val="204"/>
    </font>
    <font>
      <sz val="10"/>
      <name val="MS Sans Serif"/>
      <family val="2"/>
      <charset val="204"/>
    </font>
    <font>
      <sz val="10"/>
      <name val="Calibri"/>
      <family val="2"/>
      <charset val="204"/>
    </font>
    <font>
      <sz val="10"/>
      <name val="Roboto"/>
      <charset val="204"/>
    </font>
    <font>
      <i/>
      <sz val="8"/>
      <name val="Roboto"/>
      <charset val="204"/>
    </font>
    <font>
      <sz val="8"/>
      <name val="Roboto"/>
      <charset val="204"/>
    </font>
    <font>
      <sz val="14"/>
      <name val="Roboto"/>
      <charset val="204"/>
    </font>
    <font>
      <b/>
      <sz val="14"/>
      <name val="Roboto"/>
      <charset val="204"/>
    </font>
    <font>
      <sz val="11"/>
      <name val="Roboto"/>
      <charset val="204"/>
    </font>
    <font>
      <b/>
      <sz val="20"/>
      <name val="Roboto"/>
      <charset val="204"/>
    </font>
    <font>
      <sz val="20"/>
      <color indexed="8"/>
      <name val="Roboto"/>
      <charset val="204"/>
    </font>
    <font>
      <b/>
      <sz val="10"/>
      <color indexed="8"/>
      <name val="Roboto"/>
      <charset val="204"/>
    </font>
    <font>
      <b/>
      <sz val="10"/>
      <name val="Roboto"/>
      <charset val="204"/>
    </font>
    <font>
      <sz val="10"/>
      <color indexed="8"/>
      <name val="Roboto"/>
      <charset val="204"/>
    </font>
    <font>
      <sz val="8"/>
      <color indexed="8"/>
      <name val="Roboto"/>
      <charset val="204"/>
    </font>
    <font>
      <b/>
      <sz val="11"/>
      <name val="Roboto"/>
      <charset val="204"/>
    </font>
    <font>
      <sz val="11"/>
      <color indexed="8"/>
      <name val="Roboto"/>
      <charset val="204"/>
    </font>
    <font>
      <sz val="14"/>
      <color indexed="8"/>
      <name val="Roboto"/>
      <charset val="204"/>
    </font>
    <font>
      <sz val="11"/>
      <color theme="1"/>
      <name val="Calibri"/>
      <family val="2"/>
      <charset val="204"/>
      <scheme val="minor"/>
    </font>
    <font>
      <u/>
      <sz val="8.8000000000000007"/>
      <color theme="10"/>
      <name val="Calibri"/>
      <family val="2"/>
      <charset val="204"/>
    </font>
    <font>
      <u/>
      <sz val="10"/>
      <color theme="10"/>
      <name val="Arial Cyr"/>
      <charset val="204"/>
    </font>
    <font>
      <sz val="8"/>
      <color theme="1"/>
      <name val="Roboto"/>
      <charset val="204"/>
    </font>
    <font>
      <sz val="10"/>
      <name val="Arial Cyr"/>
    </font>
    <font>
      <sz val="11"/>
      <color indexed="8"/>
      <name val="Calibri"/>
      <family val="2"/>
    </font>
    <font>
      <u/>
      <sz val="11"/>
      <color theme="10"/>
      <name val="Calibri"/>
      <family val="2"/>
      <scheme val="minor"/>
    </font>
    <font>
      <sz val="11"/>
      <color theme="1"/>
      <name val="Calibri"/>
      <family val="2"/>
      <scheme val="minor"/>
    </font>
    <font>
      <sz val="14"/>
      <color theme="1"/>
      <name val="Roboto"/>
      <charset val="204"/>
    </font>
    <font>
      <sz val="10"/>
      <color rgb="FF000000"/>
      <name val="Roboto"/>
      <charset val="204"/>
    </font>
    <font>
      <u/>
      <sz val="10"/>
      <color theme="10"/>
      <name val="Roboto"/>
      <charset val="204"/>
    </font>
    <font>
      <b/>
      <sz val="8"/>
      <color indexed="8"/>
      <name val="Roboto"/>
      <charset val="204"/>
    </font>
    <font>
      <b/>
      <sz val="8"/>
      <name val="Roboto"/>
      <charset val="204"/>
    </font>
    <font>
      <b/>
      <sz val="10"/>
      <color theme="1"/>
      <name val="Roboto"/>
      <charset val="204"/>
    </font>
    <font>
      <sz val="10"/>
      <color theme="1"/>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rgb="FFFFFFFF"/>
        <bgColor indexed="64"/>
      </patternFill>
    </fill>
  </fills>
  <borders count="34">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91">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4" fontId="15" fillId="17" borderId="1" applyNumberFormat="0" applyProtection="0">
      <alignment vertical="center"/>
    </xf>
    <xf numFmtId="4" fontId="16" fillId="18" borderId="1" applyNumberFormat="0" applyProtection="0">
      <alignment vertical="center"/>
    </xf>
    <xf numFmtId="4" fontId="15" fillId="18" borderId="1" applyNumberFormat="0" applyProtection="0">
      <alignment horizontal="left" vertical="center" indent="1"/>
    </xf>
    <xf numFmtId="0" fontId="15" fillId="18" borderId="1" applyNumberFormat="0" applyProtection="0">
      <alignment horizontal="left" vertical="top" indent="1"/>
    </xf>
    <xf numFmtId="4" fontId="15" fillId="19" borderId="0" applyNumberFormat="0" applyProtection="0">
      <alignment horizontal="left" vertical="center" indent="1"/>
    </xf>
    <xf numFmtId="4" fontId="17" fillId="3" borderId="1" applyNumberFormat="0" applyProtection="0">
      <alignment horizontal="right" vertical="center"/>
    </xf>
    <xf numFmtId="4" fontId="17" fillId="4" borderId="1" applyNumberFormat="0" applyProtection="0">
      <alignment horizontal="right" vertical="center"/>
    </xf>
    <xf numFmtId="4" fontId="17" fillId="20" borderId="1" applyNumberFormat="0" applyProtection="0">
      <alignment horizontal="right" vertical="center"/>
    </xf>
    <xf numFmtId="4" fontId="17" fillId="14" borderId="1" applyNumberFormat="0" applyProtection="0">
      <alignment horizontal="right" vertical="center"/>
    </xf>
    <xf numFmtId="4" fontId="17" fillId="16" borderId="1" applyNumberFormat="0" applyProtection="0">
      <alignment horizontal="right" vertical="center"/>
    </xf>
    <xf numFmtId="4" fontId="17" fillId="21" borderId="1" applyNumberFormat="0" applyProtection="0">
      <alignment horizontal="right" vertical="center"/>
    </xf>
    <xf numFmtId="4" fontId="17" fillId="12" borderId="1" applyNumberFormat="0" applyProtection="0">
      <alignment horizontal="right" vertical="center"/>
    </xf>
    <xf numFmtId="4" fontId="17" fillId="22" borderId="1" applyNumberFormat="0" applyProtection="0">
      <alignment horizontal="right" vertical="center"/>
    </xf>
    <xf numFmtId="4" fontId="17" fillId="11" borderId="1" applyNumberFormat="0" applyProtection="0">
      <alignment horizontal="right" vertical="center"/>
    </xf>
    <xf numFmtId="4" fontId="15" fillId="23" borderId="2" applyNumberFormat="0" applyProtection="0">
      <alignment horizontal="left" vertical="center" indent="1"/>
    </xf>
    <xf numFmtId="4" fontId="17" fillId="24" borderId="0" applyNumberFormat="0" applyProtection="0">
      <alignment horizontal="left" vertical="center" indent="1"/>
    </xf>
    <xf numFmtId="4" fontId="18" fillId="25" borderId="0" applyNumberFormat="0" applyProtection="0">
      <alignment horizontal="left" vertical="center" indent="1"/>
    </xf>
    <xf numFmtId="4" fontId="17" fillId="2" borderId="1" applyNumberFormat="0" applyProtection="0">
      <alignment horizontal="right" vertical="center"/>
    </xf>
    <xf numFmtId="4" fontId="19" fillId="24" borderId="0" applyNumberFormat="0" applyProtection="0">
      <alignment horizontal="left" vertical="center" indent="1"/>
    </xf>
    <xf numFmtId="4" fontId="19" fillId="19" borderId="0" applyNumberFormat="0" applyProtection="0">
      <alignment horizontal="left" vertical="center" indent="1"/>
    </xf>
    <xf numFmtId="0" fontId="20" fillId="25" borderId="1" applyNumberFormat="0" applyProtection="0">
      <alignment horizontal="left" vertical="center" indent="1"/>
    </xf>
    <xf numFmtId="0" fontId="20" fillId="25" borderId="1" applyNumberFormat="0" applyProtection="0">
      <alignment horizontal="left" vertical="top" indent="1"/>
    </xf>
    <xf numFmtId="0" fontId="20" fillId="19" borderId="1" applyNumberFormat="0" applyProtection="0">
      <alignment horizontal="left" vertical="center" indent="1"/>
    </xf>
    <xf numFmtId="0" fontId="20" fillId="19" borderId="1" applyNumberFormat="0" applyProtection="0">
      <alignment horizontal="left" vertical="top" indent="1"/>
    </xf>
    <xf numFmtId="0" fontId="20" fillId="26" borderId="1" applyNumberFormat="0" applyProtection="0">
      <alignment horizontal="left" vertical="center" indent="1"/>
    </xf>
    <xf numFmtId="0" fontId="20" fillId="26" borderId="1" applyNumberFormat="0" applyProtection="0">
      <alignment horizontal="left" vertical="top" indent="1"/>
    </xf>
    <xf numFmtId="0" fontId="20" fillId="27" borderId="1" applyNumberFormat="0" applyProtection="0">
      <alignment horizontal="left" vertical="center" indent="1"/>
    </xf>
    <xf numFmtId="0" fontId="20" fillId="27" borderId="1" applyNumberFormat="0" applyProtection="0">
      <alignment horizontal="left" vertical="top" indent="1"/>
    </xf>
    <xf numFmtId="4" fontId="17" fillId="28" borderId="1" applyNumberFormat="0" applyProtection="0">
      <alignment vertical="center"/>
    </xf>
    <xf numFmtId="4" fontId="21" fillId="28" borderId="1" applyNumberFormat="0" applyProtection="0">
      <alignment vertical="center"/>
    </xf>
    <xf numFmtId="4" fontId="17" fillId="28" borderId="1" applyNumberFormat="0" applyProtection="0">
      <alignment horizontal="left" vertical="center" indent="1"/>
    </xf>
    <xf numFmtId="0" fontId="17" fillId="28" borderId="1" applyNumberFormat="0" applyProtection="0">
      <alignment horizontal="left" vertical="top" indent="1"/>
    </xf>
    <xf numFmtId="4" fontId="17" fillId="24" borderId="1" applyNumberFormat="0" applyProtection="0">
      <alignment horizontal="right" vertical="center"/>
    </xf>
    <xf numFmtId="4" fontId="21" fillId="24" borderId="1" applyNumberFormat="0" applyProtection="0">
      <alignment horizontal="right" vertical="center"/>
    </xf>
    <xf numFmtId="4" fontId="17" fillId="2" borderId="1" applyNumberFormat="0" applyProtection="0">
      <alignment horizontal="left" vertical="center" indent="1"/>
    </xf>
    <xf numFmtId="0" fontId="17" fillId="19" borderId="1" applyNumberFormat="0" applyProtection="0">
      <alignment horizontal="left" vertical="top" indent="1"/>
    </xf>
    <xf numFmtId="4" fontId="22" fillId="29" borderId="0" applyNumberFormat="0" applyProtection="0">
      <alignment horizontal="left" vertical="center" indent="1"/>
    </xf>
    <xf numFmtId="4" fontId="23" fillId="24" borderId="1" applyNumberFormat="0" applyProtection="0">
      <alignment horizontal="right" vertical="center"/>
    </xf>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4" fillId="14" borderId="0" applyNumberFormat="0" applyBorder="0" applyAlignment="0" applyProtection="0"/>
    <xf numFmtId="0" fontId="5" fillId="9" borderId="3" applyNumberFormat="0" applyAlignment="0" applyProtection="0"/>
    <xf numFmtId="0" fontId="5" fillId="9" borderId="3" applyNumberFormat="0" applyAlignment="0" applyProtection="0"/>
    <xf numFmtId="0" fontId="5" fillId="9" borderId="3" applyNumberFormat="0" applyAlignment="0" applyProtection="0"/>
    <xf numFmtId="0" fontId="5" fillId="9" borderId="3" applyNumberFormat="0" applyAlignment="0" applyProtection="0"/>
    <xf numFmtId="0" fontId="6" fillId="7" borderId="4" applyNumberFormat="0" applyAlignment="0" applyProtection="0"/>
    <xf numFmtId="0" fontId="6" fillId="7" borderId="4" applyNumberFormat="0" applyAlignment="0" applyProtection="0"/>
    <xf numFmtId="0" fontId="6" fillId="7" borderId="4" applyNumberFormat="0" applyAlignment="0" applyProtection="0"/>
    <xf numFmtId="0" fontId="6" fillId="7" borderId="4" applyNumberFormat="0" applyAlignment="0" applyProtection="0"/>
    <xf numFmtId="0" fontId="24" fillId="7" borderId="3" applyNumberFormat="0" applyAlignment="0" applyProtection="0"/>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7" fillId="0" borderId="8" applyNumberFormat="0" applyFill="0" applyAlignment="0" applyProtection="0"/>
    <xf numFmtId="0" fontId="7" fillId="0" borderId="8" applyNumberFormat="0" applyFill="0" applyAlignment="0" applyProtection="0"/>
    <xf numFmtId="0" fontId="7" fillId="0" borderId="8" applyNumberFormat="0" applyFill="0" applyAlignment="0" applyProtection="0"/>
    <xf numFmtId="0" fontId="7" fillId="0" borderId="8" applyNumberFormat="0" applyFill="0" applyAlignment="0" applyProtection="0"/>
    <xf numFmtId="0" fontId="8" fillId="31" borderId="9" applyNumberFormat="0" applyAlignment="0" applyProtection="0"/>
    <xf numFmtId="0" fontId="8" fillId="31" borderId="9" applyNumberFormat="0" applyAlignment="0" applyProtection="0"/>
    <xf numFmtId="0" fontId="8" fillId="31" borderId="9" applyNumberFormat="0" applyAlignment="0" applyProtection="0"/>
    <xf numFmtId="0" fontId="8" fillId="31" borderId="9" applyNumberFormat="0" applyAlignment="0" applyProtection="0"/>
    <xf numFmtId="0" fontId="28" fillId="0" borderId="0" applyNumberFormat="0" applyFill="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 fillId="0" borderId="0"/>
    <xf numFmtId="0" fontId="3" fillId="0" borderId="0"/>
    <xf numFmtId="0" fontId="3" fillId="0" borderId="0"/>
    <xf numFmtId="0" fontId="3" fillId="0" borderId="0"/>
    <xf numFmtId="0" fontId="3" fillId="0" borderId="0"/>
    <xf numFmtId="0" fontId="3" fillId="0" borderId="0"/>
    <xf numFmtId="0" fontId="49" fillId="0" borderId="0"/>
    <xf numFmtId="0" fontId="30" fillId="0" borderId="0"/>
    <xf numFmtId="0" fontId="3" fillId="0" borderId="0"/>
    <xf numFmtId="0" fontId="31" fillId="0" borderId="0"/>
    <xf numFmtId="0" fontId="3" fillId="0" borderId="0"/>
    <xf numFmtId="0" fontId="32" fillId="0" borderId="0"/>
    <xf numFmtId="0" fontId="3" fillId="0" borderId="0"/>
    <xf numFmtId="0" fontId="3" fillId="0" borderId="0"/>
    <xf numFmtId="0" fontId="32" fillId="0" borderId="0"/>
    <xf numFmtId="0" fontId="3" fillId="0" borderId="0"/>
    <xf numFmtId="0" fontId="3" fillId="0" borderId="0"/>
    <xf numFmtId="0" fontId="49" fillId="0" borderId="0"/>
    <xf numFmtId="0" fontId="49" fillId="0" borderId="0"/>
    <xf numFmtId="0" fontId="49" fillId="0" borderId="0"/>
    <xf numFmtId="0" fontId="49"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0" fillId="5" borderId="10" applyNumberFormat="0" applyFont="0" applyAlignment="0" applyProtection="0"/>
    <xf numFmtId="0" fontId="29" fillId="0" borderId="11"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3" fillId="0" borderId="0"/>
    <xf numFmtId="0" fontId="49" fillId="0" borderId="0"/>
    <xf numFmtId="0" fontId="3" fillId="0" borderId="0"/>
    <xf numFmtId="0" fontId="3" fillId="0" borderId="0"/>
    <xf numFmtId="0" fontId="3" fillId="0" borderId="0"/>
    <xf numFmtId="0" fontId="1" fillId="4" borderId="0" applyNumberFormat="0" applyBorder="0" applyAlignment="0" applyProtection="0"/>
    <xf numFmtId="0" fontId="4" fillId="4" borderId="0" applyNumberFormat="0" applyBorder="0" applyAlignment="0" applyProtection="0"/>
    <xf numFmtId="0" fontId="55" fillId="0" borderId="0" applyNumberFormat="0" applyFill="0" applyBorder="0" applyAlignment="0" applyProtection="0"/>
    <xf numFmtId="0" fontId="50" fillId="0" borderId="0" applyNumberFormat="0" applyFill="0" applyBorder="0" applyAlignment="0" applyProtection="0">
      <alignment vertical="top"/>
      <protection locked="0"/>
    </xf>
    <xf numFmtId="0" fontId="53"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0" borderId="0"/>
    <xf numFmtId="0" fontId="3"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6" fillId="7" borderId="28" applyNumberFormat="0" applyAlignment="0" applyProtection="0"/>
    <xf numFmtId="0" fontId="6" fillId="7" borderId="28" applyNumberFormat="0" applyAlignment="0" applyProtection="0"/>
    <xf numFmtId="0" fontId="6" fillId="7" borderId="28" applyNumberFormat="0" applyAlignment="0" applyProtection="0"/>
    <xf numFmtId="0" fontId="6" fillId="7" borderId="28" applyNumberFormat="0" applyAlignment="0" applyProtection="0"/>
    <xf numFmtId="0" fontId="7" fillId="0" borderId="29" applyNumberFormat="0" applyFill="0" applyAlignment="0" applyProtection="0"/>
    <xf numFmtId="0" fontId="7" fillId="0" borderId="29" applyNumberFormat="0" applyFill="0" applyAlignment="0" applyProtection="0"/>
    <xf numFmtId="0" fontId="7" fillId="0" borderId="29" applyNumberFormat="0" applyFill="0" applyAlignment="0" applyProtection="0"/>
    <xf numFmtId="0" fontId="7" fillId="0" borderId="29" applyNumberFormat="0" applyFill="0" applyAlignment="0" applyProtection="0"/>
    <xf numFmtId="0" fontId="2" fillId="0" borderId="0"/>
    <xf numFmtId="0" fontId="20" fillId="5" borderId="30" applyNumberFormat="0" applyFont="0" applyAlignment="0" applyProtection="0"/>
    <xf numFmtId="0" fontId="2" fillId="0" borderId="0"/>
  </cellStyleXfs>
  <cellXfs count="212">
    <xf numFmtId="0" fontId="0" fillId="0" borderId="0" xfId="0"/>
    <xf numFmtId="0" fontId="41" fillId="0" borderId="0" xfId="0" applyFont="1" applyAlignment="1">
      <alignment vertical="center"/>
    </xf>
    <xf numFmtId="0" fontId="46" fillId="0" borderId="0" xfId="0" applyFont="1" applyAlignment="1">
      <alignment vertical="top" wrapText="1"/>
    </xf>
    <xf numFmtId="0" fontId="38" fillId="0" borderId="0" xfId="288" applyFont="1" applyAlignment="1">
      <alignment horizontal="right" vertical="top" wrapText="1"/>
    </xf>
    <xf numFmtId="0" fontId="33" fillId="0" borderId="0" xfId="288" applyFont="1"/>
    <xf numFmtId="0" fontId="33" fillId="0" borderId="0" xfId="288" applyFont="1" applyAlignment="1">
      <alignment horizontal="center" vertical="center"/>
    </xf>
    <xf numFmtId="0" fontId="33" fillId="0" borderId="0" xfId="288" applyFont="1" applyAlignment="1">
      <alignment horizontal="center"/>
    </xf>
    <xf numFmtId="0" fontId="34" fillId="0" borderId="0" xfId="288" applyFont="1"/>
    <xf numFmtId="0" fontId="36" fillId="0" borderId="0" xfId="288" applyFont="1"/>
    <xf numFmtId="0" fontId="36" fillId="0" borderId="0" xfId="288" applyFont="1" applyAlignment="1">
      <alignment vertical="top" wrapText="1"/>
    </xf>
    <xf numFmtId="0" fontId="47" fillId="0" borderId="0" xfId="0" applyFont="1"/>
    <xf numFmtId="0" fontId="39" fillId="0" borderId="0" xfId="0" applyFont="1"/>
    <xf numFmtId="0" fontId="47" fillId="0" borderId="0" xfId="0" applyFont="1" applyAlignment="1">
      <alignment vertical="top" wrapText="1"/>
    </xf>
    <xf numFmtId="0" fontId="34" fillId="0" borderId="0" xfId="288" applyFont="1" applyAlignment="1">
      <alignment horizontal="center" vertical="center"/>
    </xf>
    <xf numFmtId="0" fontId="36" fillId="0" borderId="0" xfId="288" applyFont="1" applyFill="1"/>
    <xf numFmtId="49" fontId="36" fillId="0" borderId="13" xfId="288" applyNumberFormat="1" applyFont="1" applyFill="1" applyBorder="1" applyAlignment="1">
      <alignment vertical="center" wrapText="1"/>
    </xf>
    <xf numFmtId="49" fontId="36" fillId="0" borderId="0" xfId="288" applyNumberFormat="1" applyFont="1" applyFill="1" applyAlignment="1">
      <alignment horizontal="center" vertical="center" wrapText="1"/>
    </xf>
    <xf numFmtId="49" fontId="36" fillId="0" borderId="13" xfId="288" applyNumberFormat="1" applyFont="1" applyFill="1" applyBorder="1" applyAlignment="1">
      <alignment horizontal="right" vertical="center" wrapText="1"/>
    </xf>
    <xf numFmtId="164" fontId="36" fillId="0" borderId="0" xfId="288" applyNumberFormat="1" applyFont="1" applyFill="1"/>
    <xf numFmtId="0" fontId="45" fillId="0" borderId="0" xfId="0" applyFont="1"/>
    <xf numFmtId="164" fontId="45" fillId="0" borderId="0" xfId="0" applyNumberFormat="1" applyFont="1" applyAlignment="1">
      <alignment horizontal="right" vertical="center"/>
    </xf>
    <xf numFmtId="0" fontId="34" fillId="0" borderId="0" xfId="288" applyFont="1" applyAlignment="1">
      <alignment horizontal="center"/>
    </xf>
    <xf numFmtId="0" fontId="42" fillId="0" borderId="0" xfId="0" applyFont="1" applyAlignment="1">
      <alignment horizontal="center"/>
    </xf>
    <xf numFmtId="0" fontId="44" fillId="0" borderId="0" xfId="0" applyFont="1"/>
    <xf numFmtId="0" fontId="43" fillId="0" borderId="0" xfId="288" applyFont="1" applyAlignment="1">
      <alignment horizontal="center"/>
    </xf>
    <xf numFmtId="0" fontId="39" fillId="0" borderId="0" xfId="0" applyFont="1" applyFill="1"/>
    <xf numFmtId="165" fontId="45" fillId="0" borderId="0" xfId="0" applyNumberFormat="1" applyFont="1" applyAlignment="1">
      <alignment horizontal="right" vertical="center"/>
    </xf>
    <xf numFmtId="0" fontId="48" fillId="0" borderId="0" xfId="0" applyFont="1"/>
    <xf numFmtId="0" fontId="46" fillId="0" borderId="0" xfId="0" applyFont="1"/>
    <xf numFmtId="164" fontId="45" fillId="0" borderId="0" xfId="0" applyNumberFormat="1" applyFont="1" applyFill="1" applyAlignment="1">
      <alignment horizontal="right" vertical="center"/>
    </xf>
    <xf numFmtId="164" fontId="36" fillId="0" borderId="0" xfId="288" applyNumberFormat="1" applyFont="1" applyFill="1" applyAlignment="1">
      <alignment horizontal="right" vertical="center"/>
    </xf>
    <xf numFmtId="0" fontId="36" fillId="0" borderId="0" xfId="288" applyFont="1" applyFill="1" applyAlignment="1">
      <alignment horizontal="left" vertical="center"/>
    </xf>
    <xf numFmtId="49" fontId="36" fillId="0" borderId="0" xfId="288" applyNumberFormat="1" applyFont="1" applyFill="1" applyAlignment="1">
      <alignment horizontal="left" vertical="center" wrapText="1"/>
    </xf>
    <xf numFmtId="49" fontId="36" fillId="0" borderId="0" xfId="0" applyNumberFormat="1" applyFont="1" applyAlignment="1">
      <alignment horizontal="left" vertical="center" wrapText="1"/>
    </xf>
    <xf numFmtId="0" fontId="36" fillId="0" borderId="0" xfId="0" applyFont="1"/>
    <xf numFmtId="164" fontId="34" fillId="0" borderId="0" xfId="288" applyNumberFormat="1" applyFont="1" applyAlignment="1">
      <alignment horizontal="right" vertical="center" wrapText="1"/>
    </xf>
    <xf numFmtId="0" fontId="45" fillId="0" borderId="0" xfId="0" applyFont="1" applyAlignment="1">
      <alignment horizontal="right"/>
    </xf>
    <xf numFmtId="0" fontId="36" fillId="0" borderId="0" xfId="288" applyFont="1" applyFill="1" applyAlignment="1">
      <alignment horizontal="right"/>
    </xf>
    <xf numFmtId="2" fontId="34" fillId="0" borderId="0" xfId="288" applyNumberFormat="1" applyFont="1" applyAlignment="1">
      <alignment vertical="center"/>
    </xf>
    <xf numFmtId="49" fontId="36" fillId="0" borderId="14" xfId="288" applyNumberFormat="1" applyFont="1" applyFill="1" applyBorder="1" applyAlignment="1">
      <alignment horizontal="center" vertical="center" wrapText="1"/>
    </xf>
    <xf numFmtId="164" fontId="45" fillId="0" borderId="0" xfId="245" applyNumberFormat="1" applyFont="1" applyFill="1" applyAlignment="1">
      <alignment horizontal="left" wrapText="1" indent="1"/>
    </xf>
    <xf numFmtId="164" fontId="45" fillId="0" borderId="0" xfId="245" applyNumberFormat="1" applyFont="1" applyFill="1" applyAlignment="1">
      <alignment horizontal="left" wrapText="1" indent="1"/>
    </xf>
    <xf numFmtId="0" fontId="36" fillId="0" borderId="0" xfId="288" applyFont="1" applyFill="1" applyAlignment="1">
      <alignment horizontal="left" indent="1"/>
    </xf>
    <xf numFmtId="164" fontId="45" fillId="0" borderId="0" xfId="245" applyNumberFormat="1" applyFont="1" applyFill="1" applyAlignment="1">
      <alignment horizontal="left" wrapText="1" indent="1"/>
    </xf>
    <xf numFmtId="164" fontId="45" fillId="0" borderId="13" xfId="245" applyNumberFormat="1" applyFont="1" applyFill="1" applyBorder="1" applyAlignment="1">
      <alignment horizontal="left" wrapText="1" indent="1"/>
    </xf>
    <xf numFmtId="0" fontId="59" fillId="0" borderId="0" xfId="255" applyFont="1" applyFill="1" applyAlignment="1" applyProtection="1">
      <alignment horizontal="right" vertical="center"/>
    </xf>
    <xf numFmtId="0" fontId="59" fillId="0" borderId="0" xfId="255" applyFont="1" applyAlignment="1" applyProtection="1">
      <alignment horizontal="left" vertical="center"/>
    </xf>
    <xf numFmtId="0" fontId="40" fillId="0" borderId="0" xfId="288" applyFont="1" applyAlignment="1">
      <alignment vertical="center"/>
    </xf>
    <xf numFmtId="0" fontId="38" fillId="0" borderId="0" xfId="288" applyFont="1" applyAlignment="1">
      <alignment vertical="center"/>
    </xf>
    <xf numFmtId="0" fontId="37" fillId="0" borderId="0" xfId="288" applyFont="1"/>
    <xf numFmtId="0" fontId="57" fillId="0" borderId="0" xfId="0" applyFont="1"/>
    <xf numFmtId="1" fontId="45" fillId="0" borderId="0" xfId="245" applyNumberFormat="1" applyFont="1" applyFill="1" applyAlignment="1">
      <alignment horizontal="left" vertical="center" wrapText="1"/>
    </xf>
    <xf numFmtId="1" fontId="45" fillId="0" borderId="0" xfId="245" applyNumberFormat="1" applyFont="1" applyFill="1" applyBorder="1" applyAlignment="1">
      <alignment horizontal="left" vertical="center" wrapText="1"/>
    </xf>
    <xf numFmtId="0" fontId="36" fillId="0" borderId="0" xfId="288" applyFont="1" applyFill="1" applyBorder="1"/>
    <xf numFmtId="0" fontId="36" fillId="0" borderId="0" xfId="288" applyFont="1" applyFill="1" applyBorder="1" applyAlignment="1">
      <alignment wrapText="1"/>
    </xf>
    <xf numFmtId="0" fontId="36" fillId="0" borderId="0" xfId="288" applyFont="1" applyFill="1" applyAlignment="1">
      <alignment wrapText="1"/>
    </xf>
    <xf numFmtId="0" fontId="36" fillId="0" borderId="0" xfId="288" applyFont="1" applyFill="1" applyAlignment="1">
      <alignment horizontal="center" vertical="center" wrapText="1"/>
    </xf>
    <xf numFmtId="164" fontId="36" fillId="0" borderId="0" xfId="288" applyNumberFormat="1" applyFont="1" applyFill="1" applyBorder="1" applyAlignment="1">
      <alignment horizontal="right" vertical="center" wrapText="1"/>
    </xf>
    <xf numFmtId="0" fontId="36" fillId="0" borderId="14" xfId="288" applyFont="1" applyFill="1" applyBorder="1" applyAlignment="1">
      <alignment horizontal="center" vertical="center" wrapText="1"/>
    </xf>
    <xf numFmtId="49" fontId="36" fillId="0" borderId="12" xfId="288" applyNumberFormat="1" applyFont="1" applyFill="1" applyBorder="1" applyAlignment="1">
      <alignment horizontal="center" vertical="center" wrapText="1"/>
    </xf>
    <xf numFmtId="49" fontId="36" fillId="0" borderId="14" xfId="288" applyNumberFormat="1" applyFont="1" applyFill="1" applyBorder="1" applyAlignment="1">
      <alignment horizontal="center" vertical="center" wrapText="1"/>
    </xf>
    <xf numFmtId="49" fontId="36" fillId="0" borderId="0" xfId="288" applyNumberFormat="1" applyFont="1" applyFill="1" applyBorder="1" applyAlignment="1">
      <alignment horizontal="right" vertical="center" wrapText="1"/>
    </xf>
    <xf numFmtId="0" fontId="36" fillId="0" borderId="24" xfId="288" applyFont="1" applyFill="1" applyBorder="1" applyAlignment="1">
      <alignment horizontal="center" vertical="center" wrapText="1"/>
    </xf>
    <xf numFmtId="0" fontId="43" fillId="0" borderId="0" xfId="288" applyFont="1" applyFill="1" applyAlignment="1">
      <alignment wrapText="1"/>
    </xf>
    <xf numFmtId="164" fontId="36" fillId="0" borderId="0" xfId="288" applyNumberFormat="1" applyFont="1" applyFill="1" applyAlignment="1">
      <alignment horizontal="right" vertical="center" wrapText="1"/>
    </xf>
    <xf numFmtId="0" fontId="36" fillId="0" borderId="0" xfId="288" applyFont="1" applyFill="1" applyBorder="1"/>
    <xf numFmtId="0" fontId="36" fillId="0" borderId="0" xfId="288" applyFont="1" applyFill="1" applyBorder="1" applyAlignment="1">
      <alignment wrapText="1"/>
    </xf>
    <xf numFmtId="0" fontId="36" fillId="0" borderId="15" xfId="288" applyFont="1" applyFill="1" applyBorder="1" applyAlignment="1">
      <alignment horizontal="center" vertical="center" wrapText="1"/>
    </xf>
    <xf numFmtId="2" fontId="36" fillId="0" borderId="0" xfId="288" applyNumberFormat="1" applyFont="1" applyFill="1" applyAlignment="1">
      <alignment horizontal="left" vertical="top" wrapText="1"/>
    </xf>
    <xf numFmtId="164" fontId="36" fillId="0" borderId="14" xfId="288" applyNumberFormat="1" applyFont="1" applyFill="1" applyBorder="1" applyAlignment="1">
      <alignment horizontal="center" vertical="center" wrapText="1"/>
    </xf>
    <xf numFmtId="164" fontId="36" fillId="0" borderId="15" xfId="288" applyNumberFormat="1" applyFont="1" applyFill="1" applyBorder="1" applyAlignment="1">
      <alignment horizontal="center" vertical="center" wrapText="1"/>
    </xf>
    <xf numFmtId="164" fontId="36" fillId="0" borderId="24" xfId="288" applyNumberFormat="1" applyFont="1" applyFill="1" applyBorder="1" applyAlignment="1">
      <alignment horizontal="center" vertical="center" wrapText="1"/>
    </xf>
    <xf numFmtId="164" fontId="36" fillId="0" borderId="0" xfId="288" applyNumberFormat="1" applyFont="1" applyFill="1" applyAlignment="1">
      <alignment wrapText="1"/>
    </xf>
    <xf numFmtId="164" fontId="36" fillId="0" borderId="0" xfId="288" applyNumberFormat="1" applyFont="1" applyFill="1" applyAlignment="1">
      <alignment horizontal="right" wrapText="1"/>
    </xf>
    <xf numFmtId="164" fontId="52" fillId="0" borderId="0" xfId="0" applyNumberFormat="1" applyFont="1" applyAlignment="1">
      <alignment wrapText="1"/>
    </xf>
    <xf numFmtId="164" fontId="36" fillId="0" borderId="0" xfId="0" applyNumberFormat="1" applyFont="1" applyAlignment="1">
      <alignment wrapText="1"/>
    </xf>
    <xf numFmtId="164" fontId="36" fillId="0" borderId="0" xfId="0" applyNumberFormat="1" applyFont="1" applyAlignment="1">
      <alignment horizontal="right" wrapText="1"/>
    </xf>
    <xf numFmtId="164" fontId="36" fillId="0" borderId="0" xfId="0" applyNumberFormat="1" applyFont="1" applyAlignment="1">
      <alignment horizontal="right" vertical="center" wrapText="1"/>
    </xf>
    <xf numFmtId="164" fontId="36" fillId="0" borderId="0" xfId="288" applyNumberFormat="1" applyFont="1" applyAlignment="1">
      <alignment horizontal="right" vertical="center" wrapText="1"/>
    </xf>
    <xf numFmtId="164" fontId="36" fillId="0" borderId="0" xfId="288" applyNumberFormat="1" applyFont="1" applyFill="1" applyBorder="1" applyAlignment="1">
      <alignment horizontal="right" vertical="center" wrapText="1"/>
    </xf>
    <xf numFmtId="165" fontId="36" fillId="0" borderId="0" xfId="288" applyNumberFormat="1" applyFont="1" applyFill="1" applyBorder="1" applyAlignment="1">
      <alignment horizontal="right" vertical="center" wrapText="1"/>
    </xf>
    <xf numFmtId="2" fontId="45" fillId="0" borderId="0" xfId="245" applyNumberFormat="1" applyFont="1" applyFill="1" applyAlignment="1">
      <alignment horizontal="left" vertical="top" wrapText="1"/>
    </xf>
    <xf numFmtId="2" fontId="45" fillId="0" borderId="0" xfId="245" applyNumberFormat="1" applyFont="1" applyFill="1" applyBorder="1" applyAlignment="1">
      <alignment horizontal="left" vertical="top" wrapText="1"/>
    </xf>
    <xf numFmtId="2" fontId="45" fillId="0" borderId="0" xfId="0" applyNumberFormat="1" applyFont="1" applyAlignment="1">
      <alignment horizontal="left" vertical="top" wrapText="1"/>
    </xf>
    <xf numFmtId="0" fontId="36" fillId="0" borderId="0" xfId="288" applyFont="1" applyAlignment="1">
      <alignment horizontal="center" vertical="top"/>
    </xf>
    <xf numFmtId="164" fontId="36" fillId="0" borderId="0" xfId="288" applyNumberFormat="1" applyFont="1" applyFill="1" applyAlignment="1">
      <alignment horizontal="right" wrapText="1"/>
    </xf>
    <xf numFmtId="49" fontId="36" fillId="0" borderId="0" xfId="288" applyNumberFormat="1" applyFont="1" applyAlignment="1">
      <alignment horizontal="center" vertical="center" wrapText="1"/>
    </xf>
    <xf numFmtId="2" fontId="36" fillId="0" borderId="0" xfId="288" applyNumberFormat="1" applyFont="1" applyAlignment="1">
      <alignment horizontal="left" vertical="center" wrapText="1"/>
    </xf>
    <xf numFmtId="0" fontId="45" fillId="0" borderId="0" xfId="0" applyFont="1" applyAlignment="1">
      <alignment horizontal="center" vertical="center"/>
    </xf>
    <xf numFmtId="49" fontId="36" fillId="0" borderId="0" xfId="0" applyNumberFormat="1" applyFont="1" applyAlignment="1">
      <alignment horizontal="center" vertical="center" wrapText="1"/>
    </xf>
    <xf numFmtId="0" fontId="38" fillId="0" borderId="0" xfId="288" applyFont="1" applyAlignment="1">
      <alignment vertical="top"/>
    </xf>
    <xf numFmtId="0" fontId="46" fillId="0" borderId="0" xfId="0" applyFont="1" applyAlignment="1">
      <alignment vertical="top"/>
    </xf>
    <xf numFmtId="0" fontId="39" fillId="0" borderId="0" xfId="0" applyFont="1" applyFill="1" applyAlignment="1"/>
    <xf numFmtId="0" fontId="40" fillId="0" borderId="0" xfId="288" applyFont="1" applyFill="1" applyAlignment="1">
      <alignment horizontal="left" vertical="top"/>
    </xf>
    <xf numFmtId="0" fontId="47" fillId="0" borderId="0" xfId="0" applyFont="1" applyFill="1" applyAlignment="1"/>
    <xf numFmtId="164" fontId="60" fillId="0" borderId="0" xfId="245" applyNumberFormat="1" applyFont="1" applyFill="1" applyAlignment="1">
      <alignment horizontal="left" vertical="top" wrapText="1"/>
    </xf>
    <xf numFmtId="2" fontId="61" fillId="0" borderId="0" xfId="0" applyNumberFormat="1" applyFont="1" applyAlignment="1">
      <alignment horizontal="left" vertical="top" wrapText="1"/>
    </xf>
    <xf numFmtId="2" fontId="45" fillId="0" borderId="0" xfId="0" applyNumberFormat="1" applyFont="1" applyAlignment="1">
      <alignment horizontal="left" vertical="center"/>
    </xf>
    <xf numFmtId="2" fontId="45" fillId="0" borderId="0" xfId="245" applyNumberFormat="1" applyFont="1" applyFill="1" applyAlignment="1">
      <alignment horizontal="left" vertical="center" wrapText="1"/>
    </xf>
    <xf numFmtId="2" fontId="45" fillId="0" borderId="0" xfId="245" applyNumberFormat="1" applyFont="1" applyFill="1" applyBorder="1" applyAlignment="1">
      <alignment horizontal="left" vertical="center" wrapText="1"/>
    </xf>
    <xf numFmtId="0" fontId="0" fillId="0" borderId="0" xfId="0" applyFont="1"/>
    <xf numFmtId="0" fontId="34" fillId="0" borderId="0" xfId="0" applyFont="1" applyAlignment="1">
      <alignment vertical="center"/>
    </xf>
    <xf numFmtId="0" fontId="62" fillId="0" borderId="25" xfId="358" applyFont="1" applyBorder="1"/>
    <xf numFmtId="0" fontId="62" fillId="0" borderId="25" xfId="358" applyFont="1" applyBorder="1" applyAlignment="1">
      <alignment wrapText="1"/>
    </xf>
    <xf numFmtId="0" fontId="34" fillId="0" borderId="25" xfId="0" applyFont="1" applyBorder="1" applyAlignment="1">
      <alignment wrapText="1"/>
    </xf>
    <xf numFmtId="0" fontId="34" fillId="0" borderId="0" xfId="0" applyFont="1" applyFill="1" applyAlignment="1">
      <alignment vertical="center"/>
    </xf>
    <xf numFmtId="0" fontId="62" fillId="0" borderId="25" xfId="358" applyFont="1" applyBorder="1" applyAlignment="1"/>
    <xf numFmtId="49" fontId="34" fillId="0" borderId="25" xfId="358" applyNumberFormat="1" applyFont="1" applyFill="1" applyBorder="1" applyAlignment="1">
      <alignment vertical="center" wrapText="1"/>
    </xf>
    <xf numFmtId="0" fontId="34" fillId="0" borderId="25" xfId="0" applyFont="1" applyBorder="1" applyAlignment="1"/>
    <xf numFmtId="0" fontId="34" fillId="0" borderId="25" xfId="358" applyFont="1" applyBorder="1" applyAlignment="1">
      <alignment horizontal="left" wrapText="1"/>
    </xf>
    <xf numFmtId="0" fontId="43" fillId="0" borderId="25" xfId="358" applyFont="1" applyBorder="1"/>
    <xf numFmtId="0" fontId="58" fillId="0" borderId="0" xfId="294" applyFont="1"/>
    <xf numFmtId="0" fontId="58" fillId="0" borderId="0" xfId="294" applyFont="1" applyAlignment="1">
      <alignment horizontal="left" wrapText="1"/>
    </xf>
    <xf numFmtId="0" fontId="63" fillId="0" borderId="26" xfId="336" applyFont="1" applyBorder="1" applyAlignment="1">
      <alignment horizontal="left" vertical="top" wrapText="1"/>
    </xf>
    <xf numFmtId="0" fontId="63" fillId="0" borderId="26" xfId="336" applyFont="1" applyBorder="1" applyAlignment="1">
      <alignment vertical="top" wrapText="1"/>
    </xf>
    <xf numFmtId="0" fontId="36" fillId="0" borderId="0" xfId="0" applyFont="1" applyFill="1"/>
    <xf numFmtId="0" fontId="35" fillId="0" borderId="0" xfId="0" applyFont="1" applyAlignment="1">
      <alignment vertical="center"/>
    </xf>
    <xf numFmtId="0" fontId="35" fillId="0" borderId="0" xfId="288" applyFont="1" applyFill="1" applyAlignment="1">
      <alignment vertical="center"/>
    </xf>
    <xf numFmtId="0" fontId="34" fillId="0" borderId="0" xfId="0" applyFont="1" applyFill="1" applyAlignment="1"/>
    <xf numFmtId="0" fontId="62" fillId="0" borderId="0" xfId="288" applyFont="1" applyAlignment="1">
      <alignment horizontal="center"/>
    </xf>
    <xf numFmtId="164" fontId="36" fillId="0" borderId="26" xfId="336" applyNumberFormat="1" applyFont="1" applyFill="1" applyBorder="1" applyAlignment="1">
      <alignment horizontal="center" vertical="center" wrapText="1"/>
    </xf>
    <xf numFmtId="49" fontId="36" fillId="0" borderId="0" xfId="288" applyNumberFormat="1" applyFont="1" applyAlignment="1">
      <alignment horizontal="center" vertical="center" wrapText="1"/>
    </xf>
    <xf numFmtId="2" fontId="36" fillId="0" borderId="0" xfId="288" applyNumberFormat="1" applyFont="1" applyAlignment="1">
      <alignment horizontal="left" vertical="center" wrapText="1"/>
    </xf>
    <xf numFmtId="49" fontId="36" fillId="0" borderId="0" xfId="288" applyNumberFormat="1" applyFont="1" applyAlignment="1">
      <alignment horizontal="left" vertical="center" wrapText="1"/>
    </xf>
    <xf numFmtId="49" fontId="36" fillId="0" borderId="13" xfId="288" applyNumberFormat="1" applyFont="1" applyBorder="1" applyAlignment="1">
      <alignment horizontal="left" vertical="center" wrapText="1"/>
    </xf>
    <xf numFmtId="49" fontId="36" fillId="0" borderId="13" xfId="288" applyNumberFormat="1" applyFont="1" applyBorder="1" applyAlignment="1">
      <alignment horizontal="center" vertical="center" wrapText="1"/>
    </xf>
    <xf numFmtId="49" fontId="36" fillId="0" borderId="0" xfId="288" applyNumberFormat="1" applyFont="1" applyFill="1" applyAlignment="1">
      <alignment horizontal="left" vertical="center" wrapText="1"/>
    </xf>
    <xf numFmtId="0" fontId="36" fillId="0" borderId="0" xfId="288" applyFont="1" applyFill="1" applyAlignment="1">
      <alignment horizontal="center" vertical="center" wrapText="1"/>
    </xf>
    <xf numFmtId="49" fontId="36" fillId="0" borderId="0" xfId="288" applyNumberFormat="1" applyFont="1" applyAlignment="1">
      <alignment horizontal="center" vertical="center" wrapText="1"/>
    </xf>
    <xf numFmtId="2" fontId="36" fillId="0" borderId="0" xfId="288" applyNumberFormat="1" applyFont="1" applyAlignment="1">
      <alignment horizontal="left" vertical="center" wrapText="1"/>
    </xf>
    <xf numFmtId="164" fontId="36" fillId="0" borderId="0" xfId="288" applyNumberFormat="1" applyFont="1" applyFill="1" applyAlignment="1">
      <alignment horizontal="right" wrapText="1"/>
    </xf>
    <xf numFmtId="49" fontId="36" fillId="0" borderId="0" xfId="288" applyNumberFormat="1" applyFont="1" applyAlignment="1">
      <alignment horizontal="left" vertical="center" wrapText="1"/>
    </xf>
    <xf numFmtId="49" fontId="36" fillId="0" borderId="13" xfId="288" applyNumberFormat="1" applyFont="1" applyBorder="1" applyAlignment="1">
      <alignment horizontal="left" vertical="center" wrapText="1"/>
    </xf>
    <xf numFmtId="49" fontId="36" fillId="0" borderId="0" xfId="0" applyNumberFormat="1" applyFont="1" applyAlignment="1">
      <alignment horizontal="center" vertical="center" wrapText="1"/>
    </xf>
    <xf numFmtId="0" fontId="34" fillId="0" borderId="0" xfId="0" applyFont="1"/>
    <xf numFmtId="0" fontId="34" fillId="0" borderId="0" xfId="0" applyFont="1" applyBorder="1"/>
    <xf numFmtId="0" fontId="45" fillId="0" borderId="13" xfId="0" applyFont="1" applyBorder="1" applyAlignment="1">
      <alignment horizontal="center" vertical="center"/>
    </xf>
    <xf numFmtId="164" fontId="45" fillId="0" borderId="0" xfId="245" applyNumberFormat="1" applyFont="1" applyFill="1" applyBorder="1" applyAlignment="1">
      <alignment horizontal="right" vertical="center" wrapText="1" indent="1"/>
    </xf>
    <xf numFmtId="164" fontId="45" fillId="0" borderId="0" xfId="245" applyNumberFormat="1" applyFont="1" applyFill="1" applyBorder="1" applyAlignment="1">
      <alignment horizontal="right" vertical="center" wrapText="1"/>
    </xf>
    <xf numFmtId="164" fontId="36" fillId="0" borderId="0" xfId="288" applyNumberFormat="1" applyFont="1" applyFill="1" applyBorder="1" applyAlignment="1">
      <alignment horizontal="right" vertical="center" wrapText="1"/>
    </xf>
    <xf numFmtId="164" fontId="36" fillId="0" borderId="0" xfId="288" applyNumberFormat="1" applyFont="1" applyFill="1" applyBorder="1" applyAlignment="1">
      <alignment horizontal="right" wrapText="1"/>
    </xf>
    <xf numFmtId="164" fontId="36" fillId="0" borderId="0" xfId="0" applyNumberFormat="1" applyFont="1" applyAlignment="1">
      <alignment vertical="center" wrapText="1"/>
    </xf>
    <xf numFmtId="164" fontId="36" fillId="0" borderId="0" xfId="0" applyNumberFormat="1" applyFont="1" applyBorder="1" applyAlignment="1">
      <alignment vertical="center" wrapText="1"/>
    </xf>
    <xf numFmtId="164" fontId="36" fillId="0" borderId="13" xfId="0" applyNumberFormat="1" applyFont="1" applyBorder="1" applyAlignment="1">
      <alignment vertical="center" wrapText="1"/>
    </xf>
    <xf numFmtId="0" fontId="63" fillId="0" borderId="26" xfId="336" applyFont="1" applyFill="1" applyBorder="1" applyAlignment="1">
      <alignment vertical="top" wrapText="1"/>
    </xf>
    <xf numFmtId="2" fontId="36" fillId="0" borderId="0" xfId="490" applyNumberFormat="1" applyFont="1" applyAlignment="1">
      <alignment horizontal="left" vertical="center" wrapText="1"/>
    </xf>
    <xf numFmtId="49" fontId="36" fillId="0" borderId="0" xfId="0" applyNumberFormat="1" applyFont="1" applyFill="1" applyAlignment="1">
      <alignment horizontal="left" vertical="center" wrapText="1"/>
    </xf>
    <xf numFmtId="2" fontId="36" fillId="0" borderId="0" xfId="490" applyNumberFormat="1" applyFont="1" applyFill="1" applyAlignment="1">
      <alignment horizontal="left" vertical="center" wrapText="1"/>
    </xf>
    <xf numFmtId="49" fontId="36" fillId="0" borderId="0" xfId="0" applyNumberFormat="1" applyFont="1" applyFill="1" applyAlignment="1">
      <alignment horizontal="center" vertical="center" wrapText="1"/>
    </xf>
    <xf numFmtId="2" fontId="36" fillId="0" borderId="0" xfId="288" applyNumberFormat="1" applyFont="1" applyFill="1" applyAlignment="1">
      <alignment horizontal="left" vertical="center" wrapText="1"/>
    </xf>
    <xf numFmtId="164" fontId="36" fillId="0" borderId="0" xfId="0" applyNumberFormat="1" applyFont="1" applyFill="1" applyAlignment="1">
      <alignment horizontal="right" vertical="center" wrapText="1"/>
    </xf>
    <xf numFmtId="0" fontId="59" fillId="0" borderId="27" xfId="255" applyFont="1" applyBorder="1" applyAlignment="1" applyProtection="1">
      <alignment vertical="top"/>
    </xf>
    <xf numFmtId="0" fontId="59" fillId="0" borderId="22" xfId="255" applyFont="1" applyBorder="1" applyAlignment="1" applyProtection="1">
      <alignment vertical="top"/>
    </xf>
    <xf numFmtId="0" fontId="59" fillId="0" borderId="26" xfId="255" applyFont="1" applyBorder="1" applyAlignment="1" applyProtection="1">
      <alignment vertical="top" wrapText="1"/>
    </xf>
    <xf numFmtId="0" fontId="59" fillId="0" borderId="26" xfId="255" applyFont="1" applyFill="1" applyBorder="1" applyAlignment="1" applyProtection="1">
      <alignment vertical="top" wrapText="1"/>
    </xf>
    <xf numFmtId="0" fontId="63" fillId="0" borderId="0" xfId="0" applyFont="1"/>
    <xf numFmtId="0" fontId="59" fillId="0" borderId="25" xfId="255" applyFont="1" applyBorder="1" applyAlignment="1" applyProtection="1">
      <alignment wrapText="1"/>
    </xf>
    <xf numFmtId="0" fontId="59" fillId="0" borderId="22" xfId="255" applyFont="1" applyBorder="1" applyAlignment="1" applyProtection="1">
      <alignment vertical="center"/>
    </xf>
    <xf numFmtId="0" fontId="59" fillId="0" borderId="25" xfId="255" applyFont="1" applyBorder="1" applyAlignment="1" applyProtection="1"/>
    <xf numFmtId="0" fontId="36" fillId="0" borderId="0" xfId="288" applyFont="1" applyFill="1" applyAlignment="1">
      <alignment horizontal="right" vertical="center" wrapText="1"/>
    </xf>
    <xf numFmtId="0" fontId="36" fillId="0" borderId="13" xfId="288" applyFont="1" applyFill="1" applyBorder="1" applyAlignment="1">
      <alignment horizontal="right" vertical="center" wrapText="1"/>
    </xf>
    <xf numFmtId="164" fontId="36" fillId="0" borderId="13" xfId="0" applyNumberFormat="1" applyFont="1" applyBorder="1" applyAlignment="1">
      <alignment horizontal="right" vertical="center" wrapText="1"/>
    </xf>
    <xf numFmtId="2" fontId="61" fillId="0" borderId="0" xfId="288" applyNumberFormat="1" applyFont="1" applyAlignment="1">
      <alignment horizontal="left" vertical="center" wrapText="1"/>
    </xf>
    <xf numFmtId="164" fontId="45" fillId="0" borderId="0" xfId="0" applyNumberFormat="1" applyFont="1" applyFill="1" applyAlignment="1">
      <alignment horizontal="right" vertical="center" wrapText="1"/>
    </xf>
    <xf numFmtId="0" fontId="36" fillId="0" borderId="0" xfId="288" applyFont="1" applyFill="1" applyBorder="1" applyAlignment="1">
      <alignment horizontal="right" vertical="center" wrapText="1"/>
    </xf>
    <xf numFmtId="164" fontId="36" fillId="0" borderId="0" xfId="0" applyNumberFormat="1" applyFont="1" applyFill="1" applyBorder="1" applyAlignment="1">
      <alignment horizontal="right" vertical="center" wrapText="1"/>
    </xf>
    <xf numFmtId="164" fontId="36" fillId="0" borderId="13" xfId="0" applyNumberFormat="1" applyFont="1" applyFill="1" applyBorder="1" applyAlignment="1">
      <alignment horizontal="right" vertical="center" wrapText="1"/>
    </xf>
    <xf numFmtId="0" fontId="36" fillId="0" borderId="0" xfId="288" applyFont="1" applyAlignment="1">
      <alignment horizontal="center" vertical="top"/>
    </xf>
    <xf numFmtId="0" fontId="38" fillId="0" borderId="0" xfId="288" applyFont="1" applyAlignment="1">
      <alignment horizontal="left" vertical="top" wrapText="1"/>
    </xf>
    <xf numFmtId="0" fontId="38" fillId="0" borderId="0" xfId="288" applyFont="1" applyAlignment="1">
      <alignment horizontal="left" vertical="top"/>
    </xf>
    <xf numFmtId="0" fontId="46" fillId="0" borderId="0" xfId="0" applyFont="1" applyAlignment="1">
      <alignment horizontal="left" vertical="top"/>
    </xf>
    <xf numFmtId="0" fontId="40" fillId="32" borderId="0" xfId="288" applyFont="1" applyFill="1" applyAlignment="1">
      <alignment horizontal="left" vertical="top" wrapText="1"/>
    </xf>
    <xf numFmtId="0" fontId="43" fillId="0" borderId="0" xfId="0" applyFont="1" applyAlignment="1">
      <alignment horizontal="left" wrapText="1"/>
    </xf>
    <xf numFmtId="0" fontId="34" fillId="0" borderId="0" xfId="0" applyFont="1" applyAlignment="1">
      <alignment wrapText="1"/>
    </xf>
    <xf numFmtId="0" fontId="43" fillId="0" borderId="0" xfId="288" applyFont="1" applyFill="1" applyAlignment="1">
      <alignment horizontal="center" vertical="center" wrapText="1"/>
    </xf>
    <xf numFmtId="0" fontId="35" fillId="0" borderId="0" xfId="288" applyFont="1" applyAlignment="1">
      <alignment horizontal="left" wrapText="1" indent="1"/>
    </xf>
    <xf numFmtId="49" fontId="36" fillId="0" borderId="12" xfId="288" applyNumberFormat="1" applyFont="1" applyFill="1" applyBorder="1" applyAlignment="1">
      <alignment horizontal="center" vertical="center" wrapText="1"/>
    </xf>
    <xf numFmtId="49" fontId="36" fillId="0" borderId="16" xfId="288" applyNumberFormat="1" applyFont="1" applyFill="1" applyBorder="1" applyAlignment="1">
      <alignment horizontal="center" vertical="center" wrapText="1"/>
    </xf>
    <xf numFmtId="49" fontId="36" fillId="0" borderId="17" xfId="288" applyNumberFormat="1" applyFont="1" applyFill="1" applyBorder="1" applyAlignment="1">
      <alignment horizontal="center" vertical="center" wrapText="1"/>
    </xf>
    <xf numFmtId="49" fontId="36" fillId="0" borderId="14" xfId="288" applyNumberFormat="1" applyFont="1" applyFill="1" applyBorder="1" applyAlignment="1">
      <alignment horizontal="center" vertical="center" wrapText="1"/>
    </xf>
    <xf numFmtId="0" fontId="35" fillId="0" borderId="0" xfId="336" applyFont="1" applyFill="1" applyAlignment="1">
      <alignment horizontal="left" wrapText="1"/>
    </xf>
    <xf numFmtId="1" fontId="43" fillId="0" borderId="0" xfId="288" applyNumberFormat="1" applyFont="1" applyFill="1" applyAlignment="1">
      <alignment horizontal="center" vertical="center" wrapText="1"/>
    </xf>
    <xf numFmtId="2" fontId="43" fillId="0" borderId="0" xfId="288" applyNumberFormat="1" applyFont="1" applyFill="1" applyAlignment="1">
      <alignment horizontal="center" vertical="top" wrapText="1"/>
    </xf>
    <xf numFmtId="2" fontId="43" fillId="0" borderId="0" xfId="288" applyNumberFormat="1" applyFont="1" applyFill="1" applyAlignment="1">
      <alignment horizontal="center" vertical="center" wrapText="1"/>
    </xf>
    <xf numFmtId="1" fontId="36" fillId="0" borderId="18" xfId="288" applyNumberFormat="1" applyFont="1" applyFill="1" applyBorder="1" applyAlignment="1">
      <alignment horizontal="center" vertical="center" wrapText="1"/>
    </xf>
    <xf numFmtId="1" fontId="36" fillId="0" borderId="20" xfId="288" applyNumberFormat="1" applyFont="1" applyFill="1" applyBorder="1" applyAlignment="1">
      <alignment horizontal="center" vertical="center" wrapText="1"/>
    </xf>
    <xf numFmtId="1" fontId="36" fillId="0" borderId="19" xfId="288" applyNumberFormat="1" applyFont="1" applyFill="1" applyBorder="1" applyAlignment="1">
      <alignment horizontal="center" vertical="center" wrapText="1"/>
    </xf>
    <xf numFmtId="2" fontId="36" fillId="0" borderId="21" xfId="288" applyNumberFormat="1" applyFont="1" applyFill="1" applyBorder="1" applyAlignment="1">
      <alignment horizontal="center" vertical="center" wrapText="1"/>
    </xf>
    <xf numFmtId="2" fontId="36" fillId="0" borderId="22" xfId="288" applyNumberFormat="1" applyFont="1" applyFill="1" applyBorder="1" applyAlignment="1">
      <alignment horizontal="center" vertical="center" wrapText="1"/>
    </xf>
    <xf numFmtId="2" fontId="36" fillId="0" borderId="15" xfId="288" applyNumberFormat="1" applyFont="1" applyFill="1" applyBorder="1" applyAlignment="1">
      <alignment horizontal="center" vertical="center" wrapText="1"/>
    </xf>
    <xf numFmtId="0" fontId="36" fillId="0" borderId="14" xfId="288" applyFont="1" applyFill="1" applyBorder="1" applyAlignment="1">
      <alignment horizontal="center" vertical="center" wrapText="1"/>
    </xf>
    <xf numFmtId="164" fontId="36" fillId="0" borderId="14" xfId="288" applyNumberFormat="1" applyFont="1" applyFill="1" applyBorder="1" applyAlignment="1">
      <alignment horizontal="center" vertical="center" wrapText="1"/>
    </xf>
    <xf numFmtId="1" fontId="36" fillId="0" borderId="14" xfId="288" applyNumberFormat="1" applyFont="1" applyFill="1" applyBorder="1" applyAlignment="1">
      <alignment horizontal="center" vertical="center" wrapText="1"/>
    </xf>
    <xf numFmtId="1" fontId="36" fillId="0" borderId="14" xfId="288" applyNumberFormat="1" applyFont="1" applyFill="1" applyBorder="1" applyAlignment="1">
      <alignment horizontal="center" vertical="center"/>
    </xf>
    <xf numFmtId="164" fontId="36" fillId="0" borderId="12" xfId="288" applyNumberFormat="1" applyFont="1" applyFill="1" applyBorder="1" applyAlignment="1">
      <alignment horizontal="center" vertical="center" wrapText="1"/>
    </xf>
    <xf numFmtId="164" fontId="36" fillId="0" borderId="17" xfId="288" applyNumberFormat="1" applyFont="1" applyFill="1" applyBorder="1" applyAlignment="1">
      <alignment horizontal="center" vertical="center" wrapText="1"/>
    </xf>
    <xf numFmtId="164" fontId="36" fillId="0" borderId="21" xfId="288" applyNumberFormat="1" applyFont="1" applyFill="1" applyBorder="1" applyAlignment="1">
      <alignment horizontal="center" vertical="center" wrapText="1"/>
    </xf>
    <xf numFmtId="164" fontId="36" fillId="0" borderId="23" xfId="288" applyNumberFormat="1" applyFont="1" applyFill="1" applyBorder="1" applyAlignment="1">
      <alignment horizontal="center" vertical="center" wrapText="1"/>
    </xf>
    <xf numFmtId="164" fontId="36" fillId="0" borderId="16" xfId="288" applyNumberFormat="1" applyFont="1" applyFill="1" applyBorder="1" applyAlignment="1">
      <alignment horizontal="center" vertical="center" wrapText="1"/>
    </xf>
    <xf numFmtId="164" fontId="36" fillId="0" borderId="26" xfId="336" applyNumberFormat="1" applyFont="1" applyFill="1" applyBorder="1" applyAlignment="1">
      <alignment horizontal="center" vertical="center" wrapText="1"/>
    </xf>
    <xf numFmtId="2" fontId="34" fillId="0" borderId="0" xfId="288" applyNumberFormat="1" applyFont="1" applyFill="1" applyAlignment="1">
      <alignment horizontal="center" vertical="center" wrapText="1"/>
    </xf>
    <xf numFmtId="2" fontId="36" fillId="0" borderId="18" xfId="288" applyNumberFormat="1" applyFont="1" applyFill="1" applyBorder="1" applyAlignment="1">
      <alignment horizontal="center" vertical="center" wrapText="1"/>
    </xf>
    <xf numFmtId="2" fontId="36" fillId="0" borderId="20" xfId="288" applyNumberFormat="1" applyFont="1" applyFill="1" applyBorder="1" applyAlignment="1">
      <alignment horizontal="center" vertical="center" wrapText="1"/>
    </xf>
    <xf numFmtId="2" fontId="36" fillId="0" borderId="19" xfId="288" applyNumberFormat="1" applyFont="1" applyFill="1" applyBorder="1" applyAlignment="1">
      <alignment horizontal="center" vertical="center" wrapText="1"/>
    </xf>
    <xf numFmtId="0" fontId="36" fillId="0" borderId="21" xfId="288" applyFont="1" applyFill="1" applyBorder="1" applyAlignment="1">
      <alignment horizontal="center" vertical="center" wrapText="1"/>
    </xf>
    <xf numFmtId="0" fontId="36" fillId="0" borderId="22" xfId="288" applyFont="1" applyFill="1" applyBorder="1" applyAlignment="1">
      <alignment horizontal="center" vertical="center" wrapText="1"/>
    </xf>
    <xf numFmtId="0" fontId="36" fillId="0" borderId="15" xfId="288" applyFont="1" applyFill="1" applyBorder="1" applyAlignment="1">
      <alignment horizontal="center" vertical="center" wrapText="1"/>
    </xf>
    <xf numFmtId="0" fontId="36" fillId="0" borderId="23" xfId="288" applyFont="1" applyFill="1" applyBorder="1" applyAlignment="1">
      <alignment horizontal="center" vertical="center" wrapText="1"/>
    </xf>
    <xf numFmtId="0" fontId="36" fillId="0" borderId="14" xfId="288" applyFont="1" applyFill="1" applyBorder="1" applyAlignment="1">
      <alignment horizontal="center" vertical="center"/>
    </xf>
    <xf numFmtId="0" fontId="36" fillId="0" borderId="31" xfId="288" applyFont="1" applyFill="1" applyBorder="1" applyAlignment="1">
      <alignment horizontal="center" vertical="center" wrapText="1"/>
    </xf>
    <xf numFmtId="0" fontId="36" fillId="0" borderId="33" xfId="288" applyFont="1" applyFill="1" applyBorder="1" applyAlignment="1">
      <alignment horizontal="center" vertical="center" wrapText="1"/>
    </xf>
    <xf numFmtId="0" fontId="36" fillId="0" borderId="32" xfId="288" applyFont="1" applyFill="1" applyBorder="1" applyAlignment="1">
      <alignment horizontal="center" vertical="center" wrapText="1"/>
    </xf>
  </cellXfs>
  <cellStyles count="491">
    <cellStyle name="20% - Акцент1 2" xfId="1"/>
    <cellStyle name="20% - Акцент1 2 2" xfId="2"/>
    <cellStyle name="20% - Акцент1 2 2 2" xfId="359"/>
    <cellStyle name="20% - Акцент1 2 3" xfId="3"/>
    <cellStyle name="20% - Акцент1 2 3 2" xfId="360"/>
    <cellStyle name="20% - Акцент1 2 4" xfId="4"/>
    <cellStyle name="20% - Акцент1 2 4 2" xfId="361"/>
    <cellStyle name="20% - Акцент1 2 5" xfId="362"/>
    <cellStyle name="20% - Акцент1 3" xfId="5"/>
    <cellStyle name="20% - Акцент1 3 2" xfId="363"/>
    <cellStyle name="20% - Акцент1 4" xfId="6"/>
    <cellStyle name="20% - Акцент1 4 2" xfId="364"/>
    <cellStyle name="20% - Акцент1 5" xfId="7"/>
    <cellStyle name="20% - Акцент1 5 2" xfId="365"/>
    <cellStyle name="20% - Акцент1 6" xfId="8"/>
    <cellStyle name="20% - Акцент1 6 2" xfId="366"/>
    <cellStyle name="20% - Акцент1 7" xfId="9"/>
    <cellStyle name="20% - Акцент1 7 2" xfId="367"/>
    <cellStyle name="20% - Акцент1 8" xfId="10"/>
    <cellStyle name="20% - Акцент1 8 2" xfId="368"/>
    <cellStyle name="20% - Акцент1 9" xfId="346"/>
    <cellStyle name="20% - Акцент2 2" xfId="11"/>
    <cellStyle name="20% - Акцент2 2 2" xfId="12"/>
    <cellStyle name="20% - Акцент2 2 2 2" xfId="369"/>
    <cellStyle name="20% - Акцент2 2 3" xfId="13"/>
    <cellStyle name="20% - Акцент2 2 3 2" xfId="370"/>
    <cellStyle name="20% - Акцент2 2 4" xfId="14"/>
    <cellStyle name="20% - Акцент2 2 4 2" xfId="371"/>
    <cellStyle name="20% - Акцент2 2 5" xfId="372"/>
    <cellStyle name="20% - Акцент2 3" xfId="15"/>
    <cellStyle name="20% - Акцент2 3 2" xfId="373"/>
    <cellStyle name="20% - Акцент2 4" xfId="16"/>
    <cellStyle name="20% - Акцент2 4 2" xfId="374"/>
    <cellStyle name="20% - Акцент2 5" xfId="17"/>
    <cellStyle name="20% - Акцент2 5 2" xfId="375"/>
    <cellStyle name="20% - Акцент2 6" xfId="18"/>
    <cellStyle name="20% - Акцент2 6 2" xfId="376"/>
    <cellStyle name="20% - Акцент2 7" xfId="19"/>
    <cellStyle name="20% - Акцент2 7 2" xfId="377"/>
    <cellStyle name="20% - Акцент2 8" xfId="20"/>
    <cellStyle name="20% - Акцент2 8 2" xfId="378"/>
    <cellStyle name="20% - Акцент2 9" xfId="347"/>
    <cellStyle name="20% - Акцент3 2" xfId="21"/>
    <cellStyle name="20% - Акцент3 2 2" xfId="22"/>
    <cellStyle name="20% - Акцент3 2 2 2" xfId="379"/>
    <cellStyle name="20% - Акцент3 2 3" xfId="23"/>
    <cellStyle name="20% - Акцент3 2 3 2" xfId="380"/>
    <cellStyle name="20% - Акцент3 2 4" xfId="24"/>
    <cellStyle name="20% - Акцент3 2 4 2" xfId="381"/>
    <cellStyle name="20% - Акцент3 2 5" xfId="382"/>
    <cellStyle name="20% - Акцент3 3" xfId="25"/>
    <cellStyle name="20% - Акцент3 3 2" xfId="383"/>
    <cellStyle name="20% - Акцент3 4" xfId="26"/>
    <cellStyle name="20% - Акцент3 4 2" xfId="384"/>
    <cellStyle name="20% - Акцент3 5" xfId="27"/>
    <cellStyle name="20% - Акцент3 5 2" xfId="385"/>
    <cellStyle name="20% - Акцент3 6" xfId="28"/>
    <cellStyle name="20% - Акцент3 6 2" xfId="386"/>
    <cellStyle name="20% - Акцент3 7" xfId="29"/>
    <cellStyle name="20% - Акцент3 7 2" xfId="387"/>
    <cellStyle name="20% - Акцент3 8" xfId="30"/>
    <cellStyle name="20% - Акцент3 8 2" xfId="388"/>
    <cellStyle name="20% - Акцент3 9" xfId="348"/>
    <cellStyle name="20% - Акцент4 2" xfId="31"/>
    <cellStyle name="20% - Акцент4 2 2" xfId="32"/>
    <cellStyle name="20% - Акцент4 2 2 2" xfId="389"/>
    <cellStyle name="20% - Акцент4 2 3" xfId="33"/>
    <cellStyle name="20% - Акцент4 2 3 2" xfId="390"/>
    <cellStyle name="20% - Акцент4 2 4" xfId="34"/>
    <cellStyle name="20% - Акцент4 2 4 2" xfId="391"/>
    <cellStyle name="20% - Акцент4 2 5" xfId="392"/>
    <cellStyle name="20% - Акцент4 3" xfId="35"/>
    <cellStyle name="20% - Акцент4 3 2" xfId="393"/>
    <cellStyle name="20% - Акцент4 4" xfId="36"/>
    <cellStyle name="20% - Акцент4 4 2" xfId="394"/>
    <cellStyle name="20% - Акцент4 5" xfId="37"/>
    <cellStyle name="20% - Акцент4 5 2" xfId="395"/>
    <cellStyle name="20% - Акцент4 6" xfId="38"/>
    <cellStyle name="20% - Акцент4 6 2" xfId="396"/>
    <cellStyle name="20% - Акцент4 7" xfId="39"/>
    <cellStyle name="20% - Акцент4 7 2" xfId="397"/>
    <cellStyle name="20% - Акцент4 8" xfId="40"/>
    <cellStyle name="20% - Акцент4 8 2" xfId="398"/>
    <cellStyle name="20% - Акцент4 9" xfId="349"/>
    <cellStyle name="20% - Акцент5 2" xfId="41"/>
    <cellStyle name="20% - Акцент5 2 2" xfId="42"/>
    <cellStyle name="20% - Акцент5 2 2 2" xfId="399"/>
    <cellStyle name="20% - Акцент5 2 3" xfId="43"/>
    <cellStyle name="20% - Акцент5 2 3 2" xfId="400"/>
    <cellStyle name="20% - Акцент5 2 4" xfId="44"/>
    <cellStyle name="20% - Акцент5 2 4 2" xfId="401"/>
    <cellStyle name="20% - Акцент5 2 5" xfId="402"/>
    <cellStyle name="20% - Акцент5 3" xfId="45"/>
    <cellStyle name="20% - Акцент5 3 2" xfId="403"/>
    <cellStyle name="20% - Акцент5 4" xfId="46"/>
    <cellStyle name="20% - Акцент5 4 2" xfId="404"/>
    <cellStyle name="20% - Акцент5 5" xfId="47"/>
    <cellStyle name="20% - Акцент5 5 2" xfId="405"/>
    <cellStyle name="20% - Акцент5 6" xfId="48"/>
    <cellStyle name="20% - Акцент5 6 2" xfId="406"/>
    <cellStyle name="20% - Акцент5 7" xfId="49"/>
    <cellStyle name="20% - Акцент5 7 2" xfId="407"/>
    <cellStyle name="20% - Акцент5 8" xfId="50"/>
    <cellStyle name="20% - Акцент5 8 2" xfId="408"/>
    <cellStyle name="20% - Акцент5 9" xfId="350"/>
    <cellStyle name="20% - Акцент6 2" xfId="51"/>
    <cellStyle name="20% - Акцент6 2 2" xfId="52"/>
    <cellStyle name="20% - Акцент6 2 2 2" xfId="409"/>
    <cellStyle name="20% - Акцент6 2 3" xfId="53"/>
    <cellStyle name="20% - Акцент6 2 3 2" xfId="410"/>
    <cellStyle name="20% - Акцент6 2 4" xfId="54"/>
    <cellStyle name="20% - Акцент6 2 4 2" xfId="411"/>
    <cellStyle name="20% - Акцент6 2 5" xfId="412"/>
    <cellStyle name="20% - Акцент6 3" xfId="55"/>
    <cellStyle name="20% - Акцент6 3 2" xfId="413"/>
    <cellStyle name="20% - Акцент6 4" xfId="56"/>
    <cellStyle name="20% - Акцент6 4 2" xfId="414"/>
    <cellStyle name="20% - Акцент6 5" xfId="57"/>
    <cellStyle name="20% - Акцент6 5 2" xfId="415"/>
    <cellStyle name="20% - Акцент6 6" xfId="58"/>
    <cellStyle name="20% - Акцент6 6 2" xfId="416"/>
    <cellStyle name="20% - Акцент6 7" xfId="59"/>
    <cellStyle name="20% - Акцент6 7 2" xfId="417"/>
    <cellStyle name="20% - Акцент6 8" xfId="60"/>
    <cellStyle name="20% - Акцент6 8 2" xfId="418"/>
    <cellStyle name="20% - Акцент6 9" xfId="351"/>
    <cellStyle name="40% - Акцент1 2" xfId="61"/>
    <cellStyle name="40% - Акцент1 2 2" xfId="62"/>
    <cellStyle name="40% - Акцент1 2 2 2" xfId="419"/>
    <cellStyle name="40% - Акцент1 2 3" xfId="63"/>
    <cellStyle name="40% - Акцент1 2 3 2" xfId="420"/>
    <cellStyle name="40% - Акцент1 2 4" xfId="64"/>
    <cellStyle name="40% - Акцент1 2 4 2" xfId="421"/>
    <cellStyle name="40% - Акцент1 2 5" xfId="422"/>
    <cellStyle name="40% - Акцент1 3" xfId="65"/>
    <cellStyle name="40% - Акцент1 3 2" xfId="423"/>
    <cellStyle name="40% - Акцент1 4" xfId="66"/>
    <cellStyle name="40% - Акцент1 4 2" xfId="424"/>
    <cellStyle name="40% - Акцент1 5" xfId="67"/>
    <cellStyle name="40% - Акцент1 5 2" xfId="425"/>
    <cellStyle name="40% - Акцент1 6" xfId="68"/>
    <cellStyle name="40% - Акцент1 6 2" xfId="426"/>
    <cellStyle name="40% - Акцент1 7" xfId="69"/>
    <cellStyle name="40% - Акцент1 7 2" xfId="427"/>
    <cellStyle name="40% - Акцент1 8" xfId="70"/>
    <cellStyle name="40% - Акцент1 8 2" xfId="428"/>
    <cellStyle name="40% - Акцент1 9" xfId="352"/>
    <cellStyle name="40% - Акцент2" xfId="71" builtinId="35" customBuiltin="1"/>
    <cellStyle name="40% - Акцент2 10" xfId="353"/>
    <cellStyle name="40% - Акцент2 2" xfId="72"/>
    <cellStyle name="40% - Акцент2 2 2" xfId="73"/>
    <cellStyle name="40% - Акцент2 2 2 2" xfId="429"/>
    <cellStyle name="40% - Акцент2 2 3" xfId="74"/>
    <cellStyle name="40% - Акцент2 2 3 2" xfId="430"/>
    <cellStyle name="40% - Акцент2 2 4" xfId="75"/>
    <cellStyle name="40% - Акцент2 2 4 2" xfId="431"/>
    <cellStyle name="40% - Акцент2 2 5" xfId="432"/>
    <cellStyle name="40% - Акцент2 3" xfId="76"/>
    <cellStyle name="40% - Акцент2 3 2" xfId="433"/>
    <cellStyle name="40% - Акцент2 4" xfId="77"/>
    <cellStyle name="40% - Акцент2 4 2" xfId="434"/>
    <cellStyle name="40% - Акцент2 5" xfId="78"/>
    <cellStyle name="40% - Акцент2 5 2" xfId="435"/>
    <cellStyle name="40% - Акцент2 6" xfId="79"/>
    <cellStyle name="40% - Акцент2 6 2" xfId="436"/>
    <cellStyle name="40% - Акцент2 7" xfId="80"/>
    <cellStyle name="40% - Акцент2 7 2" xfId="437"/>
    <cellStyle name="40% - Акцент2 8" xfId="81"/>
    <cellStyle name="40% - Акцент2 8 2" xfId="438"/>
    <cellStyle name="40% - Акцент2 9" xfId="332"/>
    <cellStyle name="40% - Акцент2 9 2" xfId="439"/>
    <cellStyle name="40% - Акцент3 2" xfId="82"/>
    <cellStyle name="40% - Акцент3 2 2" xfId="83"/>
    <cellStyle name="40% - Акцент3 2 2 2" xfId="440"/>
    <cellStyle name="40% - Акцент3 2 3" xfId="84"/>
    <cellStyle name="40% - Акцент3 2 3 2" xfId="441"/>
    <cellStyle name="40% - Акцент3 2 4" xfId="85"/>
    <cellStyle name="40% - Акцент3 2 4 2" xfId="442"/>
    <cellStyle name="40% - Акцент3 2 5" xfId="443"/>
    <cellStyle name="40% - Акцент3 3" xfId="86"/>
    <cellStyle name="40% - Акцент3 3 2" xfId="444"/>
    <cellStyle name="40% - Акцент3 4" xfId="87"/>
    <cellStyle name="40% - Акцент3 4 2" xfId="445"/>
    <cellStyle name="40% - Акцент3 5" xfId="88"/>
    <cellStyle name="40% - Акцент3 5 2" xfId="446"/>
    <cellStyle name="40% - Акцент3 6" xfId="89"/>
    <cellStyle name="40% - Акцент3 6 2" xfId="447"/>
    <cellStyle name="40% - Акцент3 7" xfId="90"/>
    <cellStyle name="40% - Акцент3 7 2" xfId="448"/>
    <cellStyle name="40% - Акцент3 8" xfId="91"/>
    <cellStyle name="40% - Акцент3 8 2" xfId="449"/>
    <cellStyle name="40% - Акцент3 9" xfId="354"/>
    <cellStyle name="40% - Акцент4 2" xfId="92"/>
    <cellStyle name="40% - Акцент4 2 2" xfId="93"/>
    <cellStyle name="40% - Акцент4 2 2 2" xfId="450"/>
    <cellStyle name="40% - Акцент4 2 3" xfId="94"/>
    <cellStyle name="40% - Акцент4 2 3 2" xfId="451"/>
    <cellStyle name="40% - Акцент4 2 4" xfId="95"/>
    <cellStyle name="40% - Акцент4 2 4 2" xfId="452"/>
    <cellStyle name="40% - Акцент4 2 5" xfId="453"/>
    <cellStyle name="40% - Акцент4 3" xfId="96"/>
    <cellStyle name="40% - Акцент4 3 2" xfId="454"/>
    <cellStyle name="40% - Акцент4 4" xfId="97"/>
    <cellStyle name="40% - Акцент4 4 2" xfId="455"/>
    <cellStyle name="40% - Акцент4 5" xfId="98"/>
    <cellStyle name="40% - Акцент4 5 2" xfId="456"/>
    <cellStyle name="40% - Акцент4 6" xfId="99"/>
    <cellStyle name="40% - Акцент4 6 2" xfId="457"/>
    <cellStyle name="40% - Акцент4 7" xfId="100"/>
    <cellStyle name="40% - Акцент4 7 2" xfId="458"/>
    <cellStyle name="40% - Акцент4 8" xfId="101"/>
    <cellStyle name="40% - Акцент4 8 2" xfId="459"/>
    <cellStyle name="40% - Акцент4 9" xfId="355"/>
    <cellStyle name="40% - Акцент5 2" xfId="102"/>
    <cellStyle name="40% - Акцент5 2 2" xfId="103"/>
    <cellStyle name="40% - Акцент5 2 2 2" xfId="460"/>
    <cellStyle name="40% - Акцент5 2 3" xfId="104"/>
    <cellStyle name="40% - Акцент5 2 3 2" xfId="461"/>
    <cellStyle name="40% - Акцент5 2 4" xfId="105"/>
    <cellStyle name="40% - Акцент5 2 4 2" xfId="462"/>
    <cellStyle name="40% - Акцент5 2 5" xfId="463"/>
    <cellStyle name="40% - Акцент5 3" xfId="106"/>
    <cellStyle name="40% - Акцент5 3 2" xfId="464"/>
    <cellStyle name="40% - Акцент5 4" xfId="107"/>
    <cellStyle name="40% - Акцент5 4 2" xfId="465"/>
    <cellStyle name="40% - Акцент5 5" xfId="108"/>
    <cellStyle name="40% - Акцент5 5 2" xfId="466"/>
    <cellStyle name="40% - Акцент5 6" xfId="109"/>
    <cellStyle name="40% - Акцент5 6 2" xfId="467"/>
    <cellStyle name="40% - Акцент5 7" xfId="110"/>
    <cellStyle name="40% - Акцент5 7 2" xfId="468"/>
    <cellStyle name="40% - Акцент5 8" xfId="111"/>
    <cellStyle name="40% - Акцент5 8 2" xfId="469"/>
    <cellStyle name="40% - Акцент5 9" xfId="356"/>
    <cellStyle name="40% - Акцент6 2" xfId="112"/>
    <cellStyle name="40% - Акцент6 2 2" xfId="113"/>
    <cellStyle name="40% - Акцент6 2 2 2" xfId="470"/>
    <cellStyle name="40% - Акцент6 2 3" xfId="114"/>
    <cellStyle name="40% - Акцент6 2 3 2" xfId="471"/>
    <cellStyle name="40% - Акцент6 2 4" xfId="115"/>
    <cellStyle name="40% - Акцент6 2 4 2" xfId="472"/>
    <cellStyle name="40% - Акцент6 2 5" xfId="473"/>
    <cellStyle name="40% - Акцент6 3" xfId="116"/>
    <cellStyle name="40% - Акцент6 3 2" xfId="474"/>
    <cellStyle name="40% - Акцент6 4" xfId="117"/>
    <cellStyle name="40% - Акцент6 4 2" xfId="475"/>
    <cellStyle name="40% - Акцент6 5" xfId="118"/>
    <cellStyle name="40% - Акцент6 5 2" xfId="476"/>
    <cellStyle name="40% - Акцент6 6" xfId="119"/>
    <cellStyle name="40% - Акцент6 6 2" xfId="477"/>
    <cellStyle name="40% - Акцент6 7" xfId="120"/>
    <cellStyle name="40% - Акцент6 7 2" xfId="478"/>
    <cellStyle name="40% - Акцент6 8" xfId="121"/>
    <cellStyle name="40% - Акцент6 8 2" xfId="479"/>
    <cellStyle name="40% - Акцент6 9" xfId="357"/>
    <cellStyle name="60% - Акцент1 2" xfId="122"/>
    <cellStyle name="60% - Акцент1 2 2" xfId="123"/>
    <cellStyle name="60% - Акцент1 2 3" xfId="124"/>
    <cellStyle name="60% - Акцент1 2 4" xfId="125"/>
    <cellStyle name="60% - Акцент1 3" xfId="126"/>
    <cellStyle name="60% - Акцент1 4" xfId="127"/>
    <cellStyle name="60% - Акцент1 5" xfId="128"/>
    <cellStyle name="60% - Акцент1 6" xfId="129"/>
    <cellStyle name="60% - Акцент1 7" xfId="130"/>
    <cellStyle name="60% - Акцент1 8" xfId="131"/>
    <cellStyle name="60% - Акцент2" xfId="132" builtinId="36" customBuiltin="1"/>
    <cellStyle name="60% - Акцент2 2" xfId="133"/>
    <cellStyle name="60% - Акцент2 2 2" xfId="134"/>
    <cellStyle name="60% - Акцент2 2 3" xfId="135"/>
    <cellStyle name="60% - Акцент2 2 4" xfId="136"/>
    <cellStyle name="60% - Акцент2 3" xfId="137"/>
    <cellStyle name="60% - Акцент2 4" xfId="138"/>
    <cellStyle name="60% - Акцент2 5" xfId="139"/>
    <cellStyle name="60% - Акцент2 6" xfId="140"/>
    <cellStyle name="60% - Акцент2 7" xfId="141"/>
    <cellStyle name="60% - Акцент2 8" xfId="142"/>
    <cellStyle name="60% - Акцент2 9" xfId="333"/>
    <cellStyle name="60% - Акцент3 2" xfId="143"/>
    <cellStyle name="60% - Акцент3 2 2" xfId="144"/>
    <cellStyle name="60% - Акцент3 2 3" xfId="145"/>
    <cellStyle name="60% - Акцент3 2 4" xfId="146"/>
    <cellStyle name="60% - Акцент3 3" xfId="147"/>
    <cellStyle name="60% - Акцент3 4" xfId="148"/>
    <cellStyle name="60% - Акцент3 5" xfId="149"/>
    <cellStyle name="60% - Акцент3 6" xfId="150"/>
    <cellStyle name="60% - Акцент3 7" xfId="151"/>
    <cellStyle name="60% - Акцент3 8" xfId="152"/>
    <cellStyle name="60% - Акцент4 2" xfId="153"/>
    <cellStyle name="60% - Акцент4 2 2" xfId="154"/>
    <cellStyle name="60% - Акцент4 2 3" xfId="155"/>
    <cellStyle name="60% - Акцент4 2 4" xfId="156"/>
    <cellStyle name="60% - Акцент4 3" xfId="157"/>
    <cellStyle name="60% - Акцент4 4" xfId="158"/>
    <cellStyle name="60% - Акцент4 5" xfId="159"/>
    <cellStyle name="60% - Акцент4 6" xfId="160"/>
    <cellStyle name="60% - Акцент4 7" xfId="161"/>
    <cellStyle name="60% - Акцент4 8" xfId="162"/>
    <cellStyle name="60% - Акцент5 2" xfId="163"/>
    <cellStyle name="60% - Акцент5 2 2" xfId="164"/>
    <cellStyle name="60% - Акцент5 2 3" xfId="165"/>
    <cellStyle name="60% - Акцент5 2 4" xfId="166"/>
    <cellStyle name="60% - Акцент5 3" xfId="167"/>
    <cellStyle name="60% - Акцент5 4" xfId="168"/>
    <cellStyle name="60% - Акцент5 5" xfId="169"/>
    <cellStyle name="60% - Акцент5 6" xfId="170"/>
    <cellStyle name="60% - Акцент5 7" xfId="171"/>
    <cellStyle name="60% - Акцент5 8" xfId="172"/>
    <cellStyle name="60% - Акцент6 2" xfId="173"/>
    <cellStyle name="60% - Акцент6 2 2" xfId="174"/>
    <cellStyle name="60% - Акцент6 2 3" xfId="175"/>
    <cellStyle name="60% - Акцент6 2 4" xfId="176"/>
    <cellStyle name="60% - Акцент6 3" xfId="177"/>
    <cellStyle name="60% - Акцент6 4" xfId="178"/>
    <cellStyle name="60% - Акцент6 5" xfId="179"/>
    <cellStyle name="60% - Акцент6 6" xfId="180"/>
    <cellStyle name="60% - Акцент6 7" xfId="181"/>
    <cellStyle name="60% - Акцент6 8" xfId="182"/>
    <cellStyle name="SAPBEXaggData" xfId="183"/>
    <cellStyle name="SAPBEXaggDataEmph" xfId="184"/>
    <cellStyle name="SAPBEXaggItem" xfId="185"/>
    <cellStyle name="SAPBEXaggItemX" xfId="186"/>
    <cellStyle name="SAPBEXchaText" xfId="187"/>
    <cellStyle name="SAPBEXexcBad7" xfId="188"/>
    <cellStyle name="SAPBEXexcBad8" xfId="189"/>
    <cellStyle name="SAPBEXexcBad9" xfId="190"/>
    <cellStyle name="SAPBEXexcCritical4" xfId="191"/>
    <cellStyle name="SAPBEXexcCritical5" xfId="192"/>
    <cellStyle name="SAPBEXexcCritical6" xfId="193"/>
    <cellStyle name="SAPBEXexcGood1" xfId="194"/>
    <cellStyle name="SAPBEXexcGood2" xfId="195"/>
    <cellStyle name="SAPBEXexcGood3" xfId="196"/>
    <cellStyle name="SAPBEXfilterDrill" xfId="197"/>
    <cellStyle name="SAPBEXfilterItem" xfId="198"/>
    <cellStyle name="SAPBEXfilterText" xfId="199"/>
    <cellStyle name="SAPBEXformats" xfId="200"/>
    <cellStyle name="SAPBEXheaderItem" xfId="201"/>
    <cellStyle name="SAPBEXheaderText" xfId="202"/>
    <cellStyle name="SAPBEXHLevel0" xfId="203"/>
    <cellStyle name="SAPBEXHLevel0X" xfId="204"/>
    <cellStyle name="SAPBEXHLevel1" xfId="205"/>
    <cellStyle name="SAPBEXHLevel1X" xfId="206"/>
    <cellStyle name="SAPBEXHLevel2" xfId="207"/>
    <cellStyle name="SAPBEXHLevel2X" xfId="208"/>
    <cellStyle name="SAPBEXHLevel3" xfId="209"/>
    <cellStyle name="SAPBEXHLevel3X" xfId="210"/>
    <cellStyle name="SAPBEXresData" xfId="211"/>
    <cellStyle name="SAPBEXresDataEmph" xfId="212"/>
    <cellStyle name="SAPBEXresItem" xfId="213"/>
    <cellStyle name="SAPBEXresItemX" xfId="214"/>
    <cellStyle name="SAPBEXstdData" xfId="215"/>
    <cellStyle name="SAPBEXstdDataEmph" xfId="216"/>
    <cellStyle name="SAPBEXstdItem" xfId="217"/>
    <cellStyle name="SAPBEXstdItemX" xfId="218"/>
    <cellStyle name="SAPBEXtitle" xfId="219"/>
    <cellStyle name="SAPBEXundefined" xfId="220"/>
    <cellStyle name="Акцент1 2" xfId="221"/>
    <cellStyle name="Акцент1 2 2" xfId="222"/>
    <cellStyle name="Акцент1 2 3" xfId="223"/>
    <cellStyle name="Акцент1 2 4" xfId="224"/>
    <cellStyle name="Акцент2 2" xfId="225"/>
    <cellStyle name="Акцент2 2 2" xfId="226"/>
    <cellStyle name="Акцент2 2 3" xfId="227"/>
    <cellStyle name="Акцент2 2 4" xfId="228"/>
    <cellStyle name="Акцент3 2" xfId="229"/>
    <cellStyle name="Акцент3 2 2" xfId="230"/>
    <cellStyle name="Акцент3 2 3" xfId="231"/>
    <cellStyle name="Акцент3 2 4" xfId="232"/>
    <cellStyle name="Акцент4 2" xfId="233"/>
    <cellStyle name="Акцент4 2 2" xfId="234"/>
    <cellStyle name="Акцент4 2 3" xfId="235"/>
    <cellStyle name="Акцент4 2 4" xfId="236"/>
    <cellStyle name="Акцент5 2" xfId="237"/>
    <cellStyle name="Акцент5 2 2" xfId="238"/>
    <cellStyle name="Акцент5 2 3" xfId="239"/>
    <cellStyle name="Акцент5 2 4" xfId="240"/>
    <cellStyle name="Акцент6 2" xfId="241"/>
    <cellStyle name="Акцент6 2 2" xfId="242"/>
    <cellStyle name="Акцент6 2 3" xfId="243"/>
    <cellStyle name="Акцент6 2 4" xfId="244"/>
    <cellStyle name="Акцент6 3 6" xfId="245"/>
    <cellStyle name="Ввод  2" xfId="246"/>
    <cellStyle name="Ввод  2 2" xfId="247"/>
    <cellStyle name="Ввод  2 3" xfId="248"/>
    <cellStyle name="Ввод  2 4" xfId="249"/>
    <cellStyle name="Вывод 2" xfId="250"/>
    <cellStyle name="Вывод 2 2" xfId="251"/>
    <cellStyle name="Вывод 2 2 2" xfId="481"/>
    <cellStyle name="Вывод 2 3" xfId="252"/>
    <cellStyle name="Вывод 2 3 2" xfId="482"/>
    <cellStyle name="Вывод 2 4" xfId="253"/>
    <cellStyle name="Вывод 2 4 2" xfId="483"/>
    <cellStyle name="Вывод 2 5" xfId="480"/>
    <cellStyle name="Вычисление 2" xfId="254"/>
    <cellStyle name="Гиперссылка" xfId="255" builtinId="8"/>
    <cellStyle name="Гиперссылка 2" xfId="256"/>
    <cellStyle name="Гиперссылка 3" xfId="257"/>
    <cellStyle name="Гиперссылка 3 2" xfId="335"/>
    <cellStyle name="Гиперссылка 3 3" xfId="334"/>
    <cellStyle name="Гиперссылка 4" xfId="258"/>
    <cellStyle name="Гиперссылка 5" xfId="259"/>
    <cellStyle name="Гиперссылка 6" xfId="260"/>
    <cellStyle name="Гиперссылка 7" xfId="261"/>
    <cellStyle name="Гиперссылка 8" xfId="262"/>
    <cellStyle name="Гиперссылка 9" xfId="263"/>
    <cellStyle name="Заголовок 1 2" xfId="264"/>
    <cellStyle name="Заголовок 2 2" xfId="265"/>
    <cellStyle name="Заголовок 3 2" xfId="266"/>
    <cellStyle name="Заголовок 4 2" xfId="267"/>
    <cellStyle name="Итог 2" xfId="268"/>
    <cellStyle name="Итог 2 2" xfId="269"/>
    <cellStyle name="Итог 2 2 2" xfId="485"/>
    <cellStyle name="Итог 2 3" xfId="270"/>
    <cellStyle name="Итог 2 3 2" xfId="486"/>
    <cellStyle name="Итог 2 4" xfId="271"/>
    <cellStyle name="Итог 2 4 2" xfId="487"/>
    <cellStyle name="Итог 2 5" xfId="484"/>
    <cellStyle name="Контрольная ячейка 2" xfId="272"/>
    <cellStyle name="Контрольная ячейка 2 2" xfId="273"/>
    <cellStyle name="Контрольная ячейка 2 3" xfId="274"/>
    <cellStyle name="Контрольная ячейка 2 4" xfId="275"/>
    <cellStyle name="Название 2" xfId="276"/>
    <cellStyle name="Нейтральный 2" xfId="277"/>
    <cellStyle name="Нейтральный 2 2" xfId="278"/>
    <cellStyle name="Нейтральный 2 3" xfId="279"/>
    <cellStyle name="Нейтральный 2 4" xfId="280"/>
    <cellStyle name="Обычный" xfId="0" builtinId="0"/>
    <cellStyle name="Обычный 10" xfId="281"/>
    <cellStyle name="Обычный 11" xfId="282"/>
    <cellStyle name="Обычный 11 2" xfId="328"/>
    <cellStyle name="Обычный 11 3" xfId="329"/>
    <cellStyle name="Обычный 11 4" xfId="327"/>
    <cellStyle name="Обычный 12" xfId="283"/>
    <cellStyle name="Обычный 13" xfId="284"/>
    <cellStyle name="Обычный 14" xfId="285"/>
    <cellStyle name="Обычный 15" xfId="286"/>
    <cellStyle name="Обычный 16" xfId="287"/>
    <cellStyle name="Обычный 17" xfId="330"/>
    <cellStyle name="Обычный 17 2" xfId="345"/>
    <cellStyle name="Обычный 2" xfId="288"/>
    <cellStyle name="Обычный 2 2" xfId="289"/>
    <cellStyle name="Обычный 2 2 2" xfId="358"/>
    <cellStyle name="Обычный 2 3" xfId="336"/>
    <cellStyle name="Обычный 2 3 2" xfId="488"/>
    <cellStyle name="Обычный 3" xfId="290"/>
    <cellStyle name="Обычный 3 2" xfId="291"/>
    <cellStyle name="Обычный 3 2 2" xfId="292"/>
    <cellStyle name="Обычный 3 3" xfId="293"/>
    <cellStyle name="Обычный 3 4" xfId="331"/>
    <cellStyle name="Обычный 4" xfId="294"/>
    <cellStyle name="Обычный 4 2" xfId="337"/>
    <cellStyle name="Обычный 5" xfId="295"/>
    <cellStyle name="Обычный 5 2" xfId="296"/>
    <cellStyle name="Обычный 5 3" xfId="297"/>
    <cellStyle name="Обычный 5 3 2" xfId="298"/>
    <cellStyle name="Обычный 5 3 3" xfId="299"/>
    <cellStyle name="Обычный 5 3 3 2" xfId="300"/>
    <cellStyle name="Обычный 5 3 3 3" xfId="301"/>
    <cellStyle name="Обычный 5 3 3 4" xfId="338"/>
    <cellStyle name="Обычный 5 3 4" xfId="339"/>
    <cellStyle name="Обычный 5 3 4 2" xfId="340"/>
    <cellStyle name="Обычный 5 4" xfId="302"/>
    <cellStyle name="Обычный 5 4 2" xfId="303"/>
    <cellStyle name="Обычный 5 4 3" xfId="304"/>
    <cellStyle name="Обычный 5 4 4" xfId="341"/>
    <cellStyle name="Обычный 5 5" xfId="342"/>
    <cellStyle name="Обычный 5 5 2" xfId="343"/>
    <cellStyle name="Обычный 6" xfId="305"/>
    <cellStyle name="Обычный 7" xfId="306"/>
    <cellStyle name="Обычный 8" xfId="307"/>
    <cellStyle name="Обычный 9" xfId="308"/>
    <cellStyle name="Обычный 9 2" xfId="344"/>
    <cellStyle name="Обычный_2" xfId="490"/>
    <cellStyle name="Плохой 2" xfId="309"/>
    <cellStyle name="Плохой 2 2" xfId="310"/>
    <cellStyle name="Плохой 2 3" xfId="311"/>
    <cellStyle name="Плохой 2 4" xfId="312"/>
    <cellStyle name="Пояснение 2" xfId="313"/>
    <cellStyle name="Пояснение 2 2" xfId="314"/>
    <cellStyle name="Пояснение 2 3" xfId="315"/>
    <cellStyle name="Пояснение 2 4" xfId="316"/>
    <cellStyle name="Примечание 2" xfId="317"/>
    <cellStyle name="Примечание 2 2" xfId="489"/>
    <cellStyle name="Связанная ячейка 2" xfId="318"/>
    <cellStyle name="Текст предупреждения 2" xfId="319"/>
    <cellStyle name="Текст предупреждения 2 2" xfId="320"/>
    <cellStyle name="Текст предупреждения 2 3" xfId="321"/>
    <cellStyle name="Текст предупреждения 2 4" xfId="322"/>
    <cellStyle name="Хороший 2" xfId="323"/>
    <cellStyle name="Хороший 2 2" xfId="324"/>
    <cellStyle name="Хороший 2 3" xfId="325"/>
    <cellStyle name="Хороший 2 4" xfId="326"/>
  </cellStyles>
  <dxfs count="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9525</xdr:rowOff>
    </xdr:from>
    <xdr:to>
      <xdr:col>5</xdr:col>
      <xdr:colOff>9525</xdr:colOff>
      <xdr:row>5</xdr:row>
      <xdr:rowOff>161924</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19049" y="9525"/>
          <a:ext cx="3162301" cy="1057274"/>
        </a:xfrm>
        <a:prstGeom prst="rect">
          <a:avLst/>
        </a:prstGeom>
      </xdr:spPr>
    </xdr:pic>
    <xdr:clientData/>
  </xdr:twoCellAnchor>
  <xdr:twoCellAnchor editAs="oneCell">
    <xdr:from>
      <xdr:col>0</xdr:col>
      <xdr:colOff>9524</xdr:colOff>
      <xdr:row>0</xdr:row>
      <xdr:rowOff>28575</xdr:rowOff>
    </xdr:from>
    <xdr:to>
      <xdr:col>5</xdr:col>
      <xdr:colOff>250134</xdr:colOff>
      <xdr:row>5</xdr:row>
      <xdr:rowOff>69988</xdr:rowOff>
    </xdr:to>
    <xdr:pic>
      <xdr:nvPicPr>
        <xdr:cNvPr id="3" name="Рисунок 2" descr="C:\Users\a.naurzbekova\Desktop\Хат СП по измен. лого\Приложение\ЛОГО АНГЛ по левому краю.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4" y="28575"/>
          <a:ext cx="3412435" cy="99391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E.Nakhanov@aspire.gov.kz" TargetMode="External"/><Relationship Id="rId2" Type="http://schemas.openxmlformats.org/officeDocument/2006/relationships/hyperlink" Target="https://stat.gov.kz/ru/region/turkestan/spreadsheets/?industry=1450&amp;year=2026&amp;name=14259&amp;period=month&amp;type=spreadsheets"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G22"/>
  <sheetViews>
    <sheetView tabSelected="1" zoomScaleNormal="100" workbookViewId="0">
      <selection activeCell="P15" sqref="P15"/>
    </sheetView>
  </sheetViews>
  <sheetFormatPr defaultRowHeight="15" x14ac:dyDescent="0.25"/>
  <cols>
    <col min="1" max="4" width="9.140625" style="10"/>
    <col min="5" max="5" width="11" style="10" customWidth="1"/>
    <col min="6" max="6" width="10" style="10" customWidth="1"/>
    <col min="7" max="16384" width="9.140625" style="10"/>
  </cols>
  <sheetData>
    <row r="1" spans="1:7" x14ac:dyDescent="0.25">
      <c r="A1" s="167"/>
      <c r="B1" s="167"/>
      <c r="C1" s="167"/>
      <c r="D1" s="167"/>
      <c r="E1" s="167"/>
      <c r="F1" s="167"/>
      <c r="G1" s="9"/>
    </row>
    <row r="2" spans="1:7" x14ac:dyDescent="0.25">
      <c r="A2" s="167"/>
      <c r="B2" s="167"/>
      <c r="C2" s="167"/>
      <c r="D2" s="167"/>
      <c r="E2" s="167"/>
      <c r="F2" s="167"/>
      <c r="G2" s="9"/>
    </row>
    <row r="3" spans="1:7" x14ac:dyDescent="0.25">
      <c r="A3" s="167"/>
      <c r="B3" s="167"/>
      <c r="C3" s="167"/>
      <c r="D3" s="167"/>
      <c r="E3" s="167"/>
      <c r="F3" s="167"/>
      <c r="G3" s="9"/>
    </row>
    <row r="4" spans="1:7" x14ac:dyDescent="0.25">
      <c r="A4" s="167"/>
      <c r="B4" s="167"/>
      <c r="C4" s="167"/>
      <c r="D4" s="167"/>
      <c r="E4" s="167"/>
      <c r="F4" s="167"/>
      <c r="G4" s="9"/>
    </row>
    <row r="5" spans="1:7" x14ac:dyDescent="0.25">
      <c r="A5" s="167"/>
      <c r="B5" s="167"/>
      <c r="C5" s="167"/>
      <c r="D5" s="167"/>
      <c r="E5" s="167"/>
      <c r="F5" s="167"/>
      <c r="G5" s="9"/>
    </row>
    <row r="6" spans="1:7" ht="15" customHeight="1" x14ac:dyDescent="0.25">
      <c r="A6" s="167"/>
      <c r="B6" s="167"/>
      <c r="C6" s="167"/>
      <c r="D6" s="167"/>
      <c r="E6" s="167"/>
      <c r="F6" s="167"/>
      <c r="G6" s="9"/>
    </row>
    <row r="7" spans="1:7" ht="16.5" customHeight="1" x14ac:dyDescent="0.25">
      <c r="A7" s="84"/>
      <c r="B7" s="84"/>
      <c r="C7" s="84"/>
      <c r="D7" s="84"/>
      <c r="E7" s="84"/>
      <c r="F7" s="84"/>
      <c r="G7" s="9"/>
    </row>
    <row r="8" spans="1:7" ht="13.5" customHeight="1" x14ac:dyDescent="0.25">
      <c r="A8" s="84"/>
      <c r="B8" s="84"/>
      <c r="C8" s="84"/>
      <c r="D8" s="84"/>
      <c r="E8" s="84"/>
      <c r="F8" s="84"/>
      <c r="G8" s="9"/>
    </row>
    <row r="9" spans="1:7" ht="13.5" customHeight="1" x14ac:dyDescent="0.25">
      <c r="A9" s="9"/>
      <c r="B9" s="9"/>
      <c r="C9" s="9"/>
      <c r="D9" s="9"/>
      <c r="E9" s="9"/>
      <c r="F9" s="9"/>
      <c r="G9" s="9"/>
    </row>
    <row r="10" spans="1:7" s="28" customFormat="1" ht="21" customHeight="1" x14ac:dyDescent="0.25">
      <c r="A10" s="168" t="s">
        <v>982</v>
      </c>
      <c r="B10" s="168"/>
      <c r="C10" s="168"/>
      <c r="D10" s="168"/>
      <c r="E10" s="168"/>
      <c r="F10" s="90"/>
      <c r="G10" s="91"/>
    </row>
    <row r="11" spans="1:7" s="28" customFormat="1" ht="20.25" customHeight="1" x14ac:dyDescent="0.25">
      <c r="A11" s="169" t="s">
        <v>983</v>
      </c>
      <c r="B11" s="170"/>
      <c r="C11" s="170"/>
      <c r="D11" s="170"/>
      <c r="E11" s="170"/>
      <c r="F11" s="2"/>
      <c r="G11" s="2"/>
    </row>
    <row r="12" spans="1:7" ht="18.75" x14ac:dyDescent="0.25">
      <c r="A12" s="9"/>
      <c r="B12" s="9"/>
      <c r="C12" s="9"/>
      <c r="D12" s="9"/>
      <c r="E12" s="3"/>
      <c r="F12" s="12"/>
      <c r="G12" s="12"/>
    </row>
    <row r="13" spans="1:7" ht="18" customHeight="1" x14ac:dyDescent="0.25">
      <c r="A13" s="9"/>
      <c r="B13" s="9"/>
      <c r="C13" s="9"/>
      <c r="D13" s="9"/>
      <c r="E13" s="3"/>
      <c r="F13" s="12"/>
      <c r="G13" s="12"/>
    </row>
    <row r="14" spans="1:7" ht="15" customHeight="1" x14ac:dyDescent="0.25">
      <c r="A14" s="171" t="s">
        <v>240</v>
      </c>
      <c r="B14" s="171"/>
      <c r="C14" s="171"/>
      <c r="D14" s="171"/>
      <c r="E14" s="171"/>
      <c r="F14" s="171"/>
      <c r="G14" s="11"/>
    </row>
    <row r="15" spans="1:7" ht="72" customHeight="1" x14ac:dyDescent="0.25">
      <c r="A15" s="171"/>
      <c r="B15" s="171"/>
      <c r="C15" s="171"/>
      <c r="D15" s="171"/>
      <c r="E15" s="171"/>
      <c r="F15" s="171"/>
      <c r="G15" s="25"/>
    </row>
    <row r="16" spans="1:7" s="94" customFormat="1" ht="18" customHeight="1" x14ac:dyDescent="0.25">
      <c r="A16" s="93"/>
      <c r="B16" s="93"/>
      <c r="C16" s="93"/>
      <c r="D16" s="93"/>
      <c r="E16" s="93"/>
      <c r="F16" s="93"/>
      <c r="G16" s="92"/>
    </row>
    <row r="17" spans="1:7" ht="18" customHeight="1" x14ac:dyDescent="0.25">
      <c r="A17" s="1"/>
      <c r="B17" s="1"/>
      <c r="C17" s="1"/>
      <c r="D17" s="1"/>
      <c r="E17" s="1"/>
      <c r="F17" s="1"/>
      <c r="G17" s="25"/>
    </row>
    <row r="18" spans="1:7" ht="18.75" x14ac:dyDescent="0.3">
      <c r="A18" s="49" t="s">
        <v>984</v>
      </c>
      <c r="B18" s="50"/>
      <c r="C18" s="100"/>
    </row>
    <row r="21" spans="1:7" x14ac:dyDescent="0.25">
      <c r="A21" s="7"/>
      <c r="B21" s="7"/>
      <c r="C21" s="7"/>
      <c r="D21" s="7"/>
      <c r="E21" s="7"/>
      <c r="F21" s="7"/>
    </row>
    <row r="22" spans="1:7" s="27" customFormat="1" ht="30" customHeight="1" x14ac:dyDescent="0.3">
      <c r="A22" s="48" t="s">
        <v>241</v>
      </c>
      <c r="B22" s="47"/>
      <c r="C22" s="47"/>
      <c r="D22" s="47"/>
      <c r="E22" s="47"/>
    </row>
  </sheetData>
  <mergeCells count="4">
    <mergeCell ref="A1:F6"/>
    <mergeCell ref="A10:E10"/>
    <mergeCell ref="A11:E11"/>
    <mergeCell ref="A14:F1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D28"/>
  <sheetViews>
    <sheetView zoomScaleNormal="100" zoomScaleSheetLayoutView="100" workbookViewId="0">
      <selection activeCell="F34" sqref="F34"/>
    </sheetView>
  </sheetViews>
  <sheetFormatPr defaultColWidth="9.140625" defaultRowHeight="12.75" x14ac:dyDescent="0.25"/>
  <cols>
    <col min="1" max="1" width="44.28515625" style="101" customWidth="1"/>
    <col min="2" max="2" width="107.7109375" style="101" customWidth="1"/>
    <col min="3" max="16384" width="9.140625" style="101"/>
  </cols>
  <sheetData>
    <row r="1" spans="1:4" x14ac:dyDescent="0.2">
      <c r="A1" s="102" t="s">
        <v>909</v>
      </c>
      <c r="B1" s="113" t="s">
        <v>934</v>
      </c>
    </row>
    <row r="2" spans="1:4" x14ac:dyDescent="0.2">
      <c r="A2" s="102" t="s">
        <v>910</v>
      </c>
      <c r="B2" s="151" t="s">
        <v>935</v>
      </c>
    </row>
    <row r="3" spans="1:4" x14ac:dyDescent="0.2">
      <c r="A3" s="102" t="s">
        <v>911</v>
      </c>
      <c r="B3" s="144" t="s">
        <v>991</v>
      </c>
    </row>
    <row r="4" spans="1:4" x14ac:dyDescent="0.2">
      <c r="A4" s="103" t="s">
        <v>912</v>
      </c>
      <c r="B4" s="152" t="s">
        <v>933</v>
      </c>
    </row>
    <row r="5" spans="1:4" ht="25.5" x14ac:dyDescent="0.2">
      <c r="A5" s="102" t="s">
        <v>913</v>
      </c>
      <c r="B5" s="114" t="s">
        <v>936</v>
      </c>
    </row>
    <row r="6" spans="1:4" x14ac:dyDescent="0.2">
      <c r="A6" s="102" t="s">
        <v>914</v>
      </c>
      <c r="B6" s="153" t="s">
        <v>932</v>
      </c>
    </row>
    <row r="7" spans="1:4" ht="51" x14ac:dyDescent="0.2">
      <c r="A7" s="102" t="s">
        <v>915</v>
      </c>
      <c r="B7" s="113" t="s">
        <v>937</v>
      </c>
    </row>
    <row r="8" spans="1:4" x14ac:dyDescent="0.2">
      <c r="A8" s="102" t="s">
        <v>916</v>
      </c>
      <c r="B8" s="154" t="s">
        <v>933</v>
      </c>
    </row>
    <row r="9" spans="1:4" x14ac:dyDescent="0.2">
      <c r="A9" s="102" t="s">
        <v>917</v>
      </c>
      <c r="B9" s="104"/>
      <c r="D9" s="155"/>
    </row>
    <row r="10" spans="1:4" s="105" customFormat="1" ht="9.75" customHeight="1" x14ac:dyDescent="0.2">
      <c r="A10" s="102" t="s">
        <v>918</v>
      </c>
      <c r="B10" s="156" t="s">
        <v>931</v>
      </c>
    </row>
    <row r="11" spans="1:4" s="105" customFormat="1" ht="63.75" x14ac:dyDescent="0.2">
      <c r="A11" s="106" t="s">
        <v>919</v>
      </c>
      <c r="B11" s="104" t="s">
        <v>920</v>
      </c>
    </row>
    <row r="12" spans="1:4" x14ac:dyDescent="0.2">
      <c r="A12" s="102" t="s">
        <v>921</v>
      </c>
      <c r="B12" s="104" t="s">
        <v>922</v>
      </c>
    </row>
    <row r="13" spans="1:4" x14ac:dyDescent="0.2">
      <c r="A13" s="102" t="s">
        <v>923</v>
      </c>
      <c r="B13" s="104" t="s">
        <v>985</v>
      </c>
    </row>
    <row r="14" spans="1:4" ht="14.25" customHeight="1" x14ac:dyDescent="0.2">
      <c r="A14" s="102" t="s">
        <v>924</v>
      </c>
      <c r="B14" s="107" t="s">
        <v>925</v>
      </c>
    </row>
    <row r="15" spans="1:4" x14ac:dyDescent="0.2">
      <c r="A15" s="102" t="s">
        <v>926</v>
      </c>
      <c r="B15" s="157" t="s">
        <v>986</v>
      </c>
    </row>
    <row r="16" spans="1:4" x14ac:dyDescent="0.2">
      <c r="A16" s="102" t="s">
        <v>927</v>
      </c>
      <c r="B16" s="108" t="s">
        <v>928</v>
      </c>
    </row>
    <row r="17" spans="1:2" x14ac:dyDescent="0.2">
      <c r="A17" s="102" t="s">
        <v>929</v>
      </c>
      <c r="B17" s="109">
        <v>1446</v>
      </c>
    </row>
    <row r="18" spans="1:2" x14ac:dyDescent="0.2">
      <c r="A18" s="110" t="s">
        <v>930</v>
      </c>
      <c r="B18" s="158" t="s">
        <v>1028</v>
      </c>
    </row>
    <row r="24" spans="1:2" x14ac:dyDescent="0.2">
      <c r="A24" s="111"/>
    </row>
    <row r="25" spans="1:2" x14ac:dyDescent="0.2">
      <c r="A25" s="111"/>
    </row>
    <row r="26" spans="1:2" x14ac:dyDescent="0.2">
      <c r="A26" s="111"/>
    </row>
    <row r="27" spans="1:2" x14ac:dyDescent="0.2">
      <c r="A27" s="111"/>
    </row>
    <row r="28" spans="1:2" x14ac:dyDescent="0.2">
      <c r="A28" s="112"/>
    </row>
  </sheetData>
  <hyperlinks>
    <hyperlink ref="B18" r:id="rId1"/>
    <hyperlink ref="B10" r:id="rId2"/>
    <hyperlink ref="B15" r:id="rId3"/>
  </hyperlinks>
  <pageMargins left="0.78740157480314965" right="0.39370078740157483" top="0.39370078740157483" bottom="0.39370078740157483" header="0" footer="0"/>
  <pageSetup paperSize="9" firstPageNumber="2"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C11"/>
  <sheetViews>
    <sheetView zoomScaleNormal="100" workbookViewId="0">
      <selection activeCell="T34" sqref="T34"/>
    </sheetView>
  </sheetViews>
  <sheetFormatPr defaultRowHeight="12.75" x14ac:dyDescent="0.2"/>
  <cols>
    <col min="1" max="1" width="5.7109375" style="5" customWidth="1"/>
    <col min="2" max="2" width="89.140625" style="4" customWidth="1"/>
    <col min="3" max="3" width="9.140625" style="6" customWidth="1"/>
    <col min="4" max="254" width="9.140625" style="4" customWidth="1"/>
    <col min="255" max="255" width="7.42578125" style="4" customWidth="1"/>
    <col min="256" max="16384" width="9.140625" style="4"/>
  </cols>
  <sheetData>
    <row r="2" spans="1:3" x14ac:dyDescent="0.2">
      <c r="B2" s="119" t="s">
        <v>237</v>
      </c>
    </row>
    <row r="3" spans="1:3" x14ac:dyDescent="0.2">
      <c r="A3" s="13"/>
      <c r="B3" s="24"/>
    </row>
    <row r="4" spans="1:3" ht="17.25" customHeight="1" x14ac:dyDescent="0.2">
      <c r="A4" s="172" t="s">
        <v>939</v>
      </c>
      <c r="B4" s="173"/>
      <c r="C4" s="22"/>
    </row>
    <row r="5" spans="1:3" ht="17.25" customHeight="1" x14ac:dyDescent="0.2">
      <c r="A5" s="45" t="s">
        <v>33</v>
      </c>
      <c r="B5" s="46" t="s">
        <v>1029</v>
      </c>
      <c r="C5" s="23"/>
    </row>
    <row r="6" spans="1:3" ht="17.25" customHeight="1" x14ac:dyDescent="0.2">
      <c r="A6" s="45" t="s">
        <v>34</v>
      </c>
      <c r="B6" s="46" t="s">
        <v>238</v>
      </c>
      <c r="C6" s="23"/>
    </row>
    <row r="7" spans="1:3" ht="17.25" customHeight="1" x14ac:dyDescent="0.2">
      <c r="A7" s="45" t="s">
        <v>35</v>
      </c>
      <c r="B7" s="46" t="s">
        <v>239</v>
      </c>
      <c r="C7" s="23"/>
    </row>
    <row r="8" spans="1:3" x14ac:dyDescent="0.2">
      <c r="A8" s="13"/>
      <c r="B8" s="7"/>
      <c r="C8" s="21"/>
    </row>
    <row r="9" spans="1:3" x14ac:dyDescent="0.2">
      <c r="A9" s="13"/>
      <c r="B9" s="7"/>
      <c r="C9" s="21"/>
    </row>
    <row r="10" spans="1:3" x14ac:dyDescent="0.2">
      <c r="A10" s="13"/>
      <c r="B10" s="7"/>
      <c r="C10" s="21"/>
    </row>
    <row r="11" spans="1:3" x14ac:dyDescent="0.2">
      <c r="A11" s="13"/>
      <c r="B11" s="7"/>
      <c r="C11" s="21"/>
    </row>
  </sheetData>
  <mergeCells count="1">
    <mergeCell ref="A4:B4"/>
  </mergeCells>
  <hyperlinks>
    <hyperlink ref="B7" location="'3'!A1" display="Import of certain goods by EAEU countries"/>
    <hyperlink ref="B6" location="'2'!A1" display="Export of certain goods by EAEU countries "/>
    <hyperlink ref="B5" location="'1'!A1" display="Main indicators of mutual trade among the EAEU countries in the Turkistan region"/>
    <hyperlink ref="A7" location="'3'!A1" display="3."/>
    <hyperlink ref="A6" location="'2'!A1" display="2."/>
    <hyperlink ref="A5" location="'1'!A1" display="1."/>
  </hyperlinks>
  <pageMargins left="0.78740157480314965" right="0.39370078740157483" top="0.39370078740157483" bottom="0.39370078740157483" header="0.39370078740157483" footer="0.39370078740157483"/>
  <pageSetup paperSize="9" scale="8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I32"/>
  <sheetViews>
    <sheetView zoomScaleNormal="100" zoomScaleSheetLayoutView="118" workbookViewId="0">
      <selection activeCell="R37" sqref="R37"/>
    </sheetView>
  </sheetViews>
  <sheetFormatPr defaultRowHeight="11.25" x14ac:dyDescent="0.2"/>
  <cols>
    <col min="1" max="1" width="21.7109375" style="14" customWidth="1"/>
    <col min="2" max="2" width="14.7109375" style="14" customWidth="1"/>
    <col min="3" max="3" width="23.85546875" style="37" customWidth="1"/>
    <col min="4" max="4" width="14.7109375" style="14" customWidth="1"/>
    <col min="5" max="5" width="21.7109375" style="14" customWidth="1"/>
    <col min="6" max="6" width="14.7109375" style="30" customWidth="1"/>
    <col min="7" max="7" width="21.7109375" style="14" customWidth="1"/>
    <col min="8" max="16384" width="9.140625" style="14"/>
  </cols>
  <sheetData>
    <row r="1" spans="1:9" ht="24" customHeight="1" x14ac:dyDescent="0.2">
      <c r="A1" s="174" t="s">
        <v>987</v>
      </c>
      <c r="B1" s="174"/>
      <c r="C1" s="174"/>
      <c r="D1" s="174"/>
      <c r="E1" s="174"/>
      <c r="F1" s="174"/>
      <c r="G1" s="174"/>
      <c r="H1" s="63"/>
    </row>
    <row r="2" spans="1:9" ht="14.25" customHeight="1" x14ac:dyDescent="0.2">
      <c r="A2" s="15"/>
      <c r="B2" s="15"/>
      <c r="C2" s="17"/>
      <c r="D2" s="16"/>
      <c r="F2" s="57"/>
      <c r="G2" s="61" t="s">
        <v>221</v>
      </c>
    </row>
    <row r="3" spans="1:9" ht="24.75" customHeight="1" x14ac:dyDescent="0.2">
      <c r="A3" s="177" t="s">
        <v>227</v>
      </c>
      <c r="B3" s="176" t="s">
        <v>228</v>
      </c>
      <c r="C3" s="177"/>
      <c r="D3" s="176" t="s">
        <v>229</v>
      </c>
      <c r="E3" s="178"/>
      <c r="F3" s="179" t="s">
        <v>230</v>
      </c>
      <c r="G3" s="176"/>
    </row>
    <row r="4" spans="1:9" ht="49.5" customHeight="1" x14ac:dyDescent="0.2">
      <c r="A4" s="177"/>
      <c r="B4" s="39" t="s">
        <v>231</v>
      </c>
      <c r="C4" s="39" t="s">
        <v>232</v>
      </c>
      <c r="D4" s="39" t="s">
        <v>231</v>
      </c>
      <c r="E4" s="59" t="s">
        <v>233</v>
      </c>
      <c r="F4" s="60" t="s">
        <v>234</v>
      </c>
      <c r="G4" s="59" t="s">
        <v>235</v>
      </c>
    </row>
    <row r="5" spans="1:9" ht="12" customHeight="1" x14ac:dyDescent="0.2">
      <c r="A5" s="95" t="s">
        <v>231</v>
      </c>
      <c r="B5" s="141">
        <v>848825.06389999995</v>
      </c>
      <c r="C5" s="141">
        <v>100</v>
      </c>
      <c r="D5" s="141">
        <v>676914.98519000004</v>
      </c>
      <c r="E5" s="141">
        <v>100</v>
      </c>
      <c r="F5" s="141">
        <v>171910.07871</v>
      </c>
      <c r="G5" s="141">
        <v>100</v>
      </c>
    </row>
    <row r="6" spans="1:9" x14ac:dyDescent="0.2">
      <c r="A6" s="40" t="s">
        <v>236</v>
      </c>
      <c r="B6" s="139"/>
      <c r="C6" s="139"/>
      <c r="D6" s="140"/>
      <c r="E6" s="137"/>
      <c r="F6" s="138"/>
      <c r="G6" s="138"/>
    </row>
    <row r="7" spans="1:9" x14ac:dyDescent="0.2">
      <c r="A7" s="41" t="s">
        <v>222</v>
      </c>
      <c r="B7" s="141">
        <v>797993.82551</v>
      </c>
      <c r="C7" s="141">
        <v>94.01</v>
      </c>
      <c r="D7" s="141">
        <v>638629.68012000003</v>
      </c>
      <c r="E7" s="141">
        <v>94.34</v>
      </c>
      <c r="F7" s="141">
        <v>159364.14538999999</v>
      </c>
      <c r="G7" s="141">
        <v>92.7</v>
      </c>
    </row>
    <row r="8" spans="1:9" x14ac:dyDescent="0.2">
      <c r="A8" s="43" t="s">
        <v>223</v>
      </c>
      <c r="B8" s="141">
        <v>38033.157359999997</v>
      </c>
      <c r="C8" s="141">
        <v>4.4800000000000004</v>
      </c>
      <c r="D8" s="141">
        <v>36502.983460000003</v>
      </c>
      <c r="E8" s="141">
        <v>5.39</v>
      </c>
      <c r="F8" s="141">
        <v>1530.1739</v>
      </c>
      <c r="G8" s="141">
        <v>0.89</v>
      </c>
    </row>
    <row r="9" spans="1:9" x14ac:dyDescent="0.2">
      <c r="A9" s="42" t="s">
        <v>224</v>
      </c>
      <c r="B9" s="142">
        <v>12119.49778</v>
      </c>
      <c r="C9" s="142">
        <v>1.43</v>
      </c>
      <c r="D9" s="142">
        <v>1243.5216399999999</v>
      </c>
      <c r="E9" s="142">
        <v>0.18</v>
      </c>
      <c r="F9" s="142">
        <v>10875.976140000001</v>
      </c>
      <c r="G9" s="142">
        <v>6.33</v>
      </c>
    </row>
    <row r="10" spans="1:9" x14ac:dyDescent="0.2">
      <c r="A10" s="44" t="s">
        <v>225</v>
      </c>
      <c r="B10" s="143">
        <v>678.58325000000002</v>
      </c>
      <c r="C10" s="143">
        <v>0.08</v>
      </c>
      <c r="D10" s="143">
        <v>538.79997000000003</v>
      </c>
      <c r="E10" s="143">
        <v>0.08</v>
      </c>
      <c r="F10" s="143">
        <v>139.78327999999999</v>
      </c>
      <c r="G10" s="143">
        <v>0.08</v>
      </c>
      <c r="I10" s="53"/>
    </row>
    <row r="11" spans="1:9" ht="9.75" customHeight="1" x14ac:dyDescent="0.2">
      <c r="E11" s="18"/>
    </row>
    <row r="12" spans="1:9" s="8" customFormat="1" ht="11.25" customHeight="1" x14ac:dyDescent="0.2">
      <c r="A12" s="175" t="s">
        <v>1030</v>
      </c>
      <c r="B12" s="175"/>
      <c r="C12" s="175"/>
      <c r="D12" s="175"/>
      <c r="E12" s="175"/>
      <c r="F12" s="175"/>
      <c r="G12" s="175"/>
    </row>
    <row r="15" spans="1:9" ht="12.75" x14ac:dyDescent="0.2">
      <c r="F15" s="35"/>
    </row>
    <row r="25" spans="1:9" x14ac:dyDescent="0.2">
      <c r="H25" s="18"/>
      <c r="I25" s="18"/>
    </row>
    <row r="28" spans="1:9" ht="12.75" x14ac:dyDescent="0.2">
      <c r="G28" s="38" t="s">
        <v>65</v>
      </c>
    </row>
    <row r="32" spans="1:9" x14ac:dyDescent="0.2">
      <c r="A32" s="31"/>
    </row>
  </sheetData>
  <mergeCells count="6">
    <mergeCell ref="A1:G1"/>
    <mergeCell ref="A12:G12"/>
    <mergeCell ref="B3:C3"/>
    <mergeCell ref="D3:E3"/>
    <mergeCell ref="F3:G3"/>
    <mergeCell ref="A3:A4"/>
  </mergeCells>
  <printOptions horizontalCentered="1"/>
  <pageMargins left="0.7" right="0.7" top="0.75" bottom="0.75" header="0.3" footer="0.3"/>
  <pageSetup paperSize="9" scale="87" firstPageNumber="5" fitToHeight="0"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R519"/>
  <sheetViews>
    <sheetView zoomScaleNormal="100" zoomScaleSheetLayoutView="148" workbookViewId="0">
      <selection activeCell="P14" sqref="P14"/>
    </sheetView>
  </sheetViews>
  <sheetFormatPr defaultRowHeight="11.25" x14ac:dyDescent="0.2"/>
  <cols>
    <col min="1" max="1" width="7.7109375" style="32" customWidth="1"/>
    <col min="2" max="2" width="41.7109375" style="68" customWidth="1"/>
    <col min="3" max="3" width="16.7109375" style="56" customWidth="1"/>
    <col min="4" max="5" width="16.7109375" style="73" customWidth="1"/>
    <col min="6" max="7" width="16.7109375" style="85" customWidth="1"/>
    <col min="8" max="9" width="16.7109375" style="72" customWidth="1"/>
    <col min="10" max="11" width="16.7109375" style="64" customWidth="1"/>
    <col min="12" max="12" width="18.28515625" style="55" customWidth="1"/>
    <col min="13" max="14" width="10.28515625" style="55" bestFit="1" customWidth="1"/>
    <col min="15" max="15" width="9.85546875" style="55" bestFit="1" customWidth="1"/>
    <col min="16" max="16384" width="9.140625" style="55"/>
  </cols>
  <sheetData>
    <row r="1" spans="1:18" ht="19.5" customHeight="1" x14ac:dyDescent="0.2">
      <c r="A1" s="181" t="s">
        <v>216</v>
      </c>
      <c r="B1" s="182"/>
      <c r="C1" s="183"/>
      <c r="D1" s="183"/>
      <c r="E1" s="183"/>
      <c r="F1" s="183"/>
      <c r="G1" s="183"/>
      <c r="H1" s="183"/>
      <c r="I1" s="183"/>
      <c r="J1" s="183"/>
      <c r="K1" s="183"/>
    </row>
    <row r="2" spans="1:18" ht="18" customHeight="1" x14ac:dyDescent="0.2">
      <c r="A2" s="184" t="s">
        <v>217</v>
      </c>
      <c r="B2" s="187" t="s">
        <v>218</v>
      </c>
      <c r="C2" s="190" t="s">
        <v>219</v>
      </c>
      <c r="D2" s="194" t="s">
        <v>583</v>
      </c>
      <c r="E2" s="195"/>
      <c r="F2" s="195"/>
      <c r="G2" s="198"/>
      <c r="H2" s="192">
        <v>2025</v>
      </c>
      <c r="I2" s="193"/>
      <c r="J2" s="196" t="s">
        <v>584</v>
      </c>
      <c r="K2" s="197"/>
      <c r="L2" s="54"/>
    </row>
    <row r="3" spans="1:18" ht="18" customHeight="1" x14ac:dyDescent="0.2">
      <c r="A3" s="185"/>
      <c r="B3" s="188"/>
      <c r="C3" s="190"/>
      <c r="D3" s="191" t="s">
        <v>988</v>
      </c>
      <c r="E3" s="191"/>
      <c r="F3" s="199" t="s">
        <v>989</v>
      </c>
      <c r="G3" s="199"/>
      <c r="H3" s="191" t="s">
        <v>988</v>
      </c>
      <c r="I3" s="191"/>
      <c r="J3" s="194" t="s">
        <v>988</v>
      </c>
      <c r="K3" s="195"/>
      <c r="L3" s="66"/>
    </row>
    <row r="4" spans="1:18" ht="18.75" customHeight="1" x14ac:dyDescent="0.2">
      <c r="A4" s="186"/>
      <c r="B4" s="189"/>
      <c r="C4" s="190"/>
      <c r="D4" s="69" t="s">
        <v>220</v>
      </c>
      <c r="E4" s="69" t="s">
        <v>221</v>
      </c>
      <c r="F4" s="120" t="s">
        <v>220</v>
      </c>
      <c r="G4" s="120" t="s">
        <v>221</v>
      </c>
      <c r="H4" s="69" t="s">
        <v>220</v>
      </c>
      <c r="I4" s="69" t="s">
        <v>221</v>
      </c>
      <c r="J4" s="70" t="s">
        <v>220</v>
      </c>
      <c r="K4" s="71" t="s">
        <v>221</v>
      </c>
      <c r="L4" s="54"/>
    </row>
    <row r="5" spans="1:18" x14ac:dyDescent="0.2">
      <c r="A5" s="33"/>
      <c r="B5" s="96" t="s">
        <v>1032</v>
      </c>
      <c r="C5" s="89"/>
      <c r="D5" s="159"/>
      <c r="E5" s="150">
        <v>676914.98519000004</v>
      </c>
      <c r="F5" s="77"/>
      <c r="G5" s="77">
        <v>291355.70731000003</v>
      </c>
      <c r="H5" s="78"/>
      <c r="I5" s="77">
        <v>599320.84261000005</v>
      </c>
      <c r="K5" s="64">
        <f>E5/I5*100</f>
        <v>112.94701219501778</v>
      </c>
    </row>
    <row r="6" spans="1:18" x14ac:dyDescent="0.2">
      <c r="A6" s="51"/>
      <c r="B6" s="81" t="s">
        <v>222</v>
      </c>
      <c r="C6" s="89"/>
      <c r="D6" s="159"/>
      <c r="E6" s="150">
        <v>638629.68012000003</v>
      </c>
      <c r="F6" s="77"/>
      <c r="G6" s="77">
        <v>286908.52254999999</v>
      </c>
      <c r="H6" s="78"/>
      <c r="I6" s="77">
        <v>559631.89543999999</v>
      </c>
      <c r="K6" s="64">
        <f t="shared" ref="K6:K58" si="0">E6/I6*100</f>
        <v>114.11602614570235</v>
      </c>
      <c r="N6" s="78"/>
      <c r="O6" s="77"/>
      <c r="P6" s="77"/>
      <c r="Q6" s="80"/>
      <c r="R6" s="79"/>
    </row>
    <row r="7" spans="1:18" x14ac:dyDescent="0.2">
      <c r="A7" s="51"/>
      <c r="B7" s="81" t="s">
        <v>223</v>
      </c>
      <c r="C7" s="89"/>
      <c r="D7" s="159"/>
      <c r="E7" s="150">
        <v>36502.983460000003</v>
      </c>
      <c r="F7" s="159"/>
      <c r="G7" s="77">
        <v>4037.5040600000002</v>
      </c>
      <c r="H7" s="78"/>
      <c r="I7" s="77">
        <v>34880.489280000002</v>
      </c>
      <c r="J7" s="159"/>
      <c r="K7" s="64">
        <f t="shared" si="0"/>
        <v>104.65158090809901</v>
      </c>
      <c r="N7" s="78"/>
      <c r="O7" s="77"/>
      <c r="P7" s="77"/>
      <c r="Q7" s="80"/>
      <c r="R7" s="79"/>
    </row>
    <row r="8" spans="1:18" x14ac:dyDescent="0.2">
      <c r="A8" s="51"/>
      <c r="B8" s="81" t="s">
        <v>224</v>
      </c>
      <c r="C8" s="89"/>
      <c r="D8" s="159"/>
      <c r="E8" s="150">
        <v>1243.5216399999999</v>
      </c>
      <c r="F8" s="77"/>
      <c r="G8" s="77">
        <v>295.15969999999999</v>
      </c>
      <c r="H8" s="78"/>
      <c r="I8" s="77">
        <v>4574.4458400000003</v>
      </c>
      <c r="K8" s="64">
        <f t="shared" si="0"/>
        <v>27.184093625644497</v>
      </c>
      <c r="N8" s="78"/>
      <c r="O8" s="77"/>
      <c r="P8" s="77"/>
      <c r="Q8" s="80"/>
      <c r="R8" s="79"/>
    </row>
    <row r="9" spans="1:18" ht="12" customHeight="1" x14ac:dyDescent="0.2">
      <c r="A9" s="52"/>
      <c r="B9" s="82" t="s">
        <v>225</v>
      </c>
      <c r="C9" s="89"/>
      <c r="D9" s="159"/>
      <c r="E9" s="150">
        <v>538.79997000000003</v>
      </c>
      <c r="F9" s="77"/>
      <c r="G9" s="77">
        <v>114.521</v>
      </c>
      <c r="H9" s="78"/>
      <c r="I9" s="77">
        <v>234.01204999999999</v>
      </c>
      <c r="K9" s="64">
        <f t="shared" si="0"/>
        <v>230.24454082599595</v>
      </c>
      <c r="N9" s="78"/>
      <c r="O9" s="77"/>
      <c r="P9" s="77"/>
      <c r="Q9" s="80"/>
      <c r="R9" s="79"/>
    </row>
    <row r="10" spans="1:18" ht="22.5" x14ac:dyDescent="0.2">
      <c r="A10" s="122" t="s">
        <v>8</v>
      </c>
      <c r="B10" s="122" t="s">
        <v>247</v>
      </c>
      <c r="C10" s="121" t="s">
        <v>242</v>
      </c>
      <c r="D10" s="150">
        <v>1376.0619999999999</v>
      </c>
      <c r="E10" s="150">
        <v>6671.3366800000003</v>
      </c>
      <c r="F10" s="77">
        <v>336</v>
      </c>
      <c r="G10" s="77">
        <v>1907.3956599999999</v>
      </c>
      <c r="H10" s="77">
        <v>1880.92949</v>
      </c>
      <c r="I10" s="77">
        <v>4708.7095900000004</v>
      </c>
      <c r="J10" s="64">
        <f>D10/H10*100</f>
        <v>73.158616913385728</v>
      </c>
      <c r="K10" s="64">
        <f t="shared" si="0"/>
        <v>141.68078435264044</v>
      </c>
    </row>
    <row r="11" spans="1:18" x14ac:dyDescent="0.2">
      <c r="A11" s="123"/>
      <c r="B11" s="123" t="s">
        <v>222</v>
      </c>
      <c r="C11" s="121"/>
      <c r="D11" s="150">
        <v>1376.0619999999999</v>
      </c>
      <c r="E11" s="150">
        <v>6671.3366800000003</v>
      </c>
      <c r="F11" s="77">
        <v>336</v>
      </c>
      <c r="G11" s="77">
        <v>1907.3956599999999</v>
      </c>
      <c r="H11" s="77">
        <v>1880.92949</v>
      </c>
      <c r="I11" s="77">
        <v>4708.7095900000004</v>
      </c>
      <c r="J11" s="64">
        <f t="shared" ref="J11:K73" si="1">D11/H11*100</f>
        <v>73.158616913385728</v>
      </c>
      <c r="K11" s="64">
        <f t="shared" si="0"/>
        <v>141.68078435264044</v>
      </c>
    </row>
    <row r="12" spans="1:18" ht="22.5" x14ac:dyDescent="0.2">
      <c r="A12" s="123" t="s">
        <v>9</v>
      </c>
      <c r="B12" s="122" t="s">
        <v>248</v>
      </c>
      <c r="C12" s="121" t="s">
        <v>242</v>
      </c>
      <c r="D12" s="64">
        <v>33</v>
      </c>
      <c r="E12" s="64">
        <v>31.657</v>
      </c>
      <c r="F12" s="159" t="s">
        <v>7</v>
      </c>
      <c r="G12" s="159" t="s">
        <v>7</v>
      </c>
      <c r="H12" s="77">
        <v>165.261</v>
      </c>
      <c r="I12" s="77">
        <v>75.637230000000002</v>
      </c>
      <c r="J12" s="64">
        <f t="shared" si="1"/>
        <v>19.968413600304974</v>
      </c>
      <c r="K12" s="64">
        <f t="shared" si="0"/>
        <v>41.853727324493505</v>
      </c>
    </row>
    <row r="13" spans="1:18" x14ac:dyDescent="0.2">
      <c r="A13" s="123"/>
      <c r="B13" s="123" t="s">
        <v>223</v>
      </c>
      <c r="C13" s="121"/>
      <c r="D13" s="159" t="s">
        <v>7</v>
      </c>
      <c r="E13" s="159" t="s">
        <v>7</v>
      </c>
      <c r="F13" s="159" t="s">
        <v>7</v>
      </c>
      <c r="G13" s="159" t="s">
        <v>7</v>
      </c>
      <c r="H13" s="78">
        <v>25.792000000000002</v>
      </c>
      <c r="I13" s="78">
        <v>12.294</v>
      </c>
      <c r="J13" s="159" t="s">
        <v>7</v>
      </c>
      <c r="K13" s="159" t="s">
        <v>7</v>
      </c>
    </row>
    <row r="14" spans="1:18" x14ac:dyDescent="0.2">
      <c r="A14" s="123"/>
      <c r="B14" s="123" t="s">
        <v>222</v>
      </c>
      <c r="C14" s="121"/>
      <c r="D14" s="64">
        <v>33</v>
      </c>
      <c r="E14" s="64">
        <v>31.657</v>
      </c>
      <c r="F14" s="159" t="s">
        <v>7</v>
      </c>
      <c r="G14" s="159" t="s">
        <v>7</v>
      </c>
      <c r="H14" s="77">
        <v>139.46899999999999</v>
      </c>
      <c r="I14" s="77">
        <v>63.343229999999998</v>
      </c>
      <c r="J14" s="64">
        <f t="shared" si="1"/>
        <v>23.661172016720563</v>
      </c>
      <c r="K14" s="64">
        <f t="shared" si="0"/>
        <v>49.97692728962511</v>
      </c>
    </row>
    <row r="15" spans="1:18" ht="33.75" x14ac:dyDescent="0.2">
      <c r="A15" s="123" t="s">
        <v>10</v>
      </c>
      <c r="B15" s="122" t="s">
        <v>249</v>
      </c>
      <c r="C15" s="121" t="s">
        <v>242</v>
      </c>
      <c r="D15" s="150">
        <v>42.8</v>
      </c>
      <c r="E15" s="150">
        <v>242.99459999999999</v>
      </c>
      <c r="F15" s="77">
        <v>6.8</v>
      </c>
      <c r="G15" s="77">
        <v>38.354999999999997</v>
      </c>
      <c r="H15" s="78">
        <v>72</v>
      </c>
      <c r="I15" s="78">
        <v>281.43878000000001</v>
      </c>
      <c r="J15" s="64">
        <f t="shared" si="1"/>
        <v>59.444444444444443</v>
      </c>
      <c r="K15" s="64">
        <f t="shared" si="0"/>
        <v>86.340126971840903</v>
      </c>
    </row>
    <row r="16" spans="1:18" x14ac:dyDescent="0.2">
      <c r="A16" s="123"/>
      <c r="B16" s="123" t="s">
        <v>222</v>
      </c>
      <c r="C16" s="121"/>
      <c r="D16" s="150">
        <v>42.8</v>
      </c>
      <c r="E16" s="150">
        <v>242.99459999999999</v>
      </c>
      <c r="F16" s="77">
        <v>6.8</v>
      </c>
      <c r="G16" s="77">
        <v>38.354999999999997</v>
      </c>
      <c r="H16" s="78">
        <v>72</v>
      </c>
      <c r="I16" s="78">
        <v>281.43878000000001</v>
      </c>
      <c r="J16" s="64">
        <f t="shared" si="1"/>
        <v>59.444444444444443</v>
      </c>
      <c r="K16" s="64">
        <f t="shared" si="0"/>
        <v>86.340126971840903</v>
      </c>
    </row>
    <row r="17" spans="1:11" ht="33.75" x14ac:dyDescent="0.2">
      <c r="A17" s="123" t="s">
        <v>437</v>
      </c>
      <c r="B17" s="122" t="s">
        <v>540</v>
      </c>
      <c r="C17" s="121" t="s">
        <v>242</v>
      </c>
      <c r="D17" s="64">
        <v>4.8</v>
      </c>
      <c r="E17" s="64">
        <v>9.2336899999999993</v>
      </c>
      <c r="F17" s="159" t="s">
        <v>7</v>
      </c>
      <c r="G17" s="159" t="s">
        <v>7</v>
      </c>
      <c r="H17" s="77">
        <v>11.707549999999999</v>
      </c>
      <c r="I17" s="77">
        <v>17.923369999999998</v>
      </c>
      <c r="J17" s="64">
        <f t="shared" si="1"/>
        <v>40.999184287062626</v>
      </c>
      <c r="K17" s="64">
        <f t="shared" si="0"/>
        <v>51.517599647834089</v>
      </c>
    </row>
    <row r="18" spans="1:11" x14ac:dyDescent="0.2">
      <c r="A18" s="123"/>
      <c r="B18" s="123" t="s">
        <v>222</v>
      </c>
      <c r="C18" s="121"/>
      <c r="D18" s="64">
        <v>4.8</v>
      </c>
      <c r="E18" s="64">
        <v>9.2336899999999993</v>
      </c>
      <c r="F18" s="159" t="s">
        <v>7</v>
      </c>
      <c r="G18" s="159" t="s">
        <v>7</v>
      </c>
      <c r="H18" s="77">
        <v>11.707549999999999</v>
      </c>
      <c r="I18" s="77">
        <v>17.923369999999998</v>
      </c>
      <c r="J18" s="64">
        <f t="shared" si="1"/>
        <v>40.999184287062626</v>
      </c>
      <c r="K18" s="64">
        <f t="shared" si="0"/>
        <v>51.517599647834089</v>
      </c>
    </row>
    <row r="19" spans="1:11" ht="22.5" x14ac:dyDescent="0.2">
      <c r="A19" s="123" t="s">
        <v>47</v>
      </c>
      <c r="B19" s="122" t="s">
        <v>254</v>
      </c>
      <c r="C19" s="121" t="s">
        <v>242</v>
      </c>
      <c r="D19" s="64">
        <v>1.25</v>
      </c>
      <c r="E19" s="64">
        <v>0.53200000000000003</v>
      </c>
      <c r="F19" s="159" t="s">
        <v>7</v>
      </c>
      <c r="G19" s="159" t="s">
        <v>7</v>
      </c>
      <c r="H19" s="78">
        <v>0.47799999999999998</v>
      </c>
      <c r="I19" s="78">
        <v>0.48404000000000003</v>
      </c>
      <c r="J19" s="64">
        <f t="shared" si="1"/>
        <v>261.50627615062763</v>
      </c>
      <c r="K19" s="64">
        <f t="shared" si="0"/>
        <v>109.90827204363276</v>
      </c>
    </row>
    <row r="20" spans="1:11" x14ac:dyDescent="0.2">
      <c r="A20" s="123"/>
      <c r="B20" s="123" t="s">
        <v>223</v>
      </c>
      <c r="C20" s="121"/>
      <c r="D20" s="159" t="s">
        <v>7</v>
      </c>
      <c r="E20" s="159" t="s">
        <v>7</v>
      </c>
      <c r="F20" s="159" t="s">
        <v>7</v>
      </c>
      <c r="G20" s="159" t="s">
        <v>7</v>
      </c>
      <c r="H20" s="78">
        <v>0.4</v>
      </c>
      <c r="I20" s="78">
        <v>0.23218</v>
      </c>
      <c r="J20" s="159" t="s">
        <v>7</v>
      </c>
      <c r="K20" s="159" t="s">
        <v>7</v>
      </c>
    </row>
    <row r="21" spans="1:11" x14ac:dyDescent="0.2">
      <c r="A21" s="123"/>
      <c r="B21" s="123" t="s">
        <v>222</v>
      </c>
      <c r="C21" s="121"/>
      <c r="D21" s="64">
        <v>1.25</v>
      </c>
      <c r="E21" s="64">
        <v>0.53200000000000003</v>
      </c>
      <c r="F21" s="159" t="s">
        <v>7</v>
      </c>
      <c r="G21" s="159" t="s">
        <v>7</v>
      </c>
      <c r="H21" s="78">
        <v>7.8E-2</v>
      </c>
      <c r="I21" s="78">
        <v>0.25185999999999997</v>
      </c>
      <c r="J21" s="159" t="s">
        <v>7</v>
      </c>
      <c r="K21" s="64">
        <f t="shared" si="0"/>
        <v>211.22846025569766</v>
      </c>
    </row>
    <row r="22" spans="1:11" ht="33.75" x14ac:dyDescent="0.2">
      <c r="A22" s="123" t="s">
        <v>531</v>
      </c>
      <c r="B22" s="122" t="s">
        <v>541</v>
      </c>
      <c r="C22" s="121" t="s">
        <v>242</v>
      </c>
      <c r="D22" s="64">
        <v>563.303</v>
      </c>
      <c r="E22" s="64">
        <v>28.635000000000002</v>
      </c>
      <c r="F22" s="159" t="s">
        <v>7</v>
      </c>
      <c r="G22" s="159" t="s">
        <v>7</v>
      </c>
      <c r="H22" s="77">
        <v>30.696000000000002</v>
      </c>
      <c r="I22" s="77">
        <v>4.7299800000000003</v>
      </c>
      <c r="J22" s="159" t="s">
        <v>7</v>
      </c>
      <c r="K22" s="64">
        <f t="shared" si="0"/>
        <v>605.39368031154459</v>
      </c>
    </row>
    <row r="23" spans="1:11" x14ac:dyDescent="0.2">
      <c r="A23" s="123"/>
      <c r="B23" s="123" t="s">
        <v>224</v>
      </c>
      <c r="C23" s="121"/>
      <c r="D23" s="64">
        <v>563.303</v>
      </c>
      <c r="E23" s="64">
        <v>28.635000000000002</v>
      </c>
      <c r="F23" s="159" t="s">
        <v>7</v>
      </c>
      <c r="G23" s="159" t="s">
        <v>7</v>
      </c>
      <c r="H23" s="77">
        <v>28.556000000000001</v>
      </c>
      <c r="I23" s="77">
        <v>1.252</v>
      </c>
      <c r="J23" s="159" t="s">
        <v>7</v>
      </c>
      <c r="K23" s="159" t="s">
        <v>7</v>
      </c>
    </row>
    <row r="24" spans="1:11" x14ac:dyDescent="0.2">
      <c r="A24" s="123"/>
      <c r="B24" s="123" t="s">
        <v>223</v>
      </c>
      <c r="C24" s="121"/>
      <c r="D24" s="159" t="s">
        <v>7</v>
      </c>
      <c r="E24" s="159" t="s">
        <v>7</v>
      </c>
      <c r="F24" s="159" t="s">
        <v>7</v>
      </c>
      <c r="G24" s="159" t="s">
        <v>7</v>
      </c>
      <c r="H24" s="78">
        <v>2.14</v>
      </c>
      <c r="I24" s="78">
        <v>3.4779800000000001</v>
      </c>
      <c r="J24" s="159" t="s">
        <v>7</v>
      </c>
      <c r="K24" s="159" t="s">
        <v>7</v>
      </c>
    </row>
    <row r="25" spans="1:11" x14ac:dyDescent="0.2">
      <c r="A25" s="123" t="s">
        <v>48</v>
      </c>
      <c r="B25" s="122" t="s">
        <v>255</v>
      </c>
      <c r="C25" s="121" t="s">
        <v>242</v>
      </c>
      <c r="D25" s="64">
        <v>513.67200000000003</v>
      </c>
      <c r="E25" s="64">
        <v>110.85478999999999</v>
      </c>
      <c r="F25" s="159" t="s">
        <v>7</v>
      </c>
      <c r="G25" s="159" t="s">
        <v>7</v>
      </c>
      <c r="H25" s="78">
        <v>4953.549</v>
      </c>
      <c r="I25" s="78">
        <v>213.50847999999999</v>
      </c>
      <c r="J25" s="159" t="s">
        <v>7</v>
      </c>
      <c r="K25" s="64">
        <f t="shared" si="0"/>
        <v>51.920556035994444</v>
      </c>
    </row>
    <row r="26" spans="1:11" x14ac:dyDescent="0.2">
      <c r="A26" s="123"/>
      <c r="B26" s="123" t="s">
        <v>224</v>
      </c>
      <c r="C26" s="121"/>
      <c r="D26" s="159" t="s">
        <v>7</v>
      </c>
      <c r="E26" s="159" t="s">
        <v>7</v>
      </c>
      <c r="F26" s="159" t="s">
        <v>7</v>
      </c>
      <c r="G26" s="159" t="s">
        <v>7</v>
      </c>
      <c r="H26" s="78">
        <v>20</v>
      </c>
      <c r="I26" s="78">
        <v>13.093999999999999</v>
      </c>
      <c r="J26" s="159" t="s">
        <v>7</v>
      </c>
      <c r="K26" s="159" t="s">
        <v>7</v>
      </c>
    </row>
    <row r="27" spans="1:11" x14ac:dyDescent="0.2">
      <c r="A27" s="123"/>
      <c r="B27" s="123" t="s">
        <v>223</v>
      </c>
      <c r="C27" s="121"/>
      <c r="D27" s="64">
        <v>176</v>
      </c>
      <c r="E27" s="64">
        <v>35.859789999999997</v>
      </c>
      <c r="F27" s="159" t="s">
        <v>7</v>
      </c>
      <c r="G27" s="159" t="s">
        <v>7</v>
      </c>
      <c r="H27" s="159" t="s">
        <v>7</v>
      </c>
      <c r="I27" s="159" t="s">
        <v>7</v>
      </c>
      <c r="J27" s="159" t="s">
        <v>7</v>
      </c>
      <c r="K27" s="159" t="s">
        <v>7</v>
      </c>
    </row>
    <row r="28" spans="1:11" x14ac:dyDescent="0.2">
      <c r="A28" s="123"/>
      <c r="B28" s="123" t="s">
        <v>222</v>
      </c>
      <c r="C28" s="121"/>
      <c r="D28" s="64">
        <v>337.67200000000003</v>
      </c>
      <c r="E28" s="64">
        <v>74.995000000000005</v>
      </c>
      <c r="F28" s="159" t="s">
        <v>7</v>
      </c>
      <c r="G28" s="159" t="s">
        <v>7</v>
      </c>
      <c r="H28" s="78">
        <v>4933.549</v>
      </c>
      <c r="I28" s="78">
        <v>200.41448</v>
      </c>
      <c r="J28" s="159" t="s">
        <v>7</v>
      </c>
      <c r="K28" s="64">
        <f t="shared" si="0"/>
        <v>37.419950893767755</v>
      </c>
    </row>
    <row r="29" spans="1:11" x14ac:dyDescent="0.2">
      <c r="A29" s="123" t="s">
        <v>11</v>
      </c>
      <c r="B29" s="122" t="s">
        <v>256</v>
      </c>
      <c r="C29" s="121" t="s">
        <v>242</v>
      </c>
      <c r="D29" s="150">
        <v>2675.1188000000002</v>
      </c>
      <c r="E29" s="150">
        <v>3798.73792</v>
      </c>
      <c r="F29" s="77">
        <v>267</v>
      </c>
      <c r="G29" s="77">
        <v>491.22500000000002</v>
      </c>
      <c r="H29" s="77">
        <v>823.72047999999995</v>
      </c>
      <c r="I29" s="77">
        <v>686.58037999999999</v>
      </c>
      <c r="J29" s="64">
        <f t="shared" si="1"/>
        <v>324.76050613674198</v>
      </c>
      <c r="K29" s="64">
        <f t="shared" si="0"/>
        <v>553.28378594214996</v>
      </c>
    </row>
    <row r="30" spans="1:11" x14ac:dyDescent="0.2">
      <c r="A30" s="123"/>
      <c r="B30" s="123" t="s">
        <v>224</v>
      </c>
      <c r="C30" s="121"/>
      <c r="D30" s="64">
        <v>761.10699999999997</v>
      </c>
      <c r="E30" s="64">
        <v>32.716999999999999</v>
      </c>
      <c r="F30" s="159" t="s">
        <v>7</v>
      </c>
      <c r="G30" s="159" t="s">
        <v>7</v>
      </c>
      <c r="H30" s="78">
        <v>56.4726</v>
      </c>
      <c r="I30" s="78">
        <v>27.153549999999999</v>
      </c>
      <c r="J30" s="159" t="s">
        <v>7</v>
      </c>
      <c r="K30" s="64">
        <f t="shared" si="0"/>
        <v>120.48884952427952</v>
      </c>
    </row>
    <row r="31" spans="1:11" x14ac:dyDescent="0.2">
      <c r="A31" s="123"/>
      <c r="B31" s="123" t="s">
        <v>223</v>
      </c>
      <c r="C31" s="121"/>
      <c r="D31" s="64">
        <v>144.80000000000001</v>
      </c>
      <c r="E31" s="64">
        <v>37.770000000000003</v>
      </c>
      <c r="F31" s="159" t="s">
        <v>7</v>
      </c>
      <c r="G31" s="159" t="s">
        <v>7</v>
      </c>
      <c r="H31" s="78">
        <v>10.55</v>
      </c>
      <c r="I31" s="78">
        <v>0.63270000000000004</v>
      </c>
      <c r="J31" s="159" t="s">
        <v>7</v>
      </c>
      <c r="K31" s="159" t="s">
        <v>7</v>
      </c>
    </row>
    <row r="32" spans="1:11" x14ac:dyDescent="0.2">
      <c r="A32" s="123"/>
      <c r="B32" s="123" t="s">
        <v>222</v>
      </c>
      <c r="C32" s="121"/>
      <c r="D32" s="150">
        <v>1769.2118</v>
      </c>
      <c r="E32" s="150">
        <v>3728.25092</v>
      </c>
      <c r="F32" s="77">
        <v>267</v>
      </c>
      <c r="G32" s="77">
        <v>491.22500000000002</v>
      </c>
      <c r="H32" s="77">
        <v>756.69788000000005</v>
      </c>
      <c r="I32" s="77">
        <v>658.79413</v>
      </c>
      <c r="J32" s="64">
        <f t="shared" si="1"/>
        <v>233.80689265311537</v>
      </c>
      <c r="K32" s="64">
        <f t="shared" si="0"/>
        <v>565.9204826248224</v>
      </c>
    </row>
    <row r="33" spans="1:11" ht="22.5" x14ac:dyDescent="0.2">
      <c r="A33" s="123" t="s">
        <v>12</v>
      </c>
      <c r="B33" s="122" t="s">
        <v>257</v>
      </c>
      <c r="C33" s="121" t="s">
        <v>242</v>
      </c>
      <c r="D33" s="150">
        <v>14524.894</v>
      </c>
      <c r="E33" s="150">
        <v>3748.393</v>
      </c>
      <c r="F33" s="77">
        <v>109.8</v>
      </c>
      <c r="G33" s="77">
        <v>71.529349999999994</v>
      </c>
      <c r="H33" s="77">
        <v>51067.963600000003</v>
      </c>
      <c r="I33" s="77">
        <v>1765.2330899999999</v>
      </c>
      <c r="J33" s="64">
        <f t="shared" si="1"/>
        <v>28.442281571611367</v>
      </c>
      <c r="K33" s="64">
        <f t="shared" si="0"/>
        <v>212.34549823672296</v>
      </c>
    </row>
    <row r="34" spans="1:11" x14ac:dyDescent="0.2">
      <c r="A34" s="123"/>
      <c r="B34" s="123" t="s">
        <v>225</v>
      </c>
      <c r="C34" s="121"/>
      <c r="D34" s="159" t="s">
        <v>7</v>
      </c>
      <c r="E34" s="159" t="s">
        <v>7</v>
      </c>
      <c r="F34" s="159" t="s">
        <v>7</v>
      </c>
      <c r="G34" s="159" t="s">
        <v>7</v>
      </c>
      <c r="H34" s="78">
        <v>63</v>
      </c>
      <c r="I34" s="78">
        <v>20.751999999999999</v>
      </c>
      <c r="J34" s="159" t="s">
        <v>7</v>
      </c>
      <c r="K34" s="159" t="s">
        <v>7</v>
      </c>
    </row>
    <row r="35" spans="1:11" x14ac:dyDescent="0.2">
      <c r="A35" s="123"/>
      <c r="B35" s="123" t="s">
        <v>224</v>
      </c>
      <c r="C35" s="121"/>
      <c r="D35" s="64">
        <v>539.73800000000006</v>
      </c>
      <c r="E35" s="64">
        <v>45.38</v>
      </c>
      <c r="F35" s="159" t="s">
        <v>7</v>
      </c>
      <c r="G35" s="159" t="s">
        <v>7</v>
      </c>
      <c r="H35" s="78">
        <v>1490.576</v>
      </c>
      <c r="I35" s="78">
        <v>299.93644999999998</v>
      </c>
      <c r="J35" s="64">
        <f t="shared" si="1"/>
        <v>36.210028874743728</v>
      </c>
      <c r="K35" s="159" t="s">
        <v>7</v>
      </c>
    </row>
    <row r="36" spans="1:11" x14ac:dyDescent="0.2">
      <c r="A36" s="123"/>
      <c r="B36" s="123" t="s">
        <v>222</v>
      </c>
      <c r="C36" s="121"/>
      <c r="D36" s="150">
        <v>13985.156000000001</v>
      </c>
      <c r="E36" s="150">
        <v>3703.0129999999999</v>
      </c>
      <c r="F36" s="77">
        <v>109.8</v>
      </c>
      <c r="G36" s="77">
        <v>71.529349999999994</v>
      </c>
      <c r="H36" s="77">
        <v>49514.387600000002</v>
      </c>
      <c r="I36" s="77">
        <v>1444.5446400000001</v>
      </c>
      <c r="J36" s="64">
        <f t="shared" si="1"/>
        <v>28.244630859576663</v>
      </c>
      <c r="K36" s="64">
        <f t="shared" si="0"/>
        <v>256.34465681863594</v>
      </c>
    </row>
    <row r="37" spans="1:11" ht="33.75" x14ac:dyDescent="0.2">
      <c r="A37" s="123" t="s">
        <v>13</v>
      </c>
      <c r="B37" s="122" t="s">
        <v>258</v>
      </c>
      <c r="C37" s="121" t="s">
        <v>242</v>
      </c>
      <c r="D37" s="150">
        <v>29332.683099999998</v>
      </c>
      <c r="E37" s="150">
        <v>5680.6633899999997</v>
      </c>
      <c r="F37" s="77">
        <v>69.2</v>
      </c>
      <c r="G37" s="77">
        <v>48.150329999999997</v>
      </c>
      <c r="H37" s="77">
        <v>16642.132839999998</v>
      </c>
      <c r="I37" s="77">
        <v>4191.2709699999996</v>
      </c>
      <c r="J37" s="64">
        <f t="shared" si="1"/>
        <v>176.25555198969317</v>
      </c>
      <c r="K37" s="64">
        <f t="shared" si="0"/>
        <v>135.53557931855693</v>
      </c>
    </row>
    <row r="38" spans="1:11" x14ac:dyDescent="0.2">
      <c r="A38" s="123"/>
      <c r="B38" s="123" t="s">
        <v>224</v>
      </c>
      <c r="C38" s="121"/>
      <c r="D38" s="64">
        <v>421.37700000000001</v>
      </c>
      <c r="E38" s="64">
        <v>127.40982</v>
      </c>
      <c r="F38" s="159" t="s">
        <v>7</v>
      </c>
      <c r="G38" s="159" t="s">
        <v>7</v>
      </c>
      <c r="H38" s="78">
        <v>2420.2440000000001</v>
      </c>
      <c r="I38" s="78">
        <v>1272.83023</v>
      </c>
      <c r="J38" s="159" t="s">
        <v>7</v>
      </c>
      <c r="K38" s="159" t="s">
        <v>7</v>
      </c>
    </row>
    <row r="39" spans="1:11" x14ac:dyDescent="0.2">
      <c r="A39" s="123"/>
      <c r="B39" s="123" t="s">
        <v>223</v>
      </c>
      <c r="C39" s="121"/>
      <c r="D39" s="159" t="s">
        <v>7</v>
      </c>
      <c r="E39" s="159" t="s">
        <v>7</v>
      </c>
      <c r="F39" s="159" t="s">
        <v>7</v>
      </c>
      <c r="G39" s="159" t="s">
        <v>7</v>
      </c>
      <c r="H39" s="78">
        <v>32.6</v>
      </c>
      <c r="I39" s="78">
        <v>1.9590000000000001</v>
      </c>
      <c r="J39" s="159" t="s">
        <v>7</v>
      </c>
      <c r="K39" s="159" t="s">
        <v>7</v>
      </c>
    </row>
    <row r="40" spans="1:11" x14ac:dyDescent="0.2">
      <c r="A40" s="123"/>
      <c r="B40" s="123" t="s">
        <v>222</v>
      </c>
      <c r="C40" s="121"/>
      <c r="D40" s="150">
        <v>28911.306100000002</v>
      </c>
      <c r="E40" s="150">
        <v>5553.2535699999999</v>
      </c>
      <c r="F40" s="77">
        <v>69.2</v>
      </c>
      <c r="G40" s="77">
        <v>48.150329999999997</v>
      </c>
      <c r="H40" s="77">
        <v>14189.288839999999</v>
      </c>
      <c r="I40" s="77">
        <v>2916.4817400000002</v>
      </c>
      <c r="J40" s="64">
        <f t="shared" si="1"/>
        <v>203.75444059252797</v>
      </c>
      <c r="K40" s="64">
        <f t="shared" si="0"/>
        <v>190.40933786199531</v>
      </c>
    </row>
    <row r="41" spans="1:11" ht="22.5" x14ac:dyDescent="0.2">
      <c r="A41" s="123" t="s">
        <v>53</v>
      </c>
      <c r="B41" s="122" t="s">
        <v>259</v>
      </c>
      <c r="C41" s="121" t="s">
        <v>242</v>
      </c>
      <c r="D41" s="64">
        <v>259.79000000000002</v>
      </c>
      <c r="E41" s="64">
        <v>305.8304</v>
      </c>
      <c r="F41" s="159" t="s">
        <v>7</v>
      </c>
      <c r="G41" s="159" t="s">
        <v>7</v>
      </c>
      <c r="H41" s="77">
        <v>296.37959999999998</v>
      </c>
      <c r="I41" s="77">
        <v>181.98775000000001</v>
      </c>
      <c r="J41" s="64">
        <f t="shared" si="1"/>
        <v>87.65448094268298</v>
      </c>
      <c r="K41" s="64">
        <f t="shared" si="0"/>
        <v>168.04999237586046</v>
      </c>
    </row>
    <row r="42" spans="1:11" x14ac:dyDescent="0.2">
      <c r="A42" s="123"/>
      <c r="B42" s="123" t="s">
        <v>222</v>
      </c>
      <c r="C42" s="121"/>
      <c r="D42" s="64">
        <v>259.79000000000002</v>
      </c>
      <c r="E42" s="64">
        <v>305.8304</v>
      </c>
      <c r="F42" s="159" t="s">
        <v>7</v>
      </c>
      <c r="G42" s="159" t="s">
        <v>7</v>
      </c>
      <c r="H42" s="77">
        <v>296.37959999999998</v>
      </c>
      <c r="I42" s="77">
        <v>181.98775000000001</v>
      </c>
      <c r="J42" s="64">
        <f t="shared" si="1"/>
        <v>87.65448094268298</v>
      </c>
      <c r="K42" s="64">
        <f t="shared" si="0"/>
        <v>168.04999237586046</v>
      </c>
    </row>
    <row r="43" spans="1:11" ht="33.75" x14ac:dyDescent="0.2">
      <c r="A43" s="123" t="s">
        <v>39</v>
      </c>
      <c r="B43" s="122" t="s">
        <v>260</v>
      </c>
      <c r="C43" s="121" t="s">
        <v>242</v>
      </c>
      <c r="D43" s="150">
        <v>11623.1852</v>
      </c>
      <c r="E43" s="150">
        <v>1019.99881</v>
      </c>
      <c r="F43" s="77">
        <v>9.8000000000000007</v>
      </c>
      <c r="G43" s="77">
        <v>6.6036400000000004</v>
      </c>
      <c r="H43" s="77">
        <v>11163.178</v>
      </c>
      <c r="I43" s="77">
        <v>363.91325999999998</v>
      </c>
      <c r="J43" s="64">
        <f t="shared" si="1"/>
        <v>104.12075486030949</v>
      </c>
      <c r="K43" s="64">
        <f t="shared" si="0"/>
        <v>280.28624458476725</v>
      </c>
    </row>
    <row r="44" spans="1:11" x14ac:dyDescent="0.2">
      <c r="A44" s="123"/>
      <c r="B44" s="123" t="s">
        <v>224</v>
      </c>
      <c r="C44" s="121"/>
      <c r="D44" s="64">
        <v>63</v>
      </c>
      <c r="E44" s="64">
        <v>30.836290000000002</v>
      </c>
      <c r="F44" s="159" t="s">
        <v>7</v>
      </c>
      <c r="G44" s="159" t="s">
        <v>7</v>
      </c>
      <c r="H44" s="78">
        <v>127.313</v>
      </c>
      <c r="I44" s="77">
        <v>138.44523000000001</v>
      </c>
      <c r="J44" s="64">
        <f t="shared" si="1"/>
        <v>49.484341740434992</v>
      </c>
      <c r="K44" s="159" t="s">
        <v>7</v>
      </c>
    </row>
    <row r="45" spans="1:11" x14ac:dyDescent="0.2">
      <c r="A45" s="123"/>
      <c r="B45" s="123" t="s">
        <v>223</v>
      </c>
      <c r="C45" s="121"/>
      <c r="D45" s="159" t="s">
        <v>7</v>
      </c>
      <c r="E45" s="159" t="s">
        <v>7</v>
      </c>
      <c r="F45" s="159" t="s">
        <v>7</v>
      </c>
      <c r="G45" s="159" t="s">
        <v>7</v>
      </c>
      <c r="H45" s="77">
        <v>89.1</v>
      </c>
      <c r="I45" s="77">
        <v>3.9667300000000001</v>
      </c>
      <c r="J45" s="159" t="s">
        <v>7</v>
      </c>
      <c r="K45" s="159" t="s">
        <v>7</v>
      </c>
    </row>
    <row r="46" spans="1:11" x14ac:dyDescent="0.2">
      <c r="A46" s="123"/>
      <c r="B46" s="123" t="s">
        <v>222</v>
      </c>
      <c r="C46" s="121"/>
      <c r="D46" s="150">
        <v>11560.1852</v>
      </c>
      <c r="E46" s="150">
        <v>989.16251999999997</v>
      </c>
      <c r="F46" s="77">
        <v>9.8000000000000007</v>
      </c>
      <c r="G46" s="77">
        <v>6.6036400000000004</v>
      </c>
      <c r="H46" s="77">
        <v>10946.764999999999</v>
      </c>
      <c r="I46" s="77">
        <v>221.50129999999999</v>
      </c>
      <c r="J46" s="64">
        <f t="shared" si="1"/>
        <v>105.60366647132737</v>
      </c>
      <c r="K46" s="64">
        <f t="shared" si="0"/>
        <v>446.57188016503744</v>
      </c>
    </row>
    <row r="47" spans="1:11" x14ac:dyDescent="0.2">
      <c r="A47" s="123" t="s">
        <v>31</v>
      </c>
      <c r="B47" s="122" t="s">
        <v>261</v>
      </c>
      <c r="C47" s="121" t="s">
        <v>242</v>
      </c>
      <c r="D47" s="64">
        <v>2493.0394000000001</v>
      </c>
      <c r="E47" s="64">
        <v>1292.5411899999999</v>
      </c>
      <c r="F47" s="159" t="s">
        <v>7</v>
      </c>
      <c r="G47" s="159" t="s">
        <v>7</v>
      </c>
      <c r="H47" s="77">
        <v>2115.7394199999999</v>
      </c>
      <c r="I47" s="77">
        <v>925.11447999999996</v>
      </c>
      <c r="J47" s="64">
        <f t="shared" si="1"/>
        <v>117.83300799868823</v>
      </c>
      <c r="K47" s="64">
        <f t="shared" si="0"/>
        <v>139.71689103817724</v>
      </c>
    </row>
    <row r="48" spans="1:11" x14ac:dyDescent="0.2">
      <c r="A48" s="123"/>
      <c r="B48" s="123" t="s">
        <v>224</v>
      </c>
      <c r="C48" s="121"/>
      <c r="D48" s="64">
        <v>193.17599999999999</v>
      </c>
      <c r="E48" s="64">
        <v>7.8209999999999997</v>
      </c>
      <c r="F48" s="159" t="s">
        <v>7</v>
      </c>
      <c r="G48" s="159" t="s">
        <v>7</v>
      </c>
      <c r="H48" s="159" t="s">
        <v>7</v>
      </c>
      <c r="I48" s="159" t="s">
        <v>7</v>
      </c>
      <c r="J48" s="159" t="s">
        <v>7</v>
      </c>
      <c r="K48" s="159" t="s">
        <v>7</v>
      </c>
    </row>
    <row r="49" spans="1:11" x14ac:dyDescent="0.2">
      <c r="A49" s="123"/>
      <c r="B49" s="123" t="s">
        <v>223</v>
      </c>
      <c r="C49" s="121"/>
      <c r="D49" s="159" t="s">
        <v>7</v>
      </c>
      <c r="E49" s="159" t="s">
        <v>7</v>
      </c>
      <c r="F49" s="159" t="s">
        <v>7</v>
      </c>
      <c r="G49" s="159" t="s">
        <v>7</v>
      </c>
      <c r="H49" s="78">
        <v>1079.7</v>
      </c>
      <c r="I49" s="78">
        <v>64.393799999999999</v>
      </c>
      <c r="J49" s="159" t="s">
        <v>7</v>
      </c>
      <c r="K49" s="159" t="s">
        <v>7</v>
      </c>
    </row>
    <row r="50" spans="1:11" x14ac:dyDescent="0.2">
      <c r="A50" s="123"/>
      <c r="B50" s="123" t="s">
        <v>222</v>
      </c>
      <c r="C50" s="121"/>
      <c r="D50" s="64">
        <v>2299.8634000000002</v>
      </c>
      <c r="E50" s="64">
        <v>1284.72019</v>
      </c>
      <c r="F50" s="159" t="s">
        <v>7</v>
      </c>
      <c r="G50" s="159" t="s">
        <v>7</v>
      </c>
      <c r="H50" s="77">
        <v>1036.0394200000001</v>
      </c>
      <c r="I50" s="77">
        <v>860.72068000000002</v>
      </c>
      <c r="J50" s="64">
        <f t="shared" si="1"/>
        <v>221.98609006595521</v>
      </c>
      <c r="K50" s="64">
        <f t="shared" si="0"/>
        <v>149.26098789679367</v>
      </c>
    </row>
    <row r="51" spans="1:11" ht="22.5" x14ac:dyDescent="0.2">
      <c r="A51" s="123" t="s">
        <v>539</v>
      </c>
      <c r="B51" s="122" t="s">
        <v>542</v>
      </c>
      <c r="C51" s="121" t="s">
        <v>242</v>
      </c>
      <c r="D51" s="64">
        <v>1907.5260000000001</v>
      </c>
      <c r="E51" s="64">
        <v>76.608999999999995</v>
      </c>
      <c r="F51" s="159" t="s">
        <v>7</v>
      </c>
      <c r="G51" s="159" t="s">
        <v>7</v>
      </c>
      <c r="H51" s="77">
        <v>634.64700000000005</v>
      </c>
      <c r="I51" s="77">
        <v>23.548999999999999</v>
      </c>
      <c r="J51" s="64">
        <f t="shared" si="1"/>
        <v>300.56488094956723</v>
      </c>
      <c r="K51" s="64">
        <f t="shared" si="0"/>
        <v>325.3174232451484</v>
      </c>
    </row>
    <row r="52" spans="1:11" x14ac:dyDescent="0.2">
      <c r="A52" s="123"/>
      <c r="B52" s="123" t="s">
        <v>222</v>
      </c>
      <c r="C52" s="121"/>
      <c r="D52" s="64">
        <v>1907.5260000000001</v>
      </c>
      <c r="E52" s="64">
        <v>76.608999999999995</v>
      </c>
      <c r="F52" s="159" t="s">
        <v>7</v>
      </c>
      <c r="G52" s="159" t="s">
        <v>7</v>
      </c>
      <c r="H52" s="77">
        <v>634.64700000000005</v>
      </c>
      <c r="I52" s="77">
        <v>23.548999999999999</v>
      </c>
      <c r="J52" s="64">
        <f t="shared" si="1"/>
        <v>300.56488094956723</v>
      </c>
      <c r="K52" s="64">
        <f t="shared" si="0"/>
        <v>325.3174232451484</v>
      </c>
    </row>
    <row r="53" spans="1:11" x14ac:dyDescent="0.2">
      <c r="A53" s="123" t="s">
        <v>14</v>
      </c>
      <c r="B53" s="122" t="s">
        <v>262</v>
      </c>
      <c r="C53" s="121" t="s">
        <v>242</v>
      </c>
      <c r="D53" s="150">
        <v>951.84497999999996</v>
      </c>
      <c r="E53" s="150">
        <v>551.23481000000004</v>
      </c>
      <c r="F53" s="77">
        <v>16.263000000000002</v>
      </c>
      <c r="G53" s="77">
        <v>21.545760000000001</v>
      </c>
      <c r="H53" s="77">
        <v>13211.733</v>
      </c>
      <c r="I53" s="77">
        <v>182.99652</v>
      </c>
      <c r="J53" s="159" t="s">
        <v>7</v>
      </c>
      <c r="K53" s="64">
        <f t="shared" si="0"/>
        <v>301.22693590020179</v>
      </c>
    </row>
    <row r="54" spans="1:11" x14ac:dyDescent="0.2">
      <c r="A54" s="123"/>
      <c r="B54" s="123" t="s">
        <v>224</v>
      </c>
      <c r="C54" s="121"/>
      <c r="D54" s="64">
        <v>184.53200000000001</v>
      </c>
      <c r="E54" s="64">
        <v>7.8432500000000003</v>
      </c>
      <c r="F54" s="159" t="s">
        <v>7</v>
      </c>
      <c r="G54" s="159" t="s">
        <v>7</v>
      </c>
      <c r="H54" s="77">
        <v>12032.411</v>
      </c>
      <c r="I54" s="77">
        <v>83.773349999999994</v>
      </c>
      <c r="J54" s="159" t="s">
        <v>7</v>
      </c>
      <c r="K54" s="159" t="s">
        <v>7</v>
      </c>
    </row>
    <row r="55" spans="1:11" x14ac:dyDescent="0.2">
      <c r="A55" s="123"/>
      <c r="B55" s="123" t="s">
        <v>223</v>
      </c>
      <c r="C55" s="121"/>
      <c r="D55" s="159" t="s">
        <v>7</v>
      </c>
      <c r="E55" s="159" t="s">
        <v>7</v>
      </c>
      <c r="F55" s="159" t="s">
        <v>7</v>
      </c>
      <c r="G55" s="159" t="s">
        <v>7</v>
      </c>
      <c r="H55" s="78">
        <v>103.54</v>
      </c>
      <c r="I55" s="78">
        <v>32.554299999999998</v>
      </c>
      <c r="J55" s="159" t="s">
        <v>7</v>
      </c>
      <c r="K55" s="159" t="s">
        <v>7</v>
      </c>
    </row>
    <row r="56" spans="1:11" x14ac:dyDescent="0.2">
      <c r="A56" s="123"/>
      <c r="B56" s="123" t="s">
        <v>222</v>
      </c>
      <c r="C56" s="121"/>
      <c r="D56" s="150">
        <v>767.31298000000004</v>
      </c>
      <c r="E56" s="150">
        <v>543.39156000000003</v>
      </c>
      <c r="F56" s="77">
        <v>16.263000000000002</v>
      </c>
      <c r="G56" s="77">
        <v>21.545760000000001</v>
      </c>
      <c r="H56" s="77">
        <v>1075.7819999999999</v>
      </c>
      <c r="I56" s="77">
        <v>66.668869999999998</v>
      </c>
      <c r="J56" s="64">
        <f t="shared" si="1"/>
        <v>71.326066061711387</v>
      </c>
      <c r="K56" s="64">
        <f t="shared" si="0"/>
        <v>815.06040225370566</v>
      </c>
    </row>
    <row r="57" spans="1:11" ht="45" x14ac:dyDescent="0.2">
      <c r="A57" s="123" t="s">
        <v>875</v>
      </c>
      <c r="B57" s="122" t="s">
        <v>879</v>
      </c>
      <c r="C57" s="121" t="s">
        <v>242</v>
      </c>
      <c r="D57" s="64">
        <v>22.8</v>
      </c>
      <c r="E57" s="64">
        <v>21.89526</v>
      </c>
      <c r="F57" s="159" t="s">
        <v>7</v>
      </c>
      <c r="G57" s="159" t="s">
        <v>7</v>
      </c>
      <c r="H57" s="78">
        <v>7.6</v>
      </c>
      <c r="I57" s="78">
        <v>13.90189</v>
      </c>
      <c r="J57" s="64">
        <f t="shared" si="1"/>
        <v>300.00000000000006</v>
      </c>
      <c r="K57" s="64">
        <f t="shared" si="0"/>
        <v>157.49844085948027</v>
      </c>
    </row>
    <row r="58" spans="1:11" x14ac:dyDescent="0.2">
      <c r="A58" s="123"/>
      <c r="B58" s="123" t="s">
        <v>223</v>
      </c>
      <c r="C58" s="121"/>
      <c r="D58" s="64">
        <v>22.8</v>
      </c>
      <c r="E58" s="64">
        <v>21.89526</v>
      </c>
      <c r="F58" s="159" t="s">
        <v>7</v>
      </c>
      <c r="G58" s="159" t="s">
        <v>7</v>
      </c>
      <c r="H58" s="78">
        <v>7.6</v>
      </c>
      <c r="I58" s="78">
        <v>13.90189</v>
      </c>
      <c r="J58" s="64">
        <f t="shared" si="1"/>
        <v>300.00000000000006</v>
      </c>
      <c r="K58" s="64">
        <f t="shared" si="0"/>
        <v>157.49844085948027</v>
      </c>
    </row>
    <row r="59" spans="1:11" ht="22.5" x14ac:dyDescent="0.2">
      <c r="A59" s="123" t="s">
        <v>15</v>
      </c>
      <c r="B59" s="122" t="s">
        <v>263</v>
      </c>
      <c r="C59" s="121" t="s">
        <v>242</v>
      </c>
      <c r="D59" s="64">
        <v>0.4</v>
      </c>
      <c r="E59" s="64">
        <v>3.8980000000000001E-2</v>
      </c>
      <c r="F59" s="159" t="s">
        <v>7</v>
      </c>
      <c r="G59" s="159" t="s">
        <v>7</v>
      </c>
      <c r="H59" s="159" t="s">
        <v>7</v>
      </c>
      <c r="I59" s="159" t="s">
        <v>7</v>
      </c>
      <c r="J59" s="159" t="s">
        <v>7</v>
      </c>
      <c r="K59" s="159" t="s">
        <v>7</v>
      </c>
    </row>
    <row r="60" spans="1:11" x14ac:dyDescent="0.2">
      <c r="A60" s="123"/>
      <c r="B60" s="123" t="s">
        <v>222</v>
      </c>
      <c r="C60" s="121"/>
      <c r="D60" s="64">
        <v>0.4</v>
      </c>
      <c r="E60" s="64">
        <v>3.8980000000000001E-2</v>
      </c>
      <c r="F60" s="159" t="s">
        <v>7</v>
      </c>
      <c r="G60" s="159" t="s">
        <v>7</v>
      </c>
      <c r="H60" s="159" t="s">
        <v>7</v>
      </c>
      <c r="I60" s="159" t="s">
        <v>7</v>
      </c>
      <c r="J60" s="159" t="s">
        <v>7</v>
      </c>
      <c r="K60" s="159" t="s">
        <v>7</v>
      </c>
    </row>
    <row r="61" spans="1:11" ht="22.5" x14ac:dyDescent="0.2">
      <c r="A61" s="123" t="s">
        <v>16</v>
      </c>
      <c r="B61" s="122" t="s">
        <v>264</v>
      </c>
      <c r="C61" s="121" t="s">
        <v>242</v>
      </c>
      <c r="D61" s="64">
        <v>965.72</v>
      </c>
      <c r="E61" s="64">
        <v>88.355000000000004</v>
      </c>
      <c r="F61" s="159" t="s">
        <v>7</v>
      </c>
      <c r="G61" s="159" t="s">
        <v>7</v>
      </c>
      <c r="H61" s="78">
        <v>13.5</v>
      </c>
      <c r="I61" s="78">
        <v>2.5635599999999998</v>
      </c>
      <c r="J61" s="159" t="s">
        <v>7</v>
      </c>
      <c r="K61" s="159" t="s">
        <v>7</v>
      </c>
    </row>
    <row r="62" spans="1:11" x14ac:dyDescent="0.2">
      <c r="A62" s="123"/>
      <c r="B62" s="123" t="s">
        <v>222</v>
      </c>
      <c r="C62" s="121"/>
      <c r="D62" s="64">
        <v>965.72</v>
      </c>
      <c r="E62" s="64">
        <v>88.355000000000004</v>
      </c>
      <c r="F62" s="159" t="s">
        <v>7</v>
      </c>
      <c r="G62" s="159" t="s">
        <v>7</v>
      </c>
      <c r="H62" s="78">
        <v>13.5</v>
      </c>
      <c r="I62" s="78">
        <v>2.5635599999999998</v>
      </c>
      <c r="J62" s="159" t="s">
        <v>7</v>
      </c>
      <c r="K62" s="159" t="s">
        <v>7</v>
      </c>
    </row>
    <row r="63" spans="1:11" ht="22.5" x14ac:dyDescent="0.2">
      <c r="A63" s="123" t="s">
        <v>101</v>
      </c>
      <c r="B63" s="122" t="s">
        <v>265</v>
      </c>
      <c r="C63" s="121" t="s">
        <v>242</v>
      </c>
      <c r="D63" s="159" t="s">
        <v>7</v>
      </c>
      <c r="E63" s="159" t="s">
        <v>7</v>
      </c>
      <c r="F63" s="159" t="s">
        <v>7</v>
      </c>
      <c r="G63" s="159" t="s">
        <v>7</v>
      </c>
      <c r="H63" s="77">
        <v>21215.331999999999</v>
      </c>
      <c r="I63" s="77">
        <v>15.379060000000001</v>
      </c>
      <c r="J63" s="159" t="s">
        <v>7</v>
      </c>
      <c r="K63" s="159" t="s">
        <v>7</v>
      </c>
    </row>
    <row r="64" spans="1:11" x14ac:dyDescent="0.2">
      <c r="A64" s="123"/>
      <c r="B64" s="123" t="s">
        <v>222</v>
      </c>
      <c r="C64" s="121"/>
      <c r="D64" s="159" t="s">
        <v>7</v>
      </c>
      <c r="E64" s="159" t="s">
        <v>7</v>
      </c>
      <c r="F64" s="159" t="s">
        <v>7</v>
      </c>
      <c r="G64" s="159" t="s">
        <v>7</v>
      </c>
      <c r="H64" s="77">
        <v>21215.331999999999</v>
      </c>
      <c r="I64" s="77">
        <v>15.379060000000001</v>
      </c>
      <c r="J64" s="159" t="s">
        <v>7</v>
      </c>
      <c r="K64" s="159" t="s">
        <v>7</v>
      </c>
    </row>
    <row r="65" spans="1:11" ht="22.5" x14ac:dyDescent="0.2">
      <c r="A65" s="123" t="s">
        <v>40</v>
      </c>
      <c r="B65" s="122" t="s">
        <v>266</v>
      </c>
      <c r="C65" s="121" t="s">
        <v>242</v>
      </c>
      <c r="D65" s="64">
        <v>36626.994500000001</v>
      </c>
      <c r="E65" s="64">
        <v>1513.644</v>
      </c>
      <c r="F65" s="159" t="s">
        <v>7</v>
      </c>
      <c r="G65" s="159" t="s">
        <v>7</v>
      </c>
      <c r="H65" s="77">
        <v>769.86559999999997</v>
      </c>
      <c r="I65" s="77">
        <v>115.70732</v>
      </c>
      <c r="J65" s="159" t="s">
        <v>7</v>
      </c>
      <c r="K65" s="159" t="s">
        <v>7</v>
      </c>
    </row>
    <row r="66" spans="1:11" x14ac:dyDescent="0.2">
      <c r="A66" s="123"/>
      <c r="B66" s="123" t="s">
        <v>224</v>
      </c>
      <c r="C66" s="121"/>
      <c r="D66" s="64">
        <v>1113.124</v>
      </c>
      <c r="E66" s="64">
        <v>44.613999999999997</v>
      </c>
      <c r="F66" s="159" t="s">
        <v>7</v>
      </c>
      <c r="G66" s="159" t="s">
        <v>7</v>
      </c>
      <c r="H66" s="78">
        <v>4.1269999999999998</v>
      </c>
      <c r="I66" s="78">
        <v>1.86887</v>
      </c>
      <c r="J66" s="159" t="s">
        <v>7</v>
      </c>
      <c r="K66" s="159" t="s">
        <v>7</v>
      </c>
    </row>
    <row r="67" spans="1:11" x14ac:dyDescent="0.2">
      <c r="A67" s="123"/>
      <c r="B67" s="123" t="s">
        <v>222</v>
      </c>
      <c r="C67" s="121"/>
      <c r="D67" s="64">
        <v>35513.870499999997</v>
      </c>
      <c r="E67" s="64">
        <v>1469.03</v>
      </c>
      <c r="F67" s="159" t="s">
        <v>7</v>
      </c>
      <c r="G67" s="159" t="s">
        <v>7</v>
      </c>
      <c r="H67" s="77">
        <v>765.73860000000002</v>
      </c>
      <c r="I67" s="77">
        <v>113.83844999999999</v>
      </c>
      <c r="J67" s="159" t="s">
        <v>7</v>
      </c>
      <c r="K67" s="159" t="s">
        <v>7</v>
      </c>
    </row>
    <row r="68" spans="1:11" x14ac:dyDescent="0.2">
      <c r="A68" s="123" t="s">
        <v>73</v>
      </c>
      <c r="B68" s="122" t="s">
        <v>267</v>
      </c>
      <c r="C68" s="121" t="s">
        <v>242</v>
      </c>
      <c r="D68" s="159" t="s">
        <v>7</v>
      </c>
      <c r="E68" s="159" t="s">
        <v>7</v>
      </c>
      <c r="F68" s="159" t="s">
        <v>7</v>
      </c>
      <c r="G68" s="159" t="s">
        <v>7</v>
      </c>
      <c r="H68" s="78">
        <v>19.989000000000001</v>
      </c>
      <c r="I68" s="78">
        <v>6.8949999999999996</v>
      </c>
      <c r="J68" s="159" t="s">
        <v>7</v>
      </c>
      <c r="K68" s="159" t="s">
        <v>7</v>
      </c>
    </row>
    <row r="69" spans="1:11" x14ac:dyDescent="0.2">
      <c r="A69" s="123"/>
      <c r="B69" s="123" t="s">
        <v>222</v>
      </c>
      <c r="C69" s="121"/>
      <c r="D69" s="159" t="s">
        <v>7</v>
      </c>
      <c r="E69" s="159" t="s">
        <v>7</v>
      </c>
      <c r="F69" s="159" t="s">
        <v>7</v>
      </c>
      <c r="G69" s="159" t="s">
        <v>7</v>
      </c>
      <c r="H69" s="78">
        <v>19.989000000000001</v>
      </c>
      <c r="I69" s="78">
        <v>6.8949999999999996</v>
      </c>
      <c r="J69" s="159" t="s">
        <v>7</v>
      </c>
      <c r="K69" s="159" t="s">
        <v>7</v>
      </c>
    </row>
    <row r="70" spans="1:11" ht="22.5" x14ac:dyDescent="0.2">
      <c r="A70" s="123" t="s">
        <v>74</v>
      </c>
      <c r="B70" s="122" t="s">
        <v>268</v>
      </c>
      <c r="C70" s="121" t="s">
        <v>242</v>
      </c>
      <c r="D70" s="64">
        <v>401.20499999999998</v>
      </c>
      <c r="E70" s="64">
        <v>67.632999999999996</v>
      </c>
      <c r="F70" s="159" t="s">
        <v>7</v>
      </c>
      <c r="G70" s="159" t="s">
        <v>7</v>
      </c>
      <c r="H70" s="77">
        <v>1644.62934</v>
      </c>
      <c r="I70" s="77">
        <v>433.53222</v>
      </c>
      <c r="J70" s="64">
        <f t="shared" si="1"/>
        <v>24.394858479175618</v>
      </c>
      <c r="K70" s="159" t="s">
        <v>7</v>
      </c>
    </row>
    <row r="71" spans="1:11" x14ac:dyDescent="0.2">
      <c r="A71" s="123"/>
      <c r="B71" s="123" t="s">
        <v>224</v>
      </c>
      <c r="C71" s="121"/>
      <c r="D71" s="159" t="s">
        <v>7</v>
      </c>
      <c r="E71" s="159" t="s">
        <v>7</v>
      </c>
      <c r="F71" s="159" t="s">
        <v>7</v>
      </c>
      <c r="G71" s="159" t="s">
        <v>7</v>
      </c>
      <c r="H71" s="78">
        <v>1</v>
      </c>
      <c r="I71" s="78">
        <v>0.72130000000000005</v>
      </c>
      <c r="J71" s="159" t="s">
        <v>7</v>
      </c>
      <c r="K71" s="159" t="s">
        <v>7</v>
      </c>
    </row>
    <row r="72" spans="1:11" x14ac:dyDescent="0.2">
      <c r="A72" s="123"/>
      <c r="B72" s="123" t="s">
        <v>222</v>
      </c>
      <c r="C72" s="121"/>
      <c r="D72" s="64">
        <v>401.20499999999998</v>
      </c>
      <c r="E72" s="64">
        <v>67.632999999999996</v>
      </c>
      <c r="F72" s="159" t="s">
        <v>7</v>
      </c>
      <c r="G72" s="159" t="s">
        <v>7</v>
      </c>
      <c r="H72" s="77">
        <v>1643.62934</v>
      </c>
      <c r="I72" s="77">
        <v>432.81092000000001</v>
      </c>
      <c r="J72" s="64">
        <f t="shared" si="1"/>
        <v>24.409700547204881</v>
      </c>
      <c r="K72" s="159" t="s">
        <v>7</v>
      </c>
    </row>
    <row r="73" spans="1:11" x14ac:dyDescent="0.2">
      <c r="A73" s="123" t="s">
        <v>17</v>
      </c>
      <c r="B73" s="122" t="s">
        <v>269</v>
      </c>
      <c r="C73" s="121" t="s">
        <v>242</v>
      </c>
      <c r="D73" s="64">
        <v>5399.2550000000001</v>
      </c>
      <c r="E73" s="64">
        <v>241.62886</v>
      </c>
      <c r="F73" s="159" t="s">
        <v>7</v>
      </c>
      <c r="G73" s="159" t="s">
        <v>7</v>
      </c>
      <c r="H73" s="77">
        <v>5060.8757800000003</v>
      </c>
      <c r="I73" s="77">
        <v>921.58235999999999</v>
      </c>
      <c r="J73" s="64">
        <f t="shared" si="1"/>
        <v>106.68617912609584</v>
      </c>
      <c r="K73" s="64">
        <f t="shared" si="1"/>
        <v>26.218911134540377</v>
      </c>
    </row>
    <row r="74" spans="1:11" x14ac:dyDescent="0.2">
      <c r="A74" s="123"/>
      <c r="B74" s="123" t="s">
        <v>224</v>
      </c>
      <c r="C74" s="121"/>
      <c r="D74" s="159" t="s">
        <v>7</v>
      </c>
      <c r="E74" s="159" t="s">
        <v>7</v>
      </c>
      <c r="F74" s="159" t="s">
        <v>7</v>
      </c>
      <c r="G74" s="159" t="s">
        <v>7</v>
      </c>
      <c r="H74" s="78">
        <v>2169.402</v>
      </c>
      <c r="I74" s="78">
        <v>128.19381000000001</v>
      </c>
      <c r="J74" s="159" t="s">
        <v>7</v>
      </c>
      <c r="K74" s="159" t="s">
        <v>7</v>
      </c>
    </row>
    <row r="75" spans="1:11" x14ac:dyDescent="0.2">
      <c r="A75" s="123"/>
      <c r="B75" s="123" t="s">
        <v>223</v>
      </c>
      <c r="C75" s="121"/>
      <c r="D75" s="159" t="s">
        <v>7</v>
      </c>
      <c r="E75" s="159" t="s">
        <v>7</v>
      </c>
      <c r="F75" s="159" t="s">
        <v>7</v>
      </c>
      <c r="G75" s="159" t="s">
        <v>7</v>
      </c>
      <c r="H75" s="78">
        <v>9</v>
      </c>
      <c r="I75" s="78">
        <v>4.4463699999999999</v>
      </c>
      <c r="J75" s="159" t="s">
        <v>7</v>
      </c>
      <c r="K75" s="159" t="s">
        <v>7</v>
      </c>
    </row>
    <row r="76" spans="1:11" x14ac:dyDescent="0.2">
      <c r="A76" s="123"/>
      <c r="B76" s="123" t="s">
        <v>222</v>
      </c>
      <c r="C76" s="121"/>
      <c r="D76" s="64">
        <v>5399.2550000000001</v>
      </c>
      <c r="E76" s="64">
        <v>241.62886</v>
      </c>
      <c r="F76" s="159" t="s">
        <v>7</v>
      </c>
      <c r="G76" s="159" t="s">
        <v>7</v>
      </c>
      <c r="H76" s="77">
        <v>2882.4737799999998</v>
      </c>
      <c r="I76" s="77">
        <v>788.94218000000001</v>
      </c>
      <c r="J76" s="64">
        <f t="shared" ref="J76:K138" si="2">D76/H76*100</f>
        <v>187.31323897766731</v>
      </c>
      <c r="K76" s="64">
        <f t="shared" si="2"/>
        <v>30.626941507931544</v>
      </c>
    </row>
    <row r="77" spans="1:11" x14ac:dyDescent="0.2">
      <c r="A77" s="123" t="s">
        <v>29</v>
      </c>
      <c r="B77" s="122" t="s">
        <v>270</v>
      </c>
      <c r="C77" s="121" t="s">
        <v>242</v>
      </c>
      <c r="D77" s="150">
        <v>5554.83</v>
      </c>
      <c r="E77" s="150">
        <v>432.37513999999999</v>
      </c>
      <c r="F77" s="77">
        <v>20.044</v>
      </c>
      <c r="G77" s="77">
        <v>25.599</v>
      </c>
      <c r="H77" s="77">
        <v>3869.5740000000001</v>
      </c>
      <c r="I77" s="77">
        <v>806.91656999999998</v>
      </c>
      <c r="J77" s="64">
        <f t="shared" si="2"/>
        <v>143.55146070342627</v>
      </c>
      <c r="K77" s="64">
        <f t="shared" si="2"/>
        <v>53.583623893112019</v>
      </c>
    </row>
    <row r="78" spans="1:11" x14ac:dyDescent="0.2">
      <c r="A78" s="123"/>
      <c r="B78" s="123" t="s">
        <v>224</v>
      </c>
      <c r="C78" s="121"/>
      <c r="D78" s="159" t="s">
        <v>7</v>
      </c>
      <c r="E78" s="159" t="s">
        <v>7</v>
      </c>
      <c r="F78" s="159" t="s">
        <v>7</v>
      </c>
      <c r="G78" s="159" t="s">
        <v>7</v>
      </c>
      <c r="H78" s="78">
        <v>358.452</v>
      </c>
      <c r="I78" s="78">
        <v>107.59323999999999</v>
      </c>
      <c r="J78" s="159" t="s">
        <v>7</v>
      </c>
      <c r="K78" s="159" t="s">
        <v>7</v>
      </c>
    </row>
    <row r="79" spans="1:11" x14ac:dyDescent="0.2">
      <c r="A79" s="123"/>
      <c r="B79" s="123" t="s">
        <v>222</v>
      </c>
      <c r="C79" s="121"/>
      <c r="D79" s="150">
        <v>5554.83</v>
      </c>
      <c r="E79" s="150">
        <v>432.37513999999999</v>
      </c>
      <c r="F79" s="77">
        <v>20.044</v>
      </c>
      <c r="G79" s="77">
        <v>25.599</v>
      </c>
      <c r="H79" s="77">
        <v>3511.1219999999998</v>
      </c>
      <c r="I79" s="77">
        <v>699.32333000000006</v>
      </c>
      <c r="J79" s="64">
        <f t="shared" si="2"/>
        <v>158.20669290329417</v>
      </c>
      <c r="K79" s="64">
        <f t="shared" si="2"/>
        <v>61.82764415996246</v>
      </c>
    </row>
    <row r="80" spans="1:11" x14ac:dyDescent="0.2">
      <c r="A80" s="123" t="s">
        <v>52</v>
      </c>
      <c r="B80" s="122" t="s">
        <v>271</v>
      </c>
      <c r="C80" s="121" t="s">
        <v>242</v>
      </c>
      <c r="D80" s="150">
        <v>16434.518</v>
      </c>
      <c r="E80" s="150">
        <v>8637.0346399999999</v>
      </c>
      <c r="F80" s="77">
        <v>8834.5290000000005</v>
      </c>
      <c r="G80" s="77">
        <v>5504.7062299999998</v>
      </c>
      <c r="H80" s="77">
        <v>39393.131000000001</v>
      </c>
      <c r="I80" s="77">
        <v>7209.5339400000003</v>
      </c>
      <c r="J80" s="64">
        <f t="shared" si="2"/>
        <v>41.719247957213653</v>
      </c>
      <c r="K80" s="64">
        <f t="shared" si="2"/>
        <v>119.80018003771266</v>
      </c>
    </row>
    <row r="81" spans="1:11" x14ac:dyDescent="0.2">
      <c r="A81" s="123"/>
      <c r="B81" s="123" t="s">
        <v>224</v>
      </c>
      <c r="C81" s="121"/>
      <c r="D81" s="150">
        <v>1071.4079999999999</v>
      </c>
      <c r="E81" s="150">
        <v>311.83685000000003</v>
      </c>
      <c r="F81" s="77">
        <v>584</v>
      </c>
      <c r="G81" s="77">
        <v>226.21469999999999</v>
      </c>
      <c r="H81" s="77">
        <v>4197.2579999999998</v>
      </c>
      <c r="I81" s="77">
        <v>1748.6569099999999</v>
      </c>
      <c r="J81" s="64">
        <f t="shared" si="2"/>
        <v>25.526379364813884</v>
      </c>
      <c r="K81" s="159" t="s">
        <v>7</v>
      </c>
    </row>
    <row r="82" spans="1:11" x14ac:dyDescent="0.2">
      <c r="A82" s="123"/>
      <c r="B82" s="123" t="s">
        <v>223</v>
      </c>
      <c r="C82" s="121"/>
      <c r="D82" s="159" t="s">
        <v>7</v>
      </c>
      <c r="E82" s="159" t="s">
        <v>7</v>
      </c>
      <c r="F82" s="159" t="s">
        <v>7</v>
      </c>
      <c r="G82" s="159" t="s">
        <v>7</v>
      </c>
      <c r="H82" s="78">
        <v>18</v>
      </c>
      <c r="I82" s="78">
        <v>2.1438999999999999</v>
      </c>
      <c r="J82" s="159" t="s">
        <v>7</v>
      </c>
      <c r="K82" s="159" t="s">
        <v>7</v>
      </c>
    </row>
    <row r="83" spans="1:11" x14ac:dyDescent="0.2">
      <c r="A83" s="123"/>
      <c r="B83" s="123" t="s">
        <v>222</v>
      </c>
      <c r="C83" s="121"/>
      <c r="D83" s="150">
        <v>15363.11</v>
      </c>
      <c r="E83" s="150">
        <v>8325.1977900000002</v>
      </c>
      <c r="F83" s="77">
        <v>8250.5290000000005</v>
      </c>
      <c r="G83" s="77">
        <v>5278.4915300000002</v>
      </c>
      <c r="H83" s="77">
        <v>35177.873</v>
      </c>
      <c r="I83" s="77">
        <v>5458.7331299999996</v>
      </c>
      <c r="J83" s="64">
        <f t="shared" si="2"/>
        <v>43.672651839979068</v>
      </c>
      <c r="K83" s="64">
        <f t="shared" si="2"/>
        <v>152.51153686643042</v>
      </c>
    </row>
    <row r="84" spans="1:11" x14ac:dyDescent="0.2">
      <c r="A84" s="123" t="s">
        <v>18</v>
      </c>
      <c r="B84" s="122" t="s">
        <v>272</v>
      </c>
      <c r="C84" s="121" t="s">
        <v>242</v>
      </c>
      <c r="D84" s="64">
        <v>1655.934</v>
      </c>
      <c r="E84" s="64">
        <v>222.75360000000001</v>
      </c>
      <c r="F84" s="159" t="s">
        <v>7</v>
      </c>
      <c r="G84" s="159" t="s">
        <v>7</v>
      </c>
      <c r="H84" s="77">
        <v>3428.451</v>
      </c>
      <c r="I84" s="77">
        <v>205.25871000000001</v>
      </c>
      <c r="J84" s="64">
        <f t="shared" si="2"/>
        <v>48.299771529474974</v>
      </c>
      <c r="K84" s="64">
        <f t="shared" si="2"/>
        <v>108.52333623260128</v>
      </c>
    </row>
    <row r="85" spans="1:11" x14ac:dyDescent="0.2">
      <c r="A85" s="123"/>
      <c r="B85" s="123" t="s">
        <v>224</v>
      </c>
      <c r="C85" s="121"/>
      <c r="D85" s="159" t="s">
        <v>7</v>
      </c>
      <c r="E85" s="159" t="s">
        <v>7</v>
      </c>
      <c r="F85" s="159" t="s">
        <v>7</v>
      </c>
      <c r="G85" s="159" t="s">
        <v>7</v>
      </c>
      <c r="H85" s="78">
        <v>82.373000000000005</v>
      </c>
      <c r="I85" s="78">
        <v>38.755519999999997</v>
      </c>
      <c r="J85" s="159" t="s">
        <v>7</v>
      </c>
      <c r="K85" s="159" t="s">
        <v>7</v>
      </c>
    </row>
    <row r="86" spans="1:11" x14ac:dyDescent="0.2">
      <c r="A86" s="123"/>
      <c r="B86" s="123" t="s">
        <v>223</v>
      </c>
      <c r="C86" s="121"/>
      <c r="D86" s="64">
        <v>252.23</v>
      </c>
      <c r="E86" s="64">
        <v>26.622</v>
      </c>
      <c r="F86" s="159" t="s">
        <v>7</v>
      </c>
      <c r="G86" s="159" t="s">
        <v>7</v>
      </c>
      <c r="H86" s="78">
        <v>235.69</v>
      </c>
      <c r="I86" s="78">
        <v>16.884799999999998</v>
      </c>
      <c r="J86" s="64">
        <f t="shared" si="2"/>
        <v>107.01769273197846</v>
      </c>
      <c r="K86" s="64">
        <f t="shared" si="2"/>
        <v>157.66843551596702</v>
      </c>
    </row>
    <row r="87" spans="1:11" x14ac:dyDescent="0.2">
      <c r="A87" s="123"/>
      <c r="B87" s="123" t="s">
        <v>222</v>
      </c>
      <c r="C87" s="121"/>
      <c r="D87" s="64">
        <v>1403.704</v>
      </c>
      <c r="E87" s="64">
        <v>196.13159999999999</v>
      </c>
      <c r="F87" s="159" t="s">
        <v>7</v>
      </c>
      <c r="G87" s="159" t="s">
        <v>7</v>
      </c>
      <c r="H87" s="77">
        <v>3110.3879999999999</v>
      </c>
      <c r="I87" s="77">
        <v>149.61839000000001</v>
      </c>
      <c r="J87" s="64">
        <f t="shared" si="2"/>
        <v>45.129546538888391</v>
      </c>
      <c r="K87" s="64">
        <f t="shared" si="2"/>
        <v>131.08789634750113</v>
      </c>
    </row>
    <row r="88" spans="1:11" ht="22.5" x14ac:dyDescent="0.2">
      <c r="A88" s="123" t="s">
        <v>604</v>
      </c>
      <c r="B88" s="122" t="s">
        <v>605</v>
      </c>
      <c r="C88" s="121" t="s">
        <v>242</v>
      </c>
      <c r="D88" s="150">
        <v>3257.915</v>
      </c>
      <c r="E88" s="150">
        <v>203.922</v>
      </c>
      <c r="F88" s="77">
        <v>19.100000000000001</v>
      </c>
      <c r="G88" s="77">
        <v>16.795000000000002</v>
      </c>
      <c r="H88" s="77">
        <v>16656.565999999999</v>
      </c>
      <c r="I88" s="77">
        <v>371.24844000000002</v>
      </c>
      <c r="J88" s="159" t="s">
        <v>7</v>
      </c>
      <c r="K88" s="64">
        <f t="shared" si="2"/>
        <v>54.928715660057726</v>
      </c>
    </row>
    <row r="89" spans="1:11" x14ac:dyDescent="0.2">
      <c r="A89" s="123"/>
      <c r="B89" s="123" t="s">
        <v>224</v>
      </c>
      <c r="C89" s="121"/>
      <c r="D89" s="64">
        <v>18.393999999999998</v>
      </c>
      <c r="E89" s="64">
        <v>0.75700000000000001</v>
      </c>
      <c r="F89" s="159" t="s">
        <v>7</v>
      </c>
      <c r="G89" s="159" t="s">
        <v>7</v>
      </c>
      <c r="H89" s="77">
        <v>86</v>
      </c>
      <c r="I89" s="77">
        <v>3.2320000000000002</v>
      </c>
      <c r="J89" s="64">
        <f t="shared" si="2"/>
        <v>21.388372093023253</v>
      </c>
      <c r="K89" s="64">
        <f t="shared" si="2"/>
        <v>23.422029702970296</v>
      </c>
    </row>
    <row r="90" spans="1:11" x14ac:dyDescent="0.2">
      <c r="A90" s="123"/>
      <c r="B90" s="123" t="s">
        <v>222</v>
      </c>
      <c r="C90" s="121"/>
      <c r="D90" s="150">
        <v>3239.5210000000002</v>
      </c>
      <c r="E90" s="150">
        <v>203.16499999999999</v>
      </c>
      <c r="F90" s="77">
        <v>19.100000000000001</v>
      </c>
      <c r="G90" s="77">
        <v>16.795000000000002</v>
      </c>
      <c r="H90" s="77">
        <v>16570.565999999999</v>
      </c>
      <c r="I90" s="77">
        <v>368.01643999999999</v>
      </c>
      <c r="J90" s="159" t="s">
        <v>7</v>
      </c>
      <c r="K90" s="64">
        <f t="shared" si="2"/>
        <v>55.20541419290943</v>
      </c>
    </row>
    <row r="91" spans="1:11" x14ac:dyDescent="0.2">
      <c r="A91" s="123" t="s">
        <v>19</v>
      </c>
      <c r="B91" s="122" t="s">
        <v>273</v>
      </c>
      <c r="C91" s="121" t="s">
        <v>242</v>
      </c>
      <c r="D91" s="64">
        <v>2157.1790000000001</v>
      </c>
      <c r="E91" s="64">
        <v>252.47642999999999</v>
      </c>
      <c r="F91" s="159" t="s">
        <v>7</v>
      </c>
      <c r="G91" s="159" t="s">
        <v>7</v>
      </c>
      <c r="H91" s="77">
        <v>1174.3412000000001</v>
      </c>
      <c r="I91" s="77">
        <v>258.32607000000002</v>
      </c>
      <c r="J91" s="64">
        <f t="shared" si="2"/>
        <v>183.69269510428487</v>
      </c>
      <c r="K91" s="64">
        <f t="shared" si="2"/>
        <v>97.735559558506807</v>
      </c>
    </row>
    <row r="92" spans="1:11" x14ac:dyDescent="0.2">
      <c r="A92" s="123"/>
      <c r="B92" s="123" t="s">
        <v>224</v>
      </c>
      <c r="C92" s="121"/>
      <c r="D92" s="159" t="s">
        <v>7</v>
      </c>
      <c r="E92" s="159" t="s">
        <v>7</v>
      </c>
      <c r="F92" s="159" t="s">
        <v>7</v>
      </c>
      <c r="G92" s="159" t="s">
        <v>7</v>
      </c>
      <c r="H92" s="78">
        <v>3.2</v>
      </c>
      <c r="I92" s="78">
        <v>2.0040800000000001</v>
      </c>
      <c r="J92" s="159" t="s">
        <v>7</v>
      </c>
      <c r="K92" s="159" t="s">
        <v>7</v>
      </c>
    </row>
    <row r="93" spans="1:11" x14ac:dyDescent="0.2">
      <c r="A93" s="123"/>
      <c r="B93" s="123" t="s">
        <v>222</v>
      </c>
      <c r="C93" s="121"/>
      <c r="D93" s="64">
        <v>2157.1790000000001</v>
      </c>
      <c r="E93" s="64">
        <v>252.47642999999999</v>
      </c>
      <c r="F93" s="159" t="s">
        <v>7</v>
      </c>
      <c r="G93" s="159" t="s">
        <v>7</v>
      </c>
      <c r="H93" s="77">
        <v>1171.1412</v>
      </c>
      <c r="I93" s="77">
        <v>256.32199000000003</v>
      </c>
      <c r="J93" s="64">
        <f t="shared" si="2"/>
        <v>184.19461291260183</v>
      </c>
      <c r="K93" s="64">
        <f t="shared" si="2"/>
        <v>98.49971514344125</v>
      </c>
    </row>
    <row r="94" spans="1:11" ht="22.5" x14ac:dyDescent="0.2">
      <c r="A94" s="123" t="s">
        <v>30</v>
      </c>
      <c r="B94" s="122" t="s">
        <v>275</v>
      </c>
      <c r="C94" s="121" t="s">
        <v>242</v>
      </c>
      <c r="D94" s="64">
        <v>8079.6930000000002</v>
      </c>
      <c r="E94" s="64">
        <v>336.03800000000001</v>
      </c>
      <c r="F94" s="159" t="s">
        <v>7</v>
      </c>
      <c r="G94" s="159" t="s">
        <v>7</v>
      </c>
      <c r="H94" s="78">
        <v>7531.4070000000002</v>
      </c>
      <c r="I94" s="78">
        <v>1003.13238</v>
      </c>
      <c r="J94" s="64">
        <f t="shared" si="2"/>
        <v>107.27999429588655</v>
      </c>
      <c r="K94" s="64">
        <f t="shared" si="2"/>
        <v>33.498868813306579</v>
      </c>
    </row>
    <row r="95" spans="1:11" x14ac:dyDescent="0.2">
      <c r="A95" s="123"/>
      <c r="B95" s="123" t="s">
        <v>224</v>
      </c>
      <c r="C95" s="121"/>
      <c r="D95" s="64">
        <v>699.08199999999999</v>
      </c>
      <c r="E95" s="64">
        <v>28.218</v>
      </c>
      <c r="F95" s="159" t="s">
        <v>7</v>
      </c>
      <c r="G95" s="159" t="s">
        <v>7</v>
      </c>
      <c r="H95" s="78">
        <v>1084.893</v>
      </c>
      <c r="I95" s="78">
        <v>202.27054999999999</v>
      </c>
      <c r="J95" s="64">
        <f t="shared" si="2"/>
        <v>64.437875440250792</v>
      </c>
      <c r="K95" s="159" t="s">
        <v>7</v>
      </c>
    </row>
    <row r="96" spans="1:11" x14ac:dyDescent="0.2">
      <c r="A96" s="123"/>
      <c r="B96" s="123" t="s">
        <v>222</v>
      </c>
      <c r="C96" s="121"/>
      <c r="D96" s="64">
        <v>7380.6109999999999</v>
      </c>
      <c r="E96" s="64">
        <v>307.82</v>
      </c>
      <c r="F96" s="159" t="s">
        <v>7</v>
      </c>
      <c r="G96" s="159" t="s">
        <v>7</v>
      </c>
      <c r="H96" s="78">
        <v>6446.5140000000001</v>
      </c>
      <c r="I96" s="78">
        <v>800.86183000000005</v>
      </c>
      <c r="J96" s="64">
        <f t="shared" si="2"/>
        <v>114.48995534640893</v>
      </c>
      <c r="K96" s="64">
        <f t="shared" si="2"/>
        <v>38.436093277163671</v>
      </c>
    </row>
    <row r="97" spans="1:11" x14ac:dyDescent="0.2">
      <c r="A97" s="123" t="s">
        <v>2</v>
      </c>
      <c r="B97" s="122" t="s">
        <v>276</v>
      </c>
      <c r="C97" s="121" t="s">
        <v>242</v>
      </c>
      <c r="D97" s="159" t="s">
        <v>7</v>
      </c>
      <c r="E97" s="159" t="s">
        <v>7</v>
      </c>
      <c r="F97" s="159" t="s">
        <v>7</v>
      </c>
      <c r="G97" s="159" t="s">
        <v>7</v>
      </c>
      <c r="H97" s="77">
        <v>7.0759999999999996</v>
      </c>
      <c r="I97" s="77">
        <v>4.7072900000000004</v>
      </c>
      <c r="J97" s="159" t="s">
        <v>7</v>
      </c>
      <c r="K97" s="159" t="s">
        <v>7</v>
      </c>
    </row>
    <row r="98" spans="1:11" x14ac:dyDescent="0.2">
      <c r="A98" s="131"/>
      <c r="B98" s="131" t="s">
        <v>224</v>
      </c>
      <c r="C98" s="128"/>
      <c r="D98" s="159" t="s">
        <v>7</v>
      </c>
      <c r="E98" s="159" t="s">
        <v>7</v>
      </c>
      <c r="F98" s="159" t="s">
        <v>7</v>
      </c>
      <c r="G98" s="159" t="s">
        <v>7</v>
      </c>
      <c r="H98" s="77">
        <v>1.8</v>
      </c>
      <c r="I98" s="77">
        <v>3.3732500000000001</v>
      </c>
      <c r="J98" s="159" t="s">
        <v>7</v>
      </c>
      <c r="K98" s="159" t="s">
        <v>7</v>
      </c>
    </row>
    <row r="99" spans="1:11" x14ac:dyDescent="0.2">
      <c r="A99" s="123"/>
      <c r="B99" s="123" t="s">
        <v>222</v>
      </c>
      <c r="C99" s="121"/>
      <c r="D99" s="159" t="s">
        <v>7</v>
      </c>
      <c r="E99" s="159" t="s">
        <v>7</v>
      </c>
      <c r="F99" s="159" t="s">
        <v>7</v>
      </c>
      <c r="G99" s="159" t="s">
        <v>7</v>
      </c>
      <c r="H99" s="77">
        <v>5.2759999999999998</v>
      </c>
      <c r="I99" s="77">
        <v>1.3340399999999999</v>
      </c>
      <c r="J99" s="159" t="s">
        <v>7</v>
      </c>
      <c r="K99" s="159" t="s">
        <v>7</v>
      </c>
    </row>
    <row r="100" spans="1:11" ht="22.5" x14ac:dyDescent="0.2">
      <c r="A100" s="123" t="s">
        <v>20</v>
      </c>
      <c r="B100" s="122" t="s">
        <v>277</v>
      </c>
      <c r="C100" s="121" t="s">
        <v>242</v>
      </c>
      <c r="D100" s="64">
        <v>20.54</v>
      </c>
      <c r="E100" s="64">
        <v>0.48326999999999998</v>
      </c>
      <c r="F100" s="159" t="s">
        <v>7</v>
      </c>
      <c r="G100" s="159" t="s">
        <v>7</v>
      </c>
      <c r="H100" s="77">
        <v>112.209</v>
      </c>
      <c r="I100" s="77">
        <v>41.369619999999998</v>
      </c>
      <c r="J100" s="159" t="s">
        <v>7</v>
      </c>
      <c r="K100" s="159" t="s">
        <v>7</v>
      </c>
    </row>
    <row r="101" spans="1:11" x14ac:dyDescent="0.2">
      <c r="A101" s="123"/>
      <c r="B101" s="123" t="s">
        <v>224</v>
      </c>
      <c r="C101" s="121"/>
      <c r="D101" s="159" t="s">
        <v>7</v>
      </c>
      <c r="E101" s="159" t="s">
        <v>7</v>
      </c>
      <c r="F101" s="159" t="s">
        <v>7</v>
      </c>
      <c r="G101" s="159" t="s">
        <v>7</v>
      </c>
      <c r="H101" s="78">
        <v>99.688999999999993</v>
      </c>
      <c r="I101" s="78">
        <v>40.203719999999997</v>
      </c>
      <c r="J101" s="159" t="s">
        <v>7</v>
      </c>
      <c r="K101" s="159" t="s">
        <v>7</v>
      </c>
    </row>
    <row r="102" spans="1:11" x14ac:dyDescent="0.2">
      <c r="A102" s="123"/>
      <c r="B102" s="123" t="s">
        <v>222</v>
      </c>
      <c r="C102" s="121"/>
      <c r="D102" s="64">
        <v>20.54</v>
      </c>
      <c r="E102" s="64">
        <v>0.48326999999999998</v>
      </c>
      <c r="F102" s="159" t="s">
        <v>7</v>
      </c>
      <c r="G102" s="159" t="s">
        <v>7</v>
      </c>
      <c r="H102" s="77">
        <v>12.52</v>
      </c>
      <c r="I102" s="77">
        <v>1.1658999999999999</v>
      </c>
      <c r="J102" s="64">
        <f t="shared" si="2"/>
        <v>164.05750798722045</v>
      </c>
      <c r="K102" s="64">
        <f t="shared" si="2"/>
        <v>41.450381679389317</v>
      </c>
    </row>
    <row r="103" spans="1:11" ht="22.5" x14ac:dyDescent="0.2">
      <c r="A103" s="123" t="s">
        <v>75</v>
      </c>
      <c r="B103" s="122" t="s">
        <v>280</v>
      </c>
      <c r="C103" s="121" t="s">
        <v>242</v>
      </c>
      <c r="D103" s="159" t="s">
        <v>7</v>
      </c>
      <c r="E103" s="159" t="s">
        <v>7</v>
      </c>
      <c r="F103" s="159" t="s">
        <v>7</v>
      </c>
      <c r="G103" s="159" t="s">
        <v>7</v>
      </c>
      <c r="H103" s="78">
        <v>0.39900000000000002</v>
      </c>
      <c r="I103" s="78">
        <v>0.25253999999999999</v>
      </c>
      <c r="J103" s="159" t="s">
        <v>7</v>
      </c>
      <c r="K103" s="159" t="s">
        <v>7</v>
      </c>
    </row>
    <row r="104" spans="1:11" x14ac:dyDescent="0.2">
      <c r="A104" s="123"/>
      <c r="B104" s="123" t="s">
        <v>224</v>
      </c>
      <c r="C104" s="121"/>
      <c r="D104" s="159" t="s">
        <v>7</v>
      </c>
      <c r="E104" s="159" t="s">
        <v>7</v>
      </c>
      <c r="F104" s="159" t="s">
        <v>7</v>
      </c>
      <c r="G104" s="159" t="s">
        <v>7</v>
      </c>
      <c r="H104" s="78">
        <v>0.32</v>
      </c>
      <c r="I104" s="78">
        <v>0.20571</v>
      </c>
      <c r="J104" s="159" t="s">
        <v>7</v>
      </c>
      <c r="K104" s="159" t="s">
        <v>7</v>
      </c>
    </row>
    <row r="105" spans="1:11" x14ac:dyDescent="0.2">
      <c r="A105" s="123"/>
      <c r="B105" s="123" t="s">
        <v>222</v>
      </c>
      <c r="C105" s="121"/>
      <c r="D105" s="159" t="s">
        <v>7</v>
      </c>
      <c r="E105" s="159" t="s">
        <v>7</v>
      </c>
      <c r="F105" s="159" t="s">
        <v>7</v>
      </c>
      <c r="G105" s="159" t="s">
        <v>7</v>
      </c>
      <c r="H105" s="78">
        <v>7.9000000000000001E-2</v>
      </c>
      <c r="I105" s="78">
        <v>4.6829999999999997E-2</v>
      </c>
      <c r="J105" s="159" t="s">
        <v>7</v>
      </c>
      <c r="K105" s="159" t="s">
        <v>7</v>
      </c>
    </row>
    <row r="106" spans="1:11" ht="22.5" x14ac:dyDescent="0.2">
      <c r="A106" s="123" t="s">
        <v>27</v>
      </c>
      <c r="B106" s="122" t="s">
        <v>281</v>
      </c>
      <c r="C106" s="121" t="s">
        <v>242</v>
      </c>
      <c r="D106" s="64">
        <v>117.4</v>
      </c>
      <c r="E106" s="64">
        <v>4.6959999999999997</v>
      </c>
      <c r="F106" s="159" t="s">
        <v>7</v>
      </c>
      <c r="G106" s="159" t="s">
        <v>7</v>
      </c>
      <c r="H106" s="78">
        <v>21.312000000000001</v>
      </c>
      <c r="I106" s="78">
        <v>5.2142799999999996</v>
      </c>
      <c r="J106" s="64">
        <f t="shared" si="2"/>
        <v>550.86336336336331</v>
      </c>
      <c r="K106" s="64">
        <f t="shared" si="2"/>
        <v>90.06037266890155</v>
      </c>
    </row>
    <row r="107" spans="1:11" x14ac:dyDescent="0.2">
      <c r="A107" s="123"/>
      <c r="B107" s="123" t="s">
        <v>224</v>
      </c>
      <c r="C107" s="121"/>
      <c r="D107" s="159" t="s">
        <v>7</v>
      </c>
      <c r="E107" s="159" t="s">
        <v>7</v>
      </c>
      <c r="F107" s="159" t="s">
        <v>7</v>
      </c>
      <c r="G107" s="159" t="s">
        <v>7</v>
      </c>
      <c r="H107" s="78">
        <v>1.9</v>
      </c>
      <c r="I107" s="78">
        <v>1.431</v>
      </c>
      <c r="J107" s="159" t="s">
        <v>7</v>
      </c>
      <c r="K107" s="159" t="s">
        <v>7</v>
      </c>
    </row>
    <row r="108" spans="1:11" x14ac:dyDescent="0.2">
      <c r="A108" s="123"/>
      <c r="B108" s="123" t="s">
        <v>222</v>
      </c>
      <c r="C108" s="121"/>
      <c r="D108" s="64">
        <v>117.4</v>
      </c>
      <c r="E108" s="64">
        <v>4.6959999999999997</v>
      </c>
      <c r="F108" s="159" t="s">
        <v>7</v>
      </c>
      <c r="G108" s="159" t="s">
        <v>7</v>
      </c>
      <c r="H108" s="78">
        <v>19.411999999999999</v>
      </c>
      <c r="I108" s="78">
        <v>3.78328</v>
      </c>
      <c r="J108" s="64">
        <f t="shared" si="2"/>
        <v>604.78054811456832</v>
      </c>
      <c r="K108" s="64">
        <f t="shared" si="2"/>
        <v>124.12509779873548</v>
      </c>
    </row>
    <row r="109" spans="1:11" x14ac:dyDescent="0.2">
      <c r="A109" s="123" t="s">
        <v>737</v>
      </c>
      <c r="B109" s="122" t="s">
        <v>738</v>
      </c>
      <c r="C109" s="121" t="s">
        <v>242</v>
      </c>
      <c r="D109" s="64">
        <v>6.5</v>
      </c>
      <c r="E109" s="64">
        <v>1.17</v>
      </c>
      <c r="F109" s="159" t="s">
        <v>7</v>
      </c>
      <c r="G109" s="159" t="s">
        <v>7</v>
      </c>
      <c r="H109" s="159" t="s">
        <v>7</v>
      </c>
      <c r="I109" s="159" t="s">
        <v>7</v>
      </c>
      <c r="J109" s="159" t="s">
        <v>7</v>
      </c>
      <c r="K109" s="159" t="s">
        <v>7</v>
      </c>
    </row>
    <row r="110" spans="1:11" x14ac:dyDescent="0.2">
      <c r="A110" s="123"/>
      <c r="B110" s="123" t="s">
        <v>222</v>
      </c>
      <c r="C110" s="121"/>
      <c r="D110" s="64">
        <v>6.5</v>
      </c>
      <c r="E110" s="64">
        <v>1.17</v>
      </c>
      <c r="F110" s="159" t="s">
        <v>7</v>
      </c>
      <c r="G110" s="159" t="s">
        <v>7</v>
      </c>
      <c r="H110" s="159" t="s">
        <v>7</v>
      </c>
      <c r="I110" s="159" t="s">
        <v>7</v>
      </c>
      <c r="J110" s="159" t="s">
        <v>7</v>
      </c>
      <c r="K110" s="159" t="s">
        <v>7</v>
      </c>
    </row>
    <row r="111" spans="1:11" x14ac:dyDescent="0.2">
      <c r="A111" s="123" t="s">
        <v>0</v>
      </c>
      <c r="B111" s="122" t="s">
        <v>543</v>
      </c>
      <c r="C111" s="121" t="s">
        <v>242</v>
      </c>
      <c r="D111" s="64">
        <v>3362.9780000000001</v>
      </c>
      <c r="E111" s="64">
        <v>156.88800000000001</v>
      </c>
      <c r="F111" s="159" t="s">
        <v>7</v>
      </c>
      <c r="G111" s="159" t="s">
        <v>7</v>
      </c>
      <c r="H111" s="77">
        <v>6801.8320000000003</v>
      </c>
      <c r="I111" s="77">
        <v>297.63972000000001</v>
      </c>
      <c r="J111" s="64">
        <f t="shared" si="2"/>
        <v>49.442238502803363</v>
      </c>
      <c r="K111" s="64">
        <f t="shared" si="2"/>
        <v>52.710706756477265</v>
      </c>
    </row>
    <row r="112" spans="1:11" x14ac:dyDescent="0.2">
      <c r="A112" s="123"/>
      <c r="B112" s="123" t="s">
        <v>224</v>
      </c>
      <c r="C112" s="121"/>
      <c r="D112" s="159" t="s">
        <v>7</v>
      </c>
      <c r="E112" s="159" t="s">
        <v>7</v>
      </c>
      <c r="F112" s="159" t="s">
        <v>7</v>
      </c>
      <c r="G112" s="159" t="s">
        <v>7</v>
      </c>
      <c r="H112" s="77">
        <v>112.705</v>
      </c>
      <c r="I112" s="77">
        <v>18.096550000000001</v>
      </c>
      <c r="J112" s="159" t="s">
        <v>7</v>
      </c>
      <c r="K112" s="159" t="s">
        <v>7</v>
      </c>
    </row>
    <row r="113" spans="1:11" x14ac:dyDescent="0.2">
      <c r="A113" s="123"/>
      <c r="B113" s="123" t="s">
        <v>223</v>
      </c>
      <c r="C113" s="121"/>
      <c r="D113" s="64">
        <v>123</v>
      </c>
      <c r="E113" s="64">
        <v>24.678000000000001</v>
      </c>
      <c r="F113" s="159" t="s">
        <v>7</v>
      </c>
      <c r="G113" s="159" t="s">
        <v>7</v>
      </c>
      <c r="H113" s="77">
        <v>650</v>
      </c>
      <c r="I113" s="77">
        <v>248.53899999999999</v>
      </c>
      <c r="J113" s="159" t="s">
        <v>7</v>
      </c>
      <c r="K113" s="159" t="s">
        <v>7</v>
      </c>
    </row>
    <row r="114" spans="1:11" x14ac:dyDescent="0.2">
      <c r="A114" s="123"/>
      <c r="B114" s="123" t="s">
        <v>222</v>
      </c>
      <c r="C114" s="121"/>
      <c r="D114" s="64">
        <v>3239.9780000000001</v>
      </c>
      <c r="E114" s="64">
        <v>132.21</v>
      </c>
      <c r="F114" s="159" t="s">
        <v>7</v>
      </c>
      <c r="G114" s="159" t="s">
        <v>7</v>
      </c>
      <c r="H114" s="77">
        <v>6039.1270000000004</v>
      </c>
      <c r="I114" s="77">
        <v>31.004169999999998</v>
      </c>
      <c r="J114" s="64">
        <f t="shared" si="2"/>
        <v>53.649774214054446</v>
      </c>
      <c r="K114" s="64">
        <f t="shared" si="2"/>
        <v>426.42650972433717</v>
      </c>
    </row>
    <row r="115" spans="1:11" x14ac:dyDescent="0.2">
      <c r="A115" s="123" t="s">
        <v>1</v>
      </c>
      <c r="B115" s="122" t="s">
        <v>284</v>
      </c>
      <c r="C115" s="121" t="s">
        <v>242</v>
      </c>
      <c r="D115" s="150">
        <v>12646.5</v>
      </c>
      <c r="E115" s="150">
        <v>3745.85</v>
      </c>
      <c r="F115" s="77">
        <v>483</v>
      </c>
      <c r="G115" s="77">
        <v>161.85</v>
      </c>
      <c r="H115" s="77">
        <v>8753.9169999999995</v>
      </c>
      <c r="I115" s="77">
        <v>2424.2525999999998</v>
      </c>
      <c r="J115" s="64">
        <f t="shared" si="2"/>
        <v>144.46675699575403</v>
      </c>
      <c r="K115" s="64">
        <f t="shared" si="2"/>
        <v>154.51566392050071</v>
      </c>
    </row>
    <row r="116" spans="1:11" x14ac:dyDescent="0.2">
      <c r="A116" s="123"/>
      <c r="B116" s="123" t="s">
        <v>223</v>
      </c>
      <c r="C116" s="121"/>
      <c r="D116" s="150">
        <v>12646.5</v>
      </c>
      <c r="E116" s="150">
        <v>3745.85</v>
      </c>
      <c r="F116" s="77">
        <v>483</v>
      </c>
      <c r="G116" s="77">
        <v>161.85</v>
      </c>
      <c r="H116" s="77">
        <v>8753.9169999999995</v>
      </c>
      <c r="I116" s="77">
        <v>2424.2525999999998</v>
      </c>
      <c r="J116" s="64">
        <f t="shared" si="2"/>
        <v>144.46675699575403</v>
      </c>
      <c r="K116" s="64">
        <f t="shared" si="2"/>
        <v>154.51566392050071</v>
      </c>
    </row>
    <row r="117" spans="1:11" ht="45" x14ac:dyDescent="0.2">
      <c r="A117" s="123" t="s">
        <v>876</v>
      </c>
      <c r="B117" s="122" t="s">
        <v>880</v>
      </c>
      <c r="C117" s="121" t="s">
        <v>242</v>
      </c>
      <c r="D117" s="159" t="s">
        <v>7</v>
      </c>
      <c r="E117" s="159" t="s">
        <v>7</v>
      </c>
      <c r="F117" s="159" t="s">
        <v>7</v>
      </c>
      <c r="G117" s="159" t="s">
        <v>7</v>
      </c>
      <c r="H117" s="77">
        <v>27</v>
      </c>
      <c r="I117" s="78">
        <v>25.382000000000001</v>
      </c>
      <c r="J117" s="159" t="s">
        <v>7</v>
      </c>
      <c r="K117" s="159" t="s">
        <v>7</v>
      </c>
    </row>
    <row r="118" spans="1:11" x14ac:dyDescent="0.2">
      <c r="A118" s="123"/>
      <c r="B118" s="123" t="s">
        <v>223</v>
      </c>
      <c r="C118" s="121"/>
      <c r="D118" s="159" t="s">
        <v>7</v>
      </c>
      <c r="E118" s="159" t="s">
        <v>7</v>
      </c>
      <c r="F118" s="159" t="s">
        <v>7</v>
      </c>
      <c r="G118" s="159" t="s">
        <v>7</v>
      </c>
      <c r="H118" s="77">
        <v>27</v>
      </c>
      <c r="I118" s="78">
        <v>25.382000000000001</v>
      </c>
      <c r="J118" s="159" t="s">
        <v>7</v>
      </c>
      <c r="K118" s="159" t="s">
        <v>7</v>
      </c>
    </row>
    <row r="119" spans="1:11" ht="22.5" x14ac:dyDescent="0.2">
      <c r="A119" s="123" t="s">
        <v>585</v>
      </c>
      <c r="B119" s="122" t="s">
        <v>608</v>
      </c>
      <c r="C119" s="121" t="s">
        <v>242</v>
      </c>
      <c r="D119" s="64">
        <v>4870.3760000000002</v>
      </c>
      <c r="E119" s="64">
        <v>215.251</v>
      </c>
      <c r="F119" s="159" t="s">
        <v>7</v>
      </c>
      <c r="G119" s="159" t="s">
        <v>7</v>
      </c>
      <c r="H119" s="77">
        <v>13.496</v>
      </c>
      <c r="I119" s="78">
        <v>4.3168800000000003</v>
      </c>
      <c r="J119" s="159" t="s">
        <v>7</v>
      </c>
      <c r="K119" s="159" t="s">
        <v>7</v>
      </c>
    </row>
    <row r="120" spans="1:11" x14ac:dyDescent="0.2">
      <c r="A120" s="123"/>
      <c r="B120" s="123" t="s">
        <v>224</v>
      </c>
      <c r="C120" s="121"/>
      <c r="D120" s="64">
        <v>103.955</v>
      </c>
      <c r="E120" s="64">
        <v>18.52</v>
      </c>
      <c r="F120" s="159" t="s">
        <v>7</v>
      </c>
      <c r="G120" s="159" t="s">
        <v>7</v>
      </c>
      <c r="H120" s="77">
        <v>0.77400000000000002</v>
      </c>
      <c r="I120" s="78">
        <v>0.12236</v>
      </c>
      <c r="J120" s="159" t="s">
        <v>7</v>
      </c>
      <c r="K120" s="159" t="s">
        <v>7</v>
      </c>
    </row>
    <row r="121" spans="1:11" x14ac:dyDescent="0.2">
      <c r="A121" s="123"/>
      <c r="B121" s="123" t="s">
        <v>222</v>
      </c>
      <c r="C121" s="121"/>
      <c r="D121" s="64">
        <v>4766.4210000000003</v>
      </c>
      <c r="E121" s="64">
        <v>196.73099999999999</v>
      </c>
      <c r="F121" s="159" t="s">
        <v>7</v>
      </c>
      <c r="G121" s="159" t="s">
        <v>7</v>
      </c>
      <c r="H121" s="77">
        <v>12.722</v>
      </c>
      <c r="I121" s="78">
        <v>4.1945199999999998</v>
      </c>
      <c r="J121" s="159" t="s">
        <v>7</v>
      </c>
      <c r="K121" s="159" t="s">
        <v>7</v>
      </c>
    </row>
    <row r="122" spans="1:11" x14ac:dyDescent="0.2">
      <c r="A122" s="123" t="s">
        <v>76</v>
      </c>
      <c r="B122" s="122" t="s">
        <v>288</v>
      </c>
      <c r="C122" s="121" t="s">
        <v>242</v>
      </c>
      <c r="D122" s="64">
        <v>941.24</v>
      </c>
      <c r="E122" s="64">
        <v>89.772999999999996</v>
      </c>
      <c r="F122" s="159" t="s">
        <v>7</v>
      </c>
      <c r="G122" s="159" t="s">
        <v>7</v>
      </c>
      <c r="H122" s="77">
        <v>170</v>
      </c>
      <c r="I122" s="77">
        <v>83.44</v>
      </c>
      <c r="J122" s="64">
        <f t="shared" si="2"/>
        <v>553.67058823529419</v>
      </c>
      <c r="K122" s="64">
        <f t="shared" si="2"/>
        <v>107.58988494726749</v>
      </c>
    </row>
    <row r="123" spans="1:11" x14ac:dyDescent="0.2">
      <c r="A123" s="123"/>
      <c r="B123" s="123" t="s">
        <v>224</v>
      </c>
      <c r="C123" s="121"/>
      <c r="D123" s="64">
        <v>42</v>
      </c>
      <c r="E123" s="64">
        <v>38.692999999999998</v>
      </c>
      <c r="F123" s="159" t="s">
        <v>7</v>
      </c>
      <c r="G123" s="159" t="s">
        <v>7</v>
      </c>
      <c r="H123" s="159" t="s">
        <v>7</v>
      </c>
      <c r="I123" s="159" t="s">
        <v>7</v>
      </c>
      <c r="J123" s="159" t="s">
        <v>7</v>
      </c>
      <c r="K123" s="159" t="s">
        <v>7</v>
      </c>
    </row>
    <row r="124" spans="1:11" x14ac:dyDescent="0.2">
      <c r="A124" s="123"/>
      <c r="B124" s="123" t="s">
        <v>223</v>
      </c>
      <c r="C124" s="121"/>
      <c r="D124" s="64">
        <v>861.99</v>
      </c>
      <c r="E124" s="64">
        <v>49.494</v>
      </c>
      <c r="F124" s="159" t="s">
        <v>7</v>
      </c>
      <c r="G124" s="159" t="s">
        <v>7</v>
      </c>
      <c r="H124" s="77">
        <v>170</v>
      </c>
      <c r="I124" s="78">
        <v>83.44</v>
      </c>
      <c r="J124" s="64">
        <f t="shared" si="2"/>
        <v>507.05294117647054</v>
      </c>
      <c r="K124" s="64">
        <f t="shared" si="2"/>
        <v>59.31687440076702</v>
      </c>
    </row>
    <row r="125" spans="1:11" x14ac:dyDescent="0.2">
      <c r="A125" s="123"/>
      <c r="B125" s="123" t="s">
        <v>222</v>
      </c>
      <c r="C125" s="121"/>
      <c r="D125" s="64">
        <v>37.25</v>
      </c>
      <c r="E125" s="64">
        <v>1.5860000000000001</v>
      </c>
      <c r="F125" s="159" t="s">
        <v>7</v>
      </c>
      <c r="G125" s="159" t="s">
        <v>7</v>
      </c>
      <c r="H125" s="159" t="s">
        <v>7</v>
      </c>
      <c r="I125" s="159" t="s">
        <v>7</v>
      </c>
      <c r="J125" s="159" t="s">
        <v>7</v>
      </c>
      <c r="K125" s="159" t="s">
        <v>7</v>
      </c>
    </row>
    <row r="126" spans="1:11" ht="22.5" x14ac:dyDescent="0.2">
      <c r="A126" s="123" t="s">
        <v>21</v>
      </c>
      <c r="B126" s="122" t="s">
        <v>289</v>
      </c>
      <c r="C126" s="121" t="s">
        <v>242</v>
      </c>
      <c r="D126" s="64">
        <v>3623.03</v>
      </c>
      <c r="E126" s="64">
        <v>501.44959999999998</v>
      </c>
      <c r="F126" s="159" t="s">
        <v>7</v>
      </c>
      <c r="G126" s="159" t="s">
        <v>7</v>
      </c>
      <c r="H126" s="77">
        <v>3893.9307600000002</v>
      </c>
      <c r="I126" s="77">
        <v>372.25671999999997</v>
      </c>
      <c r="J126" s="64">
        <f t="shared" si="2"/>
        <v>93.043000076354716</v>
      </c>
      <c r="K126" s="64">
        <f t="shared" si="2"/>
        <v>134.70531841574279</v>
      </c>
    </row>
    <row r="127" spans="1:11" x14ac:dyDescent="0.2">
      <c r="A127" s="123"/>
      <c r="B127" s="123" t="s">
        <v>223</v>
      </c>
      <c r="C127" s="121"/>
      <c r="D127" s="64">
        <v>3501.28</v>
      </c>
      <c r="E127" s="64">
        <v>496.38159999999999</v>
      </c>
      <c r="F127" s="159" t="s">
        <v>7</v>
      </c>
      <c r="G127" s="159" t="s">
        <v>7</v>
      </c>
      <c r="H127" s="77">
        <v>3685.72</v>
      </c>
      <c r="I127" s="77">
        <v>343.47919999999999</v>
      </c>
      <c r="J127" s="64">
        <f t="shared" si="2"/>
        <v>94.995821711904341</v>
      </c>
      <c r="K127" s="64">
        <f t="shared" si="2"/>
        <v>144.51576689359936</v>
      </c>
    </row>
    <row r="128" spans="1:11" x14ac:dyDescent="0.2">
      <c r="A128" s="123"/>
      <c r="B128" s="123" t="s">
        <v>222</v>
      </c>
      <c r="C128" s="121"/>
      <c r="D128" s="64">
        <v>121.75</v>
      </c>
      <c r="E128" s="64">
        <v>5.0679999999999996</v>
      </c>
      <c r="F128" s="159" t="s">
        <v>7</v>
      </c>
      <c r="G128" s="159" t="s">
        <v>7</v>
      </c>
      <c r="H128" s="77">
        <v>208.21075999999999</v>
      </c>
      <c r="I128" s="77">
        <v>28.777519999999999</v>
      </c>
      <c r="J128" s="64">
        <f t="shared" si="2"/>
        <v>58.474403532267019</v>
      </c>
      <c r="K128" s="159" t="s">
        <v>7</v>
      </c>
    </row>
    <row r="129" spans="1:11" x14ac:dyDescent="0.2">
      <c r="A129" s="123" t="s">
        <v>41</v>
      </c>
      <c r="B129" s="122" t="s">
        <v>290</v>
      </c>
      <c r="C129" s="121" t="s">
        <v>242</v>
      </c>
      <c r="D129" s="64">
        <v>225.869</v>
      </c>
      <c r="E129" s="64">
        <v>102.24521</v>
      </c>
      <c r="F129" s="159" t="s">
        <v>7</v>
      </c>
      <c r="G129" s="159" t="s">
        <v>7</v>
      </c>
      <c r="H129" s="77">
        <v>120</v>
      </c>
      <c r="I129" s="77">
        <v>542.96849999999995</v>
      </c>
      <c r="J129" s="64">
        <f t="shared" si="2"/>
        <v>188.22416666666666</v>
      </c>
      <c r="K129" s="159" t="s">
        <v>7</v>
      </c>
    </row>
    <row r="130" spans="1:11" x14ac:dyDescent="0.2">
      <c r="A130" s="123"/>
      <c r="B130" s="123" t="s">
        <v>222</v>
      </c>
      <c r="C130" s="121"/>
      <c r="D130" s="64">
        <v>225.869</v>
      </c>
      <c r="E130" s="64">
        <v>102.24521</v>
      </c>
      <c r="F130" s="159" t="s">
        <v>7</v>
      </c>
      <c r="G130" s="159" t="s">
        <v>7</v>
      </c>
      <c r="H130" s="77">
        <v>120</v>
      </c>
      <c r="I130" s="77">
        <v>542.96849999999995</v>
      </c>
      <c r="J130" s="64">
        <f t="shared" si="2"/>
        <v>188.22416666666666</v>
      </c>
      <c r="K130" s="159" t="s">
        <v>7</v>
      </c>
    </row>
    <row r="131" spans="1:11" ht="45" x14ac:dyDescent="0.2">
      <c r="A131" s="123" t="s">
        <v>586</v>
      </c>
      <c r="B131" s="122" t="s">
        <v>609</v>
      </c>
      <c r="C131" s="121" t="s">
        <v>242</v>
      </c>
      <c r="D131" s="159" t="s">
        <v>7</v>
      </c>
      <c r="E131" s="159" t="s">
        <v>7</v>
      </c>
      <c r="F131" s="159" t="s">
        <v>7</v>
      </c>
      <c r="G131" s="159" t="s">
        <v>7</v>
      </c>
      <c r="H131" s="77">
        <v>0.28299999999999997</v>
      </c>
      <c r="I131" s="77">
        <v>0.16775999999999999</v>
      </c>
      <c r="J131" s="159" t="s">
        <v>7</v>
      </c>
      <c r="K131" s="159" t="s">
        <v>7</v>
      </c>
    </row>
    <row r="132" spans="1:11" x14ac:dyDescent="0.2">
      <c r="A132" s="123"/>
      <c r="B132" s="123" t="s">
        <v>222</v>
      </c>
      <c r="C132" s="121"/>
      <c r="D132" s="159" t="s">
        <v>7</v>
      </c>
      <c r="E132" s="159" t="s">
        <v>7</v>
      </c>
      <c r="F132" s="159" t="s">
        <v>7</v>
      </c>
      <c r="G132" s="159" t="s">
        <v>7</v>
      </c>
      <c r="H132" s="77">
        <v>0.28299999999999997</v>
      </c>
      <c r="I132" s="77">
        <v>0.16775999999999999</v>
      </c>
      <c r="J132" s="159" t="s">
        <v>7</v>
      </c>
      <c r="K132" s="159" t="s">
        <v>7</v>
      </c>
    </row>
    <row r="133" spans="1:11" ht="45" x14ac:dyDescent="0.2">
      <c r="A133" s="123" t="s">
        <v>77</v>
      </c>
      <c r="B133" s="122" t="s">
        <v>544</v>
      </c>
      <c r="C133" s="121" t="s">
        <v>242</v>
      </c>
      <c r="D133" s="159" t="s">
        <v>7</v>
      </c>
      <c r="E133" s="159" t="s">
        <v>7</v>
      </c>
      <c r="F133" s="159" t="s">
        <v>7</v>
      </c>
      <c r="G133" s="159" t="s">
        <v>7</v>
      </c>
      <c r="H133" s="77">
        <v>34.451000000000001</v>
      </c>
      <c r="I133" s="77">
        <v>23.046959999999999</v>
      </c>
      <c r="J133" s="159" t="s">
        <v>7</v>
      </c>
      <c r="K133" s="159" t="s">
        <v>7</v>
      </c>
    </row>
    <row r="134" spans="1:11" x14ac:dyDescent="0.2">
      <c r="A134" s="123"/>
      <c r="B134" s="123" t="s">
        <v>224</v>
      </c>
      <c r="C134" s="121"/>
      <c r="D134" s="159" t="s">
        <v>7</v>
      </c>
      <c r="E134" s="159" t="s">
        <v>7</v>
      </c>
      <c r="F134" s="159" t="s">
        <v>7</v>
      </c>
      <c r="G134" s="159" t="s">
        <v>7</v>
      </c>
      <c r="H134" s="77">
        <v>12.327999999999999</v>
      </c>
      <c r="I134" s="77">
        <v>11.5099</v>
      </c>
      <c r="J134" s="159" t="s">
        <v>7</v>
      </c>
      <c r="K134" s="159" t="s">
        <v>7</v>
      </c>
    </row>
    <row r="135" spans="1:11" x14ac:dyDescent="0.2">
      <c r="A135" s="123"/>
      <c r="B135" s="123" t="s">
        <v>222</v>
      </c>
      <c r="C135" s="121"/>
      <c r="D135" s="159" t="s">
        <v>7</v>
      </c>
      <c r="E135" s="159" t="s">
        <v>7</v>
      </c>
      <c r="F135" s="159" t="s">
        <v>7</v>
      </c>
      <c r="G135" s="159" t="s">
        <v>7</v>
      </c>
      <c r="H135" s="77">
        <v>22.123000000000001</v>
      </c>
      <c r="I135" s="77">
        <v>11.53706</v>
      </c>
      <c r="J135" s="159" t="s">
        <v>7</v>
      </c>
      <c r="K135" s="159" t="s">
        <v>7</v>
      </c>
    </row>
    <row r="136" spans="1:11" ht="22.5" x14ac:dyDescent="0.2">
      <c r="A136" s="123" t="s">
        <v>110</v>
      </c>
      <c r="B136" s="122" t="s">
        <v>291</v>
      </c>
      <c r="C136" s="121" t="s">
        <v>242</v>
      </c>
      <c r="D136" s="64">
        <v>217.98</v>
      </c>
      <c r="E136" s="64">
        <v>21.745000000000001</v>
      </c>
      <c r="F136" s="159" t="s">
        <v>7</v>
      </c>
      <c r="G136" s="159" t="s">
        <v>7</v>
      </c>
      <c r="H136" s="159" t="s">
        <v>7</v>
      </c>
      <c r="I136" s="159" t="s">
        <v>7</v>
      </c>
      <c r="J136" s="159" t="s">
        <v>7</v>
      </c>
      <c r="K136" s="159" t="s">
        <v>7</v>
      </c>
    </row>
    <row r="137" spans="1:11" x14ac:dyDescent="0.2">
      <c r="A137" s="123"/>
      <c r="B137" s="123" t="s">
        <v>223</v>
      </c>
      <c r="C137" s="121"/>
      <c r="D137" s="64">
        <v>217.98</v>
      </c>
      <c r="E137" s="64">
        <v>21.745000000000001</v>
      </c>
      <c r="F137" s="159" t="s">
        <v>7</v>
      </c>
      <c r="G137" s="159" t="s">
        <v>7</v>
      </c>
      <c r="H137" s="159" t="s">
        <v>7</v>
      </c>
      <c r="I137" s="159" t="s">
        <v>7</v>
      </c>
      <c r="J137" s="159" t="s">
        <v>7</v>
      </c>
      <c r="K137" s="159" t="s">
        <v>7</v>
      </c>
    </row>
    <row r="138" spans="1:11" ht="33.75" x14ac:dyDescent="0.2">
      <c r="A138" s="123" t="s">
        <v>54</v>
      </c>
      <c r="B138" s="122" t="s">
        <v>292</v>
      </c>
      <c r="C138" s="121" t="s">
        <v>242</v>
      </c>
      <c r="D138" s="64">
        <v>41.4</v>
      </c>
      <c r="E138" s="64">
        <v>66.955150000000003</v>
      </c>
      <c r="F138" s="159" t="s">
        <v>7</v>
      </c>
      <c r="G138" s="159" t="s">
        <v>7</v>
      </c>
      <c r="H138" s="77">
        <v>53</v>
      </c>
      <c r="I138" s="77">
        <v>57.005000000000003</v>
      </c>
      <c r="J138" s="64">
        <f t="shared" si="2"/>
        <v>78.113207547169807</v>
      </c>
      <c r="K138" s="64">
        <f t="shared" si="2"/>
        <v>117.45487237961582</v>
      </c>
    </row>
    <row r="139" spans="1:11" x14ac:dyDescent="0.2">
      <c r="A139" s="123"/>
      <c r="B139" s="123" t="s">
        <v>223</v>
      </c>
      <c r="C139" s="121"/>
      <c r="D139" s="159" t="s">
        <v>7</v>
      </c>
      <c r="E139" s="159" t="s">
        <v>7</v>
      </c>
      <c r="F139" s="159" t="s">
        <v>7</v>
      </c>
      <c r="G139" s="159" t="s">
        <v>7</v>
      </c>
      <c r="H139" s="77">
        <v>53</v>
      </c>
      <c r="I139" s="77">
        <v>57.005000000000003</v>
      </c>
      <c r="J139" s="159" t="s">
        <v>7</v>
      </c>
      <c r="K139" s="159" t="s">
        <v>7</v>
      </c>
    </row>
    <row r="140" spans="1:11" x14ac:dyDescent="0.2">
      <c r="A140" s="123"/>
      <c r="B140" s="123" t="s">
        <v>222</v>
      </c>
      <c r="C140" s="121"/>
      <c r="D140" s="64">
        <v>41.4</v>
      </c>
      <c r="E140" s="64">
        <v>66.955150000000003</v>
      </c>
      <c r="F140" s="159" t="s">
        <v>7</v>
      </c>
      <c r="G140" s="159" t="s">
        <v>7</v>
      </c>
      <c r="H140" s="159" t="s">
        <v>7</v>
      </c>
      <c r="I140" s="159" t="s">
        <v>7</v>
      </c>
      <c r="J140" s="159" t="s">
        <v>7</v>
      </c>
      <c r="K140" s="159" t="s">
        <v>7</v>
      </c>
    </row>
    <row r="141" spans="1:11" ht="22.5" x14ac:dyDescent="0.2">
      <c r="A141" s="123" t="s">
        <v>66</v>
      </c>
      <c r="B141" s="122" t="s">
        <v>293</v>
      </c>
      <c r="C141" s="121" t="s">
        <v>242</v>
      </c>
      <c r="D141" s="64">
        <v>2</v>
      </c>
      <c r="E141" s="64">
        <v>9.1195799999999991</v>
      </c>
      <c r="F141" s="159" t="s">
        <v>7</v>
      </c>
      <c r="G141" s="159" t="s">
        <v>7</v>
      </c>
      <c r="H141" s="159" t="s">
        <v>7</v>
      </c>
      <c r="I141" s="159" t="s">
        <v>7</v>
      </c>
      <c r="J141" s="159" t="s">
        <v>7</v>
      </c>
      <c r="K141" s="159" t="s">
        <v>7</v>
      </c>
    </row>
    <row r="142" spans="1:11" x14ac:dyDescent="0.2">
      <c r="A142" s="123"/>
      <c r="B142" s="123" t="s">
        <v>222</v>
      </c>
      <c r="C142" s="121"/>
      <c r="D142" s="64">
        <v>2</v>
      </c>
      <c r="E142" s="64">
        <v>9.1195799999999991</v>
      </c>
      <c r="F142" s="159" t="s">
        <v>7</v>
      </c>
      <c r="G142" s="159" t="s">
        <v>7</v>
      </c>
      <c r="H142" s="159" t="s">
        <v>7</v>
      </c>
      <c r="I142" s="159" t="s">
        <v>7</v>
      </c>
      <c r="J142" s="159" t="s">
        <v>7</v>
      </c>
      <c r="K142" s="159" t="s">
        <v>7</v>
      </c>
    </row>
    <row r="143" spans="1:11" ht="22.5" x14ac:dyDescent="0.2">
      <c r="A143" s="123" t="s">
        <v>3</v>
      </c>
      <c r="B143" s="122" t="s">
        <v>296</v>
      </c>
      <c r="C143" s="121" t="s">
        <v>242</v>
      </c>
      <c r="D143" s="150">
        <v>81.009</v>
      </c>
      <c r="E143" s="150">
        <v>111.86042999999999</v>
      </c>
      <c r="F143" s="77">
        <v>29.318000000000001</v>
      </c>
      <c r="G143" s="77">
        <v>41.563809999999997</v>
      </c>
      <c r="H143" s="77">
        <v>105.464</v>
      </c>
      <c r="I143" s="77">
        <v>144.20922999999999</v>
      </c>
      <c r="J143" s="64">
        <f t="shared" ref="J143:K201" si="3">D143/H143*100</f>
        <v>76.811992717894256</v>
      </c>
      <c r="K143" s="64">
        <f t="shared" si="3"/>
        <v>77.568148723906233</v>
      </c>
    </row>
    <row r="144" spans="1:11" x14ac:dyDescent="0.2">
      <c r="A144" s="123"/>
      <c r="B144" s="123" t="s">
        <v>223</v>
      </c>
      <c r="C144" s="121"/>
      <c r="D144" s="150">
        <v>73.349000000000004</v>
      </c>
      <c r="E144" s="150">
        <v>100.37204</v>
      </c>
      <c r="F144" s="77">
        <v>21.658000000000001</v>
      </c>
      <c r="G144" s="77">
        <v>30.075420000000001</v>
      </c>
      <c r="H144" s="77">
        <v>83.468000000000004</v>
      </c>
      <c r="I144" s="77">
        <v>109.53082999999999</v>
      </c>
      <c r="J144" s="64">
        <f t="shared" si="3"/>
        <v>87.876791105573389</v>
      </c>
      <c r="K144" s="64">
        <f t="shared" si="3"/>
        <v>91.638162515521898</v>
      </c>
    </row>
    <row r="145" spans="1:11" x14ac:dyDescent="0.2">
      <c r="A145" s="123"/>
      <c r="B145" s="123" t="s">
        <v>222</v>
      </c>
      <c r="C145" s="121"/>
      <c r="D145" s="150">
        <v>7.66</v>
      </c>
      <c r="E145" s="150">
        <v>11.488390000000001</v>
      </c>
      <c r="F145" s="77">
        <v>7.66</v>
      </c>
      <c r="G145" s="77">
        <v>11.488390000000001</v>
      </c>
      <c r="H145" s="77">
        <v>21.995999999999999</v>
      </c>
      <c r="I145" s="77">
        <v>34.678400000000003</v>
      </c>
      <c r="J145" s="64">
        <f t="shared" si="3"/>
        <v>34.82451354791781</v>
      </c>
      <c r="K145" s="64">
        <f t="shared" si="3"/>
        <v>33.128373858078803</v>
      </c>
    </row>
    <row r="146" spans="1:11" ht="22.5" x14ac:dyDescent="0.2">
      <c r="A146" s="123" t="s">
        <v>4</v>
      </c>
      <c r="B146" s="122" t="s">
        <v>298</v>
      </c>
      <c r="C146" s="121" t="s">
        <v>242</v>
      </c>
      <c r="D146" s="150">
        <v>951.745</v>
      </c>
      <c r="E146" s="150">
        <v>63.360259999999997</v>
      </c>
      <c r="F146" s="77">
        <v>0.76800000000000002</v>
      </c>
      <c r="G146" s="77">
        <v>1.59683</v>
      </c>
      <c r="H146" s="77">
        <v>58.601999999999997</v>
      </c>
      <c r="I146" s="77">
        <v>187.23084</v>
      </c>
      <c r="J146" s="159" t="s">
        <v>7</v>
      </c>
      <c r="K146" s="64">
        <f t="shared" si="3"/>
        <v>33.840717693730369</v>
      </c>
    </row>
    <row r="147" spans="1:11" x14ac:dyDescent="0.2">
      <c r="A147" s="123"/>
      <c r="B147" s="123" t="s">
        <v>223</v>
      </c>
      <c r="C147" s="121"/>
      <c r="D147" s="150">
        <v>3.8079999999999998</v>
      </c>
      <c r="E147" s="150">
        <v>8.5309100000000004</v>
      </c>
      <c r="F147" s="77">
        <v>0.76800000000000002</v>
      </c>
      <c r="G147" s="77">
        <v>1.59683</v>
      </c>
      <c r="H147" s="77">
        <v>4.9539999999999997</v>
      </c>
      <c r="I147" s="77">
        <v>7.5943899999999998</v>
      </c>
      <c r="J147" s="64">
        <f t="shared" si="3"/>
        <v>76.867178037949131</v>
      </c>
      <c r="K147" s="64">
        <f t="shared" si="3"/>
        <v>112.33173434601069</v>
      </c>
    </row>
    <row r="148" spans="1:11" x14ac:dyDescent="0.2">
      <c r="A148" s="123"/>
      <c r="B148" s="123" t="s">
        <v>222</v>
      </c>
      <c r="C148" s="121"/>
      <c r="D148" s="64">
        <v>947.93700000000001</v>
      </c>
      <c r="E148" s="64">
        <v>54.829349999999998</v>
      </c>
      <c r="F148" s="159" t="s">
        <v>7</v>
      </c>
      <c r="G148" s="159" t="s">
        <v>7</v>
      </c>
      <c r="H148" s="77">
        <v>53.648000000000003</v>
      </c>
      <c r="I148" s="77">
        <v>179.63645</v>
      </c>
      <c r="J148" s="159" t="s">
        <v>7</v>
      </c>
      <c r="K148" s="64">
        <f t="shared" si="3"/>
        <v>30.522396763017749</v>
      </c>
    </row>
    <row r="149" spans="1:11" ht="45" x14ac:dyDescent="0.2">
      <c r="A149" s="123" t="s">
        <v>22</v>
      </c>
      <c r="B149" s="122" t="s">
        <v>300</v>
      </c>
      <c r="C149" s="121" t="s">
        <v>242</v>
      </c>
      <c r="D149" s="64">
        <v>9.9779999999999998</v>
      </c>
      <c r="E149" s="64">
        <v>18.962</v>
      </c>
      <c r="F149" s="159" t="s">
        <v>7</v>
      </c>
      <c r="G149" s="159" t="s">
        <v>7</v>
      </c>
      <c r="H149" s="77">
        <v>9.9779999999999998</v>
      </c>
      <c r="I149" s="77">
        <v>18.614000000000001</v>
      </c>
      <c r="J149" s="64">
        <f t="shared" si="3"/>
        <v>100</v>
      </c>
      <c r="K149" s="64">
        <f t="shared" si="3"/>
        <v>101.86956054582572</v>
      </c>
    </row>
    <row r="150" spans="1:11" x14ac:dyDescent="0.2">
      <c r="A150" s="123"/>
      <c r="B150" s="123" t="s">
        <v>223</v>
      </c>
      <c r="C150" s="121"/>
      <c r="D150" s="64">
        <v>9.9779999999999998</v>
      </c>
      <c r="E150" s="64">
        <v>18.962</v>
      </c>
      <c r="F150" s="159" t="s">
        <v>7</v>
      </c>
      <c r="G150" s="159" t="s">
        <v>7</v>
      </c>
      <c r="H150" s="77">
        <v>9.9779999999999998</v>
      </c>
      <c r="I150" s="77">
        <v>18.614000000000001</v>
      </c>
      <c r="J150" s="64">
        <f t="shared" si="3"/>
        <v>100</v>
      </c>
      <c r="K150" s="64">
        <f t="shared" si="3"/>
        <v>101.86956054582572</v>
      </c>
    </row>
    <row r="151" spans="1:11" ht="45" x14ac:dyDescent="0.2">
      <c r="A151" s="123" t="s">
        <v>50</v>
      </c>
      <c r="B151" s="122" t="s">
        <v>302</v>
      </c>
      <c r="C151" s="121" t="s">
        <v>242</v>
      </c>
      <c r="D151" s="64">
        <v>72.664000000000001</v>
      </c>
      <c r="E151" s="64">
        <v>3.093</v>
      </c>
      <c r="F151" s="159" t="s">
        <v>7</v>
      </c>
      <c r="G151" s="159" t="s">
        <v>7</v>
      </c>
      <c r="H151" s="77">
        <v>0.155</v>
      </c>
      <c r="I151" s="77">
        <v>3.7760000000000002E-2</v>
      </c>
      <c r="J151" s="159" t="s">
        <v>7</v>
      </c>
      <c r="K151" s="159" t="s">
        <v>7</v>
      </c>
    </row>
    <row r="152" spans="1:11" x14ac:dyDescent="0.2">
      <c r="A152" s="123"/>
      <c r="B152" s="123" t="s">
        <v>222</v>
      </c>
      <c r="C152" s="121"/>
      <c r="D152" s="64">
        <v>72.664000000000001</v>
      </c>
      <c r="E152" s="64">
        <v>3.093</v>
      </c>
      <c r="F152" s="159" t="s">
        <v>7</v>
      </c>
      <c r="G152" s="159" t="s">
        <v>7</v>
      </c>
      <c r="H152" s="77">
        <v>0.155</v>
      </c>
      <c r="I152" s="77">
        <v>3.7760000000000002E-2</v>
      </c>
      <c r="J152" s="159" t="s">
        <v>7</v>
      </c>
      <c r="K152" s="159" t="s">
        <v>7</v>
      </c>
    </row>
    <row r="153" spans="1:11" ht="22.5" x14ac:dyDescent="0.2">
      <c r="A153" s="123" t="s">
        <v>78</v>
      </c>
      <c r="B153" s="122" t="s">
        <v>303</v>
      </c>
      <c r="C153" s="121" t="s">
        <v>242</v>
      </c>
      <c r="D153" s="150">
        <v>1446.3510000000001</v>
      </c>
      <c r="E153" s="150">
        <v>289.42444999999998</v>
      </c>
      <c r="F153" s="77">
        <v>44.02</v>
      </c>
      <c r="G153" s="77">
        <v>47.3</v>
      </c>
      <c r="H153" s="77">
        <v>79.532200000000003</v>
      </c>
      <c r="I153" s="77">
        <v>72.606719999999996</v>
      </c>
      <c r="J153" s="159" t="s">
        <v>7</v>
      </c>
      <c r="K153" s="64">
        <f t="shared" si="3"/>
        <v>398.61937021807347</v>
      </c>
    </row>
    <row r="154" spans="1:11" x14ac:dyDescent="0.2">
      <c r="A154" s="123"/>
      <c r="B154" s="123" t="s">
        <v>223</v>
      </c>
      <c r="C154" s="121"/>
      <c r="D154" s="150">
        <v>224.26300000000001</v>
      </c>
      <c r="E154" s="150">
        <v>236.26361</v>
      </c>
      <c r="F154" s="77">
        <v>44.02</v>
      </c>
      <c r="G154" s="77">
        <v>47.3</v>
      </c>
      <c r="H154" s="77">
        <v>32.6282</v>
      </c>
      <c r="I154" s="77">
        <v>45.79289</v>
      </c>
      <c r="J154" s="64">
        <f t="shared" si="3"/>
        <v>687.32875242888053</v>
      </c>
      <c r="K154" s="64">
        <f t="shared" si="3"/>
        <v>515.93950501922893</v>
      </c>
    </row>
    <row r="155" spans="1:11" x14ac:dyDescent="0.2">
      <c r="A155" s="123"/>
      <c r="B155" s="123" t="s">
        <v>222</v>
      </c>
      <c r="C155" s="121"/>
      <c r="D155" s="64">
        <v>1222.088</v>
      </c>
      <c r="E155" s="64">
        <v>53.16084</v>
      </c>
      <c r="F155" s="159" t="s">
        <v>7</v>
      </c>
      <c r="G155" s="159" t="s">
        <v>7</v>
      </c>
      <c r="H155" s="77">
        <v>46.904000000000003</v>
      </c>
      <c r="I155" s="77">
        <v>26.813829999999999</v>
      </c>
      <c r="J155" s="159" t="s">
        <v>7</v>
      </c>
      <c r="K155" s="64">
        <f t="shared" si="3"/>
        <v>198.25903274541534</v>
      </c>
    </row>
    <row r="156" spans="1:11" ht="22.5" x14ac:dyDescent="0.2">
      <c r="A156" s="123" t="s">
        <v>114</v>
      </c>
      <c r="B156" s="122" t="s">
        <v>304</v>
      </c>
      <c r="C156" s="121" t="s">
        <v>242</v>
      </c>
      <c r="D156" s="159" t="s">
        <v>7</v>
      </c>
      <c r="E156" s="159" t="s">
        <v>7</v>
      </c>
      <c r="F156" s="159" t="s">
        <v>7</v>
      </c>
      <c r="G156" s="159" t="s">
        <v>7</v>
      </c>
      <c r="H156" s="77">
        <v>11.288399999999999</v>
      </c>
      <c r="I156" s="77">
        <v>1.5923099999999999</v>
      </c>
      <c r="J156" s="159" t="s">
        <v>7</v>
      </c>
      <c r="K156" s="159" t="s">
        <v>7</v>
      </c>
    </row>
    <row r="157" spans="1:11" x14ac:dyDescent="0.2">
      <c r="A157" s="123"/>
      <c r="B157" s="123" t="s">
        <v>223</v>
      </c>
      <c r="C157" s="121"/>
      <c r="D157" s="159" t="s">
        <v>7</v>
      </c>
      <c r="E157" s="159" t="s">
        <v>7</v>
      </c>
      <c r="F157" s="159" t="s">
        <v>7</v>
      </c>
      <c r="G157" s="159" t="s">
        <v>7</v>
      </c>
      <c r="H157" s="77">
        <v>8.0399999999999999E-2</v>
      </c>
      <c r="I157" s="77">
        <v>0.10419</v>
      </c>
      <c r="J157" s="159" t="s">
        <v>7</v>
      </c>
      <c r="K157" s="159" t="s">
        <v>7</v>
      </c>
    </row>
    <row r="158" spans="1:11" x14ac:dyDescent="0.2">
      <c r="A158" s="123"/>
      <c r="B158" s="123" t="s">
        <v>222</v>
      </c>
      <c r="C158" s="121"/>
      <c r="D158" s="159" t="s">
        <v>7</v>
      </c>
      <c r="E158" s="159" t="s">
        <v>7</v>
      </c>
      <c r="F158" s="159" t="s">
        <v>7</v>
      </c>
      <c r="G158" s="159" t="s">
        <v>7</v>
      </c>
      <c r="H158" s="77">
        <v>11.208</v>
      </c>
      <c r="I158" s="77">
        <v>1.4881200000000001</v>
      </c>
      <c r="J158" s="159" t="s">
        <v>7</v>
      </c>
      <c r="K158" s="159" t="s">
        <v>7</v>
      </c>
    </row>
    <row r="159" spans="1:11" ht="33.75" x14ac:dyDescent="0.2">
      <c r="A159" s="123" t="s">
        <v>79</v>
      </c>
      <c r="B159" s="122" t="s">
        <v>305</v>
      </c>
      <c r="C159" s="121" t="s">
        <v>242</v>
      </c>
      <c r="D159" s="159" t="s">
        <v>7</v>
      </c>
      <c r="E159" s="159" t="s">
        <v>7</v>
      </c>
      <c r="F159" s="159" t="s">
        <v>7</v>
      </c>
      <c r="G159" s="159" t="s">
        <v>7</v>
      </c>
      <c r="H159" s="77">
        <v>53.714199999999998</v>
      </c>
      <c r="I159" s="77">
        <v>17.52421</v>
      </c>
      <c r="J159" s="159" t="s">
        <v>7</v>
      </c>
      <c r="K159" s="159" t="s">
        <v>7</v>
      </c>
    </row>
    <row r="160" spans="1:11" x14ac:dyDescent="0.2">
      <c r="A160" s="123"/>
      <c r="B160" s="123" t="s">
        <v>223</v>
      </c>
      <c r="C160" s="121"/>
      <c r="D160" s="159" t="s">
        <v>7</v>
      </c>
      <c r="E160" s="159" t="s">
        <v>7</v>
      </c>
      <c r="F160" s="159" t="s">
        <v>7</v>
      </c>
      <c r="G160" s="159" t="s">
        <v>7</v>
      </c>
      <c r="H160" s="77">
        <v>4.4332000000000003</v>
      </c>
      <c r="I160" s="77">
        <v>7.97363</v>
      </c>
      <c r="J160" s="159" t="s">
        <v>7</v>
      </c>
      <c r="K160" s="159" t="s">
        <v>7</v>
      </c>
    </row>
    <row r="161" spans="1:11" x14ac:dyDescent="0.2">
      <c r="A161" s="123"/>
      <c r="B161" s="123" t="s">
        <v>222</v>
      </c>
      <c r="C161" s="121"/>
      <c r="D161" s="159" t="s">
        <v>7</v>
      </c>
      <c r="E161" s="159" t="s">
        <v>7</v>
      </c>
      <c r="F161" s="159" t="s">
        <v>7</v>
      </c>
      <c r="G161" s="159" t="s">
        <v>7</v>
      </c>
      <c r="H161" s="77">
        <v>49.280999999999999</v>
      </c>
      <c r="I161" s="77">
        <v>9.5505800000000001</v>
      </c>
      <c r="J161" s="159" t="s">
        <v>7</v>
      </c>
      <c r="K161" s="159" t="s">
        <v>7</v>
      </c>
    </row>
    <row r="162" spans="1:11" ht="45" x14ac:dyDescent="0.2">
      <c r="A162" s="123" t="s">
        <v>80</v>
      </c>
      <c r="B162" s="122" t="s">
        <v>306</v>
      </c>
      <c r="C162" s="121" t="s">
        <v>242</v>
      </c>
      <c r="D162" s="64">
        <v>23.09</v>
      </c>
      <c r="E162" s="64">
        <v>0.92100000000000004</v>
      </c>
      <c r="F162" s="159" t="s">
        <v>7</v>
      </c>
      <c r="G162" s="159" t="s">
        <v>7</v>
      </c>
      <c r="H162" s="77">
        <v>6.93</v>
      </c>
      <c r="I162" s="77">
        <v>1.6700299999999999</v>
      </c>
      <c r="J162" s="64">
        <f t="shared" si="3"/>
        <v>333.18903318903324</v>
      </c>
      <c r="K162" s="64">
        <f t="shared" si="3"/>
        <v>55.148709903414918</v>
      </c>
    </row>
    <row r="163" spans="1:11" x14ac:dyDescent="0.2">
      <c r="A163" s="123"/>
      <c r="B163" s="123" t="s">
        <v>224</v>
      </c>
      <c r="C163" s="121"/>
      <c r="D163" s="64">
        <v>6</v>
      </c>
      <c r="E163" s="64">
        <v>0.23499999999999999</v>
      </c>
      <c r="F163" s="159" t="s">
        <v>7</v>
      </c>
      <c r="G163" s="159" t="s">
        <v>7</v>
      </c>
      <c r="H163" s="159" t="s">
        <v>7</v>
      </c>
      <c r="I163" s="159" t="s">
        <v>7</v>
      </c>
      <c r="J163" s="159" t="s">
        <v>7</v>
      </c>
      <c r="K163" s="159" t="s">
        <v>7</v>
      </c>
    </row>
    <row r="164" spans="1:11" x14ac:dyDescent="0.2">
      <c r="A164" s="123"/>
      <c r="B164" s="123" t="s">
        <v>222</v>
      </c>
      <c r="C164" s="121"/>
      <c r="D164" s="64">
        <v>17.09</v>
      </c>
      <c r="E164" s="64">
        <v>0.68600000000000005</v>
      </c>
      <c r="F164" s="159" t="s">
        <v>7</v>
      </c>
      <c r="G164" s="159" t="s">
        <v>7</v>
      </c>
      <c r="H164" s="77">
        <v>6.93</v>
      </c>
      <c r="I164" s="77">
        <v>1.6700299999999999</v>
      </c>
      <c r="J164" s="64">
        <f t="shared" si="3"/>
        <v>246.60894660894664</v>
      </c>
      <c r="K164" s="64">
        <f t="shared" si="3"/>
        <v>41.077106399286244</v>
      </c>
    </row>
    <row r="165" spans="1:11" ht="45" x14ac:dyDescent="0.2">
      <c r="A165" s="123" t="s">
        <v>32</v>
      </c>
      <c r="B165" s="122" t="s">
        <v>307</v>
      </c>
      <c r="C165" s="121" t="s">
        <v>242</v>
      </c>
      <c r="D165" s="64">
        <v>384.75599999999997</v>
      </c>
      <c r="E165" s="64">
        <v>15.250999999999999</v>
      </c>
      <c r="F165" s="159" t="s">
        <v>7</v>
      </c>
      <c r="G165" s="159" t="s">
        <v>7</v>
      </c>
      <c r="H165" s="77">
        <v>142.70099999999999</v>
      </c>
      <c r="I165" s="77">
        <v>33.2742</v>
      </c>
      <c r="J165" s="64">
        <f t="shared" si="3"/>
        <v>269.62389892152123</v>
      </c>
      <c r="K165" s="64">
        <f t="shared" si="3"/>
        <v>45.834310066057185</v>
      </c>
    </row>
    <row r="166" spans="1:11" x14ac:dyDescent="0.2">
      <c r="A166" s="123"/>
      <c r="B166" s="123" t="s">
        <v>222</v>
      </c>
      <c r="C166" s="121"/>
      <c r="D166" s="64">
        <v>384.75599999999997</v>
      </c>
      <c r="E166" s="64">
        <v>15.250999999999999</v>
      </c>
      <c r="F166" s="159" t="s">
        <v>7</v>
      </c>
      <c r="G166" s="159" t="s">
        <v>7</v>
      </c>
      <c r="H166" s="77">
        <v>142.70099999999999</v>
      </c>
      <c r="I166" s="77">
        <v>33.2742</v>
      </c>
      <c r="J166" s="64">
        <f t="shared" si="3"/>
        <v>269.62389892152123</v>
      </c>
      <c r="K166" s="64">
        <f t="shared" si="3"/>
        <v>45.834310066057185</v>
      </c>
    </row>
    <row r="167" spans="1:11" ht="45" x14ac:dyDescent="0.2">
      <c r="A167" s="146" t="s">
        <v>81</v>
      </c>
      <c r="B167" s="147" t="s">
        <v>308</v>
      </c>
      <c r="C167" s="16" t="s">
        <v>242</v>
      </c>
      <c r="D167" s="159" t="s">
        <v>7</v>
      </c>
      <c r="E167" s="159" t="s">
        <v>7</v>
      </c>
      <c r="F167" s="159" t="s">
        <v>7</v>
      </c>
      <c r="G167" s="159" t="s">
        <v>7</v>
      </c>
      <c r="H167" s="77">
        <v>9.0630000000000006</v>
      </c>
      <c r="I167" s="77">
        <v>6.6820000000000004</v>
      </c>
      <c r="J167" s="159" t="s">
        <v>7</v>
      </c>
      <c r="K167" s="159" t="s">
        <v>7</v>
      </c>
    </row>
    <row r="168" spans="1:11" x14ac:dyDescent="0.2">
      <c r="A168" s="146"/>
      <c r="B168" s="146" t="s">
        <v>222</v>
      </c>
      <c r="C168" s="148"/>
      <c r="D168" s="159" t="s">
        <v>7</v>
      </c>
      <c r="E168" s="159" t="s">
        <v>7</v>
      </c>
      <c r="F168" s="159" t="s">
        <v>7</v>
      </c>
      <c r="G168" s="159" t="s">
        <v>7</v>
      </c>
      <c r="H168" s="77">
        <v>9.0630000000000006</v>
      </c>
      <c r="I168" s="77">
        <v>6.6820000000000004</v>
      </c>
      <c r="J168" s="159" t="s">
        <v>7</v>
      </c>
      <c r="K168" s="159" t="s">
        <v>7</v>
      </c>
    </row>
    <row r="169" spans="1:11" ht="56.25" x14ac:dyDescent="0.2">
      <c r="A169" s="123" t="s">
        <v>115</v>
      </c>
      <c r="B169" s="122" t="s">
        <v>309</v>
      </c>
      <c r="C169" s="121" t="s">
        <v>242</v>
      </c>
      <c r="D169" s="159" t="s">
        <v>7</v>
      </c>
      <c r="E169" s="159" t="s">
        <v>7</v>
      </c>
      <c r="F169" s="159" t="s">
        <v>7</v>
      </c>
      <c r="G169" s="159" t="s">
        <v>7</v>
      </c>
      <c r="H169" s="77">
        <v>0.28000000000000003</v>
      </c>
      <c r="I169" s="77">
        <v>0.21557000000000001</v>
      </c>
      <c r="J169" s="159" t="s">
        <v>7</v>
      </c>
      <c r="K169" s="159" t="s">
        <v>7</v>
      </c>
    </row>
    <row r="170" spans="1:11" x14ac:dyDescent="0.2">
      <c r="A170" s="123"/>
      <c r="B170" s="123" t="s">
        <v>222</v>
      </c>
      <c r="C170" s="121"/>
      <c r="D170" s="159" t="s">
        <v>7</v>
      </c>
      <c r="E170" s="159" t="s">
        <v>7</v>
      </c>
      <c r="F170" s="159" t="s">
        <v>7</v>
      </c>
      <c r="G170" s="159" t="s">
        <v>7</v>
      </c>
      <c r="H170" s="77">
        <v>0.28000000000000003</v>
      </c>
      <c r="I170" s="77">
        <v>0.21557000000000001</v>
      </c>
      <c r="J170" s="159" t="s">
        <v>7</v>
      </c>
      <c r="K170" s="159" t="s">
        <v>7</v>
      </c>
    </row>
    <row r="171" spans="1:11" ht="33.75" x14ac:dyDescent="0.2">
      <c r="A171" s="123" t="s">
        <v>82</v>
      </c>
      <c r="B171" s="122" t="s">
        <v>311</v>
      </c>
      <c r="C171" s="121" t="s">
        <v>242</v>
      </c>
      <c r="D171" s="159" t="s">
        <v>7</v>
      </c>
      <c r="E171" s="159" t="s">
        <v>7</v>
      </c>
      <c r="F171" s="159" t="s">
        <v>7</v>
      </c>
      <c r="G171" s="159" t="s">
        <v>7</v>
      </c>
      <c r="H171" s="77">
        <v>7.9000000000000001E-2</v>
      </c>
      <c r="I171" s="77">
        <v>4.6829999999999997E-2</v>
      </c>
      <c r="J171" s="159" t="s">
        <v>7</v>
      </c>
      <c r="K171" s="159" t="s">
        <v>7</v>
      </c>
    </row>
    <row r="172" spans="1:11" x14ac:dyDescent="0.2">
      <c r="A172" s="123"/>
      <c r="B172" s="123" t="s">
        <v>224</v>
      </c>
      <c r="C172" s="121"/>
      <c r="D172" s="159" t="s">
        <v>7</v>
      </c>
      <c r="E172" s="159" t="s">
        <v>7</v>
      </c>
      <c r="F172" s="159" t="s">
        <v>7</v>
      </c>
      <c r="G172" s="159" t="s">
        <v>7</v>
      </c>
      <c r="H172" s="77">
        <v>2.9000000000000001E-2</v>
      </c>
      <c r="I172" s="77">
        <v>1.719E-2</v>
      </c>
      <c r="J172" s="159" t="s">
        <v>7</v>
      </c>
      <c r="K172" s="159" t="s">
        <v>7</v>
      </c>
    </row>
    <row r="173" spans="1:11" x14ac:dyDescent="0.2">
      <c r="A173" s="123"/>
      <c r="B173" s="123" t="s">
        <v>222</v>
      </c>
      <c r="C173" s="121"/>
      <c r="D173" s="159" t="s">
        <v>7</v>
      </c>
      <c r="E173" s="159" t="s">
        <v>7</v>
      </c>
      <c r="F173" s="159" t="s">
        <v>7</v>
      </c>
      <c r="G173" s="159" t="s">
        <v>7</v>
      </c>
      <c r="H173" s="77">
        <v>0.05</v>
      </c>
      <c r="I173" s="77">
        <v>2.964E-2</v>
      </c>
      <c r="J173" s="159" t="s">
        <v>7</v>
      </c>
      <c r="K173" s="159" t="s">
        <v>7</v>
      </c>
    </row>
    <row r="174" spans="1:11" ht="22.5" x14ac:dyDescent="0.2">
      <c r="A174" s="123" t="s">
        <v>877</v>
      </c>
      <c r="B174" s="122" t="s">
        <v>883</v>
      </c>
      <c r="C174" s="121" t="s">
        <v>242</v>
      </c>
      <c r="D174" s="159" t="s">
        <v>7</v>
      </c>
      <c r="E174" s="159" t="s">
        <v>7</v>
      </c>
      <c r="F174" s="159" t="s">
        <v>7</v>
      </c>
      <c r="G174" s="159" t="s">
        <v>7</v>
      </c>
      <c r="H174" s="77">
        <v>4</v>
      </c>
      <c r="I174" s="77">
        <v>29.840019999999999</v>
      </c>
      <c r="J174" s="159" t="s">
        <v>7</v>
      </c>
      <c r="K174" s="159" t="s">
        <v>7</v>
      </c>
    </row>
    <row r="175" spans="1:11" x14ac:dyDescent="0.2">
      <c r="A175" s="123"/>
      <c r="B175" s="123" t="s">
        <v>222</v>
      </c>
      <c r="C175" s="121"/>
      <c r="D175" s="159" t="s">
        <v>7</v>
      </c>
      <c r="E175" s="159" t="s">
        <v>7</v>
      </c>
      <c r="F175" s="159" t="s">
        <v>7</v>
      </c>
      <c r="G175" s="159" t="s">
        <v>7</v>
      </c>
      <c r="H175" s="77">
        <v>4</v>
      </c>
      <c r="I175" s="77">
        <v>29.840019999999999</v>
      </c>
      <c r="J175" s="159" t="s">
        <v>7</v>
      </c>
      <c r="K175" s="159" t="s">
        <v>7</v>
      </c>
    </row>
    <row r="176" spans="1:11" x14ac:dyDescent="0.2">
      <c r="A176" s="123" t="s">
        <v>117</v>
      </c>
      <c r="B176" s="122" t="s">
        <v>313</v>
      </c>
      <c r="C176" s="121" t="s">
        <v>242</v>
      </c>
      <c r="D176" s="64">
        <v>1E-3</v>
      </c>
      <c r="E176" s="64">
        <v>0.13449</v>
      </c>
      <c r="F176" s="159" t="s">
        <v>7</v>
      </c>
      <c r="G176" s="159" t="s">
        <v>7</v>
      </c>
      <c r="H176" s="159" t="s">
        <v>7</v>
      </c>
      <c r="I176" s="159" t="s">
        <v>7</v>
      </c>
      <c r="J176" s="159" t="s">
        <v>7</v>
      </c>
      <c r="K176" s="159" t="s">
        <v>7</v>
      </c>
    </row>
    <row r="177" spans="1:11" x14ac:dyDescent="0.2">
      <c r="A177" s="123"/>
      <c r="B177" s="123" t="s">
        <v>223</v>
      </c>
      <c r="C177" s="121"/>
      <c r="D177" s="64">
        <v>1E-3</v>
      </c>
      <c r="E177" s="64">
        <v>0.13449</v>
      </c>
      <c r="F177" s="159" t="s">
        <v>7</v>
      </c>
      <c r="G177" s="159" t="s">
        <v>7</v>
      </c>
      <c r="H177" s="159" t="s">
        <v>7</v>
      </c>
      <c r="I177" s="159" t="s">
        <v>7</v>
      </c>
      <c r="J177" s="159" t="s">
        <v>7</v>
      </c>
      <c r="K177" s="159" t="s">
        <v>7</v>
      </c>
    </row>
    <row r="178" spans="1:11" ht="33.75" x14ac:dyDescent="0.2">
      <c r="A178" s="123" t="s">
        <v>203</v>
      </c>
      <c r="B178" s="122" t="s">
        <v>492</v>
      </c>
      <c r="C178" s="121" t="s">
        <v>243</v>
      </c>
      <c r="D178" s="159" t="s">
        <v>7</v>
      </c>
      <c r="E178" s="159" t="s">
        <v>7</v>
      </c>
      <c r="F178" s="159" t="s">
        <v>7</v>
      </c>
      <c r="G178" s="159" t="s">
        <v>7</v>
      </c>
      <c r="H178" s="77">
        <v>26700</v>
      </c>
      <c r="I178" s="77">
        <v>6.0571599999999997</v>
      </c>
      <c r="J178" s="159" t="s">
        <v>7</v>
      </c>
      <c r="K178" s="159" t="s">
        <v>7</v>
      </c>
    </row>
    <row r="179" spans="1:11" x14ac:dyDescent="0.2">
      <c r="A179" s="123"/>
      <c r="B179" s="123" t="s">
        <v>222</v>
      </c>
      <c r="C179" s="121"/>
      <c r="D179" s="159" t="s">
        <v>7</v>
      </c>
      <c r="E179" s="159" t="s">
        <v>7</v>
      </c>
      <c r="F179" s="159" t="s">
        <v>7</v>
      </c>
      <c r="G179" s="159" t="s">
        <v>7</v>
      </c>
      <c r="H179" s="77">
        <v>26700</v>
      </c>
      <c r="I179" s="77">
        <v>6.0571599999999997</v>
      </c>
      <c r="J179" s="159" t="s">
        <v>7</v>
      </c>
      <c r="K179" s="159" t="s">
        <v>7</v>
      </c>
    </row>
    <row r="180" spans="1:11" ht="56.25" x14ac:dyDescent="0.2">
      <c r="A180" s="123" t="s">
        <v>42</v>
      </c>
      <c r="B180" s="122" t="s">
        <v>314</v>
      </c>
      <c r="C180" s="121" t="s">
        <v>243</v>
      </c>
      <c r="D180" s="150">
        <v>24466679</v>
      </c>
      <c r="E180" s="150">
        <v>2896.4565400000001</v>
      </c>
      <c r="F180" s="77">
        <v>605166</v>
      </c>
      <c r="G180" s="77">
        <v>289.29000000000002</v>
      </c>
      <c r="H180" s="77">
        <v>3323471</v>
      </c>
      <c r="I180" s="77">
        <v>1016.76897</v>
      </c>
      <c r="J180" s="64">
        <f t="shared" si="3"/>
        <v>736.17850133189063</v>
      </c>
      <c r="K180" s="64">
        <f t="shared" si="3"/>
        <v>284.86869932704576</v>
      </c>
    </row>
    <row r="181" spans="1:11" x14ac:dyDescent="0.2">
      <c r="A181" s="123"/>
      <c r="B181" s="123" t="s">
        <v>224</v>
      </c>
      <c r="C181" s="121"/>
      <c r="D181" s="64">
        <v>191051</v>
      </c>
      <c r="E181" s="64">
        <v>11.052</v>
      </c>
      <c r="F181" s="159" t="s">
        <v>7</v>
      </c>
      <c r="G181" s="159" t="s">
        <v>7</v>
      </c>
      <c r="H181" s="159" t="s">
        <v>7</v>
      </c>
      <c r="I181" s="159" t="s">
        <v>7</v>
      </c>
      <c r="J181" s="159" t="s">
        <v>7</v>
      </c>
      <c r="K181" s="159" t="s">
        <v>7</v>
      </c>
    </row>
    <row r="182" spans="1:11" x14ac:dyDescent="0.2">
      <c r="A182" s="123"/>
      <c r="B182" s="123" t="s">
        <v>223</v>
      </c>
      <c r="C182" s="121"/>
      <c r="D182" s="150">
        <v>3385802</v>
      </c>
      <c r="E182" s="150">
        <v>1394.2735399999999</v>
      </c>
      <c r="F182" s="77">
        <v>605166</v>
      </c>
      <c r="G182" s="77">
        <v>289.29000000000002</v>
      </c>
      <c r="H182" s="77">
        <v>100480</v>
      </c>
      <c r="I182" s="77">
        <v>42.786999999999999</v>
      </c>
      <c r="J182" s="159" t="s">
        <v>7</v>
      </c>
      <c r="K182" s="159" t="s">
        <v>7</v>
      </c>
    </row>
    <row r="183" spans="1:11" x14ac:dyDescent="0.2">
      <c r="A183" s="123"/>
      <c r="B183" s="123" t="s">
        <v>222</v>
      </c>
      <c r="C183" s="121"/>
      <c r="D183" s="64">
        <v>20889826</v>
      </c>
      <c r="E183" s="64">
        <v>1491.1310000000001</v>
      </c>
      <c r="F183" s="159" t="s">
        <v>7</v>
      </c>
      <c r="G183" s="159" t="s">
        <v>7</v>
      </c>
      <c r="H183" s="77">
        <v>3222991</v>
      </c>
      <c r="I183" s="77">
        <v>973.98197000000005</v>
      </c>
      <c r="J183" s="64">
        <f t="shared" si="3"/>
        <v>648.15030510479244</v>
      </c>
      <c r="K183" s="64">
        <f t="shared" si="3"/>
        <v>153.09636583929782</v>
      </c>
    </row>
    <row r="184" spans="1:11" ht="22.5" x14ac:dyDescent="0.2">
      <c r="A184" s="123" t="s">
        <v>569</v>
      </c>
      <c r="B184" s="122" t="s">
        <v>572</v>
      </c>
      <c r="C184" s="121" t="s">
        <v>243</v>
      </c>
      <c r="D184" s="64">
        <v>2040</v>
      </c>
      <c r="E184" s="64">
        <v>5.3049999999999997</v>
      </c>
      <c r="F184" s="159" t="s">
        <v>7</v>
      </c>
      <c r="G184" s="159" t="s">
        <v>7</v>
      </c>
      <c r="H184" s="77">
        <v>3480</v>
      </c>
      <c r="I184" s="77">
        <v>10.839790000000001</v>
      </c>
      <c r="J184" s="64">
        <f t="shared" si="3"/>
        <v>58.620689655172406</v>
      </c>
      <c r="K184" s="64">
        <f t="shared" si="3"/>
        <v>48.940062491985543</v>
      </c>
    </row>
    <row r="185" spans="1:11" x14ac:dyDescent="0.2">
      <c r="A185" s="123"/>
      <c r="B185" s="123" t="s">
        <v>222</v>
      </c>
      <c r="C185" s="121"/>
      <c r="D185" s="64">
        <v>2040</v>
      </c>
      <c r="E185" s="64">
        <v>5.3049999999999997</v>
      </c>
      <c r="F185" s="159" t="s">
        <v>7</v>
      </c>
      <c r="G185" s="159" t="s">
        <v>7</v>
      </c>
      <c r="H185" s="77">
        <v>3480</v>
      </c>
      <c r="I185" s="77">
        <v>10.839790000000001</v>
      </c>
      <c r="J185" s="64">
        <f t="shared" si="3"/>
        <v>58.620689655172406</v>
      </c>
      <c r="K185" s="64">
        <f t="shared" si="3"/>
        <v>48.940062491985543</v>
      </c>
    </row>
    <row r="186" spans="1:11" ht="33.75" x14ac:dyDescent="0.2">
      <c r="A186" s="123" t="s">
        <v>493</v>
      </c>
      <c r="B186" s="122" t="s">
        <v>494</v>
      </c>
      <c r="C186" s="121" t="s">
        <v>242</v>
      </c>
      <c r="D186" s="159" t="s">
        <v>7</v>
      </c>
      <c r="E186" s="159" t="s">
        <v>7</v>
      </c>
      <c r="F186" s="159" t="s">
        <v>7</v>
      </c>
      <c r="G186" s="159" t="s">
        <v>7</v>
      </c>
      <c r="H186" s="77">
        <v>1.4999999999999999E-2</v>
      </c>
      <c r="I186" s="77">
        <v>0.40672000000000003</v>
      </c>
      <c r="J186" s="159" t="s">
        <v>7</v>
      </c>
      <c r="K186" s="159" t="s">
        <v>7</v>
      </c>
    </row>
    <row r="187" spans="1:11" x14ac:dyDescent="0.2">
      <c r="A187" s="123"/>
      <c r="B187" s="123" t="s">
        <v>222</v>
      </c>
      <c r="C187" s="121"/>
      <c r="D187" s="159" t="s">
        <v>7</v>
      </c>
      <c r="E187" s="159" t="s">
        <v>7</v>
      </c>
      <c r="F187" s="159" t="s">
        <v>7</v>
      </c>
      <c r="G187" s="159" t="s">
        <v>7</v>
      </c>
      <c r="H187" s="77">
        <v>1.4999999999999999E-2</v>
      </c>
      <c r="I187" s="77">
        <v>0.40672000000000003</v>
      </c>
      <c r="J187" s="159" t="s">
        <v>7</v>
      </c>
      <c r="K187" s="159" t="s">
        <v>7</v>
      </c>
    </row>
    <row r="188" spans="1:11" ht="33.75" x14ac:dyDescent="0.2">
      <c r="A188" s="123" t="s">
        <v>118</v>
      </c>
      <c r="B188" s="122" t="s">
        <v>315</v>
      </c>
      <c r="C188" s="121" t="s">
        <v>242</v>
      </c>
      <c r="D188" s="159" t="s">
        <v>7</v>
      </c>
      <c r="E188" s="159" t="s">
        <v>7</v>
      </c>
      <c r="F188" s="159" t="s">
        <v>7</v>
      </c>
      <c r="G188" s="159" t="s">
        <v>7</v>
      </c>
      <c r="H188" s="77">
        <v>193.5</v>
      </c>
      <c r="I188" s="77">
        <v>4.46387</v>
      </c>
      <c r="J188" s="159" t="s">
        <v>7</v>
      </c>
      <c r="K188" s="159" t="s">
        <v>7</v>
      </c>
    </row>
    <row r="189" spans="1:11" x14ac:dyDescent="0.2">
      <c r="A189" s="123"/>
      <c r="B189" s="123" t="s">
        <v>223</v>
      </c>
      <c r="C189" s="121"/>
      <c r="D189" s="159" t="s">
        <v>7</v>
      </c>
      <c r="E189" s="159" t="s">
        <v>7</v>
      </c>
      <c r="F189" s="159" t="s">
        <v>7</v>
      </c>
      <c r="G189" s="159" t="s">
        <v>7</v>
      </c>
      <c r="H189" s="77">
        <v>173.5</v>
      </c>
      <c r="I189" s="77">
        <v>4.0830000000000002</v>
      </c>
      <c r="J189" s="159" t="s">
        <v>7</v>
      </c>
      <c r="K189" s="159" t="s">
        <v>7</v>
      </c>
    </row>
    <row r="190" spans="1:11" x14ac:dyDescent="0.2">
      <c r="A190" s="123"/>
      <c r="B190" s="123" t="s">
        <v>222</v>
      </c>
      <c r="C190" s="121"/>
      <c r="D190" s="159" t="s">
        <v>7</v>
      </c>
      <c r="E190" s="159" t="s">
        <v>7</v>
      </c>
      <c r="F190" s="159" t="s">
        <v>7</v>
      </c>
      <c r="G190" s="159" t="s">
        <v>7</v>
      </c>
      <c r="H190" s="77">
        <v>20</v>
      </c>
      <c r="I190" s="77">
        <v>0.38086999999999999</v>
      </c>
      <c r="J190" s="159" t="s">
        <v>7</v>
      </c>
      <c r="K190" s="159" t="s">
        <v>7</v>
      </c>
    </row>
    <row r="191" spans="1:11" ht="45" x14ac:dyDescent="0.2">
      <c r="A191" s="123" t="s">
        <v>733</v>
      </c>
      <c r="B191" s="122" t="s">
        <v>743</v>
      </c>
      <c r="C191" s="121" t="s">
        <v>242</v>
      </c>
      <c r="D191" s="64">
        <v>34</v>
      </c>
      <c r="E191" s="64">
        <v>9.7693600000000007</v>
      </c>
      <c r="F191" s="159" t="s">
        <v>7</v>
      </c>
      <c r="G191" s="159" t="s">
        <v>7</v>
      </c>
      <c r="H191" s="159" t="s">
        <v>7</v>
      </c>
      <c r="I191" s="159" t="s">
        <v>7</v>
      </c>
      <c r="J191" s="159" t="s">
        <v>7</v>
      </c>
      <c r="K191" s="159" t="s">
        <v>7</v>
      </c>
    </row>
    <row r="192" spans="1:11" x14ac:dyDescent="0.2">
      <c r="A192" s="123"/>
      <c r="B192" s="123" t="s">
        <v>222</v>
      </c>
      <c r="C192" s="121"/>
      <c r="D192" s="64">
        <v>34</v>
      </c>
      <c r="E192" s="64">
        <v>9.7693600000000007</v>
      </c>
      <c r="F192" s="159" t="s">
        <v>7</v>
      </c>
      <c r="G192" s="159" t="s">
        <v>7</v>
      </c>
      <c r="H192" s="159" t="s">
        <v>7</v>
      </c>
      <c r="I192" s="159" t="s">
        <v>7</v>
      </c>
      <c r="J192" s="159" t="s">
        <v>7</v>
      </c>
      <c r="K192" s="159" t="s">
        <v>7</v>
      </c>
    </row>
    <row r="193" spans="1:11" ht="22.5" x14ac:dyDescent="0.2">
      <c r="A193" s="123" t="s">
        <v>837</v>
      </c>
      <c r="B193" s="122" t="s">
        <v>838</v>
      </c>
      <c r="C193" s="121" t="s">
        <v>242</v>
      </c>
      <c r="D193" s="64">
        <v>50058.2</v>
      </c>
      <c r="E193" s="64">
        <v>84.948999999999998</v>
      </c>
      <c r="F193" s="159" t="s">
        <v>7</v>
      </c>
      <c r="G193" s="159" t="s">
        <v>7</v>
      </c>
      <c r="H193" s="159" t="s">
        <v>7</v>
      </c>
      <c r="I193" s="159" t="s">
        <v>7</v>
      </c>
      <c r="J193" s="159" t="s">
        <v>7</v>
      </c>
      <c r="K193" s="159" t="s">
        <v>7</v>
      </c>
    </row>
    <row r="194" spans="1:11" x14ac:dyDescent="0.2">
      <c r="A194" s="123"/>
      <c r="B194" s="123" t="s">
        <v>222</v>
      </c>
      <c r="C194" s="121"/>
      <c r="D194" s="64">
        <v>50058.2</v>
      </c>
      <c r="E194" s="64">
        <v>84.948999999999998</v>
      </c>
      <c r="F194" s="159" t="s">
        <v>7</v>
      </c>
      <c r="G194" s="159" t="s">
        <v>7</v>
      </c>
      <c r="H194" s="159" t="s">
        <v>7</v>
      </c>
      <c r="I194" s="159" t="s">
        <v>7</v>
      </c>
      <c r="J194" s="159" t="s">
        <v>7</v>
      </c>
      <c r="K194" s="159" t="s">
        <v>7</v>
      </c>
    </row>
    <row r="195" spans="1:11" ht="33.75" x14ac:dyDescent="0.2">
      <c r="A195" s="123" t="s">
        <v>581</v>
      </c>
      <c r="B195" s="122" t="s">
        <v>582</v>
      </c>
      <c r="C195" s="121" t="s">
        <v>242</v>
      </c>
      <c r="D195" s="64">
        <v>486</v>
      </c>
      <c r="E195" s="64">
        <v>56.149430000000002</v>
      </c>
      <c r="F195" s="159" t="s">
        <v>7</v>
      </c>
      <c r="G195" s="159" t="s">
        <v>7</v>
      </c>
      <c r="H195" s="159" t="s">
        <v>7</v>
      </c>
      <c r="I195" s="159" t="s">
        <v>7</v>
      </c>
      <c r="J195" s="159" t="s">
        <v>7</v>
      </c>
      <c r="K195" s="159" t="s">
        <v>7</v>
      </c>
    </row>
    <row r="196" spans="1:11" x14ac:dyDescent="0.2">
      <c r="A196" s="123"/>
      <c r="B196" s="123" t="s">
        <v>222</v>
      </c>
      <c r="C196" s="121"/>
      <c r="D196" s="64">
        <v>486</v>
      </c>
      <c r="E196" s="64">
        <v>56.149430000000002</v>
      </c>
      <c r="F196" s="159" t="s">
        <v>7</v>
      </c>
      <c r="G196" s="159" t="s">
        <v>7</v>
      </c>
      <c r="H196" s="159" t="s">
        <v>7</v>
      </c>
      <c r="I196" s="159" t="s">
        <v>7</v>
      </c>
      <c r="J196" s="159" t="s">
        <v>7</v>
      </c>
      <c r="K196" s="159" t="s">
        <v>7</v>
      </c>
    </row>
    <row r="197" spans="1:11" ht="45" x14ac:dyDescent="0.2">
      <c r="A197" s="123" t="s">
        <v>587</v>
      </c>
      <c r="B197" s="122" t="s">
        <v>610</v>
      </c>
      <c r="C197" s="121" t="s">
        <v>242</v>
      </c>
      <c r="D197" s="64">
        <v>200.75</v>
      </c>
      <c r="E197" s="64">
        <v>2.17814</v>
      </c>
      <c r="F197" s="159" t="s">
        <v>7</v>
      </c>
      <c r="G197" s="159" t="s">
        <v>7</v>
      </c>
      <c r="H197" s="159" t="s">
        <v>7</v>
      </c>
      <c r="I197" s="159" t="s">
        <v>7</v>
      </c>
      <c r="J197" s="159" t="s">
        <v>7</v>
      </c>
      <c r="K197" s="159" t="s">
        <v>7</v>
      </c>
    </row>
    <row r="198" spans="1:11" x14ac:dyDescent="0.2">
      <c r="A198" s="123"/>
      <c r="B198" s="123" t="s">
        <v>222</v>
      </c>
      <c r="C198" s="121"/>
      <c r="D198" s="64">
        <v>200.75</v>
      </c>
      <c r="E198" s="64">
        <v>2.17814</v>
      </c>
      <c r="F198" s="159" t="s">
        <v>7</v>
      </c>
      <c r="G198" s="159" t="s">
        <v>7</v>
      </c>
      <c r="H198" s="159" t="s">
        <v>7</v>
      </c>
      <c r="I198" s="159" t="s">
        <v>7</v>
      </c>
      <c r="J198" s="159" t="s">
        <v>7</v>
      </c>
      <c r="K198" s="159" t="s">
        <v>7</v>
      </c>
    </row>
    <row r="199" spans="1:11" ht="22.5" x14ac:dyDescent="0.2">
      <c r="A199" s="123" t="s">
        <v>825</v>
      </c>
      <c r="B199" s="122" t="s">
        <v>839</v>
      </c>
      <c r="C199" s="121" t="s">
        <v>242</v>
      </c>
      <c r="D199" s="150">
        <v>12668.7</v>
      </c>
      <c r="E199" s="150">
        <v>601.83506999999997</v>
      </c>
      <c r="F199" s="77">
        <v>5752.6</v>
      </c>
      <c r="G199" s="77">
        <v>274.12218999999999</v>
      </c>
      <c r="H199" s="77">
        <v>1305.9000000000001</v>
      </c>
      <c r="I199" s="77">
        <v>46.168489999999998</v>
      </c>
      <c r="J199" s="64">
        <f t="shared" si="3"/>
        <v>970.11256604640471</v>
      </c>
      <c r="K199" s="159" t="s">
        <v>7</v>
      </c>
    </row>
    <row r="200" spans="1:11" x14ac:dyDescent="0.2">
      <c r="A200" s="123"/>
      <c r="B200" s="123" t="s">
        <v>223</v>
      </c>
      <c r="C200" s="121"/>
      <c r="D200" s="150">
        <v>12668.7</v>
      </c>
      <c r="E200" s="150">
        <v>601.83506999999997</v>
      </c>
      <c r="F200" s="77">
        <v>5752.6</v>
      </c>
      <c r="G200" s="77">
        <v>274.12218999999999</v>
      </c>
      <c r="H200" s="77">
        <v>1305.9000000000001</v>
      </c>
      <c r="I200" s="77">
        <v>46.168489999999998</v>
      </c>
      <c r="J200" s="64">
        <f t="shared" si="3"/>
        <v>970.11256604640471</v>
      </c>
      <c r="K200" s="159" t="s">
        <v>7</v>
      </c>
    </row>
    <row r="201" spans="1:11" ht="45" x14ac:dyDescent="0.2">
      <c r="A201" s="123" t="s">
        <v>204</v>
      </c>
      <c r="B201" s="122" t="s">
        <v>546</v>
      </c>
      <c r="C201" s="121" t="s">
        <v>242</v>
      </c>
      <c r="D201" s="64">
        <v>5435.2340000000004</v>
      </c>
      <c r="E201" s="64">
        <v>175.81397000000001</v>
      </c>
      <c r="F201" s="159" t="s">
        <v>7</v>
      </c>
      <c r="G201" s="159" t="s">
        <v>7</v>
      </c>
      <c r="H201" s="77">
        <v>10352.072</v>
      </c>
      <c r="I201" s="77">
        <v>229.31547</v>
      </c>
      <c r="J201" s="64">
        <f t="shared" si="3"/>
        <v>52.503827253133487</v>
      </c>
      <c r="K201" s="64">
        <f t="shared" si="3"/>
        <v>76.66904025271387</v>
      </c>
    </row>
    <row r="202" spans="1:11" x14ac:dyDescent="0.2">
      <c r="A202" s="123"/>
      <c r="B202" s="123" t="s">
        <v>223</v>
      </c>
      <c r="C202" s="121"/>
      <c r="D202" s="159" t="s">
        <v>7</v>
      </c>
      <c r="E202" s="159" t="s">
        <v>7</v>
      </c>
      <c r="F202" s="159" t="s">
        <v>7</v>
      </c>
      <c r="G202" s="159" t="s">
        <v>7</v>
      </c>
      <c r="H202" s="77">
        <v>481.5</v>
      </c>
      <c r="I202" s="77">
        <v>27.543559999999999</v>
      </c>
      <c r="J202" s="159" t="s">
        <v>7</v>
      </c>
      <c r="K202" s="159" t="s">
        <v>7</v>
      </c>
    </row>
    <row r="203" spans="1:11" x14ac:dyDescent="0.2">
      <c r="A203" s="123"/>
      <c r="B203" s="123" t="s">
        <v>222</v>
      </c>
      <c r="C203" s="121"/>
      <c r="D203" s="64">
        <v>5435.2340000000004</v>
      </c>
      <c r="E203" s="64">
        <v>175.81397000000001</v>
      </c>
      <c r="F203" s="159" t="s">
        <v>7</v>
      </c>
      <c r="G203" s="159" t="s">
        <v>7</v>
      </c>
      <c r="H203" s="77">
        <v>9870.5720000000001</v>
      </c>
      <c r="I203" s="77">
        <v>201.77190999999999</v>
      </c>
      <c r="J203" s="64">
        <f t="shared" ref="J203:K262" si="4">D203/H203*100</f>
        <v>55.065035744635672</v>
      </c>
      <c r="K203" s="64">
        <f t="shared" si="4"/>
        <v>87.135008039523456</v>
      </c>
    </row>
    <row r="204" spans="1:11" ht="33.75" x14ac:dyDescent="0.2">
      <c r="A204" s="123" t="s">
        <v>474</v>
      </c>
      <c r="B204" s="122" t="s">
        <v>547</v>
      </c>
      <c r="C204" s="121" t="s">
        <v>242</v>
      </c>
      <c r="D204" s="159" t="s">
        <v>7</v>
      </c>
      <c r="E204" s="159" t="s">
        <v>7</v>
      </c>
      <c r="F204" s="159" t="s">
        <v>7</v>
      </c>
      <c r="G204" s="159" t="s">
        <v>7</v>
      </c>
      <c r="H204" s="77">
        <v>11138.734</v>
      </c>
      <c r="I204" s="77">
        <v>795.28507000000002</v>
      </c>
      <c r="J204" s="159" t="s">
        <v>7</v>
      </c>
      <c r="K204" s="159" t="s">
        <v>7</v>
      </c>
    </row>
    <row r="205" spans="1:11" x14ac:dyDescent="0.2">
      <c r="A205" s="123"/>
      <c r="B205" s="123" t="s">
        <v>222</v>
      </c>
      <c r="C205" s="121"/>
      <c r="D205" s="159" t="s">
        <v>7</v>
      </c>
      <c r="E205" s="159" t="s">
        <v>7</v>
      </c>
      <c r="F205" s="159" t="s">
        <v>7</v>
      </c>
      <c r="G205" s="159" t="s">
        <v>7</v>
      </c>
      <c r="H205" s="77">
        <v>11138.734</v>
      </c>
      <c r="I205" s="77">
        <v>795.28507000000002</v>
      </c>
      <c r="J205" s="159" t="s">
        <v>7</v>
      </c>
      <c r="K205" s="159" t="s">
        <v>7</v>
      </c>
    </row>
    <row r="206" spans="1:11" ht="45" x14ac:dyDescent="0.2">
      <c r="A206" s="123" t="s">
        <v>56</v>
      </c>
      <c r="B206" s="122" t="s">
        <v>327</v>
      </c>
      <c r="C206" s="121" t="s">
        <v>242</v>
      </c>
      <c r="D206" s="64">
        <v>58</v>
      </c>
      <c r="E206" s="64">
        <v>3.7360000000000002</v>
      </c>
      <c r="F206" s="159" t="s">
        <v>7</v>
      </c>
      <c r="G206" s="159" t="s">
        <v>7</v>
      </c>
      <c r="H206" s="77">
        <v>11094.227000000001</v>
      </c>
      <c r="I206" s="77">
        <v>3535.7161599999999</v>
      </c>
      <c r="J206" s="159" t="s">
        <v>7</v>
      </c>
      <c r="K206" s="159" t="s">
        <v>7</v>
      </c>
    </row>
    <row r="207" spans="1:11" x14ac:dyDescent="0.2">
      <c r="A207" s="123"/>
      <c r="B207" s="123" t="s">
        <v>224</v>
      </c>
      <c r="C207" s="121"/>
      <c r="D207" s="64">
        <v>58</v>
      </c>
      <c r="E207" s="64">
        <v>3.7360000000000002</v>
      </c>
      <c r="F207" s="159" t="s">
        <v>7</v>
      </c>
      <c r="G207" s="159" t="s">
        <v>7</v>
      </c>
      <c r="H207" s="159" t="s">
        <v>7</v>
      </c>
      <c r="I207" s="159" t="s">
        <v>7</v>
      </c>
      <c r="J207" s="159" t="s">
        <v>7</v>
      </c>
      <c r="K207" s="159" t="s">
        <v>7</v>
      </c>
    </row>
    <row r="208" spans="1:11" x14ac:dyDescent="0.2">
      <c r="A208" s="123"/>
      <c r="B208" s="123" t="s">
        <v>223</v>
      </c>
      <c r="C208" s="121"/>
      <c r="D208" s="159" t="s">
        <v>7</v>
      </c>
      <c r="E208" s="159" t="s">
        <v>7</v>
      </c>
      <c r="F208" s="159" t="s">
        <v>7</v>
      </c>
      <c r="G208" s="159" t="s">
        <v>7</v>
      </c>
      <c r="H208" s="77">
        <v>10990.682000000001</v>
      </c>
      <c r="I208" s="77">
        <v>3523.8009699999998</v>
      </c>
      <c r="J208" s="159" t="s">
        <v>7</v>
      </c>
      <c r="K208" s="159" t="s">
        <v>7</v>
      </c>
    </row>
    <row r="209" spans="1:11" x14ac:dyDescent="0.2">
      <c r="A209" s="123"/>
      <c r="B209" s="123" t="s">
        <v>222</v>
      </c>
      <c r="C209" s="121"/>
      <c r="D209" s="159" t="s">
        <v>7</v>
      </c>
      <c r="E209" s="159" t="s">
        <v>7</v>
      </c>
      <c r="F209" s="159" t="s">
        <v>7</v>
      </c>
      <c r="G209" s="159" t="s">
        <v>7</v>
      </c>
      <c r="H209" s="77">
        <v>103.545</v>
      </c>
      <c r="I209" s="77">
        <v>11.915190000000001</v>
      </c>
      <c r="J209" s="159" t="s">
        <v>7</v>
      </c>
      <c r="K209" s="159" t="s">
        <v>7</v>
      </c>
    </row>
    <row r="210" spans="1:11" ht="33.75" x14ac:dyDescent="0.2">
      <c r="A210" s="123" t="s">
        <v>67</v>
      </c>
      <c r="B210" s="122" t="s">
        <v>328</v>
      </c>
      <c r="C210" s="121" t="s">
        <v>242</v>
      </c>
      <c r="D210" s="150">
        <v>58295.42</v>
      </c>
      <c r="E210" s="150">
        <v>27839.906999999999</v>
      </c>
      <c r="F210" s="77">
        <v>5559.44</v>
      </c>
      <c r="G210" s="77">
        <v>2661.1559999999999</v>
      </c>
      <c r="H210" s="77">
        <v>59933.02</v>
      </c>
      <c r="I210" s="77">
        <v>26415.011999999999</v>
      </c>
      <c r="J210" s="64">
        <f t="shared" si="4"/>
        <v>97.267616415792162</v>
      </c>
      <c r="K210" s="64">
        <f t="shared" si="4"/>
        <v>105.39426217182866</v>
      </c>
    </row>
    <row r="211" spans="1:11" x14ac:dyDescent="0.2">
      <c r="A211" s="123"/>
      <c r="B211" s="123" t="s">
        <v>223</v>
      </c>
      <c r="C211" s="121"/>
      <c r="D211" s="150">
        <v>58295.42</v>
      </c>
      <c r="E211" s="150">
        <v>27839.906999999999</v>
      </c>
      <c r="F211" s="77">
        <v>5559.44</v>
      </c>
      <c r="G211" s="77">
        <v>2661.1559999999999</v>
      </c>
      <c r="H211" s="77">
        <v>59933.02</v>
      </c>
      <c r="I211" s="77">
        <v>26415.011999999999</v>
      </c>
      <c r="J211" s="64">
        <f t="shared" si="4"/>
        <v>97.267616415792162</v>
      </c>
      <c r="K211" s="64">
        <f t="shared" si="4"/>
        <v>105.39426217182866</v>
      </c>
    </row>
    <row r="212" spans="1:11" x14ac:dyDescent="0.2">
      <c r="A212" s="123" t="s">
        <v>734</v>
      </c>
      <c r="B212" s="122" t="s">
        <v>748</v>
      </c>
      <c r="C212" s="121" t="s">
        <v>242</v>
      </c>
      <c r="D212" s="159" t="s">
        <v>7</v>
      </c>
      <c r="E212" s="159" t="s">
        <v>7</v>
      </c>
      <c r="F212" s="159" t="s">
        <v>7</v>
      </c>
      <c r="G212" s="159" t="s">
        <v>7</v>
      </c>
      <c r="H212" s="77">
        <v>258</v>
      </c>
      <c r="I212" s="77">
        <v>30.120999999999999</v>
      </c>
      <c r="J212" s="159" t="s">
        <v>7</v>
      </c>
      <c r="K212" s="159" t="s">
        <v>7</v>
      </c>
    </row>
    <row r="213" spans="1:11" x14ac:dyDescent="0.2">
      <c r="A213" s="123"/>
      <c r="B213" s="123" t="s">
        <v>223</v>
      </c>
      <c r="C213" s="121"/>
      <c r="D213" s="159" t="s">
        <v>7</v>
      </c>
      <c r="E213" s="159" t="s">
        <v>7</v>
      </c>
      <c r="F213" s="159" t="s">
        <v>7</v>
      </c>
      <c r="G213" s="159" t="s">
        <v>7</v>
      </c>
      <c r="H213" s="77">
        <v>258</v>
      </c>
      <c r="I213" s="77">
        <v>30.120999999999999</v>
      </c>
      <c r="J213" s="159" t="s">
        <v>7</v>
      </c>
      <c r="K213" s="159" t="s">
        <v>7</v>
      </c>
    </row>
    <row r="214" spans="1:11" ht="45" x14ac:dyDescent="0.2">
      <c r="A214" s="123" t="s">
        <v>826</v>
      </c>
      <c r="B214" s="122" t="s">
        <v>840</v>
      </c>
      <c r="C214" s="121" t="s">
        <v>242</v>
      </c>
      <c r="D214" s="150">
        <v>3203.6461599999998</v>
      </c>
      <c r="E214" s="150">
        <v>587744.01199000003</v>
      </c>
      <c r="F214" s="77">
        <v>1525.1391000000001</v>
      </c>
      <c r="G214" s="77">
        <v>277451.00932999997</v>
      </c>
      <c r="H214" s="77">
        <v>3281.6327999999999</v>
      </c>
      <c r="I214" s="77">
        <v>505256.51228999998</v>
      </c>
      <c r="J214" s="64">
        <f t="shared" si="4"/>
        <v>97.623541549194655</v>
      </c>
      <c r="K214" s="64">
        <f t="shared" si="4"/>
        <v>116.32586571247498</v>
      </c>
    </row>
    <row r="215" spans="1:11" x14ac:dyDescent="0.2">
      <c r="A215" s="123"/>
      <c r="B215" s="123" t="s">
        <v>222</v>
      </c>
      <c r="C215" s="121"/>
      <c r="D215" s="150">
        <v>3203.6461599999998</v>
      </c>
      <c r="E215" s="150">
        <v>587744.01199000003</v>
      </c>
      <c r="F215" s="77">
        <v>1525.1391000000001</v>
      </c>
      <c r="G215" s="77">
        <v>277451.00932999997</v>
      </c>
      <c r="H215" s="77">
        <v>3281.6327999999999</v>
      </c>
      <c r="I215" s="77">
        <v>505256.51228999998</v>
      </c>
      <c r="J215" s="64">
        <f t="shared" si="4"/>
        <v>97.623541549194655</v>
      </c>
      <c r="K215" s="64">
        <f t="shared" si="4"/>
        <v>116.32586571247498</v>
      </c>
    </row>
    <row r="216" spans="1:11" x14ac:dyDescent="0.2">
      <c r="A216" s="123" t="s">
        <v>441</v>
      </c>
      <c r="B216" s="122" t="s">
        <v>442</v>
      </c>
      <c r="C216" s="121" t="s">
        <v>242</v>
      </c>
      <c r="D216" s="64">
        <v>34</v>
      </c>
      <c r="E216" s="64">
        <v>1.5248699999999999</v>
      </c>
      <c r="F216" s="159" t="s">
        <v>7</v>
      </c>
      <c r="G216" s="159" t="s">
        <v>7</v>
      </c>
      <c r="H216" s="77">
        <v>5.42</v>
      </c>
      <c r="I216" s="77">
        <v>1.4792000000000001</v>
      </c>
      <c r="J216" s="64">
        <f t="shared" si="4"/>
        <v>627.30627306273061</v>
      </c>
      <c r="K216" s="64">
        <f t="shared" si="4"/>
        <v>103.08747971876689</v>
      </c>
    </row>
    <row r="217" spans="1:11" x14ac:dyDescent="0.2">
      <c r="A217" s="123"/>
      <c r="B217" s="123" t="s">
        <v>222</v>
      </c>
      <c r="C217" s="121"/>
      <c r="D217" s="64">
        <v>34</v>
      </c>
      <c r="E217" s="64">
        <v>1.5248699999999999</v>
      </c>
      <c r="F217" s="159" t="s">
        <v>7</v>
      </c>
      <c r="G217" s="159" t="s">
        <v>7</v>
      </c>
      <c r="H217" s="77">
        <v>5.42</v>
      </c>
      <c r="I217" s="77">
        <v>1.4792000000000001</v>
      </c>
      <c r="J217" s="64">
        <f t="shared" si="4"/>
        <v>627.30627306273061</v>
      </c>
      <c r="K217" s="64">
        <f t="shared" si="4"/>
        <v>103.08747971876689</v>
      </c>
    </row>
    <row r="218" spans="1:11" ht="22.5" x14ac:dyDescent="0.2">
      <c r="A218" s="123" t="s">
        <v>570</v>
      </c>
      <c r="B218" s="122" t="s">
        <v>573</v>
      </c>
      <c r="C218" s="121" t="s">
        <v>242</v>
      </c>
      <c r="D218" s="159" t="s">
        <v>7</v>
      </c>
      <c r="E218" s="159" t="s">
        <v>7</v>
      </c>
      <c r="F218" s="159" t="s">
        <v>7</v>
      </c>
      <c r="G218" s="159" t="s">
        <v>7</v>
      </c>
      <c r="H218" s="77">
        <v>5.1999999999999998E-2</v>
      </c>
      <c r="I218" s="77">
        <v>2.6200100000000002</v>
      </c>
      <c r="J218" s="159" t="s">
        <v>7</v>
      </c>
      <c r="K218" s="159" t="s">
        <v>7</v>
      </c>
    </row>
    <row r="219" spans="1:11" x14ac:dyDescent="0.2">
      <c r="A219" s="123"/>
      <c r="B219" s="123" t="s">
        <v>222</v>
      </c>
      <c r="C219" s="121"/>
      <c r="D219" s="159" t="s">
        <v>7</v>
      </c>
      <c r="E219" s="159" t="s">
        <v>7</v>
      </c>
      <c r="F219" s="159" t="s">
        <v>7</v>
      </c>
      <c r="G219" s="159" t="s">
        <v>7</v>
      </c>
      <c r="H219" s="77">
        <v>5.1999999999999998E-2</v>
      </c>
      <c r="I219" s="77">
        <v>2.6200100000000002</v>
      </c>
      <c r="J219" s="159" t="s">
        <v>7</v>
      </c>
      <c r="K219" s="159" t="s">
        <v>7</v>
      </c>
    </row>
    <row r="220" spans="1:11" ht="45" x14ac:dyDescent="0.2">
      <c r="A220" s="146" t="s">
        <v>755</v>
      </c>
      <c r="B220" s="147" t="s">
        <v>756</v>
      </c>
      <c r="C220" s="16" t="s">
        <v>242</v>
      </c>
      <c r="D220" s="159" t="s">
        <v>7</v>
      </c>
      <c r="E220" s="159" t="s">
        <v>7</v>
      </c>
      <c r="F220" s="159" t="s">
        <v>7</v>
      </c>
      <c r="G220" s="159" t="s">
        <v>7</v>
      </c>
      <c r="H220" s="77">
        <v>0.97</v>
      </c>
      <c r="I220" s="77">
        <v>3.6020000000000003E-2</v>
      </c>
      <c r="J220" s="159" t="s">
        <v>7</v>
      </c>
      <c r="K220" s="159" t="s">
        <v>7</v>
      </c>
    </row>
    <row r="221" spans="1:11" x14ac:dyDescent="0.2">
      <c r="A221" s="146"/>
      <c r="B221" s="146" t="s">
        <v>222</v>
      </c>
      <c r="C221" s="148"/>
      <c r="D221" s="159" t="s">
        <v>7</v>
      </c>
      <c r="E221" s="159" t="s">
        <v>7</v>
      </c>
      <c r="F221" s="159" t="s">
        <v>7</v>
      </c>
      <c r="G221" s="159" t="s">
        <v>7</v>
      </c>
      <c r="H221" s="77">
        <v>0.97</v>
      </c>
      <c r="I221" s="77">
        <v>3.6020000000000003E-2</v>
      </c>
      <c r="J221" s="159" t="s">
        <v>7</v>
      </c>
      <c r="K221" s="159" t="s">
        <v>7</v>
      </c>
    </row>
    <row r="222" spans="1:11" ht="56.25" x14ac:dyDescent="0.2">
      <c r="A222" s="123" t="s">
        <v>85</v>
      </c>
      <c r="B222" s="122" t="s">
        <v>339</v>
      </c>
      <c r="C222" s="121" t="s">
        <v>242</v>
      </c>
      <c r="D222" s="159" t="s">
        <v>7</v>
      </c>
      <c r="E222" s="159" t="s">
        <v>7</v>
      </c>
      <c r="F222" s="159" t="s">
        <v>7</v>
      </c>
      <c r="G222" s="159" t="s">
        <v>7</v>
      </c>
      <c r="H222" s="77">
        <v>0.13800000000000001</v>
      </c>
      <c r="I222" s="77">
        <v>14.77486</v>
      </c>
      <c r="J222" s="159" t="s">
        <v>7</v>
      </c>
      <c r="K222" s="159" t="s">
        <v>7</v>
      </c>
    </row>
    <row r="223" spans="1:11" x14ac:dyDescent="0.2">
      <c r="A223" s="123"/>
      <c r="B223" s="123" t="s">
        <v>222</v>
      </c>
      <c r="C223" s="121"/>
      <c r="D223" s="159" t="s">
        <v>7</v>
      </c>
      <c r="E223" s="159" t="s">
        <v>7</v>
      </c>
      <c r="F223" s="159" t="s">
        <v>7</v>
      </c>
      <c r="G223" s="159" t="s">
        <v>7</v>
      </c>
      <c r="H223" s="77">
        <v>0.13800000000000001</v>
      </c>
      <c r="I223" s="77">
        <v>14.77486</v>
      </c>
      <c r="J223" s="159" t="s">
        <v>7</v>
      </c>
      <c r="K223" s="159" t="s">
        <v>7</v>
      </c>
    </row>
    <row r="224" spans="1:11" ht="33.75" x14ac:dyDescent="0.2">
      <c r="A224" s="123" t="s">
        <v>621</v>
      </c>
      <c r="B224" s="122" t="s">
        <v>622</v>
      </c>
      <c r="C224" s="121" t="s">
        <v>242</v>
      </c>
      <c r="D224" s="159" t="s">
        <v>7</v>
      </c>
      <c r="E224" s="159" t="s">
        <v>7</v>
      </c>
      <c r="F224" s="159" t="s">
        <v>7</v>
      </c>
      <c r="G224" s="159" t="s">
        <v>7</v>
      </c>
      <c r="H224" s="77">
        <v>1.7999999999999999E-2</v>
      </c>
      <c r="I224" s="77">
        <v>0.86699999999999999</v>
      </c>
      <c r="J224" s="159" t="s">
        <v>7</v>
      </c>
      <c r="K224" s="159" t="s">
        <v>7</v>
      </c>
    </row>
    <row r="225" spans="1:11" x14ac:dyDescent="0.2">
      <c r="A225" s="123"/>
      <c r="B225" s="123" t="s">
        <v>223</v>
      </c>
      <c r="C225" s="121"/>
      <c r="D225" s="159" t="s">
        <v>7</v>
      </c>
      <c r="E225" s="159" t="s">
        <v>7</v>
      </c>
      <c r="F225" s="159" t="s">
        <v>7</v>
      </c>
      <c r="G225" s="159" t="s">
        <v>7</v>
      </c>
      <c r="H225" s="77">
        <v>1.7999999999999999E-2</v>
      </c>
      <c r="I225" s="77">
        <v>0.86699999999999999</v>
      </c>
      <c r="J225" s="159" t="s">
        <v>7</v>
      </c>
      <c r="K225" s="159" t="s">
        <v>7</v>
      </c>
    </row>
    <row r="226" spans="1:11" x14ac:dyDescent="0.2">
      <c r="A226" s="123" t="s">
        <v>131</v>
      </c>
      <c r="B226" s="122" t="s">
        <v>340</v>
      </c>
      <c r="C226" s="121" t="s">
        <v>242</v>
      </c>
      <c r="D226" s="64">
        <v>5.4219999999999997E-2</v>
      </c>
      <c r="E226" s="64">
        <v>9.3598800000000004</v>
      </c>
      <c r="F226" s="159" t="s">
        <v>7</v>
      </c>
      <c r="G226" s="159" t="s">
        <v>7</v>
      </c>
      <c r="H226" s="159" t="s">
        <v>7</v>
      </c>
      <c r="I226" s="159" t="s">
        <v>7</v>
      </c>
      <c r="J226" s="159" t="s">
        <v>7</v>
      </c>
      <c r="K226" s="159" t="s">
        <v>7</v>
      </c>
    </row>
    <row r="227" spans="1:11" x14ac:dyDescent="0.2">
      <c r="A227" s="123"/>
      <c r="B227" s="123" t="s">
        <v>223</v>
      </c>
      <c r="C227" s="121"/>
      <c r="D227" s="64">
        <v>5.4219999999999997E-2</v>
      </c>
      <c r="E227" s="64">
        <v>9.3598800000000004</v>
      </c>
      <c r="F227" s="159" t="s">
        <v>7</v>
      </c>
      <c r="G227" s="159" t="s">
        <v>7</v>
      </c>
      <c r="H227" s="159" t="s">
        <v>7</v>
      </c>
      <c r="I227" s="159" t="s">
        <v>7</v>
      </c>
      <c r="J227" s="159" t="s">
        <v>7</v>
      </c>
      <c r="K227" s="159" t="s">
        <v>7</v>
      </c>
    </row>
    <row r="228" spans="1:11" ht="45" x14ac:dyDescent="0.2">
      <c r="A228" s="123" t="s">
        <v>625</v>
      </c>
      <c r="B228" s="122" t="s">
        <v>626</v>
      </c>
      <c r="C228" s="121" t="s">
        <v>242</v>
      </c>
      <c r="D228" s="159" t="s">
        <v>7</v>
      </c>
      <c r="E228" s="159" t="s">
        <v>7</v>
      </c>
      <c r="F228" s="159" t="s">
        <v>7</v>
      </c>
      <c r="G228" s="159" t="s">
        <v>7</v>
      </c>
      <c r="H228" s="77">
        <v>57.006999999999998</v>
      </c>
      <c r="I228" s="77">
        <v>26.622450000000001</v>
      </c>
      <c r="J228" s="159" t="s">
        <v>7</v>
      </c>
      <c r="K228" s="159" t="s">
        <v>7</v>
      </c>
    </row>
    <row r="229" spans="1:11" x14ac:dyDescent="0.2">
      <c r="A229" s="123"/>
      <c r="B229" s="123" t="s">
        <v>223</v>
      </c>
      <c r="C229" s="121"/>
      <c r="D229" s="159" t="s">
        <v>7</v>
      </c>
      <c r="E229" s="159" t="s">
        <v>7</v>
      </c>
      <c r="F229" s="159" t="s">
        <v>7</v>
      </c>
      <c r="G229" s="159" t="s">
        <v>7</v>
      </c>
      <c r="H229" s="77">
        <v>57.006999999999998</v>
      </c>
      <c r="I229" s="77">
        <v>26.622450000000001</v>
      </c>
      <c r="J229" s="159" t="s">
        <v>7</v>
      </c>
      <c r="K229" s="159" t="s">
        <v>7</v>
      </c>
    </row>
    <row r="230" spans="1:11" ht="45" x14ac:dyDescent="0.2">
      <c r="A230" s="123" t="s">
        <v>133</v>
      </c>
      <c r="B230" s="122" t="s">
        <v>342</v>
      </c>
      <c r="C230" s="121" t="s">
        <v>242</v>
      </c>
      <c r="D230" s="64">
        <v>146.76</v>
      </c>
      <c r="E230" s="64">
        <v>6.319</v>
      </c>
      <c r="F230" s="159" t="s">
        <v>7</v>
      </c>
      <c r="G230" s="159" t="s">
        <v>7</v>
      </c>
      <c r="H230" s="77">
        <v>157.16499999999999</v>
      </c>
      <c r="I230" s="77">
        <v>65.2637</v>
      </c>
      <c r="J230" s="64">
        <f t="shared" si="4"/>
        <v>93.379569242515828</v>
      </c>
      <c r="K230" s="159" t="s">
        <v>7</v>
      </c>
    </row>
    <row r="231" spans="1:11" x14ac:dyDescent="0.2">
      <c r="A231" s="123"/>
      <c r="B231" s="123" t="s">
        <v>223</v>
      </c>
      <c r="C231" s="121"/>
      <c r="D231" s="159" t="s">
        <v>7</v>
      </c>
      <c r="E231" s="159" t="s">
        <v>7</v>
      </c>
      <c r="F231" s="159" t="s">
        <v>7</v>
      </c>
      <c r="G231" s="159" t="s">
        <v>7</v>
      </c>
      <c r="H231" s="77">
        <v>157.16499999999999</v>
      </c>
      <c r="I231" s="77">
        <v>65.2637</v>
      </c>
      <c r="J231" s="159" t="s">
        <v>7</v>
      </c>
      <c r="K231" s="159" t="s">
        <v>7</v>
      </c>
    </row>
    <row r="232" spans="1:11" x14ac:dyDescent="0.2">
      <c r="A232" s="123"/>
      <c r="B232" s="123" t="s">
        <v>222</v>
      </c>
      <c r="C232" s="121"/>
      <c r="D232" s="64">
        <v>146.76</v>
      </c>
      <c r="E232" s="64">
        <v>6.319</v>
      </c>
      <c r="F232" s="159" t="s">
        <v>7</v>
      </c>
      <c r="G232" s="159" t="s">
        <v>7</v>
      </c>
      <c r="H232" s="159" t="s">
        <v>7</v>
      </c>
      <c r="I232" s="159" t="s">
        <v>7</v>
      </c>
      <c r="J232" s="159" t="s">
        <v>7</v>
      </c>
      <c r="K232" s="159" t="s">
        <v>7</v>
      </c>
    </row>
    <row r="233" spans="1:11" ht="45" x14ac:dyDescent="0.2">
      <c r="A233" s="123" t="s">
        <v>94</v>
      </c>
      <c r="B233" s="122" t="s">
        <v>343</v>
      </c>
      <c r="C233" s="121" t="s">
        <v>242</v>
      </c>
      <c r="D233" s="150">
        <v>3.105</v>
      </c>
      <c r="E233" s="150">
        <v>9.0683199999999999</v>
      </c>
      <c r="F233" s="77">
        <v>0.6</v>
      </c>
      <c r="G233" s="77">
        <v>1.36582</v>
      </c>
      <c r="H233" s="159" t="s">
        <v>7</v>
      </c>
      <c r="I233" s="159" t="s">
        <v>7</v>
      </c>
      <c r="J233" s="159" t="s">
        <v>7</v>
      </c>
      <c r="K233" s="159" t="s">
        <v>7</v>
      </c>
    </row>
    <row r="234" spans="1:11" x14ac:dyDescent="0.2">
      <c r="A234" s="123"/>
      <c r="B234" s="123" t="s">
        <v>223</v>
      </c>
      <c r="C234" s="121"/>
      <c r="D234" s="150">
        <v>3.105</v>
      </c>
      <c r="E234" s="150">
        <v>9.0683199999999999</v>
      </c>
      <c r="F234" s="77">
        <v>0.6</v>
      </c>
      <c r="G234" s="77">
        <v>1.36582</v>
      </c>
      <c r="H234" s="159" t="s">
        <v>7</v>
      </c>
      <c r="I234" s="159" t="s">
        <v>7</v>
      </c>
      <c r="J234" s="159" t="s">
        <v>7</v>
      </c>
      <c r="K234" s="159" t="s">
        <v>7</v>
      </c>
    </row>
    <row r="235" spans="1:11" ht="56.25" x14ac:dyDescent="0.2">
      <c r="A235" s="123" t="s">
        <v>445</v>
      </c>
      <c r="B235" s="122" t="s">
        <v>446</v>
      </c>
      <c r="C235" s="121" t="s">
        <v>242</v>
      </c>
      <c r="D235" s="159" t="s">
        <v>7</v>
      </c>
      <c r="E235" s="159" t="s">
        <v>7</v>
      </c>
      <c r="F235" s="159" t="s">
        <v>7</v>
      </c>
      <c r="G235" s="159" t="s">
        <v>7</v>
      </c>
      <c r="H235" s="77">
        <v>20</v>
      </c>
      <c r="I235" s="77">
        <v>5.66</v>
      </c>
      <c r="J235" s="159" t="s">
        <v>7</v>
      </c>
      <c r="K235" s="159" t="s">
        <v>7</v>
      </c>
    </row>
    <row r="236" spans="1:11" x14ac:dyDescent="0.2">
      <c r="A236" s="123"/>
      <c r="B236" s="123" t="s">
        <v>222</v>
      </c>
      <c r="C236" s="121"/>
      <c r="D236" s="159" t="s">
        <v>7</v>
      </c>
      <c r="E236" s="159" t="s">
        <v>7</v>
      </c>
      <c r="F236" s="159" t="s">
        <v>7</v>
      </c>
      <c r="G236" s="159" t="s">
        <v>7</v>
      </c>
      <c r="H236" s="77">
        <v>20</v>
      </c>
      <c r="I236" s="77">
        <v>5.66</v>
      </c>
      <c r="J236" s="159" t="s">
        <v>7</v>
      </c>
      <c r="K236" s="159" t="s">
        <v>7</v>
      </c>
    </row>
    <row r="237" spans="1:11" ht="56.25" x14ac:dyDescent="0.2">
      <c r="A237" s="146" t="s">
        <v>948</v>
      </c>
      <c r="B237" s="147" t="s">
        <v>949</v>
      </c>
      <c r="C237" s="16" t="s">
        <v>242</v>
      </c>
      <c r="D237" s="159" t="s">
        <v>7</v>
      </c>
      <c r="E237" s="159" t="s">
        <v>7</v>
      </c>
      <c r="F237" s="159" t="s">
        <v>7</v>
      </c>
      <c r="G237" s="159" t="s">
        <v>7</v>
      </c>
      <c r="H237" s="77">
        <v>0.74399999999999999</v>
      </c>
      <c r="I237" s="77">
        <v>1.5337000000000001</v>
      </c>
      <c r="J237" s="159" t="s">
        <v>7</v>
      </c>
      <c r="K237" s="159" t="s">
        <v>7</v>
      </c>
    </row>
    <row r="238" spans="1:11" x14ac:dyDescent="0.2">
      <c r="A238" s="146"/>
      <c r="B238" s="146" t="s">
        <v>223</v>
      </c>
      <c r="C238" s="148"/>
      <c r="D238" s="159" t="s">
        <v>7</v>
      </c>
      <c r="E238" s="159" t="s">
        <v>7</v>
      </c>
      <c r="F238" s="159" t="s">
        <v>7</v>
      </c>
      <c r="G238" s="159" t="s">
        <v>7</v>
      </c>
      <c r="H238" s="77">
        <v>0.74399999999999999</v>
      </c>
      <c r="I238" s="77">
        <v>1.5337000000000001</v>
      </c>
      <c r="J238" s="159" t="s">
        <v>7</v>
      </c>
      <c r="K238" s="159" t="s">
        <v>7</v>
      </c>
    </row>
    <row r="239" spans="1:11" ht="33.75" x14ac:dyDescent="0.2">
      <c r="A239" s="146" t="s">
        <v>447</v>
      </c>
      <c r="B239" s="147" t="s">
        <v>448</v>
      </c>
      <c r="C239" s="16" t="s">
        <v>242</v>
      </c>
      <c r="D239" s="159" t="s">
        <v>7</v>
      </c>
      <c r="E239" s="159" t="s">
        <v>7</v>
      </c>
      <c r="F239" s="159" t="s">
        <v>7</v>
      </c>
      <c r="G239" s="159" t="s">
        <v>7</v>
      </c>
      <c r="H239" s="77">
        <v>3.5999999999999999E-3</v>
      </c>
      <c r="I239" s="77">
        <v>0.84443999999999997</v>
      </c>
      <c r="J239" s="159" t="s">
        <v>7</v>
      </c>
      <c r="K239" s="159" t="s">
        <v>7</v>
      </c>
    </row>
    <row r="240" spans="1:11" x14ac:dyDescent="0.2">
      <c r="A240" s="146"/>
      <c r="B240" s="146" t="s">
        <v>222</v>
      </c>
      <c r="C240" s="148"/>
      <c r="D240" s="159" t="s">
        <v>7</v>
      </c>
      <c r="E240" s="159" t="s">
        <v>7</v>
      </c>
      <c r="F240" s="159" t="s">
        <v>7</v>
      </c>
      <c r="G240" s="159" t="s">
        <v>7</v>
      </c>
      <c r="H240" s="77">
        <v>3.5999999999999999E-3</v>
      </c>
      <c r="I240" s="77">
        <v>0.84443999999999997</v>
      </c>
      <c r="J240" s="159" t="s">
        <v>7</v>
      </c>
      <c r="K240" s="159" t="s">
        <v>7</v>
      </c>
    </row>
    <row r="241" spans="1:11" x14ac:dyDescent="0.2">
      <c r="A241" s="123" t="s">
        <v>588</v>
      </c>
      <c r="B241" s="122" t="s">
        <v>635</v>
      </c>
      <c r="C241" s="121" t="s">
        <v>242</v>
      </c>
      <c r="D241" s="64">
        <v>0.01</v>
      </c>
      <c r="E241" s="64">
        <v>0.72216000000000002</v>
      </c>
      <c r="F241" s="159" t="s">
        <v>7</v>
      </c>
      <c r="G241" s="159" t="s">
        <v>7</v>
      </c>
      <c r="H241" s="159" t="s">
        <v>7</v>
      </c>
      <c r="I241" s="159" t="s">
        <v>7</v>
      </c>
      <c r="J241" s="159" t="s">
        <v>7</v>
      </c>
      <c r="K241" s="159" t="s">
        <v>7</v>
      </c>
    </row>
    <row r="242" spans="1:11" x14ac:dyDescent="0.2">
      <c r="A242" s="123"/>
      <c r="B242" s="123" t="s">
        <v>222</v>
      </c>
      <c r="C242" s="121"/>
      <c r="D242" s="64">
        <v>0.01</v>
      </c>
      <c r="E242" s="64">
        <v>0.72216000000000002</v>
      </c>
      <c r="F242" s="159" t="s">
        <v>7</v>
      </c>
      <c r="G242" s="159" t="s">
        <v>7</v>
      </c>
      <c r="H242" s="159" t="s">
        <v>7</v>
      </c>
      <c r="I242" s="159" t="s">
        <v>7</v>
      </c>
      <c r="J242" s="159" t="s">
        <v>7</v>
      </c>
      <c r="K242" s="159" t="s">
        <v>7</v>
      </c>
    </row>
    <row r="243" spans="1:11" ht="22.5" x14ac:dyDescent="0.2">
      <c r="A243" s="126" t="s">
        <v>992</v>
      </c>
      <c r="B243" s="149" t="s">
        <v>993</v>
      </c>
      <c r="C243" s="16" t="s">
        <v>242</v>
      </c>
      <c r="D243" s="150">
        <v>310</v>
      </c>
      <c r="E243" s="150">
        <v>270.75</v>
      </c>
      <c r="F243" s="77">
        <v>310</v>
      </c>
      <c r="G243" s="77">
        <v>270.75</v>
      </c>
      <c r="H243" s="159" t="s">
        <v>7</v>
      </c>
      <c r="I243" s="159" t="s">
        <v>7</v>
      </c>
      <c r="J243" s="159" t="s">
        <v>7</v>
      </c>
      <c r="K243" s="159" t="s">
        <v>7</v>
      </c>
    </row>
    <row r="244" spans="1:11" x14ac:dyDescent="0.2">
      <c r="A244" s="126"/>
      <c r="B244" s="146" t="s">
        <v>223</v>
      </c>
      <c r="C244" s="16"/>
      <c r="D244" s="150">
        <v>115</v>
      </c>
      <c r="E244" s="150">
        <v>106.95</v>
      </c>
      <c r="F244" s="77">
        <v>115</v>
      </c>
      <c r="G244" s="77">
        <v>106.95</v>
      </c>
      <c r="H244" s="159" t="s">
        <v>7</v>
      </c>
      <c r="I244" s="159" t="s">
        <v>7</v>
      </c>
      <c r="J244" s="159" t="s">
        <v>7</v>
      </c>
      <c r="K244" s="159" t="s">
        <v>7</v>
      </c>
    </row>
    <row r="245" spans="1:11" x14ac:dyDescent="0.2">
      <c r="A245" s="126"/>
      <c r="B245" s="126" t="s">
        <v>222</v>
      </c>
      <c r="C245" s="16"/>
      <c r="D245" s="150">
        <v>195</v>
      </c>
      <c r="E245" s="150">
        <v>163.80000000000001</v>
      </c>
      <c r="F245" s="77">
        <v>195</v>
      </c>
      <c r="G245" s="77">
        <v>163.80000000000001</v>
      </c>
      <c r="H245" s="159" t="s">
        <v>7</v>
      </c>
      <c r="I245" s="159" t="s">
        <v>7</v>
      </c>
      <c r="J245" s="159" t="s">
        <v>7</v>
      </c>
      <c r="K245" s="159" t="s">
        <v>7</v>
      </c>
    </row>
    <row r="246" spans="1:11" x14ac:dyDescent="0.2">
      <c r="A246" s="123" t="s">
        <v>43</v>
      </c>
      <c r="B246" s="122" t="s">
        <v>347</v>
      </c>
      <c r="C246" s="121" t="s">
        <v>242</v>
      </c>
      <c r="D246" s="159" t="s">
        <v>7</v>
      </c>
      <c r="E246" s="159" t="s">
        <v>7</v>
      </c>
      <c r="F246" s="159" t="s">
        <v>7</v>
      </c>
      <c r="G246" s="159" t="s">
        <v>7</v>
      </c>
      <c r="H246" s="77">
        <v>40</v>
      </c>
      <c r="I246" s="77">
        <v>148.4</v>
      </c>
      <c r="J246" s="159" t="s">
        <v>7</v>
      </c>
      <c r="K246" s="159" t="s">
        <v>7</v>
      </c>
    </row>
    <row r="247" spans="1:11" x14ac:dyDescent="0.2">
      <c r="A247" s="123"/>
      <c r="B247" s="123" t="s">
        <v>222</v>
      </c>
      <c r="C247" s="121"/>
      <c r="D247" s="159" t="s">
        <v>7</v>
      </c>
      <c r="E247" s="159" t="s">
        <v>7</v>
      </c>
      <c r="F247" s="159" t="s">
        <v>7</v>
      </c>
      <c r="G247" s="159" t="s">
        <v>7</v>
      </c>
      <c r="H247" s="77">
        <v>40</v>
      </c>
      <c r="I247" s="77">
        <v>148.4</v>
      </c>
      <c r="J247" s="159" t="s">
        <v>7</v>
      </c>
      <c r="K247" s="159" t="s">
        <v>7</v>
      </c>
    </row>
    <row r="248" spans="1:11" x14ac:dyDescent="0.2">
      <c r="A248" s="123" t="s">
        <v>205</v>
      </c>
      <c r="B248" s="122" t="s">
        <v>548</v>
      </c>
      <c r="C248" s="121" t="s">
        <v>242</v>
      </c>
      <c r="D248" s="150">
        <v>386.30799999999999</v>
      </c>
      <c r="E248" s="150">
        <v>360.63299999999998</v>
      </c>
      <c r="F248" s="77">
        <v>123.45</v>
      </c>
      <c r="G248" s="77">
        <v>121.35899999999999</v>
      </c>
      <c r="H248" s="77">
        <v>545.55499999999995</v>
      </c>
      <c r="I248" s="77">
        <v>493.00614999999999</v>
      </c>
      <c r="J248" s="64">
        <f t="shared" si="4"/>
        <v>70.810092474635923</v>
      </c>
      <c r="K248" s="64">
        <f t="shared" si="4"/>
        <v>73.149797421391199</v>
      </c>
    </row>
    <row r="249" spans="1:11" x14ac:dyDescent="0.2">
      <c r="A249" s="131"/>
      <c r="B249" s="146" t="s">
        <v>223</v>
      </c>
      <c r="C249" s="128"/>
      <c r="D249" s="159" t="s">
        <v>7</v>
      </c>
      <c r="E249" s="159" t="s">
        <v>7</v>
      </c>
      <c r="F249" s="159" t="s">
        <v>7</v>
      </c>
      <c r="G249" s="159" t="s">
        <v>7</v>
      </c>
      <c r="H249" s="77">
        <v>38.86</v>
      </c>
      <c r="I249" s="77">
        <v>0.92715000000000003</v>
      </c>
      <c r="J249" s="159" t="s">
        <v>7</v>
      </c>
      <c r="K249" s="159" t="s">
        <v>7</v>
      </c>
    </row>
    <row r="250" spans="1:11" x14ac:dyDescent="0.2">
      <c r="A250" s="123"/>
      <c r="B250" s="123" t="s">
        <v>222</v>
      </c>
      <c r="C250" s="121"/>
      <c r="D250" s="150">
        <v>386.30799999999999</v>
      </c>
      <c r="E250" s="150">
        <v>360.63299999999998</v>
      </c>
      <c r="F250" s="77">
        <v>123.45</v>
      </c>
      <c r="G250" s="77">
        <v>121.35899999999999</v>
      </c>
      <c r="H250" s="77">
        <v>506.69499999999999</v>
      </c>
      <c r="I250" s="77">
        <v>492.07900000000001</v>
      </c>
      <c r="J250" s="64">
        <f t="shared" si="4"/>
        <v>76.240736537759403</v>
      </c>
      <c r="K250" s="64">
        <f t="shared" si="4"/>
        <v>73.287622515896828</v>
      </c>
    </row>
    <row r="251" spans="1:11" ht="45" x14ac:dyDescent="0.2">
      <c r="A251" s="123" t="s">
        <v>827</v>
      </c>
      <c r="B251" s="122" t="s">
        <v>855</v>
      </c>
      <c r="C251" s="121" t="s">
        <v>242</v>
      </c>
      <c r="D251" s="159" t="s">
        <v>7</v>
      </c>
      <c r="E251" s="159" t="s">
        <v>7</v>
      </c>
      <c r="F251" s="159" t="s">
        <v>7</v>
      </c>
      <c r="G251" s="159" t="s">
        <v>7</v>
      </c>
      <c r="H251" s="77">
        <v>67.7346</v>
      </c>
      <c r="I251" s="77">
        <v>60.810470000000002</v>
      </c>
      <c r="J251" s="159" t="s">
        <v>7</v>
      </c>
      <c r="K251" s="159" t="s">
        <v>7</v>
      </c>
    </row>
    <row r="252" spans="1:11" x14ac:dyDescent="0.2">
      <c r="A252" s="123"/>
      <c r="B252" s="123" t="s">
        <v>223</v>
      </c>
      <c r="C252" s="121"/>
      <c r="D252" s="159" t="s">
        <v>7</v>
      </c>
      <c r="E252" s="159" t="s">
        <v>7</v>
      </c>
      <c r="F252" s="159" t="s">
        <v>7</v>
      </c>
      <c r="G252" s="159" t="s">
        <v>7</v>
      </c>
      <c r="H252" s="77">
        <v>67.7346</v>
      </c>
      <c r="I252" s="77">
        <v>60.810470000000002</v>
      </c>
      <c r="J252" s="159" t="s">
        <v>7</v>
      </c>
      <c r="K252" s="159" t="s">
        <v>7</v>
      </c>
    </row>
    <row r="253" spans="1:11" ht="22.5" x14ac:dyDescent="0.2">
      <c r="A253" s="123" t="s">
        <v>138</v>
      </c>
      <c r="B253" s="122" t="s">
        <v>349</v>
      </c>
      <c r="C253" s="121" t="s">
        <v>242</v>
      </c>
      <c r="D253" s="64">
        <v>7.7999999999999996E-3</v>
      </c>
      <c r="E253" s="64">
        <v>1.39195</v>
      </c>
      <c r="F253" s="159" t="s">
        <v>7</v>
      </c>
      <c r="G253" s="159" t="s">
        <v>7</v>
      </c>
      <c r="H253" s="159" t="s">
        <v>7</v>
      </c>
      <c r="I253" s="159" t="s">
        <v>7</v>
      </c>
      <c r="J253" s="159" t="s">
        <v>7</v>
      </c>
      <c r="K253" s="159" t="s">
        <v>7</v>
      </c>
    </row>
    <row r="254" spans="1:11" x14ac:dyDescent="0.2">
      <c r="A254" s="123"/>
      <c r="B254" s="123" t="s">
        <v>222</v>
      </c>
      <c r="C254" s="121"/>
      <c r="D254" s="64">
        <v>7.7999999999999996E-3</v>
      </c>
      <c r="E254" s="64">
        <v>1.39195</v>
      </c>
      <c r="F254" s="159" t="s">
        <v>7</v>
      </c>
      <c r="G254" s="159" t="s">
        <v>7</v>
      </c>
      <c r="H254" s="159" t="s">
        <v>7</v>
      </c>
      <c r="I254" s="159" t="s">
        <v>7</v>
      </c>
      <c r="J254" s="159" t="s">
        <v>7</v>
      </c>
      <c r="K254" s="159" t="s">
        <v>7</v>
      </c>
    </row>
    <row r="255" spans="1:11" ht="45" x14ac:dyDescent="0.2">
      <c r="A255" s="123" t="s">
        <v>68</v>
      </c>
      <c r="B255" s="122" t="s">
        <v>350</v>
      </c>
      <c r="C255" s="121" t="s">
        <v>242</v>
      </c>
      <c r="D255" s="159" t="s">
        <v>7</v>
      </c>
      <c r="E255" s="159" t="s">
        <v>7</v>
      </c>
      <c r="F255" s="159" t="s">
        <v>7</v>
      </c>
      <c r="G255" s="159" t="s">
        <v>7</v>
      </c>
      <c r="H255" s="77">
        <v>110</v>
      </c>
      <c r="I255" s="77">
        <v>77.047049999999999</v>
      </c>
      <c r="J255" s="159" t="s">
        <v>7</v>
      </c>
      <c r="K255" s="159" t="s">
        <v>7</v>
      </c>
    </row>
    <row r="256" spans="1:11" x14ac:dyDescent="0.2">
      <c r="A256" s="123"/>
      <c r="B256" s="123" t="s">
        <v>223</v>
      </c>
      <c r="C256" s="121"/>
      <c r="D256" s="159" t="s">
        <v>7</v>
      </c>
      <c r="E256" s="159" t="s">
        <v>7</v>
      </c>
      <c r="F256" s="159" t="s">
        <v>7</v>
      </c>
      <c r="G256" s="159" t="s">
        <v>7</v>
      </c>
      <c r="H256" s="77">
        <v>110</v>
      </c>
      <c r="I256" s="77">
        <v>77.047049999999999</v>
      </c>
      <c r="J256" s="159" t="s">
        <v>7</v>
      </c>
      <c r="K256" s="159" t="s">
        <v>7</v>
      </c>
    </row>
    <row r="257" spans="1:11" ht="33.75" x14ac:dyDescent="0.2">
      <c r="A257" s="123" t="s">
        <v>140</v>
      </c>
      <c r="B257" s="122" t="s">
        <v>352</v>
      </c>
      <c r="C257" s="121" t="s">
        <v>242</v>
      </c>
      <c r="D257" s="159" t="s">
        <v>7</v>
      </c>
      <c r="E257" s="159" t="s">
        <v>7</v>
      </c>
      <c r="F257" s="159" t="s">
        <v>7</v>
      </c>
      <c r="G257" s="159" t="s">
        <v>7</v>
      </c>
      <c r="H257" s="77">
        <v>14.92</v>
      </c>
      <c r="I257" s="77">
        <v>2.2644600000000001</v>
      </c>
      <c r="J257" s="159" t="s">
        <v>7</v>
      </c>
      <c r="K257" s="159" t="s">
        <v>7</v>
      </c>
    </row>
    <row r="258" spans="1:11" x14ac:dyDescent="0.2">
      <c r="A258" s="123"/>
      <c r="B258" s="123" t="s">
        <v>222</v>
      </c>
      <c r="C258" s="121"/>
      <c r="D258" s="159" t="s">
        <v>7</v>
      </c>
      <c r="E258" s="159" t="s">
        <v>7</v>
      </c>
      <c r="F258" s="159" t="s">
        <v>7</v>
      </c>
      <c r="G258" s="159" t="s">
        <v>7</v>
      </c>
      <c r="H258" s="77">
        <v>14.92</v>
      </c>
      <c r="I258" s="77">
        <v>2.2644600000000001</v>
      </c>
      <c r="J258" s="159" t="s">
        <v>7</v>
      </c>
      <c r="K258" s="159" t="s">
        <v>7</v>
      </c>
    </row>
    <row r="259" spans="1:11" ht="22.5" x14ac:dyDescent="0.2">
      <c r="A259" s="123" t="s">
        <v>141</v>
      </c>
      <c r="B259" s="122" t="s">
        <v>354</v>
      </c>
      <c r="C259" s="121" t="s">
        <v>242</v>
      </c>
      <c r="D259" s="64">
        <v>35.26</v>
      </c>
      <c r="E259" s="64">
        <v>1.5620000000000001</v>
      </c>
      <c r="F259" s="159" t="s">
        <v>7</v>
      </c>
      <c r="G259" s="159" t="s">
        <v>7</v>
      </c>
      <c r="H259" s="77">
        <v>105.581</v>
      </c>
      <c r="I259" s="77">
        <v>55.479990000000001</v>
      </c>
      <c r="J259" s="64">
        <f t="shared" si="4"/>
        <v>33.396160293992288</v>
      </c>
      <c r="K259" s="159" t="s">
        <v>7</v>
      </c>
    </row>
    <row r="260" spans="1:11" x14ac:dyDescent="0.2">
      <c r="A260" s="123"/>
      <c r="B260" s="123" t="s">
        <v>222</v>
      </c>
      <c r="C260" s="121"/>
      <c r="D260" s="64">
        <v>35.26</v>
      </c>
      <c r="E260" s="64">
        <v>1.5620000000000001</v>
      </c>
      <c r="F260" s="159" t="s">
        <v>7</v>
      </c>
      <c r="G260" s="159" t="s">
        <v>7</v>
      </c>
      <c r="H260" s="77">
        <v>105.581</v>
      </c>
      <c r="I260" s="77">
        <v>55.479990000000001</v>
      </c>
      <c r="J260" s="64">
        <f t="shared" si="4"/>
        <v>33.396160293992288</v>
      </c>
      <c r="K260" s="159" t="s">
        <v>7</v>
      </c>
    </row>
    <row r="261" spans="1:11" ht="22.5" x14ac:dyDescent="0.2">
      <c r="A261" s="123" t="s">
        <v>57</v>
      </c>
      <c r="B261" s="122" t="s">
        <v>355</v>
      </c>
      <c r="C261" s="121" t="s">
        <v>242</v>
      </c>
      <c r="D261" s="150">
        <v>13.21475</v>
      </c>
      <c r="E261" s="150">
        <v>51.161140000000003</v>
      </c>
      <c r="F261" s="77">
        <v>3.8020499999999999</v>
      </c>
      <c r="G261" s="77">
        <v>14.58864</v>
      </c>
      <c r="H261" s="77">
        <v>2.3262</v>
      </c>
      <c r="I261" s="77">
        <v>4.7396200000000004</v>
      </c>
      <c r="J261" s="64">
        <f t="shared" si="4"/>
        <v>568.08313988479063</v>
      </c>
      <c r="K261" s="159" t="s">
        <v>7</v>
      </c>
    </row>
    <row r="262" spans="1:11" x14ac:dyDescent="0.2">
      <c r="A262" s="123"/>
      <c r="B262" s="123" t="s">
        <v>223</v>
      </c>
      <c r="C262" s="121"/>
      <c r="D262" s="150">
        <v>13.186999999999999</v>
      </c>
      <c r="E262" s="150">
        <v>23.268999999999998</v>
      </c>
      <c r="F262" s="77">
        <v>3.8</v>
      </c>
      <c r="G262" s="77">
        <v>6.8250000000000002</v>
      </c>
      <c r="H262" s="77">
        <v>2.3260000000000001</v>
      </c>
      <c r="I262" s="77">
        <v>4.6382000000000003</v>
      </c>
      <c r="J262" s="64">
        <f t="shared" si="4"/>
        <v>566.93895098882194</v>
      </c>
      <c r="K262" s="64">
        <f t="shared" si="4"/>
        <v>501.68168686128229</v>
      </c>
    </row>
    <row r="263" spans="1:11" x14ac:dyDescent="0.2">
      <c r="A263" s="123"/>
      <c r="B263" s="123" t="s">
        <v>222</v>
      </c>
      <c r="C263" s="121"/>
      <c r="D263" s="64">
        <v>2.5700000000000001E-2</v>
      </c>
      <c r="E263" s="150">
        <v>27.892140000000001</v>
      </c>
      <c r="F263" s="77">
        <v>2.0500000000000002E-3</v>
      </c>
      <c r="G263" s="77">
        <v>7.7636399999999997</v>
      </c>
      <c r="H263" s="77">
        <v>2.0000000000000001E-4</v>
      </c>
      <c r="I263" s="77">
        <v>0.10142</v>
      </c>
      <c r="J263" s="159" t="s">
        <v>7</v>
      </c>
      <c r="K263" s="159" t="s">
        <v>7</v>
      </c>
    </row>
    <row r="264" spans="1:11" ht="33.75" x14ac:dyDescent="0.2">
      <c r="A264" s="123" t="s">
        <v>23</v>
      </c>
      <c r="B264" s="122" t="s">
        <v>356</v>
      </c>
      <c r="C264" s="121" t="s">
        <v>242</v>
      </c>
      <c r="D264" s="64">
        <v>1.455E-2</v>
      </c>
      <c r="E264" s="150">
        <v>0.87617999999999996</v>
      </c>
      <c r="F264" s="77">
        <v>1.1199999999999999E-3</v>
      </c>
      <c r="G264" s="77">
        <v>0.37225000000000003</v>
      </c>
      <c r="H264" s="159" t="s">
        <v>7</v>
      </c>
      <c r="I264" s="159" t="s">
        <v>7</v>
      </c>
      <c r="J264" s="159" t="s">
        <v>7</v>
      </c>
      <c r="K264" s="159" t="s">
        <v>7</v>
      </c>
    </row>
    <row r="265" spans="1:11" x14ac:dyDescent="0.2">
      <c r="A265" s="123"/>
      <c r="B265" s="123" t="s">
        <v>222</v>
      </c>
      <c r="C265" s="121"/>
      <c r="D265" s="64">
        <v>1.455E-2</v>
      </c>
      <c r="E265" s="150">
        <v>0.87617999999999996</v>
      </c>
      <c r="F265" s="77">
        <v>1.1199999999999999E-3</v>
      </c>
      <c r="G265" s="77">
        <v>0.37225000000000003</v>
      </c>
      <c r="H265" s="159" t="s">
        <v>7</v>
      </c>
      <c r="I265" s="159" t="s">
        <v>7</v>
      </c>
      <c r="J265" s="159" t="s">
        <v>7</v>
      </c>
      <c r="K265" s="159" t="s">
        <v>7</v>
      </c>
    </row>
    <row r="266" spans="1:11" x14ac:dyDescent="0.2">
      <c r="A266" s="123" t="s">
        <v>142</v>
      </c>
      <c r="B266" s="122" t="s">
        <v>357</v>
      </c>
      <c r="C266" s="121" t="s">
        <v>242</v>
      </c>
      <c r="D266" s="64">
        <v>0.05</v>
      </c>
      <c r="E266" s="150">
        <v>5.3208000000000002</v>
      </c>
      <c r="F266" s="77">
        <v>2.5999999999999998E-4</v>
      </c>
      <c r="G266" s="77">
        <v>0.35158</v>
      </c>
      <c r="H266" s="77">
        <v>2.9999999999999997E-4</v>
      </c>
      <c r="I266" s="77">
        <v>0.16854</v>
      </c>
      <c r="J266" s="159" t="s">
        <v>7</v>
      </c>
      <c r="K266" s="159" t="s">
        <v>7</v>
      </c>
    </row>
    <row r="267" spans="1:11" x14ac:dyDescent="0.2">
      <c r="A267" s="123"/>
      <c r="B267" s="123" t="s">
        <v>223</v>
      </c>
      <c r="C267" s="121"/>
      <c r="D267" s="64">
        <v>2.375E-2</v>
      </c>
      <c r="E267" s="64">
        <v>0.48615000000000003</v>
      </c>
      <c r="F267" s="159" t="s">
        <v>7</v>
      </c>
      <c r="G267" s="159" t="s">
        <v>7</v>
      </c>
      <c r="H267" s="159" t="s">
        <v>7</v>
      </c>
      <c r="I267" s="159" t="s">
        <v>7</v>
      </c>
      <c r="J267" s="159" t="s">
        <v>7</v>
      </c>
      <c r="K267" s="159" t="s">
        <v>7</v>
      </c>
    </row>
    <row r="268" spans="1:11" x14ac:dyDescent="0.2">
      <c r="A268" s="123"/>
      <c r="B268" s="123" t="s">
        <v>222</v>
      </c>
      <c r="C268" s="121"/>
      <c r="D268" s="64">
        <v>2.6249999999999999E-2</v>
      </c>
      <c r="E268" s="150">
        <v>4.8346499999999999</v>
      </c>
      <c r="F268" s="77">
        <v>2.5999999999999998E-4</v>
      </c>
      <c r="G268" s="77">
        <v>0.35158</v>
      </c>
      <c r="H268" s="77">
        <v>2.9999999999999997E-4</v>
      </c>
      <c r="I268" s="77">
        <v>0.16854</v>
      </c>
      <c r="J268" s="159" t="s">
        <v>7</v>
      </c>
      <c r="K268" s="159" t="s">
        <v>7</v>
      </c>
    </row>
    <row r="269" spans="1:11" ht="22.5" x14ac:dyDescent="0.2">
      <c r="A269" s="123" t="s">
        <v>58</v>
      </c>
      <c r="B269" s="122" t="s">
        <v>358</v>
      </c>
      <c r="C269" s="121" t="s">
        <v>242</v>
      </c>
      <c r="D269" s="64">
        <v>1.86287</v>
      </c>
      <c r="E269" s="150">
        <v>256.08868000000001</v>
      </c>
      <c r="F269" s="77">
        <v>4.24E-2</v>
      </c>
      <c r="G269" s="77">
        <v>72.980270000000004</v>
      </c>
      <c r="H269" s="77">
        <v>9.0999999999999998E-2</v>
      </c>
      <c r="I269" s="77">
        <v>4.1094099999999996</v>
      </c>
      <c r="J269" s="159" t="s">
        <v>7</v>
      </c>
      <c r="K269" s="159" t="s">
        <v>7</v>
      </c>
    </row>
    <row r="270" spans="1:11" x14ac:dyDescent="0.2">
      <c r="A270" s="123"/>
      <c r="B270" s="123" t="s">
        <v>223</v>
      </c>
      <c r="C270" s="121"/>
      <c r="D270" s="64">
        <v>7.11E-3</v>
      </c>
      <c r="E270" s="150">
        <v>10.361610000000001</v>
      </c>
      <c r="F270" s="77">
        <v>9.7999999999999997E-4</v>
      </c>
      <c r="G270" s="77">
        <v>2.9398599999999999</v>
      </c>
      <c r="H270" s="77">
        <v>8.8950000000000001E-2</v>
      </c>
      <c r="I270" s="77">
        <v>3.6696399999999998</v>
      </c>
      <c r="J270" s="159" t="s">
        <v>7</v>
      </c>
      <c r="K270" s="64">
        <f t="shared" ref="K270:K294" si="5">E270/I270*100</f>
        <v>282.36039502512511</v>
      </c>
    </row>
    <row r="271" spans="1:11" x14ac:dyDescent="0.2">
      <c r="A271" s="123"/>
      <c r="B271" s="123" t="s">
        <v>222</v>
      </c>
      <c r="C271" s="121"/>
      <c r="D271" s="64">
        <v>1.8557600000000001</v>
      </c>
      <c r="E271" s="150">
        <v>245.72707</v>
      </c>
      <c r="F271" s="77">
        <v>4.1419999999999998E-2</v>
      </c>
      <c r="G271" s="77">
        <v>70.040409999999994</v>
      </c>
      <c r="H271" s="77">
        <v>2.0500000000000002E-3</v>
      </c>
      <c r="I271" s="77">
        <v>0.43976999999999999</v>
      </c>
      <c r="J271" s="159" t="s">
        <v>7</v>
      </c>
      <c r="K271" s="159" t="s">
        <v>7</v>
      </c>
    </row>
    <row r="272" spans="1:11" ht="56.25" x14ac:dyDescent="0.2">
      <c r="A272" s="123" t="s">
        <v>28</v>
      </c>
      <c r="B272" s="122" t="s">
        <v>359</v>
      </c>
      <c r="C272" s="121" t="s">
        <v>242</v>
      </c>
      <c r="D272" s="159" t="s">
        <v>7</v>
      </c>
      <c r="E272" s="159" t="s">
        <v>7</v>
      </c>
      <c r="F272" s="159" t="s">
        <v>7</v>
      </c>
      <c r="G272" s="159" t="s">
        <v>7</v>
      </c>
      <c r="H272" s="77">
        <v>18.815149999999999</v>
      </c>
      <c r="I272" s="77">
        <v>4.3956</v>
      </c>
      <c r="J272" s="159" t="s">
        <v>7</v>
      </c>
      <c r="K272" s="159" t="s">
        <v>7</v>
      </c>
    </row>
    <row r="273" spans="1:11" x14ac:dyDescent="0.2">
      <c r="A273" s="123"/>
      <c r="B273" s="123" t="s">
        <v>222</v>
      </c>
      <c r="C273" s="121"/>
      <c r="D273" s="159" t="s">
        <v>7</v>
      </c>
      <c r="E273" s="159" t="s">
        <v>7</v>
      </c>
      <c r="F273" s="159" t="s">
        <v>7</v>
      </c>
      <c r="G273" s="159" t="s">
        <v>7</v>
      </c>
      <c r="H273" s="77">
        <v>18.815149999999999</v>
      </c>
      <c r="I273" s="77">
        <v>4.3956</v>
      </c>
      <c r="J273" s="159" t="s">
        <v>7</v>
      </c>
      <c r="K273" s="159" t="s">
        <v>7</v>
      </c>
    </row>
    <row r="274" spans="1:11" ht="22.5" x14ac:dyDescent="0.2">
      <c r="A274" s="123" t="s">
        <v>215</v>
      </c>
      <c r="B274" s="122" t="s">
        <v>549</v>
      </c>
      <c r="C274" s="121" t="s">
        <v>242</v>
      </c>
      <c r="D274" s="159" t="s">
        <v>7</v>
      </c>
      <c r="E274" s="159" t="s">
        <v>7</v>
      </c>
      <c r="F274" s="159" t="s">
        <v>7</v>
      </c>
      <c r="G274" s="159" t="s">
        <v>7</v>
      </c>
      <c r="H274" s="77">
        <v>0.34699999999999998</v>
      </c>
      <c r="I274" s="77">
        <v>1.7978099999999999</v>
      </c>
      <c r="J274" s="159" t="s">
        <v>7</v>
      </c>
      <c r="K274" s="159" t="s">
        <v>7</v>
      </c>
    </row>
    <row r="275" spans="1:11" x14ac:dyDescent="0.2">
      <c r="A275" s="123"/>
      <c r="B275" s="123" t="s">
        <v>222</v>
      </c>
      <c r="C275" s="121"/>
      <c r="D275" s="159" t="s">
        <v>7</v>
      </c>
      <c r="E275" s="159" t="s">
        <v>7</v>
      </c>
      <c r="F275" s="159" t="s">
        <v>7</v>
      </c>
      <c r="G275" s="159" t="s">
        <v>7</v>
      </c>
      <c r="H275" s="77">
        <v>0.34699999999999998</v>
      </c>
      <c r="I275" s="77">
        <v>1.7978099999999999</v>
      </c>
      <c r="J275" s="159" t="s">
        <v>7</v>
      </c>
      <c r="K275" s="159" t="s">
        <v>7</v>
      </c>
    </row>
    <row r="276" spans="1:11" ht="45" x14ac:dyDescent="0.2">
      <c r="A276" s="123" t="s">
        <v>149</v>
      </c>
      <c r="B276" s="122" t="s">
        <v>323</v>
      </c>
      <c r="C276" s="121" t="s">
        <v>242</v>
      </c>
      <c r="D276" s="159" t="s">
        <v>7</v>
      </c>
      <c r="E276" s="159" t="s">
        <v>7</v>
      </c>
      <c r="F276" s="159" t="s">
        <v>7</v>
      </c>
      <c r="G276" s="159" t="s">
        <v>7</v>
      </c>
      <c r="H276" s="77">
        <v>0.13300000000000001</v>
      </c>
      <c r="I276" s="77">
        <v>0.52036000000000004</v>
      </c>
      <c r="J276" s="159" t="s">
        <v>7</v>
      </c>
      <c r="K276" s="159" t="s">
        <v>7</v>
      </c>
    </row>
    <row r="277" spans="1:11" x14ac:dyDescent="0.2">
      <c r="A277" s="123"/>
      <c r="B277" s="123" t="s">
        <v>222</v>
      </c>
      <c r="C277" s="121"/>
      <c r="D277" s="159" t="s">
        <v>7</v>
      </c>
      <c r="E277" s="159" t="s">
        <v>7</v>
      </c>
      <c r="F277" s="159" t="s">
        <v>7</v>
      </c>
      <c r="G277" s="159" t="s">
        <v>7</v>
      </c>
      <c r="H277" s="77">
        <v>0.13300000000000001</v>
      </c>
      <c r="I277" s="77">
        <v>0.52036000000000004</v>
      </c>
      <c r="J277" s="159" t="s">
        <v>7</v>
      </c>
      <c r="K277" s="159" t="s">
        <v>7</v>
      </c>
    </row>
    <row r="278" spans="1:11" x14ac:dyDescent="0.2">
      <c r="A278" s="123" t="s">
        <v>940</v>
      </c>
      <c r="B278" s="122" t="s">
        <v>943</v>
      </c>
      <c r="C278" s="121" t="s">
        <v>242</v>
      </c>
      <c r="D278" s="159" t="s">
        <v>7</v>
      </c>
      <c r="E278" s="159" t="s">
        <v>7</v>
      </c>
      <c r="F278" s="159" t="s">
        <v>7</v>
      </c>
      <c r="G278" s="159" t="s">
        <v>7</v>
      </c>
      <c r="H278" s="77">
        <v>3.2000000000000001E-2</v>
      </c>
      <c r="I278" s="77">
        <v>1.1730000000000001E-2</v>
      </c>
      <c r="J278" s="159" t="s">
        <v>7</v>
      </c>
      <c r="K278" s="159" t="s">
        <v>7</v>
      </c>
    </row>
    <row r="279" spans="1:11" x14ac:dyDescent="0.2">
      <c r="A279" s="123"/>
      <c r="B279" s="123" t="s">
        <v>222</v>
      </c>
      <c r="C279" s="121"/>
      <c r="D279" s="159" t="s">
        <v>7</v>
      </c>
      <c r="E279" s="159" t="s">
        <v>7</v>
      </c>
      <c r="F279" s="159" t="s">
        <v>7</v>
      </c>
      <c r="G279" s="159" t="s">
        <v>7</v>
      </c>
      <c r="H279" s="77">
        <v>3.2000000000000001E-2</v>
      </c>
      <c r="I279" s="77">
        <v>1.1730000000000001E-2</v>
      </c>
      <c r="J279" s="159" t="s">
        <v>7</v>
      </c>
      <c r="K279" s="159" t="s">
        <v>7</v>
      </c>
    </row>
    <row r="280" spans="1:11" ht="45" x14ac:dyDescent="0.2">
      <c r="A280" s="123" t="s">
        <v>438</v>
      </c>
      <c r="B280" s="122" t="s">
        <v>545</v>
      </c>
      <c r="C280" s="121" t="s">
        <v>242</v>
      </c>
      <c r="D280" s="64">
        <v>21.1</v>
      </c>
      <c r="E280" s="64">
        <v>8.82</v>
      </c>
      <c r="F280" s="159" t="s">
        <v>7</v>
      </c>
      <c r="G280" s="159" t="s">
        <v>7</v>
      </c>
      <c r="H280" s="77">
        <v>68.703999999999994</v>
      </c>
      <c r="I280" s="77">
        <v>122.29618000000001</v>
      </c>
      <c r="J280" s="64">
        <f t="shared" ref="J280:J330" si="6">D280/H280*100</f>
        <v>30.711457848160229</v>
      </c>
      <c r="K280" s="159" t="s">
        <v>7</v>
      </c>
    </row>
    <row r="281" spans="1:11" x14ac:dyDescent="0.2">
      <c r="A281" s="123"/>
      <c r="B281" s="123" t="s">
        <v>223</v>
      </c>
      <c r="C281" s="121"/>
      <c r="D281" s="64">
        <v>21.1</v>
      </c>
      <c r="E281" s="64">
        <v>8.82</v>
      </c>
      <c r="F281" s="159" t="s">
        <v>7</v>
      </c>
      <c r="G281" s="159" t="s">
        <v>7</v>
      </c>
      <c r="H281" s="159" t="s">
        <v>7</v>
      </c>
      <c r="I281" s="159" t="s">
        <v>7</v>
      </c>
      <c r="J281" s="159" t="s">
        <v>7</v>
      </c>
      <c r="K281" s="159" t="s">
        <v>7</v>
      </c>
    </row>
    <row r="282" spans="1:11" x14ac:dyDescent="0.2">
      <c r="A282" s="123"/>
      <c r="B282" s="123" t="s">
        <v>222</v>
      </c>
      <c r="C282" s="121"/>
      <c r="D282" s="159" t="s">
        <v>7</v>
      </c>
      <c r="E282" s="159" t="s">
        <v>7</v>
      </c>
      <c r="F282" s="159" t="s">
        <v>7</v>
      </c>
      <c r="G282" s="159" t="s">
        <v>7</v>
      </c>
      <c r="H282" s="77">
        <v>68.703999999999994</v>
      </c>
      <c r="I282" s="77">
        <v>122.29618000000001</v>
      </c>
      <c r="J282" s="159" t="s">
        <v>7</v>
      </c>
      <c r="K282" s="159" t="s">
        <v>7</v>
      </c>
    </row>
    <row r="283" spans="1:11" ht="33.75" x14ac:dyDescent="0.2">
      <c r="A283" s="123" t="s">
        <v>550</v>
      </c>
      <c r="B283" s="122" t="s">
        <v>551</v>
      </c>
      <c r="C283" s="121" t="s">
        <v>242</v>
      </c>
      <c r="D283" s="159" t="s">
        <v>7</v>
      </c>
      <c r="E283" s="159" t="s">
        <v>7</v>
      </c>
      <c r="F283" s="159" t="s">
        <v>7</v>
      </c>
      <c r="G283" s="159" t="s">
        <v>7</v>
      </c>
      <c r="H283" s="77">
        <v>6.1499999999999999E-2</v>
      </c>
      <c r="I283" s="77">
        <v>1.0895900000000001</v>
      </c>
      <c r="J283" s="159" t="s">
        <v>7</v>
      </c>
      <c r="K283" s="159" t="s">
        <v>7</v>
      </c>
    </row>
    <row r="284" spans="1:11" x14ac:dyDescent="0.2">
      <c r="A284" s="123"/>
      <c r="B284" s="123" t="s">
        <v>222</v>
      </c>
      <c r="C284" s="121"/>
      <c r="D284" s="159" t="s">
        <v>7</v>
      </c>
      <c r="E284" s="159" t="s">
        <v>7</v>
      </c>
      <c r="F284" s="159" t="s">
        <v>7</v>
      </c>
      <c r="G284" s="159" t="s">
        <v>7</v>
      </c>
      <c r="H284" s="77">
        <v>6.1499999999999999E-2</v>
      </c>
      <c r="I284" s="77">
        <v>1.0895900000000001</v>
      </c>
      <c r="J284" s="159" t="s">
        <v>7</v>
      </c>
      <c r="K284" s="159" t="s">
        <v>7</v>
      </c>
    </row>
    <row r="285" spans="1:11" x14ac:dyDescent="0.2">
      <c r="A285" s="146" t="s">
        <v>994</v>
      </c>
      <c r="B285" s="147" t="s">
        <v>995</v>
      </c>
      <c r="C285" s="16" t="s">
        <v>242</v>
      </c>
      <c r="D285" s="150">
        <v>1E-4</v>
      </c>
      <c r="E285" s="150">
        <v>5.8770000000000003E-2</v>
      </c>
      <c r="F285" s="77">
        <v>1E-4</v>
      </c>
      <c r="G285" s="77">
        <v>5.8770000000000003E-2</v>
      </c>
      <c r="H285" s="159" t="s">
        <v>7</v>
      </c>
      <c r="I285" s="159" t="s">
        <v>7</v>
      </c>
      <c r="J285" s="159" t="s">
        <v>7</v>
      </c>
      <c r="K285" s="159" t="s">
        <v>7</v>
      </c>
    </row>
    <row r="286" spans="1:11" x14ac:dyDescent="0.2">
      <c r="A286" s="146"/>
      <c r="B286" s="146" t="s">
        <v>222</v>
      </c>
      <c r="C286" s="148"/>
      <c r="D286" s="150">
        <v>1E-4</v>
      </c>
      <c r="E286" s="150">
        <v>5.8770000000000003E-2</v>
      </c>
      <c r="F286" s="77">
        <v>1E-4</v>
      </c>
      <c r="G286" s="77">
        <v>5.8770000000000003E-2</v>
      </c>
      <c r="H286" s="159" t="s">
        <v>7</v>
      </c>
      <c r="I286" s="159" t="s">
        <v>7</v>
      </c>
      <c r="J286" s="159" t="s">
        <v>7</v>
      </c>
      <c r="K286" s="159" t="s">
        <v>7</v>
      </c>
    </row>
    <row r="287" spans="1:11" ht="56.25" x14ac:dyDescent="0.2">
      <c r="A287" s="123" t="s">
        <v>650</v>
      </c>
      <c r="B287" s="122" t="s">
        <v>651</v>
      </c>
      <c r="C287" s="121" t="s">
        <v>242</v>
      </c>
      <c r="D287" s="159" t="s">
        <v>7</v>
      </c>
      <c r="E287" s="159" t="s">
        <v>7</v>
      </c>
      <c r="F287" s="159" t="s">
        <v>7</v>
      </c>
      <c r="G287" s="159" t="s">
        <v>7</v>
      </c>
      <c r="H287" s="77">
        <v>23</v>
      </c>
      <c r="I287" s="77">
        <v>2.032</v>
      </c>
      <c r="J287" s="159" t="s">
        <v>7</v>
      </c>
      <c r="K287" s="159" t="s">
        <v>7</v>
      </c>
    </row>
    <row r="288" spans="1:11" x14ac:dyDescent="0.2">
      <c r="A288" s="123"/>
      <c r="B288" s="123" t="s">
        <v>222</v>
      </c>
      <c r="C288" s="121"/>
      <c r="D288" s="159" t="s">
        <v>7</v>
      </c>
      <c r="E288" s="159" t="s">
        <v>7</v>
      </c>
      <c r="F288" s="159" t="s">
        <v>7</v>
      </c>
      <c r="G288" s="159" t="s">
        <v>7</v>
      </c>
      <c r="H288" s="77">
        <v>23</v>
      </c>
      <c r="I288" s="77">
        <v>2.032</v>
      </c>
      <c r="J288" s="159" t="s">
        <v>7</v>
      </c>
      <c r="K288" s="159" t="s">
        <v>7</v>
      </c>
    </row>
    <row r="289" spans="1:11" ht="22.5" x14ac:dyDescent="0.2">
      <c r="A289" s="123" t="s">
        <v>532</v>
      </c>
      <c r="B289" s="122" t="s">
        <v>552</v>
      </c>
      <c r="C289" s="121" t="s">
        <v>242</v>
      </c>
      <c r="D289" s="159" t="s">
        <v>7</v>
      </c>
      <c r="E289" s="159" t="s">
        <v>7</v>
      </c>
      <c r="F289" s="159" t="s">
        <v>7</v>
      </c>
      <c r="G289" s="159" t="s">
        <v>7</v>
      </c>
      <c r="H289" s="77">
        <v>19.75</v>
      </c>
      <c r="I289" s="77">
        <v>0.75905</v>
      </c>
      <c r="J289" s="159" t="s">
        <v>7</v>
      </c>
      <c r="K289" s="159" t="s">
        <v>7</v>
      </c>
    </row>
    <row r="290" spans="1:11" x14ac:dyDescent="0.2">
      <c r="A290" s="123"/>
      <c r="B290" s="123" t="s">
        <v>222</v>
      </c>
      <c r="C290" s="121"/>
      <c r="D290" s="159" t="s">
        <v>7</v>
      </c>
      <c r="E290" s="159" t="s">
        <v>7</v>
      </c>
      <c r="F290" s="159" t="s">
        <v>7</v>
      </c>
      <c r="G290" s="159" t="s">
        <v>7</v>
      </c>
      <c r="H290" s="77">
        <v>19.75</v>
      </c>
      <c r="I290" s="77">
        <v>0.75905</v>
      </c>
      <c r="J290" s="159" t="s">
        <v>7</v>
      </c>
      <c r="K290" s="159" t="s">
        <v>7</v>
      </c>
    </row>
    <row r="291" spans="1:11" x14ac:dyDescent="0.2">
      <c r="A291" s="123" t="s">
        <v>206</v>
      </c>
      <c r="B291" s="122" t="s">
        <v>553</v>
      </c>
      <c r="C291" s="121" t="s">
        <v>242</v>
      </c>
      <c r="D291" s="150">
        <v>1352.502</v>
      </c>
      <c r="E291" s="150">
        <v>1891.7379699999999</v>
      </c>
      <c r="F291" s="77">
        <v>42.054000000000002</v>
      </c>
      <c r="G291" s="77">
        <v>66.444999999999993</v>
      </c>
      <c r="H291" s="77">
        <v>2247.3865000000001</v>
      </c>
      <c r="I291" s="77">
        <v>3515.2887799999999</v>
      </c>
      <c r="J291" s="64">
        <f t="shared" si="6"/>
        <v>60.18110369533678</v>
      </c>
      <c r="K291" s="64">
        <f t="shared" si="5"/>
        <v>53.814582197710649</v>
      </c>
    </row>
    <row r="292" spans="1:11" x14ac:dyDescent="0.2">
      <c r="A292" s="123"/>
      <c r="B292" s="123" t="s">
        <v>224</v>
      </c>
      <c r="C292" s="121"/>
      <c r="D292" s="150">
        <v>361.84500000000003</v>
      </c>
      <c r="E292" s="150">
        <v>495.60374999999999</v>
      </c>
      <c r="F292" s="77">
        <v>42.054000000000002</v>
      </c>
      <c r="G292" s="77">
        <v>66.444999999999993</v>
      </c>
      <c r="H292" s="77">
        <v>273.03199999999998</v>
      </c>
      <c r="I292" s="77">
        <v>429.33488</v>
      </c>
      <c r="J292" s="64">
        <f t="shared" si="6"/>
        <v>132.52842157695804</v>
      </c>
      <c r="K292" s="64">
        <f t="shared" si="5"/>
        <v>115.43524020224028</v>
      </c>
    </row>
    <row r="293" spans="1:11" x14ac:dyDescent="0.2">
      <c r="A293" s="123"/>
      <c r="B293" s="123" t="s">
        <v>223</v>
      </c>
      <c r="C293" s="121"/>
      <c r="D293" s="159" t="s">
        <v>7</v>
      </c>
      <c r="E293" s="159" t="s">
        <v>7</v>
      </c>
      <c r="F293" s="159" t="s">
        <v>7</v>
      </c>
      <c r="G293" s="159" t="s">
        <v>7</v>
      </c>
      <c r="H293" s="77">
        <v>123.711</v>
      </c>
      <c r="I293" s="77">
        <v>189.48722000000001</v>
      </c>
      <c r="J293" s="159" t="s">
        <v>7</v>
      </c>
      <c r="K293" s="159" t="s">
        <v>7</v>
      </c>
    </row>
    <row r="294" spans="1:11" x14ac:dyDescent="0.2">
      <c r="A294" s="123"/>
      <c r="B294" s="123" t="s">
        <v>222</v>
      </c>
      <c r="C294" s="121"/>
      <c r="D294" s="64">
        <v>990.65700000000004</v>
      </c>
      <c r="E294" s="64">
        <v>1396.1342199999999</v>
      </c>
      <c r="F294" s="159" t="s">
        <v>7</v>
      </c>
      <c r="G294" s="159" t="s">
        <v>7</v>
      </c>
      <c r="H294" s="77">
        <v>1850.6434999999999</v>
      </c>
      <c r="I294" s="77">
        <v>2896.46668</v>
      </c>
      <c r="J294" s="64">
        <f t="shared" si="6"/>
        <v>53.530407125953758</v>
      </c>
      <c r="K294" s="64">
        <f t="shared" si="5"/>
        <v>48.201287093694447</v>
      </c>
    </row>
    <row r="295" spans="1:11" ht="33.75" x14ac:dyDescent="0.2">
      <c r="A295" s="123" t="s">
        <v>878</v>
      </c>
      <c r="B295" s="122" t="s">
        <v>898</v>
      </c>
      <c r="C295" s="121" t="s">
        <v>242</v>
      </c>
      <c r="D295" s="159" t="s">
        <v>7</v>
      </c>
      <c r="E295" s="159" t="s">
        <v>7</v>
      </c>
      <c r="F295" s="159" t="s">
        <v>7</v>
      </c>
      <c r="G295" s="159" t="s">
        <v>7</v>
      </c>
      <c r="H295" s="77">
        <v>59.898000000000003</v>
      </c>
      <c r="I295" s="77">
        <v>26.582889999999999</v>
      </c>
      <c r="J295" s="159" t="s">
        <v>7</v>
      </c>
      <c r="K295" s="159" t="s">
        <v>7</v>
      </c>
    </row>
    <row r="296" spans="1:11" x14ac:dyDescent="0.2">
      <c r="A296" s="123"/>
      <c r="B296" s="123" t="s">
        <v>222</v>
      </c>
      <c r="C296" s="121"/>
      <c r="D296" s="159" t="s">
        <v>7</v>
      </c>
      <c r="E296" s="159" t="s">
        <v>7</v>
      </c>
      <c r="F296" s="159" t="s">
        <v>7</v>
      </c>
      <c r="G296" s="159" t="s">
        <v>7</v>
      </c>
      <c r="H296" s="77">
        <v>59.898000000000003</v>
      </c>
      <c r="I296" s="77">
        <v>26.582889999999999</v>
      </c>
      <c r="J296" s="159" t="s">
        <v>7</v>
      </c>
      <c r="K296" s="159" t="s">
        <v>7</v>
      </c>
    </row>
    <row r="297" spans="1:11" ht="22.5" x14ac:dyDescent="0.2">
      <c r="A297" s="123" t="s">
        <v>154</v>
      </c>
      <c r="B297" s="122" t="s">
        <v>554</v>
      </c>
      <c r="C297" s="121" t="s">
        <v>242</v>
      </c>
      <c r="D297" s="159" t="s">
        <v>7</v>
      </c>
      <c r="E297" s="159" t="s">
        <v>7</v>
      </c>
      <c r="F297" s="159" t="s">
        <v>7</v>
      </c>
      <c r="G297" s="159" t="s">
        <v>7</v>
      </c>
      <c r="H297" s="77">
        <v>2899.5803700000001</v>
      </c>
      <c r="I297" s="77">
        <v>1228.70469</v>
      </c>
      <c r="J297" s="159" t="s">
        <v>7</v>
      </c>
      <c r="K297" s="159" t="s">
        <v>7</v>
      </c>
    </row>
    <row r="298" spans="1:11" x14ac:dyDescent="0.2">
      <c r="A298" s="123"/>
      <c r="B298" s="123" t="s">
        <v>222</v>
      </c>
      <c r="C298" s="121"/>
      <c r="D298" s="159" t="s">
        <v>7</v>
      </c>
      <c r="E298" s="159" t="s">
        <v>7</v>
      </c>
      <c r="F298" s="159" t="s">
        <v>7</v>
      </c>
      <c r="G298" s="159" t="s">
        <v>7</v>
      </c>
      <c r="H298" s="77">
        <v>2899.5803700000001</v>
      </c>
      <c r="I298" s="77">
        <v>1228.70469</v>
      </c>
      <c r="J298" s="159" t="s">
        <v>7</v>
      </c>
      <c r="K298" s="159" t="s">
        <v>7</v>
      </c>
    </row>
    <row r="299" spans="1:11" ht="45" x14ac:dyDescent="0.2">
      <c r="A299" s="123" t="s">
        <v>658</v>
      </c>
      <c r="B299" s="122" t="s">
        <v>659</v>
      </c>
      <c r="C299" s="121" t="s">
        <v>242</v>
      </c>
      <c r="D299" s="64">
        <v>5.0000000000000002E-5</v>
      </c>
      <c r="E299" s="64">
        <v>2.4209999999999999E-2</v>
      </c>
      <c r="F299" s="159" t="s">
        <v>7</v>
      </c>
      <c r="G299" s="159" t="s">
        <v>7</v>
      </c>
      <c r="H299" s="159" t="s">
        <v>7</v>
      </c>
      <c r="I299" s="159" t="s">
        <v>7</v>
      </c>
      <c r="J299" s="159" t="s">
        <v>7</v>
      </c>
      <c r="K299" s="159" t="s">
        <v>7</v>
      </c>
    </row>
    <row r="300" spans="1:11" x14ac:dyDescent="0.2">
      <c r="A300" s="123"/>
      <c r="B300" s="123" t="s">
        <v>222</v>
      </c>
      <c r="C300" s="121"/>
      <c r="D300" s="64">
        <v>5.0000000000000002E-5</v>
      </c>
      <c r="E300" s="64">
        <v>2.4209999999999999E-2</v>
      </c>
      <c r="F300" s="159" t="s">
        <v>7</v>
      </c>
      <c r="G300" s="159" t="s">
        <v>7</v>
      </c>
      <c r="H300" s="159" t="s">
        <v>7</v>
      </c>
      <c r="I300" s="159" t="s">
        <v>7</v>
      </c>
      <c r="J300" s="159" t="s">
        <v>7</v>
      </c>
      <c r="K300" s="159" t="s">
        <v>7</v>
      </c>
    </row>
    <row r="301" spans="1:11" ht="33.75" x14ac:dyDescent="0.2">
      <c r="A301" s="126" t="s">
        <v>767</v>
      </c>
      <c r="B301" s="149" t="s">
        <v>768</v>
      </c>
      <c r="C301" s="16" t="s">
        <v>242</v>
      </c>
      <c r="D301" s="150">
        <v>0.44</v>
      </c>
      <c r="E301" s="150">
        <v>1.3480000000000001</v>
      </c>
      <c r="F301" s="77">
        <v>0.44</v>
      </c>
      <c r="G301" s="77">
        <v>1.3480000000000001</v>
      </c>
      <c r="H301" s="159" t="s">
        <v>7</v>
      </c>
      <c r="I301" s="159" t="s">
        <v>7</v>
      </c>
      <c r="J301" s="159" t="s">
        <v>7</v>
      </c>
      <c r="K301" s="159" t="s">
        <v>7</v>
      </c>
    </row>
    <row r="302" spans="1:11" x14ac:dyDescent="0.2">
      <c r="A302" s="126"/>
      <c r="B302" s="126" t="s">
        <v>222</v>
      </c>
      <c r="C302" s="16"/>
      <c r="D302" s="150">
        <v>0.44</v>
      </c>
      <c r="E302" s="150">
        <v>1.3480000000000001</v>
      </c>
      <c r="F302" s="77">
        <v>0.44</v>
      </c>
      <c r="G302" s="77">
        <v>1.3480000000000001</v>
      </c>
      <c r="H302" s="159" t="s">
        <v>7</v>
      </c>
      <c r="I302" s="159" t="s">
        <v>7</v>
      </c>
      <c r="J302" s="159" t="s">
        <v>7</v>
      </c>
      <c r="K302" s="159" t="s">
        <v>7</v>
      </c>
    </row>
    <row r="303" spans="1:11" ht="22.5" x14ac:dyDescent="0.2">
      <c r="A303" s="123" t="s">
        <v>69</v>
      </c>
      <c r="B303" s="122" t="s">
        <v>364</v>
      </c>
      <c r="C303" s="121" t="s">
        <v>242</v>
      </c>
      <c r="D303" s="159" t="s">
        <v>7</v>
      </c>
      <c r="E303" s="159" t="s">
        <v>7</v>
      </c>
      <c r="F303" s="159" t="s">
        <v>7</v>
      </c>
      <c r="G303" s="159" t="s">
        <v>7</v>
      </c>
      <c r="H303" s="77">
        <v>12.788399999999999</v>
      </c>
      <c r="I303" s="77">
        <v>18.404050000000002</v>
      </c>
      <c r="J303" s="159" t="s">
        <v>7</v>
      </c>
      <c r="K303" s="159" t="s">
        <v>7</v>
      </c>
    </row>
    <row r="304" spans="1:11" x14ac:dyDescent="0.2">
      <c r="A304" s="123"/>
      <c r="B304" s="123" t="s">
        <v>222</v>
      </c>
      <c r="C304" s="121"/>
      <c r="D304" s="159" t="s">
        <v>7</v>
      </c>
      <c r="E304" s="159" t="s">
        <v>7</v>
      </c>
      <c r="F304" s="159" t="s">
        <v>7</v>
      </c>
      <c r="G304" s="159" t="s">
        <v>7</v>
      </c>
      <c r="H304" s="77">
        <v>12.788399999999999</v>
      </c>
      <c r="I304" s="77">
        <v>18.404050000000002</v>
      </c>
      <c r="J304" s="159" t="s">
        <v>7</v>
      </c>
      <c r="K304" s="159" t="s">
        <v>7</v>
      </c>
    </row>
    <row r="305" spans="1:11" ht="33.75" x14ac:dyDescent="0.2">
      <c r="A305" s="123" t="s">
        <v>212</v>
      </c>
      <c r="B305" s="122" t="s">
        <v>555</v>
      </c>
      <c r="C305" s="121" t="s">
        <v>242</v>
      </c>
      <c r="D305" s="159" t="s">
        <v>7</v>
      </c>
      <c r="E305" s="159" t="s">
        <v>7</v>
      </c>
      <c r="F305" s="159" t="s">
        <v>7</v>
      </c>
      <c r="G305" s="159" t="s">
        <v>7</v>
      </c>
      <c r="H305" s="77">
        <v>461.36054999999999</v>
      </c>
      <c r="I305" s="77">
        <v>535.53346999999997</v>
      </c>
      <c r="J305" s="159" t="s">
        <v>7</v>
      </c>
      <c r="K305" s="159" t="s">
        <v>7</v>
      </c>
    </row>
    <row r="306" spans="1:11" x14ac:dyDescent="0.2">
      <c r="A306" s="123"/>
      <c r="B306" s="123" t="s">
        <v>222</v>
      </c>
      <c r="C306" s="121"/>
      <c r="D306" s="159" t="s">
        <v>7</v>
      </c>
      <c r="E306" s="159" t="s">
        <v>7</v>
      </c>
      <c r="F306" s="159" t="s">
        <v>7</v>
      </c>
      <c r="G306" s="159" t="s">
        <v>7</v>
      </c>
      <c r="H306" s="77">
        <v>461.36054999999999</v>
      </c>
      <c r="I306" s="77">
        <v>535.53346999999997</v>
      </c>
      <c r="J306" s="159" t="s">
        <v>7</v>
      </c>
      <c r="K306" s="159" t="s">
        <v>7</v>
      </c>
    </row>
    <row r="307" spans="1:11" x14ac:dyDescent="0.2">
      <c r="A307" s="123" t="s">
        <v>207</v>
      </c>
      <c r="B307" s="122" t="s">
        <v>556</v>
      </c>
      <c r="C307" s="121" t="s">
        <v>242</v>
      </c>
      <c r="D307" s="159" t="s">
        <v>7</v>
      </c>
      <c r="E307" s="159" t="s">
        <v>7</v>
      </c>
      <c r="F307" s="159" t="s">
        <v>7</v>
      </c>
      <c r="G307" s="159" t="s">
        <v>7</v>
      </c>
      <c r="H307" s="77">
        <v>24.603999999999999</v>
      </c>
      <c r="I307" s="77">
        <v>16.04684</v>
      </c>
      <c r="J307" s="159" t="s">
        <v>7</v>
      </c>
      <c r="K307" s="159" t="s">
        <v>7</v>
      </c>
    </row>
    <row r="308" spans="1:11" x14ac:dyDescent="0.2">
      <c r="A308" s="123"/>
      <c r="B308" s="123" t="s">
        <v>222</v>
      </c>
      <c r="C308" s="121"/>
      <c r="D308" s="159" t="s">
        <v>7</v>
      </c>
      <c r="E308" s="159" t="s">
        <v>7</v>
      </c>
      <c r="F308" s="159" t="s">
        <v>7</v>
      </c>
      <c r="G308" s="159" t="s">
        <v>7</v>
      </c>
      <c r="H308" s="77">
        <v>24.603999999999999</v>
      </c>
      <c r="I308" s="77">
        <v>16.04684</v>
      </c>
      <c r="J308" s="159" t="s">
        <v>7</v>
      </c>
      <c r="K308" s="159" t="s">
        <v>7</v>
      </c>
    </row>
    <row r="309" spans="1:11" ht="45" x14ac:dyDescent="0.2">
      <c r="A309" s="146" t="s">
        <v>996</v>
      </c>
      <c r="B309" s="147" t="s">
        <v>997</v>
      </c>
      <c r="C309" s="16" t="s">
        <v>242</v>
      </c>
      <c r="D309" s="159" t="s">
        <v>7</v>
      </c>
      <c r="E309" s="159" t="s">
        <v>7</v>
      </c>
      <c r="F309" s="159" t="s">
        <v>7</v>
      </c>
      <c r="G309" s="159" t="s">
        <v>7</v>
      </c>
      <c r="H309" s="77">
        <v>3.7999999999999999E-2</v>
      </c>
      <c r="I309" s="77">
        <v>1.8159999999999999E-2</v>
      </c>
      <c r="J309" s="159" t="s">
        <v>7</v>
      </c>
      <c r="K309" s="159" t="s">
        <v>7</v>
      </c>
    </row>
    <row r="310" spans="1:11" x14ac:dyDescent="0.2">
      <c r="A310" s="146"/>
      <c r="B310" s="146" t="s">
        <v>222</v>
      </c>
      <c r="C310" s="148"/>
      <c r="D310" s="159" t="s">
        <v>7</v>
      </c>
      <c r="E310" s="159" t="s">
        <v>7</v>
      </c>
      <c r="F310" s="159" t="s">
        <v>7</v>
      </c>
      <c r="G310" s="159" t="s">
        <v>7</v>
      </c>
      <c r="H310" s="77">
        <v>3.7999999999999999E-2</v>
      </c>
      <c r="I310" s="77">
        <v>1.8159999999999999E-2</v>
      </c>
      <c r="J310" s="159" t="s">
        <v>7</v>
      </c>
      <c r="K310" s="159" t="s">
        <v>7</v>
      </c>
    </row>
    <row r="311" spans="1:11" ht="45" x14ac:dyDescent="0.2">
      <c r="A311" s="146" t="s">
        <v>998</v>
      </c>
      <c r="B311" s="147" t="s">
        <v>999</v>
      </c>
      <c r="C311" s="16" t="s">
        <v>242</v>
      </c>
      <c r="D311" s="159" t="s">
        <v>7</v>
      </c>
      <c r="E311" s="159" t="s">
        <v>7</v>
      </c>
      <c r="F311" s="159" t="s">
        <v>7</v>
      </c>
      <c r="G311" s="159" t="s">
        <v>7</v>
      </c>
      <c r="H311" s="77">
        <v>0.23499999999999999</v>
      </c>
      <c r="I311" s="77">
        <v>0.11017</v>
      </c>
      <c r="J311" s="159" t="s">
        <v>7</v>
      </c>
      <c r="K311" s="159" t="s">
        <v>7</v>
      </c>
    </row>
    <row r="312" spans="1:11" x14ac:dyDescent="0.2">
      <c r="A312" s="146"/>
      <c r="B312" s="146" t="s">
        <v>222</v>
      </c>
      <c r="C312" s="148"/>
      <c r="D312" s="159" t="s">
        <v>7</v>
      </c>
      <c r="E312" s="159" t="s">
        <v>7</v>
      </c>
      <c r="F312" s="159" t="s">
        <v>7</v>
      </c>
      <c r="G312" s="159" t="s">
        <v>7</v>
      </c>
      <c r="H312" s="77">
        <v>0.23499999999999999</v>
      </c>
      <c r="I312" s="77">
        <v>0.11017</v>
      </c>
      <c r="J312" s="159" t="s">
        <v>7</v>
      </c>
      <c r="K312" s="159" t="s">
        <v>7</v>
      </c>
    </row>
    <row r="313" spans="1:11" ht="33.75" x14ac:dyDescent="0.2">
      <c r="A313" s="123" t="s">
        <v>208</v>
      </c>
      <c r="B313" s="122" t="s">
        <v>557</v>
      </c>
      <c r="C313" s="121" t="s">
        <v>242</v>
      </c>
      <c r="D313" s="159" t="s">
        <v>7</v>
      </c>
      <c r="E313" s="159" t="s">
        <v>7</v>
      </c>
      <c r="F313" s="159" t="s">
        <v>7</v>
      </c>
      <c r="G313" s="159" t="s">
        <v>7</v>
      </c>
      <c r="H313" s="77">
        <v>902.55228999999997</v>
      </c>
      <c r="I313" s="77">
        <v>736.75077999999996</v>
      </c>
      <c r="J313" s="159" t="s">
        <v>7</v>
      </c>
      <c r="K313" s="159" t="s">
        <v>7</v>
      </c>
    </row>
    <row r="314" spans="1:11" x14ac:dyDescent="0.2">
      <c r="A314" s="123"/>
      <c r="B314" s="123" t="s">
        <v>222</v>
      </c>
      <c r="C314" s="121"/>
      <c r="D314" s="159" t="s">
        <v>7</v>
      </c>
      <c r="E314" s="159" t="s">
        <v>7</v>
      </c>
      <c r="F314" s="159" t="s">
        <v>7</v>
      </c>
      <c r="G314" s="159" t="s">
        <v>7</v>
      </c>
      <c r="H314" s="77">
        <v>902.55228999999997</v>
      </c>
      <c r="I314" s="77">
        <v>736.75077999999996</v>
      </c>
      <c r="J314" s="159" t="s">
        <v>7</v>
      </c>
      <c r="K314" s="159" t="s">
        <v>7</v>
      </c>
    </row>
    <row r="315" spans="1:11" ht="45" x14ac:dyDescent="0.2">
      <c r="A315" s="123" t="s">
        <v>209</v>
      </c>
      <c r="B315" s="122" t="s">
        <v>558</v>
      </c>
      <c r="C315" s="121" t="s">
        <v>242</v>
      </c>
      <c r="D315" s="64">
        <v>21.3</v>
      </c>
      <c r="E315" s="64">
        <v>0.79322999999999999</v>
      </c>
      <c r="F315" s="159" t="s">
        <v>7</v>
      </c>
      <c r="G315" s="159" t="s">
        <v>7</v>
      </c>
      <c r="H315" s="77">
        <v>309.22424999999998</v>
      </c>
      <c r="I315" s="77">
        <v>555.84007999999994</v>
      </c>
      <c r="J315" s="159" t="s">
        <v>7</v>
      </c>
      <c r="K315" s="159" t="s">
        <v>7</v>
      </c>
    </row>
    <row r="316" spans="1:11" x14ac:dyDescent="0.2">
      <c r="A316" s="123"/>
      <c r="B316" s="123" t="s">
        <v>222</v>
      </c>
      <c r="C316" s="121"/>
      <c r="D316" s="64">
        <v>21.3</v>
      </c>
      <c r="E316" s="64">
        <v>0.79322999999999999</v>
      </c>
      <c r="F316" s="159" t="s">
        <v>7</v>
      </c>
      <c r="G316" s="159" t="s">
        <v>7</v>
      </c>
      <c r="H316" s="77">
        <v>309.22424999999998</v>
      </c>
      <c r="I316" s="77">
        <v>555.84007999999994</v>
      </c>
      <c r="J316" s="159" t="s">
        <v>7</v>
      </c>
      <c r="K316" s="159" t="s">
        <v>7</v>
      </c>
    </row>
    <row r="317" spans="1:11" x14ac:dyDescent="0.2">
      <c r="A317" s="123" t="s">
        <v>210</v>
      </c>
      <c r="B317" s="122" t="s">
        <v>559</v>
      </c>
      <c r="C317" s="121" t="s">
        <v>242</v>
      </c>
      <c r="D317" s="64">
        <v>16.2</v>
      </c>
      <c r="E317" s="64">
        <v>0.82740999999999998</v>
      </c>
      <c r="F317" s="159" t="s">
        <v>7</v>
      </c>
      <c r="G317" s="159" t="s">
        <v>7</v>
      </c>
      <c r="H317" s="77">
        <v>0.91610000000000003</v>
      </c>
      <c r="I317" s="77">
        <v>4.9337400000000002</v>
      </c>
      <c r="J317" s="159" t="s">
        <v>7</v>
      </c>
      <c r="K317" s="159" t="s">
        <v>7</v>
      </c>
    </row>
    <row r="318" spans="1:11" x14ac:dyDescent="0.2">
      <c r="A318" s="123"/>
      <c r="B318" s="123" t="s">
        <v>222</v>
      </c>
      <c r="C318" s="121"/>
      <c r="D318" s="64">
        <v>16.2</v>
      </c>
      <c r="E318" s="64">
        <v>0.82740999999999998</v>
      </c>
      <c r="F318" s="159" t="s">
        <v>7</v>
      </c>
      <c r="G318" s="159" t="s">
        <v>7</v>
      </c>
      <c r="H318" s="77">
        <v>0.91610000000000003</v>
      </c>
      <c r="I318" s="77">
        <v>4.9337400000000002</v>
      </c>
      <c r="J318" s="159" t="s">
        <v>7</v>
      </c>
      <c r="K318" s="159" t="s">
        <v>7</v>
      </c>
    </row>
    <row r="319" spans="1:11" ht="33.75" x14ac:dyDescent="0.2">
      <c r="A319" s="123" t="s">
        <v>211</v>
      </c>
      <c r="B319" s="122" t="s">
        <v>560</v>
      </c>
      <c r="C319" s="121" t="s">
        <v>242</v>
      </c>
      <c r="D319" s="159" t="s">
        <v>7</v>
      </c>
      <c r="E319" s="159" t="s">
        <v>7</v>
      </c>
      <c r="F319" s="159" t="s">
        <v>7</v>
      </c>
      <c r="G319" s="159" t="s">
        <v>7</v>
      </c>
      <c r="H319" s="77">
        <v>3232.2287900000001</v>
      </c>
      <c r="I319" s="77">
        <v>318.58972999999997</v>
      </c>
      <c r="J319" s="159" t="s">
        <v>7</v>
      </c>
      <c r="K319" s="159" t="s">
        <v>7</v>
      </c>
    </row>
    <row r="320" spans="1:11" x14ac:dyDescent="0.2">
      <c r="A320" s="123"/>
      <c r="B320" s="123" t="s">
        <v>222</v>
      </c>
      <c r="C320" s="121"/>
      <c r="D320" s="159" t="s">
        <v>7</v>
      </c>
      <c r="E320" s="159" t="s">
        <v>7</v>
      </c>
      <c r="F320" s="159" t="s">
        <v>7</v>
      </c>
      <c r="G320" s="159" t="s">
        <v>7</v>
      </c>
      <c r="H320" s="77">
        <v>3232.2287900000001</v>
      </c>
      <c r="I320" s="77">
        <v>318.58972999999997</v>
      </c>
      <c r="J320" s="159" t="s">
        <v>7</v>
      </c>
      <c r="K320" s="159" t="s">
        <v>7</v>
      </c>
    </row>
    <row r="321" spans="1:11" ht="33.75" x14ac:dyDescent="0.2">
      <c r="A321" s="123" t="s">
        <v>44</v>
      </c>
      <c r="B321" s="122" t="s">
        <v>365</v>
      </c>
      <c r="C321" s="121" t="s">
        <v>242</v>
      </c>
      <c r="D321" s="159" t="s">
        <v>7</v>
      </c>
      <c r="E321" s="159" t="s">
        <v>7</v>
      </c>
      <c r="F321" s="159" t="s">
        <v>7</v>
      </c>
      <c r="G321" s="159" t="s">
        <v>7</v>
      </c>
      <c r="H321" s="77">
        <v>1886.4393700000001</v>
      </c>
      <c r="I321" s="77">
        <v>2264.48729</v>
      </c>
      <c r="J321" s="159" t="s">
        <v>7</v>
      </c>
      <c r="K321" s="159" t="s">
        <v>7</v>
      </c>
    </row>
    <row r="322" spans="1:11" x14ac:dyDescent="0.2">
      <c r="A322" s="123"/>
      <c r="B322" s="123" t="s">
        <v>222</v>
      </c>
      <c r="C322" s="121"/>
      <c r="D322" s="159" t="s">
        <v>7</v>
      </c>
      <c r="E322" s="159" t="s">
        <v>7</v>
      </c>
      <c r="F322" s="159" t="s">
        <v>7</v>
      </c>
      <c r="G322" s="159" t="s">
        <v>7</v>
      </c>
      <c r="H322" s="77">
        <v>1886.4393700000001</v>
      </c>
      <c r="I322" s="77">
        <v>2264.48729</v>
      </c>
      <c r="J322" s="159" t="s">
        <v>7</v>
      </c>
      <c r="K322" s="159" t="s">
        <v>7</v>
      </c>
    </row>
    <row r="323" spans="1:11" ht="22.5" x14ac:dyDescent="0.2">
      <c r="A323" s="123" t="s">
        <v>45</v>
      </c>
      <c r="B323" s="122" t="s">
        <v>366</v>
      </c>
      <c r="C323" s="121" t="s">
        <v>242</v>
      </c>
      <c r="D323" s="64">
        <v>26.32</v>
      </c>
      <c r="E323" s="64">
        <v>1.19926</v>
      </c>
      <c r="F323" s="159" t="s">
        <v>7</v>
      </c>
      <c r="G323" s="159" t="s">
        <v>7</v>
      </c>
      <c r="H323" s="77">
        <v>13197.125700000001</v>
      </c>
      <c r="I323" s="77">
        <v>6460.7579800000003</v>
      </c>
      <c r="J323" s="159" t="s">
        <v>7</v>
      </c>
      <c r="K323" s="159" t="s">
        <v>7</v>
      </c>
    </row>
    <row r="324" spans="1:11" x14ac:dyDescent="0.2">
      <c r="A324" s="123"/>
      <c r="B324" s="123" t="s">
        <v>222</v>
      </c>
      <c r="C324" s="121"/>
      <c r="D324" s="64">
        <v>26.32</v>
      </c>
      <c r="E324" s="64">
        <v>1.19926</v>
      </c>
      <c r="F324" s="159" t="s">
        <v>7</v>
      </c>
      <c r="G324" s="159" t="s">
        <v>7</v>
      </c>
      <c r="H324" s="77">
        <v>13197.125700000001</v>
      </c>
      <c r="I324" s="77">
        <v>6460.7579800000003</v>
      </c>
      <c r="J324" s="159" t="s">
        <v>7</v>
      </c>
      <c r="K324" s="159" t="s">
        <v>7</v>
      </c>
    </row>
    <row r="325" spans="1:11" ht="22.5" x14ac:dyDescent="0.2">
      <c r="A325" s="123" t="s">
        <v>46</v>
      </c>
      <c r="B325" s="122" t="s">
        <v>367</v>
      </c>
      <c r="C325" s="121" t="s">
        <v>242</v>
      </c>
      <c r="D325" s="64">
        <v>35</v>
      </c>
      <c r="E325" s="64">
        <v>0.99789000000000005</v>
      </c>
      <c r="F325" s="159" t="s">
        <v>7</v>
      </c>
      <c r="G325" s="159" t="s">
        <v>7</v>
      </c>
      <c r="H325" s="77">
        <v>260.47071999999997</v>
      </c>
      <c r="I325" s="77">
        <v>275.75608</v>
      </c>
      <c r="J325" s="159" t="s">
        <v>7</v>
      </c>
      <c r="K325" s="159" t="s">
        <v>7</v>
      </c>
    </row>
    <row r="326" spans="1:11" x14ac:dyDescent="0.2">
      <c r="A326" s="123"/>
      <c r="B326" s="123" t="s">
        <v>222</v>
      </c>
      <c r="C326" s="121"/>
      <c r="D326" s="64">
        <v>35</v>
      </c>
      <c r="E326" s="64">
        <v>0.99789000000000005</v>
      </c>
      <c r="F326" s="159" t="s">
        <v>7</v>
      </c>
      <c r="G326" s="159" t="s">
        <v>7</v>
      </c>
      <c r="H326" s="77">
        <v>260.47071999999997</v>
      </c>
      <c r="I326" s="77">
        <v>275.75608</v>
      </c>
      <c r="J326" s="159" t="s">
        <v>7</v>
      </c>
      <c r="K326" s="159" t="s">
        <v>7</v>
      </c>
    </row>
    <row r="327" spans="1:11" ht="22.5" x14ac:dyDescent="0.2">
      <c r="A327" s="123" t="s">
        <v>156</v>
      </c>
      <c r="B327" s="122" t="s">
        <v>561</v>
      </c>
      <c r="C327" s="121" t="s">
        <v>242</v>
      </c>
      <c r="D327" s="159" t="s">
        <v>7</v>
      </c>
      <c r="E327" s="159" t="s">
        <v>7</v>
      </c>
      <c r="F327" s="159" t="s">
        <v>7</v>
      </c>
      <c r="G327" s="159" t="s">
        <v>7</v>
      </c>
      <c r="H327" s="77">
        <v>117.90349999999999</v>
      </c>
      <c r="I327" s="77">
        <v>97.032480000000007</v>
      </c>
      <c r="J327" s="159" t="s">
        <v>7</v>
      </c>
      <c r="K327" s="159" t="s">
        <v>7</v>
      </c>
    </row>
    <row r="328" spans="1:11" x14ac:dyDescent="0.2">
      <c r="A328" s="123"/>
      <c r="B328" s="123" t="s">
        <v>222</v>
      </c>
      <c r="C328" s="121"/>
      <c r="D328" s="159" t="s">
        <v>7</v>
      </c>
      <c r="E328" s="159" t="s">
        <v>7</v>
      </c>
      <c r="F328" s="159" t="s">
        <v>7</v>
      </c>
      <c r="G328" s="159" t="s">
        <v>7</v>
      </c>
      <c r="H328" s="77">
        <v>117.90349999999999</v>
      </c>
      <c r="I328" s="77">
        <v>97.032480000000007</v>
      </c>
      <c r="J328" s="159" t="s">
        <v>7</v>
      </c>
      <c r="K328" s="159" t="s">
        <v>7</v>
      </c>
    </row>
    <row r="329" spans="1:11" ht="22.5" x14ac:dyDescent="0.2">
      <c r="A329" s="123" t="s">
        <v>59</v>
      </c>
      <c r="B329" s="122" t="s">
        <v>562</v>
      </c>
      <c r="C329" s="121" t="s">
        <v>242</v>
      </c>
      <c r="D329" s="64">
        <v>48.35</v>
      </c>
      <c r="E329" s="64">
        <v>1.6100300000000001</v>
      </c>
      <c r="F329" s="159" t="s">
        <v>7</v>
      </c>
      <c r="G329" s="159" t="s">
        <v>7</v>
      </c>
      <c r="H329" s="77">
        <v>117.98338</v>
      </c>
      <c r="I329" s="77">
        <v>209.96716000000001</v>
      </c>
      <c r="J329" s="64">
        <f t="shared" si="6"/>
        <v>40.980348249049996</v>
      </c>
      <c r="K329" s="159" t="s">
        <v>7</v>
      </c>
    </row>
    <row r="330" spans="1:11" x14ac:dyDescent="0.2">
      <c r="A330" s="123"/>
      <c r="B330" s="123" t="s">
        <v>222</v>
      </c>
      <c r="C330" s="121"/>
      <c r="D330" s="64">
        <v>48.35</v>
      </c>
      <c r="E330" s="64">
        <v>1.6100300000000001</v>
      </c>
      <c r="F330" s="159" t="s">
        <v>7</v>
      </c>
      <c r="G330" s="159" t="s">
        <v>7</v>
      </c>
      <c r="H330" s="77">
        <v>117.98338</v>
      </c>
      <c r="I330" s="77">
        <v>209.96716000000001</v>
      </c>
      <c r="J330" s="64">
        <f t="shared" si="6"/>
        <v>40.980348249049996</v>
      </c>
      <c r="K330" s="159" t="s">
        <v>7</v>
      </c>
    </row>
    <row r="331" spans="1:11" ht="56.25" x14ac:dyDescent="0.2">
      <c r="A331" s="123" t="s">
        <v>589</v>
      </c>
      <c r="B331" s="122" t="s">
        <v>660</v>
      </c>
      <c r="C331" s="121" t="s">
        <v>242</v>
      </c>
      <c r="D331" s="159" t="s">
        <v>7</v>
      </c>
      <c r="E331" s="159" t="s">
        <v>7</v>
      </c>
      <c r="F331" s="159" t="s">
        <v>7</v>
      </c>
      <c r="G331" s="159" t="s">
        <v>7</v>
      </c>
      <c r="H331" s="77">
        <v>6.1581200000000003</v>
      </c>
      <c r="I331" s="77">
        <v>13.094530000000001</v>
      </c>
      <c r="J331" s="159" t="s">
        <v>7</v>
      </c>
      <c r="K331" s="159" t="s">
        <v>7</v>
      </c>
    </row>
    <row r="332" spans="1:11" x14ac:dyDescent="0.2">
      <c r="A332" s="123"/>
      <c r="B332" s="123" t="s">
        <v>222</v>
      </c>
      <c r="C332" s="121"/>
      <c r="D332" s="159" t="s">
        <v>7</v>
      </c>
      <c r="E332" s="159" t="s">
        <v>7</v>
      </c>
      <c r="F332" s="159" t="s">
        <v>7</v>
      </c>
      <c r="G332" s="159" t="s">
        <v>7</v>
      </c>
      <c r="H332" s="77">
        <v>6.1581200000000003</v>
      </c>
      <c r="I332" s="77">
        <v>13.094530000000001</v>
      </c>
      <c r="J332" s="159" t="s">
        <v>7</v>
      </c>
      <c r="K332" s="159" t="s">
        <v>7</v>
      </c>
    </row>
    <row r="333" spans="1:11" x14ac:dyDescent="0.2">
      <c r="A333" s="123" t="s">
        <v>590</v>
      </c>
      <c r="B333" s="122" t="s">
        <v>661</v>
      </c>
      <c r="C333" s="121" t="s">
        <v>242</v>
      </c>
      <c r="D333" s="159" t="s">
        <v>7</v>
      </c>
      <c r="E333" s="159" t="s">
        <v>7</v>
      </c>
      <c r="F333" s="159" t="s">
        <v>7</v>
      </c>
      <c r="G333" s="159" t="s">
        <v>7</v>
      </c>
      <c r="H333" s="77">
        <v>12.4741</v>
      </c>
      <c r="I333" s="77">
        <v>10.96462</v>
      </c>
      <c r="J333" s="159" t="s">
        <v>7</v>
      </c>
      <c r="K333" s="159" t="s">
        <v>7</v>
      </c>
    </row>
    <row r="334" spans="1:11" x14ac:dyDescent="0.2">
      <c r="A334" s="123"/>
      <c r="B334" s="123" t="s">
        <v>222</v>
      </c>
      <c r="C334" s="121"/>
      <c r="D334" s="159" t="s">
        <v>7</v>
      </c>
      <c r="E334" s="159" t="s">
        <v>7</v>
      </c>
      <c r="F334" s="159" t="s">
        <v>7</v>
      </c>
      <c r="G334" s="159" t="s">
        <v>7</v>
      </c>
      <c r="H334" s="77">
        <v>12.4741</v>
      </c>
      <c r="I334" s="77">
        <v>10.96462</v>
      </c>
      <c r="J334" s="159" t="s">
        <v>7</v>
      </c>
      <c r="K334" s="159" t="s">
        <v>7</v>
      </c>
    </row>
    <row r="335" spans="1:11" ht="45" x14ac:dyDescent="0.2">
      <c r="A335" s="123" t="s">
        <v>591</v>
      </c>
      <c r="B335" s="122" t="s">
        <v>662</v>
      </c>
      <c r="C335" s="121" t="s">
        <v>242</v>
      </c>
      <c r="D335" s="159" t="s">
        <v>7</v>
      </c>
      <c r="E335" s="159" t="s">
        <v>7</v>
      </c>
      <c r="F335" s="159" t="s">
        <v>7</v>
      </c>
      <c r="G335" s="159" t="s">
        <v>7</v>
      </c>
      <c r="H335" s="77">
        <v>5.77</v>
      </c>
      <c r="I335" s="77">
        <v>61.351750000000003</v>
      </c>
      <c r="J335" s="159" t="s">
        <v>7</v>
      </c>
      <c r="K335" s="159" t="s">
        <v>7</v>
      </c>
    </row>
    <row r="336" spans="1:11" x14ac:dyDescent="0.2">
      <c r="A336" s="123"/>
      <c r="B336" s="123" t="s">
        <v>222</v>
      </c>
      <c r="C336" s="121"/>
      <c r="D336" s="159" t="s">
        <v>7</v>
      </c>
      <c r="E336" s="159" t="s">
        <v>7</v>
      </c>
      <c r="F336" s="159" t="s">
        <v>7</v>
      </c>
      <c r="G336" s="159" t="s">
        <v>7</v>
      </c>
      <c r="H336" s="77">
        <v>5.77</v>
      </c>
      <c r="I336" s="77">
        <v>61.351750000000003</v>
      </c>
      <c r="J336" s="159" t="s">
        <v>7</v>
      </c>
      <c r="K336" s="159" t="s">
        <v>7</v>
      </c>
    </row>
    <row r="337" spans="1:11" ht="33.75" x14ac:dyDescent="0.2">
      <c r="A337" s="123" t="s">
        <v>24</v>
      </c>
      <c r="B337" s="122" t="s">
        <v>563</v>
      </c>
      <c r="C337" s="121" t="s">
        <v>242</v>
      </c>
      <c r="D337" s="150">
        <v>145.06899999999999</v>
      </c>
      <c r="E337" s="150">
        <v>1017.91072</v>
      </c>
      <c r="F337" s="77">
        <v>20.253</v>
      </c>
      <c r="G337" s="77">
        <v>195.33600000000001</v>
      </c>
      <c r="H337" s="77">
        <v>248.58260000000001</v>
      </c>
      <c r="I337" s="77">
        <v>1948.34239</v>
      </c>
      <c r="J337" s="64">
        <f t="shared" ref="J337:K388" si="7">D337/H337*100</f>
        <v>58.358469176845027</v>
      </c>
      <c r="K337" s="64">
        <f t="shared" si="7"/>
        <v>52.24496090751277</v>
      </c>
    </row>
    <row r="338" spans="1:11" x14ac:dyDescent="0.2">
      <c r="A338" s="123"/>
      <c r="B338" s="123" t="s">
        <v>222</v>
      </c>
      <c r="C338" s="121"/>
      <c r="D338" s="150">
        <v>145.06899999999999</v>
      </c>
      <c r="E338" s="150">
        <v>1017.91072</v>
      </c>
      <c r="F338" s="77">
        <v>20.253</v>
      </c>
      <c r="G338" s="77">
        <v>195.33600000000001</v>
      </c>
      <c r="H338" s="77">
        <v>248.58260000000001</v>
      </c>
      <c r="I338" s="77">
        <v>1948.34239</v>
      </c>
      <c r="J338" s="64">
        <f t="shared" si="7"/>
        <v>58.358469176845027</v>
      </c>
      <c r="K338" s="64">
        <f t="shared" si="7"/>
        <v>52.24496090751277</v>
      </c>
    </row>
    <row r="339" spans="1:11" ht="33.75" x14ac:dyDescent="0.2">
      <c r="A339" s="123" t="s">
        <v>70</v>
      </c>
      <c r="B339" s="122" t="s">
        <v>368</v>
      </c>
      <c r="C339" s="121" t="s">
        <v>242</v>
      </c>
      <c r="D339" s="64">
        <v>54.1</v>
      </c>
      <c r="E339" s="64">
        <v>2.2393000000000001</v>
      </c>
      <c r="F339" s="159" t="s">
        <v>7</v>
      </c>
      <c r="G339" s="159" t="s">
        <v>7</v>
      </c>
      <c r="H339" s="77">
        <v>54.27319</v>
      </c>
      <c r="I339" s="77">
        <v>239.81272000000001</v>
      </c>
      <c r="J339" s="64">
        <f t="shared" si="7"/>
        <v>99.680892167937799</v>
      </c>
      <c r="K339" s="159" t="s">
        <v>7</v>
      </c>
    </row>
    <row r="340" spans="1:11" x14ac:dyDescent="0.2">
      <c r="A340" s="123"/>
      <c r="B340" s="123" t="s">
        <v>222</v>
      </c>
      <c r="C340" s="121"/>
      <c r="D340" s="64">
        <v>54.1</v>
      </c>
      <c r="E340" s="64">
        <v>2.2393000000000001</v>
      </c>
      <c r="F340" s="159" t="s">
        <v>7</v>
      </c>
      <c r="G340" s="159" t="s">
        <v>7</v>
      </c>
      <c r="H340" s="77">
        <v>54.27319</v>
      </c>
      <c r="I340" s="77">
        <v>239.81272000000001</v>
      </c>
      <c r="J340" s="64">
        <f t="shared" si="7"/>
        <v>99.680892167937799</v>
      </c>
      <c r="K340" s="159" t="s">
        <v>7</v>
      </c>
    </row>
    <row r="341" spans="1:11" x14ac:dyDescent="0.2">
      <c r="A341" s="146" t="s">
        <v>1000</v>
      </c>
      <c r="B341" s="147" t="s">
        <v>1001</v>
      </c>
      <c r="C341" s="16" t="s">
        <v>242</v>
      </c>
      <c r="D341" s="159" t="s">
        <v>7</v>
      </c>
      <c r="E341" s="159" t="s">
        <v>7</v>
      </c>
      <c r="F341" s="159" t="s">
        <v>7</v>
      </c>
      <c r="G341" s="159" t="s">
        <v>7</v>
      </c>
      <c r="H341" s="77">
        <v>2.415</v>
      </c>
      <c r="I341" s="77">
        <v>5.83866</v>
      </c>
      <c r="J341" s="159" t="s">
        <v>7</v>
      </c>
      <c r="K341" s="159" t="s">
        <v>7</v>
      </c>
    </row>
    <row r="342" spans="1:11" x14ac:dyDescent="0.2">
      <c r="A342" s="146"/>
      <c r="B342" s="146" t="s">
        <v>222</v>
      </c>
      <c r="C342" s="148"/>
      <c r="D342" s="159" t="s">
        <v>7</v>
      </c>
      <c r="E342" s="159" t="s">
        <v>7</v>
      </c>
      <c r="F342" s="159" t="s">
        <v>7</v>
      </c>
      <c r="G342" s="159" t="s">
        <v>7</v>
      </c>
      <c r="H342" s="77">
        <v>2.415</v>
      </c>
      <c r="I342" s="77">
        <v>5.83866</v>
      </c>
      <c r="J342" s="159" t="s">
        <v>7</v>
      </c>
      <c r="K342" s="159" t="s">
        <v>7</v>
      </c>
    </row>
    <row r="343" spans="1:11" x14ac:dyDescent="0.2">
      <c r="A343" s="123" t="s">
        <v>213</v>
      </c>
      <c r="B343" s="122" t="s">
        <v>564</v>
      </c>
      <c r="C343" s="121" t="s">
        <v>242</v>
      </c>
      <c r="D343" s="64">
        <v>31.4</v>
      </c>
      <c r="E343" s="64">
        <v>1.2381800000000001</v>
      </c>
      <c r="F343" s="159" t="s">
        <v>7</v>
      </c>
      <c r="G343" s="159" t="s">
        <v>7</v>
      </c>
      <c r="H343" s="77">
        <v>2.0767600000000002</v>
      </c>
      <c r="I343" s="77">
        <v>9.9540799999999994</v>
      </c>
      <c r="J343" s="159" t="s">
        <v>7</v>
      </c>
      <c r="K343" s="159" t="s">
        <v>7</v>
      </c>
    </row>
    <row r="344" spans="1:11" x14ac:dyDescent="0.2">
      <c r="A344" s="123"/>
      <c r="B344" s="123" t="s">
        <v>222</v>
      </c>
      <c r="C344" s="121"/>
      <c r="D344" s="64">
        <v>31.4</v>
      </c>
      <c r="E344" s="64">
        <v>1.2381800000000001</v>
      </c>
      <c r="F344" s="159" t="s">
        <v>7</v>
      </c>
      <c r="G344" s="159" t="s">
        <v>7</v>
      </c>
      <c r="H344" s="77">
        <v>2.0767600000000002</v>
      </c>
      <c r="I344" s="77">
        <v>9.9540799999999994</v>
      </c>
      <c r="J344" s="159" t="s">
        <v>7</v>
      </c>
      <c r="K344" s="159" t="s">
        <v>7</v>
      </c>
    </row>
    <row r="345" spans="1:11" ht="33.75" x14ac:dyDescent="0.2">
      <c r="A345" s="146" t="s">
        <v>1002</v>
      </c>
      <c r="B345" s="147" t="s">
        <v>1003</v>
      </c>
      <c r="C345" s="16" t="s">
        <v>242</v>
      </c>
      <c r="D345" s="159" t="s">
        <v>7</v>
      </c>
      <c r="E345" s="159" t="s">
        <v>7</v>
      </c>
      <c r="F345" s="159" t="s">
        <v>7</v>
      </c>
      <c r="G345" s="159" t="s">
        <v>7</v>
      </c>
      <c r="H345" s="77">
        <v>26.275919999999999</v>
      </c>
      <c r="I345" s="77">
        <v>14.907310000000001</v>
      </c>
      <c r="J345" s="159" t="s">
        <v>7</v>
      </c>
      <c r="K345" s="159" t="s">
        <v>7</v>
      </c>
    </row>
    <row r="346" spans="1:11" x14ac:dyDescent="0.2">
      <c r="A346" s="146"/>
      <c r="B346" s="146" t="s">
        <v>222</v>
      </c>
      <c r="C346" s="148"/>
      <c r="D346" s="159" t="s">
        <v>7</v>
      </c>
      <c r="E346" s="159" t="s">
        <v>7</v>
      </c>
      <c r="F346" s="159" t="s">
        <v>7</v>
      </c>
      <c r="G346" s="159" t="s">
        <v>7</v>
      </c>
      <c r="H346" s="77">
        <v>26.275919999999999</v>
      </c>
      <c r="I346" s="77">
        <v>14.907310000000001</v>
      </c>
      <c r="J346" s="159" t="s">
        <v>7</v>
      </c>
      <c r="K346" s="159" t="s">
        <v>7</v>
      </c>
    </row>
    <row r="347" spans="1:11" ht="33.75" x14ac:dyDescent="0.2">
      <c r="A347" s="123" t="s">
        <v>214</v>
      </c>
      <c r="B347" s="122" t="s">
        <v>565</v>
      </c>
      <c r="C347" s="121" t="s">
        <v>242</v>
      </c>
      <c r="D347" s="159" t="s">
        <v>7</v>
      </c>
      <c r="E347" s="159" t="s">
        <v>7</v>
      </c>
      <c r="F347" s="159" t="s">
        <v>7</v>
      </c>
      <c r="G347" s="159" t="s">
        <v>7</v>
      </c>
      <c r="H347" s="77">
        <v>46.988509999999998</v>
      </c>
      <c r="I347" s="77">
        <v>62.49091</v>
      </c>
      <c r="J347" s="159" t="s">
        <v>7</v>
      </c>
      <c r="K347" s="159" t="s">
        <v>7</v>
      </c>
    </row>
    <row r="348" spans="1:11" x14ac:dyDescent="0.2">
      <c r="A348" s="123"/>
      <c r="B348" s="123" t="s">
        <v>222</v>
      </c>
      <c r="C348" s="121"/>
      <c r="D348" s="159" t="s">
        <v>7</v>
      </c>
      <c r="E348" s="159" t="s">
        <v>7</v>
      </c>
      <c r="F348" s="159" t="s">
        <v>7</v>
      </c>
      <c r="G348" s="159" t="s">
        <v>7</v>
      </c>
      <c r="H348" s="77">
        <v>46.988509999999998</v>
      </c>
      <c r="I348" s="77">
        <v>62.49091</v>
      </c>
      <c r="J348" s="159" t="s">
        <v>7</v>
      </c>
      <c r="K348" s="159" t="s">
        <v>7</v>
      </c>
    </row>
    <row r="349" spans="1:11" x14ac:dyDescent="0.2">
      <c r="A349" s="123" t="s">
        <v>25</v>
      </c>
      <c r="B349" s="122" t="s">
        <v>566</v>
      </c>
      <c r="C349" s="121" t="s">
        <v>242</v>
      </c>
      <c r="D349" s="159" t="s">
        <v>7</v>
      </c>
      <c r="E349" s="159" t="s">
        <v>7</v>
      </c>
      <c r="F349" s="159" t="s">
        <v>7</v>
      </c>
      <c r="G349" s="159" t="s">
        <v>7</v>
      </c>
      <c r="H349" s="77">
        <v>32.707500000000003</v>
      </c>
      <c r="I349" s="77">
        <v>261.83999999999997</v>
      </c>
      <c r="J349" s="159" t="s">
        <v>7</v>
      </c>
      <c r="K349" s="159" t="s">
        <v>7</v>
      </c>
    </row>
    <row r="350" spans="1:11" x14ac:dyDescent="0.2">
      <c r="A350" s="123"/>
      <c r="B350" s="123" t="s">
        <v>222</v>
      </c>
      <c r="C350" s="121"/>
      <c r="D350" s="159" t="s">
        <v>7</v>
      </c>
      <c r="E350" s="159" t="s">
        <v>7</v>
      </c>
      <c r="F350" s="159" t="s">
        <v>7</v>
      </c>
      <c r="G350" s="159" t="s">
        <v>7</v>
      </c>
      <c r="H350" s="77">
        <v>32.707500000000003</v>
      </c>
      <c r="I350" s="77">
        <v>261.83999999999997</v>
      </c>
      <c r="J350" s="159" t="s">
        <v>7</v>
      </c>
      <c r="K350" s="159" t="s">
        <v>7</v>
      </c>
    </row>
    <row r="351" spans="1:11" x14ac:dyDescent="0.2">
      <c r="A351" s="123" t="s">
        <v>592</v>
      </c>
      <c r="B351" s="122" t="s">
        <v>665</v>
      </c>
      <c r="C351" s="121" t="s">
        <v>242</v>
      </c>
      <c r="D351" s="159" t="s">
        <v>7</v>
      </c>
      <c r="E351" s="159" t="s">
        <v>7</v>
      </c>
      <c r="F351" s="159" t="s">
        <v>7</v>
      </c>
      <c r="G351" s="159" t="s">
        <v>7</v>
      </c>
      <c r="H351" s="77">
        <v>1.2270000000000001</v>
      </c>
      <c r="I351" s="77">
        <v>2.4237000000000002</v>
      </c>
      <c r="J351" s="159" t="s">
        <v>7</v>
      </c>
      <c r="K351" s="159" t="s">
        <v>7</v>
      </c>
    </row>
    <row r="352" spans="1:11" x14ac:dyDescent="0.2">
      <c r="A352" s="123"/>
      <c r="B352" s="123" t="s">
        <v>222</v>
      </c>
      <c r="C352" s="121"/>
      <c r="D352" s="159" t="s">
        <v>7</v>
      </c>
      <c r="E352" s="159" t="s">
        <v>7</v>
      </c>
      <c r="F352" s="159" t="s">
        <v>7</v>
      </c>
      <c r="G352" s="159" t="s">
        <v>7</v>
      </c>
      <c r="H352" s="77">
        <v>1.2270000000000001</v>
      </c>
      <c r="I352" s="77">
        <v>2.4237000000000002</v>
      </c>
      <c r="J352" s="159" t="s">
        <v>7</v>
      </c>
      <c r="K352" s="159" t="s">
        <v>7</v>
      </c>
    </row>
    <row r="353" spans="1:11" x14ac:dyDescent="0.2">
      <c r="A353" s="146" t="s">
        <v>668</v>
      </c>
      <c r="B353" s="147" t="s">
        <v>669</v>
      </c>
      <c r="C353" s="16" t="s">
        <v>242</v>
      </c>
      <c r="D353" s="159" t="s">
        <v>7</v>
      </c>
      <c r="E353" s="159" t="s">
        <v>7</v>
      </c>
      <c r="F353" s="159" t="s">
        <v>7</v>
      </c>
      <c r="G353" s="159" t="s">
        <v>7</v>
      </c>
      <c r="H353" s="77">
        <v>6.45</v>
      </c>
      <c r="I353" s="77">
        <v>0.24365000000000001</v>
      </c>
      <c r="J353" s="159" t="s">
        <v>7</v>
      </c>
      <c r="K353" s="159" t="s">
        <v>7</v>
      </c>
    </row>
    <row r="354" spans="1:11" x14ac:dyDescent="0.2">
      <c r="A354" s="146"/>
      <c r="B354" s="146" t="s">
        <v>222</v>
      </c>
      <c r="C354" s="148"/>
      <c r="D354" s="159" t="s">
        <v>7</v>
      </c>
      <c r="E354" s="159" t="s">
        <v>7</v>
      </c>
      <c r="F354" s="159" t="s">
        <v>7</v>
      </c>
      <c r="G354" s="159" t="s">
        <v>7</v>
      </c>
      <c r="H354" s="77">
        <v>6.45</v>
      </c>
      <c r="I354" s="77">
        <v>0.24365000000000001</v>
      </c>
      <c r="J354" s="159" t="s">
        <v>7</v>
      </c>
      <c r="K354" s="159" t="s">
        <v>7</v>
      </c>
    </row>
    <row r="355" spans="1:11" ht="22.5" x14ac:dyDescent="0.2">
      <c r="A355" s="146" t="s">
        <v>87</v>
      </c>
      <c r="B355" s="147" t="s">
        <v>369</v>
      </c>
      <c r="C355" s="16" t="s">
        <v>242</v>
      </c>
      <c r="D355" s="159" t="s">
        <v>7</v>
      </c>
      <c r="E355" s="159" t="s">
        <v>7</v>
      </c>
      <c r="F355" s="159" t="s">
        <v>7</v>
      </c>
      <c r="G355" s="159" t="s">
        <v>7</v>
      </c>
      <c r="H355" s="77">
        <v>7.1999999999999995E-2</v>
      </c>
      <c r="I355" s="77">
        <v>0.44977</v>
      </c>
      <c r="J355" s="159" t="s">
        <v>7</v>
      </c>
      <c r="K355" s="159" t="s">
        <v>7</v>
      </c>
    </row>
    <row r="356" spans="1:11" x14ac:dyDescent="0.2">
      <c r="A356" s="146"/>
      <c r="B356" s="146" t="s">
        <v>222</v>
      </c>
      <c r="C356" s="148"/>
      <c r="D356" s="159" t="s">
        <v>7</v>
      </c>
      <c r="E356" s="159" t="s">
        <v>7</v>
      </c>
      <c r="F356" s="159" t="s">
        <v>7</v>
      </c>
      <c r="G356" s="159" t="s">
        <v>7</v>
      </c>
      <c r="H356" s="77">
        <v>7.1999999999999995E-2</v>
      </c>
      <c r="I356" s="77">
        <v>0.44977</v>
      </c>
      <c r="J356" s="159" t="s">
        <v>7</v>
      </c>
      <c r="K356" s="159" t="s">
        <v>7</v>
      </c>
    </row>
    <row r="357" spans="1:11" ht="22.5" x14ac:dyDescent="0.2">
      <c r="A357" s="146" t="s">
        <v>769</v>
      </c>
      <c r="B357" s="147" t="s">
        <v>770</v>
      </c>
      <c r="C357" s="16" t="s">
        <v>242</v>
      </c>
      <c r="D357" s="159" t="s">
        <v>7</v>
      </c>
      <c r="E357" s="159" t="s">
        <v>7</v>
      </c>
      <c r="F357" s="159" t="s">
        <v>7</v>
      </c>
      <c r="G357" s="159" t="s">
        <v>7</v>
      </c>
      <c r="H357" s="77">
        <v>0.29399999999999998</v>
      </c>
      <c r="I357" s="77">
        <v>0.80637999999999999</v>
      </c>
      <c r="J357" s="159" t="s">
        <v>7</v>
      </c>
      <c r="K357" s="159" t="s">
        <v>7</v>
      </c>
    </row>
    <row r="358" spans="1:11" x14ac:dyDescent="0.2">
      <c r="A358" s="146"/>
      <c r="B358" s="146" t="s">
        <v>222</v>
      </c>
      <c r="C358" s="148"/>
      <c r="D358" s="159" t="s">
        <v>7</v>
      </c>
      <c r="E358" s="159" t="s">
        <v>7</v>
      </c>
      <c r="F358" s="159" t="s">
        <v>7</v>
      </c>
      <c r="G358" s="159" t="s">
        <v>7</v>
      </c>
      <c r="H358" s="77">
        <v>0.29399999999999998</v>
      </c>
      <c r="I358" s="77">
        <v>0.80637999999999999</v>
      </c>
      <c r="J358" s="159" t="s">
        <v>7</v>
      </c>
      <c r="K358" s="159" t="s">
        <v>7</v>
      </c>
    </row>
    <row r="359" spans="1:11" ht="22.5" x14ac:dyDescent="0.2">
      <c r="A359" s="123" t="s">
        <v>158</v>
      </c>
      <c r="B359" s="122" t="s">
        <v>372</v>
      </c>
      <c r="C359" s="121" t="s">
        <v>242</v>
      </c>
      <c r="D359" s="159" t="s">
        <v>7</v>
      </c>
      <c r="E359" s="159" t="s">
        <v>7</v>
      </c>
      <c r="F359" s="159" t="s">
        <v>7</v>
      </c>
      <c r="G359" s="159" t="s">
        <v>7</v>
      </c>
      <c r="H359" s="77">
        <v>80.591099999999997</v>
      </c>
      <c r="I359" s="77">
        <v>15.675850000000001</v>
      </c>
      <c r="J359" s="159" t="s">
        <v>7</v>
      </c>
      <c r="K359" s="159" t="s">
        <v>7</v>
      </c>
    </row>
    <row r="360" spans="1:11" x14ac:dyDescent="0.2">
      <c r="A360" s="123"/>
      <c r="B360" s="123" t="s">
        <v>222</v>
      </c>
      <c r="C360" s="121"/>
      <c r="D360" s="159" t="s">
        <v>7</v>
      </c>
      <c r="E360" s="159" t="s">
        <v>7</v>
      </c>
      <c r="F360" s="159" t="s">
        <v>7</v>
      </c>
      <c r="G360" s="159" t="s">
        <v>7</v>
      </c>
      <c r="H360" s="77">
        <v>80.591099999999997</v>
      </c>
      <c r="I360" s="77">
        <v>15.675850000000001</v>
      </c>
      <c r="J360" s="159" t="s">
        <v>7</v>
      </c>
      <c r="K360" s="159" t="s">
        <v>7</v>
      </c>
    </row>
    <row r="361" spans="1:11" ht="22.5" x14ac:dyDescent="0.2">
      <c r="A361" s="123" t="s">
        <v>593</v>
      </c>
      <c r="B361" s="122" t="s">
        <v>676</v>
      </c>
      <c r="C361" s="121" t="s">
        <v>242</v>
      </c>
      <c r="D361" s="159" t="s">
        <v>7</v>
      </c>
      <c r="E361" s="159" t="s">
        <v>7</v>
      </c>
      <c r="F361" s="159" t="s">
        <v>7</v>
      </c>
      <c r="G361" s="159" t="s">
        <v>7</v>
      </c>
      <c r="H361" s="77">
        <v>62</v>
      </c>
      <c r="I361" s="77">
        <v>9.5570000000000004</v>
      </c>
      <c r="J361" s="159" t="s">
        <v>7</v>
      </c>
      <c r="K361" s="159" t="s">
        <v>7</v>
      </c>
    </row>
    <row r="362" spans="1:11" x14ac:dyDescent="0.2">
      <c r="A362" s="123"/>
      <c r="B362" s="123" t="s">
        <v>223</v>
      </c>
      <c r="C362" s="121"/>
      <c r="D362" s="159" t="s">
        <v>7</v>
      </c>
      <c r="E362" s="159" t="s">
        <v>7</v>
      </c>
      <c r="F362" s="159" t="s">
        <v>7</v>
      </c>
      <c r="G362" s="159" t="s">
        <v>7</v>
      </c>
      <c r="H362" s="77">
        <v>62</v>
      </c>
      <c r="I362" s="77">
        <v>9.5570000000000004</v>
      </c>
      <c r="J362" s="159" t="s">
        <v>7</v>
      </c>
      <c r="K362" s="159" t="s">
        <v>7</v>
      </c>
    </row>
    <row r="363" spans="1:11" ht="45" x14ac:dyDescent="0.2">
      <c r="A363" s="123" t="s">
        <v>449</v>
      </c>
      <c r="B363" s="122" t="s">
        <v>450</v>
      </c>
      <c r="C363" s="121" t="s">
        <v>242</v>
      </c>
      <c r="D363" s="64">
        <v>22.704000000000001</v>
      </c>
      <c r="E363" s="64">
        <v>3.069</v>
      </c>
      <c r="F363" s="159" t="s">
        <v>7</v>
      </c>
      <c r="G363" s="159" t="s">
        <v>7</v>
      </c>
      <c r="H363" s="159" t="s">
        <v>7</v>
      </c>
      <c r="I363" s="159" t="s">
        <v>7</v>
      </c>
      <c r="J363" s="159" t="s">
        <v>7</v>
      </c>
      <c r="K363" s="159" t="s">
        <v>7</v>
      </c>
    </row>
    <row r="364" spans="1:11" x14ac:dyDescent="0.2">
      <c r="A364" s="123"/>
      <c r="B364" s="123" t="s">
        <v>224</v>
      </c>
      <c r="C364" s="121"/>
      <c r="D364" s="64">
        <v>1.3</v>
      </c>
      <c r="E364" s="64">
        <v>2.2130000000000001</v>
      </c>
      <c r="F364" s="159" t="s">
        <v>7</v>
      </c>
      <c r="G364" s="159" t="s">
        <v>7</v>
      </c>
      <c r="H364" s="159" t="s">
        <v>7</v>
      </c>
      <c r="I364" s="159" t="s">
        <v>7</v>
      </c>
      <c r="J364" s="159" t="s">
        <v>7</v>
      </c>
      <c r="K364" s="159" t="s">
        <v>7</v>
      </c>
    </row>
    <row r="365" spans="1:11" x14ac:dyDescent="0.2">
      <c r="A365" s="123"/>
      <c r="B365" s="123" t="s">
        <v>222</v>
      </c>
      <c r="C365" s="121"/>
      <c r="D365" s="64">
        <v>21.404</v>
      </c>
      <c r="E365" s="64">
        <v>0.85599999999999998</v>
      </c>
      <c r="F365" s="159" t="s">
        <v>7</v>
      </c>
      <c r="G365" s="159" t="s">
        <v>7</v>
      </c>
      <c r="H365" s="159" t="s">
        <v>7</v>
      </c>
      <c r="I365" s="159" t="s">
        <v>7</v>
      </c>
      <c r="J365" s="159" t="s">
        <v>7</v>
      </c>
      <c r="K365" s="159" t="s">
        <v>7</v>
      </c>
    </row>
    <row r="366" spans="1:11" ht="33.75" x14ac:dyDescent="0.2">
      <c r="A366" s="123" t="s">
        <v>163</v>
      </c>
      <c r="B366" s="122" t="s">
        <v>377</v>
      </c>
      <c r="C366" s="121" t="s">
        <v>242</v>
      </c>
      <c r="D366" s="64">
        <v>0.32490000000000002</v>
      </c>
      <c r="E366" s="64">
        <v>4.33188</v>
      </c>
      <c r="F366" s="159" t="s">
        <v>7</v>
      </c>
      <c r="G366" s="159" t="s">
        <v>7</v>
      </c>
      <c r="H366" s="159" t="s">
        <v>7</v>
      </c>
      <c r="I366" s="159" t="s">
        <v>7</v>
      </c>
      <c r="J366" s="159" t="s">
        <v>7</v>
      </c>
      <c r="K366" s="159" t="s">
        <v>7</v>
      </c>
    </row>
    <row r="367" spans="1:11" x14ac:dyDescent="0.2">
      <c r="A367" s="123"/>
      <c r="B367" s="123" t="s">
        <v>222</v>
      </c>
      <c r="C367" s="121"/>
      <c r="D367" s="64">
        <v>0.32490000000000002</v>
      </c>
      <c r="E367" s="64">
        <v>4.33188</v>
      </c>
      <c r="F367" s="159" t="s">
        <v>7</v>
      </c>
      <c r="G367" s="159" t="s">
        <v>7</v>
      </c>
      <c r="H367" s="159" t="s">
        <v>7</v>
      </c>
      <c r="I367" s="159" t="s">
        <v>7</v>
      </c>
      <c r="J367" s="159" t="s">
        <v>7</v>
      </c>
      <c r="K367" s="159" t="s">
        <v>7</v>
      </c>
    </row>
    <row r="368" spans="1:11" x14ac:dyDescent="0.2">
      <c r="A368" s="123" t="s">
        <v>781</v>
      </c>
      <c r="B368" s="122" t="s">
        <v>782</v>
      </c>
      <c r="C368" s="121" t="s">
        <v>242</v>
      </c>
      <c r="D368" s="159" t="s">
        <v>7</v>
      </c>
      <c r="E368" s="159" t="s">
        <v>7</v>
      </c>
      <c r="F368" s="159" t="s">
        <v>7</v>
      </c>
      <c r="G368" s="159" t="s">
        <v>7</v>
      </c>
      <c r="H368" s="77">
        <v>130.66499999999999</v>
      </c>
      <c r="I368" s="77">
        <v>74.262600000000006</v>
      </c>
      <c r="J368" s="159" t="s">
        <v>7</v>
      </c>
      <c r="K368" s="159" t="s">
        <v>7</v>
      </c>
    </row>
    <row r="369" spans="1:11" x14ac:dyDescent="0.2">
      <c r="A369" s="123"/>
      <c r="B369" s="123" t="s">
        <v>223</v>
      </c>
      <c r="C369" s="121"/>
      <c r="D369" s="159" t="s">
        <v>7</v>
      </c>
      <c r="E369" s="159" t="s">
        <v>7</v>
      </c>
      <c r="F369" s="159" t="s">
        <v>7</v>
      </c>
      <c r="G369" s="159" t="s">
        <v>7</v>
      </c>
      <c r="H369" s="77">
        <v>130.66499999999999</v>
      </c>
      <c r="I369" s="77">
        <v>74.262600000000006</v>
      </c>
      <c r="J369" s="159" t="s">
        <v>7</v>
      </c>
      <c r="K369" s="159" t="s">
        <v>7</v>
      </c>
    </row>
    <row r="370" spans="1:11" ht="22.5" x14ac:dyDescent="0.2">
      <c r="A370" s="123" t="s">
        <v>679</v>
      </c>
      <c r="B370" s="122" t="s">
        <v>680</v>
      </c>
      <c r="C370" s="121" t="s">
        <v>242</v>
      </c>
      <c r="D370" s="64">
        <v>11.528</v>
      </c>
      <c r="E370" s="64">
        <v>2.6665100000000002</v>
      </c>
      <c r="F370" s="159" t="s">
        <v>7</v>
      </c>
      <c r="G370" s="159" t="s">
        <v>7</v>
      </c>
      <c r="H370" s="77">
        <v>4.3819999999999997</v>
      </c>
      <c r="I370" s="77">
        <v>2.26478</v>
      </c>
      <c r="J370" s="64">
        <f t="shared" si="7"/>
        <v>263.07622090369699</v>
      </c>
      <c r="K370" s="64">
        <f t="shared" si="7"/>
        <v>117.73814675156086</v>
      </c>
    </row>
    <row r="371" spans="1:11" x14ac:dyDescent="0.2">
      <c r="A371" s="123"/>
      <c r="B371" s="123" t="s">
        <v>222</v>
      </c>
      <c r="C371" s="121"/>
      <c r="D371" s="64">
        <v>11.528</v>
      </c>
      <c r="E371" s="64">
        <v>2.6665100000000002</v>
      </c>
      <c r="F371" s="159" t="s">
        <v>7</v>
      </c>
      <c r="G371" s="159" t="s">
        <v>7</v>
      </c>
      <c r="H371" s="77">
        <v>4.3819999999999997</v>
      </c>
      <c r="I371" s="77">
        <v>2.26478</v>
      </c>
      <c r="J371" s="64">
        <f t="shared" si="7"/>
        <v>263.07622090369699</v>
      </c>
      <c r="K371" s="64">
        <f t="shared" si="7"/>
        <v>117.73814675156086</v>
      </c>
    </row>
    <row r="372" spans="1:11" x14ac:dyDescent="0.2">
      <c r="A372" s="123" t="s">
        <v>451</v>
      </c>
      <c r="B372" s="122" t="s">
        <v>452</v>
      </c>
      <c r="C372" s="121" t="s">
        <v>242</v>
      </c>
      <c r="D372" s="159" t="s">
        <v>7</v>
      </c>
      <c r="E372" s="159" t="s">
        <v>7</v>
      </c>
      <c r="F372" s="159" t="s">
        <v>7</v>
      </c>
      <c r="G372" s="159" t="s">
        <v>7</v>
      </c>
      <c r="H372" s="77">
        <v>5</v>
      </c>
      <c r="I372" s="77">
        <v>6.7060000000000004</v>
      </c>
      <c r="J372" s="159" t="s">
        <v>7</v>
      </c>
      <c r="K372" s="159" t="s">
        <v>7</v>
      </c>
    </row>
    <row r="373" spans="1:11" x14ac:dyDescent="0.2">
      <c r="A373" s="123"/>
      <c r="B373" s="123" t="s">
        <v>223</v>
      </c>
      <c r="C373" s="121"/>
      <c r="D373" s="159" t="s">
        <v>7</v>
      </c>
      <c r="E373" s="159" t="s">
        <v>7</v>
      </c>
      <c r="F373" s="159" t="s">
        <v>7</v>
      </c>
      <c r="G373" s="159" t="s">
        <v>7</v>
      </c>
      <c r="H373" s="77">
        <v>5</v>
      </c>
      <c r="I373" s="77">
        <v>6.7060000000000004</v>
      </c>
      <c r="J373" s="159" t="s">
        <v>7</v>
      </c>
      <c r="K373" s="159" t="s">
        <v>7</v>
      </c>
    </row>
    <row r="374" spans="1:11" ht="33.75" x14ac:dyDescent="0.2">
      <c r="A374" s="123" t="s">
        <v>169</v>
      </c>
      <c r="B374" s="122" t="s">
        <v>383</v>
      </c>
      <c r="C374" s="121" t="s">
        <v>242</v>
      </c>
      <c r="D374" s="64">
        <v>36.128</v>
      </c>
      <c r="E374" s="64">
        <v>118.90112000000001</v>
      </c>
      <c r="F374" s="159" t="s">
        <v>7</v>
      </c>
      <c r="G374" s="159" t="s">
        <v>7</v>
      </c>
      <c r="H374" s="159" t="s">
        <v>7</v>
      </c>
      <c r="I374" s="159" t="s">
        <v>7</v>
      </c>
      <c r="J374" s="159" t="s">
        <v>7</v>
      </c>
      <c r="K374" s="159" t="s">
        <v>7</v>
      </c>
    </row>
    <row r="375" spans="1:11" x14ac:dyDescent="0.2">
      <c r="A375" s="123"/>
      <c r="B375" s="123" t="s">
        <v>222</v>
      </c>
      <c r="C375" s="121"/>
      <c r="D375" s="64">
        <v>36.128</v>
      </c>
      <c r="E375" s="64">
        <v>118.90112000000001</v>
      </c>
      <c r="F375" s="159" t="s">
        <v>7</v>
      </c>
      <c r="G375" s="159" t="s">
        <v>7</v>
      </c>
      <c r="H375" s="159" t="s">
        <v>7</v>
      </c>
      <c r="I375" s="159" t="s">
        <v>7</v>
      </c>
      <c r="J375" s="159" t="s">
        <v>7</v>
      </c>
      <c r="K375" s="159" t="s">
        <v>7</v>
      </c>
    </row>
    <row r="376" spans="1:11" ht="22.5" x14ac:dyDescent="0.2">
      <c r="A376" s="123" t="s">
        <v>71</v>
      </c>
      <c r="B376" s="122" t="s">
        <v>384</v>
      </c>
      <c r="C376" s="121" t="s">
        <v>242</v>
      </c>
      <c r="D376" s="64">
        <v>0.64078999999999997</v>
      </c>
      <c r="E376" s="150">
        <v>38.420079999999999</v>
      </c>
      <c r="F376" s="77">
        <v>3.2000000000000003E-4</v>
      </c>
      <c r="G376" s="77">
        <v>0.84072000000000002</v>
      </c>
      <c r="H376" s="159" t="s">
        <v>7</v>
      </c>
      <c r="I376" s="159" t="s">
        <v>7</v>
      </c>
      <c r="J376" s="159" t="s">
        <v>7</v>
      </c>
      <c r="K376" s="159" t="s">
        <v>7</v>
      </c>
    </row>
    <row r="377" spans="1:11" x14ac:dyDescent="0.2">
      <c r="A377" s="123"/>
      <c r="B377" s="123" t="s">
        <v>222</v>
      </c>
      <c r="C377" s="121"/>
      <c r="D377" s="64">
        <v>0.64078999999999997</v>
      </c>
      <c r="E377" s="150">
        <v>38.420079999999999</v>
      </c>
      <c r="F377" s="77">
        <v>3.2000000000000003E-4</v>
      </c>
      <c r="G377" s="77">
        <v>0.84072000000000002</v>
      </c>
      <c r="H377" s="159" t="s">
        <v>7</v>
      </c>
      <c r="I377" s="159" t="s">
        <v>7</v>
      </c>
      <c r="J377" s="159" t="s">
        <v>7</v>
      </c>
      <c r="K377" s="159" t="s">
        <v>7</v>
      </c>
    </row>
    <row r="378" spans="1:11" ht="56.25" x14ac:dyDescent="0.2">
      <c r="A378" s="123" t="s">
        <v>828</v>
      </c>
      <c r="B378" s="122" t="s">
        <v>862</v>
      </c>
      <c r="C378" s="121" t="s">
        <v>242</v>
      </c>
      <c r="D378" s="64">
        <v>2.2000000000000001E-3</v>
      </c>
      <c r="E378" s="64">
        <v>6.8884999999999996</v>
      </c>
      <c r="F378" s="159" t="s">
        <v>7</v>
      </c>
      <c r="G378" s="159" t="s">
        <v>7</v>
      </c>
      <c r="H378" s="159" t="s">
        <v>7</v>
      </c>
      <c r="I378" s="159" t="s">
        <v>7</v>
      </c>
      <c r="J378" s="159" t="s">
        <v>7</v>
      </c>
      <c r="K378" s="159" t="s">
        <v>7</v>
      </c>
    </row>
    <row r="379" spans="1:11" x14ac:dyDescent="0.2">
      <c r="A379" s="123"/>
      <c r="B379" s="123" t="s">
        <v>222</v>
      </c>
      <c r="C379" s="121"/>
      <c r="D379" s="64">
        <v>2.2000000000000001E-3</v>
      </c>
      <c r="E379" s="64">
        <v>6.8884999999999996</v>
      </c>
      <c r="F379" s="159" t="s">
        <v>7</v>
      </c>
      <c r="G379" s="159" t="s">
        <v>7</v>
      </c>
      <c r="H379" s="159" t="s">
        <v>7</v>
      </c>
      <c r="I379" s="159" t="s">
        <v>7</v>
      </c>
      <c r="J379" s="159" t="s">
        <v>7</v>
      </c>
      <c r="K379" s="159" t="s">
        <v>7</v>
      </c>
    </row>
    <row r="380" spans="1:11" ht="22.5" x14ac:dyDescent="0.2">
      <c r="A380" s="123" t="s">
        <v>453</v>
      </c>
      <c r="B380" s="122" t="s">
        <v>454</v>
      </c>
      <c r="C380" s="121" t="s">
        <v>242</v>
      </c>
      <c r="D380" s="64">
        <v>0.31</v>
      </c>
      <c r="E380" s="64">
        <v>21.42398</v>
      </c>
      <c r="F380" s="159" t="s">
        <v>7</v>
      </c>
      <c r="G380" s="159" t="s">
        <v>7</v>
      </c>
      <c r="H380" s="159" t="s">
        <v>7</v>
      </c>
      <c r="I380" s="159" t="s">
        <v>7</v>
      </c>
      <c r="J380" s="159" t="s">
        <v>7</v>
      </c>
      <c r="K380" s="159" t="s">
        <v>7</v>
      </c>
    </row>
    <row r="381" spans="1:11" x14ac:dyDescent="0.2">
      <c r="A381" s="123"/>
      <c r="B381" s="123" t="s">
        <v>222</v>
      </c>
      <c r="C381" s="121"/>
      <c r="D381" s="64">
        <v>0.31</v>
      </c>
      <c r="E381" s="64">
        <v>21.42398</v>
      </c>
      <c r="F381" s="159" t="s">
        <v>7</v>
      </c>
      <c r="G381" s="159" t="s">
        <v>7</v>
      </c>
      <c r="H381" s="159" t="s">
        <v>7</v>
      </c>
      <c r="I381" s="159" t="s">
        <v>7</v>
      </c>
      <c r="J381" s="159" t="s">
        <v>7</v>
      </c>
      <c r="K381" s="159" t="s">
        <v>7</v>
      </c>
    </row>
    <row r="382" spans="1:11" ht="33.75" x14ac:dyDescent="0.2">
      <c r="A382" s="123" t="s">
        <v>171</v>
      </c>
      <c r="B382" s="122" t="s">
        <v>386</v>
      </c>
      <c r="C382" s="121" t="s">
        <v>242</v>
      </c>
      <c r="D382" s="64">
        <v>0.88473999999999997</v>
      </c>
      <c r="E382" s="150">
        <v>4.34335</v>
      </c>
      <c r="F382" s="77">
        <v>2.48E-3</v>
      </c>
      <c r="G382" s="77">
        <v>1.92516</v>
      </c>
      <c r="H382" s="77">
        <v>0.94799999999999995</v>
      </c>
      <c r="I382" s="77">
        <v>0.91690000000000005</v>
      </c>
      <c r="J382" s="64">
        <f t="shared" si="7"/>
        <v>93.327004219409275</v>
      </c>
      <c r="K382" s="64">
        <f t="shared" si="7"/>
        <v>473.69942196531792</v>
      </c>
    </row>
    <row r="383" spans="1:11" x14ac:dyDescent="0.2">
      <c r="A383" s="123"/>
      <c r="B383" s="123" t="s">
        <v>222</v>
      </c>
      <c r="C383" s="121"/>
      <c r="D383" s="64">
        <v>0.88473999999999997</v>
      </c>
      <c r="E383" s="150">
        <v>4.34335</v>
      </c>
      <c r="F383" s="77">
        <v>2.48E-3</v>
      </c>
      <c r="G383" s="77">
        <v>1.92516</v>
      </c>
      <c r="H383" s="77">
        <v>0.94799999999999995</v>
      </c>
      <c r="I383" s="77">
        <v>0.91690000000000005</v>
      </c>
      <c r="J383" s="64">
        <f t="shared" si="7"/>
        <v>93.327004219409275</v>
      </c>
      <c r="K383" s="64">
        <f t="shared" si="7"/>
        <v>473.69942196531792</v>
      </c>
    </row>
    <row r="384" spans="1:11" x14ac:dyDescent="0.2">
      <c r="A384" s="123" t="s">
        <v>469</v>
      </c>
      <c r="B384" s="122" t="s">
        <v>470</v>
      </c>
      <c r="C384" s="121" t="s">
        <v>242</v>
      </c>
      <c r="D384" s="64">
        <v>2.009E-2</v>
      </c>
      <c r="E384" s="150">
        <v>12.917590000000001</v>
      </c>
      <c r="F384" s="77">
        <v>2.5799999999999998E-3</v>
      </c>
      <c r="G384" s="77">
        <v>3.2783699999999998</v>
      </c>
      <c r="H384" s="159" t="s">
        <v>7</v>
      </c>
      <c r="I384" s="159" t="s">
        <v>7</v>
      </c>
      <c r="J384" s="159" t="s">
        <v>7</v>
      </c>
      <c r="K384" s="159" t="s">
        <v>7</v>
      </c>
    </row>
    <row r="385" spans="1:11" x14ac:dyDescent="0.2">
      <c r="A385" s="123"/>
      <c r="B385" s="123" t="s">
        <v>223</v>
      </c>
      <c r="C385" s="121"/>
      <c r="D385" s="64">
        <v>1.57E-3</v>
      </c>
      <c r="E385" s="64">
        <v>1.59473</v>
      </c>
      <c r="F385" s="159" t="s">
        <v>7</v>
      </c>
      <c r="G385" s="159" t="s">
        <v>7</v>
      </c>
      <c r="H385" s="159" t="s">
        <v>7</v>
      </c>
      <c r="I385" s="159" t="s">
        <v>7</v>
      </c>
      <c r="J385" s="159" t="s">
        <v>7</v>
      </c>
      <c r="K385" s="159" t="s">
        <v>7</v>
      </c>
    </row>
    <row r="386" spans="1:11" x14ac:dyDescent="0.2">
      <c r="A386" s="123"/>
      <c r="B386" s="123" t="s">
        <v>222</v>
      </c>
      <c r="C386" s="121"/>
      <c r="D386" s="64">
        <v>1.8519999999999998E-2</v>
      </c>
      <c r="E386" s="150">
        <v>11.32286</v>
      </c>
      <c r="F386" s="77">
        <v>2.5799999999999998E-3</v>
      </c>
      <c r="G386" s="77">
        <v>3.2783699999999998</v>
      </c>
      <c r="H386" s="159" t="s">
        <v>7</v>
      </c>
      <c r="I386" s="159" t="s">
        <v>7</v>
      </c>
      <c r="J386" s="159" t="s">
        <v>7</v>
      </c>
      <c r="K386" s="159" t="s">
        <v>7</v>
      </c>
    </row>
    <row r="387" spans="1:11" ht="45" x14ac:dyDescent="0.2">
      <c r="A387" s="123" t="s">
        <v>594</v>
      </c>
      <c r="B387" s="122" t="s">
        <v>685</v>
      </c>
      <c r="C387" s="121" t="s">
        <v>242</v>
      </c>
      <c r="D387" s="64">
        <v>49.896000000000001</v>
      </c>
      <c r="E387" s="64">
        <v>6.9109999999999996</v>
      </c>
      <c r="F387" s="159" t="s">
        <v>7</v>
      </c>
      <c r="G387" s="159" t="s">
        <v>7</v>
      </c>
      <c r="H387" s="77">
        <v>108.7069</v>
      </c>
      <c r="I387" s="77">
        <v>19.027840000000001</v>
      </c>
      <c r="J387" s="64">
        <f t="shared" si="7"/>
        <v>45.899570312464064</v>
      </c>
      <c r="K387" s="64">
        <f t="shared" si="7"/>
        <v>36.320465171033597</v>
      </c>
    </row>
    <row r="388" spans="1:11" x14ac:dyDescent="0.2">
      <c r="A388" s="123"/>
      <c r="B388" s="123" t="s">
        <v>222</v>
      </c>
      <c r="C388" s="121"/>
      <c r="D388" s="64">
        <v>49.896000000000001</v>
      </c>
      <c r="E388" s="64">
        <v>6.9109999999999996</v>
      </c>
      <c r="F388" s="159" t="s">
        <v>7</v>
      </c>
      <c r="G388" s="159" t="s">
        <v>7</v>
      </c>
      <c r="H388" s="77">
        <v>108.7069</v>
      </c>
      <c r="I388" s="77">
        <v>19.027840000000001</v>
      </c>
      <c r="J388" s="64">
        <f t="shared" si="7"/>
        <v>45.899570312464064</v>
      </c>
      <c r="K388" s="64">
        <f t="shared" si="7"/>
        <v>36.320465171033597</v>
      </c>
    </row>
    <row r="389" spans="1:11" x14ac:dyDescent="0.2">
      <c r="A389" s="123" t="s">
        <v>519</v>
      </c>
      <c r="B389" s="122" t="s">
        <v>520</v>
      </c>
      <c r="C389" s="121" t="s">
        <v>242</v>
      </c>
      <c r="D389" s="64">
        <v>1.2</v>
      </c>
      <c r="E389" s="64">
        <v>0.75068000000000001</v>
      </c>
      <c r="F389" s="159" t="s">
        <v>7</v>
      </c>
      <c r="G389" s="159" t="s">
        <v>7</v>
      </c>
      <c r="H389" s="159" t="s">
        <v>7</v>
      </c>
      <c r="I389" s="159" t="s">
        <v>7</v>
      </c>
      <c r="J389" s="159" t="s">
        <v>7</v>
      </c>
      <c r="K389" s="159" t="s">
        <v>7</v>
      </c>
    </row>
    <row r="390" spans="1:11" x14ac:dyDescent="0.2">
      <c r="A390" s="123"/>
      <c r="B390" s="123" t="s">
        <v>224</v>
      </c>
      <c r="C390" s="121"/>
      <c r="D390" s="64">
        <v>1.2</v>
      </c>
      <c r="E390" s="64">
        <v>0.75068000000000001</v>
      </c>
      <c r="F390" s="159" t="s">
        <v>7</v>
      </c>
      <c r="G390" s="159" t="s">
        <v>7</v>
      </c>
      <c r="H390" s="159" t="s">
        <v>7</v>
      </c>
      <c r="I390" s="159" t="s">
        <v>7</v>
      </c>
      <c r="J390" s="159" t="s">
        <v>7</v>
      </c>
      <c r="K390" s="159" t="s">
        <v>7</v>
      </c>
    </row>
    <row r="391" spans="1:11" x14ac:dyDescent="0.2">
      <c r="A391" s="123" t="s">
        <v>60</v>
      </c>
      <c r="B391" s="122" t="s">
        <v>387</v>
      </c>
      <c r="C391" s="121" t="s">
        <v>242</v>
      </c>
      <c r="D391" s="64">
        <v>0.93367999999999995</v>
      </c>
      <c r="E391" s="150">
        <v>32.259630000000001</v>
      </c>
      <c r="F391" s="77">
        <v>1.384E-2</v>
      </c>
      <c r="G391" s="77">
        <v>8.6275300000000001</v>
      </c>
      <c r="H391" s="77">
        <v>1E-3</v>
      </c>
      <c r="I391" s="77">
        <v>0.18687000000000001</v>
      </c>
      <c r="J391" s="159" t="s">
        <v>7</v>
      </c>
      <c r="K391" s="159" t="s">
        <v>7</v>
      </c>
    </row>
    <row r="392" spans="1:11" x14ac:dyDescent="0.2">
      <c r="A392" s="123"/>
      <c r="B392" s="123" t="s">
        <v>223</v>
      </c>
      <c r="C392" s="121"/>
      <c r="D392" s="159" t="s">
        <v>7</v>
      </c>
      <c r="E392" s="159" t="s">
        <v>7</v>
      </c>
      <c r="F392" s="159" t="s">
        <v>7</v>
      </c>
      <c r="G392" s="159" t="s">
        <v>7</v>
      </c>
      <c r="H392" s="77">
        <v>1E-3</v>
      </c>
      <c r="I392" s="77">
        <v>0.18687000000000001</v>
      </c>
      <c r="J392" s="159" t="s">
        <v>7</v>
      </c>
      <c r="K392" s="159" t="s">
        <v>7</v>
      </c>
    </row>
    <row r="393" spans="1:11" x14ac:dyDescent="0.2">
      <c r="A393" s="123"/>
      <c r="B393" s="123" t="s">
        <v>222</v>
      </c>
      <c r="C393" s="121"/>
      <c r="D393" s="64">
        <v>0.93367999999999995</v>
      </c>
      <c r="E393" s="150">
        <v>32.259630000000001</v>
      </c>
      <c r="F393" s="77">
        <v>1.384E-2</v>
      </c>
      <c r="G393" s="77">
        <v>8.6275300000000001</v>
      </c>
      <c r="H393" s="159" t="s">
        <v>7</v>
      </c>
      <c r="I393" s="159" t="s">
        <v>7</v>
      </c>
      <c r="J393" s="159" t="s">
        <v>7</v>
      </c>
      <c r="K393" s="159" t="s">
        <v>7</v>
      </c>
    </row>
    <row r="394" spans="1:11" x14ac:dyDescent="0.2">
      <c r="A394" s="123" t="s">
        <v>521</v>
      </c>
      <c r="B394" s="122" t="s">
        <v>522</v>
      </c>
      <c r="C394" s="121" t="s">
        <v>242</v>
      </c>
      <c r="D394" s="64">
        <v>1.9000000000000001E-4</v>
      </c>
      <c r="E394" s="64">
        <v>0.24235999999999999</v>
      </c>
      <c r="F394" s="159" t="s">
        <v>7</v>
      </c>
      <c r="G394" s="159" t="s">
        <v>7</v>
      </c>
      <c r="H394" s="159" t="s">
        <v>7</v>
      </c>
      <c r="I394" s="159" t="s">
        <v>7</v>
      </c>
      <c r="J394" s="159" t="s">
        <v>7</v>
      </c>
      <c r="K394" s="159" t="s">
        <v>7</v>
      </c>
    </row>
    <row r="395" spans="1:11" x14ac:dyDescent="0.2">
      <c r="A395" s="123"/>
      <c r="B395" s="123" t="s">
        <v>222</v>
      </c>
      <c r="C395" s="121"/>
      <c r="D395" s="64">
        <v>1.9000000000000001E-4</v>
      </c>
      <c r="E395" s="64">
        <v>0.24235999999999999</v>
      </c>
      <c r="F395" s="159" t="s">
        <v>7</v>
      </c>
      <c r="G395" s="159" t="s">
        <v>7</v>
      </c>
      <c r="H395" s="159" t="s">
        <v>7</v>
      </c>
      <c r="I395" s="159" t="s">
        <v>7</v>
      </c>
      <c r="J395" s="159" t="s">
        <v>7</v>
      </c>
      <c r="K395" s="159" t="s">
        <v>7</v>
      </c>
    </row>
    <row r="396" spans="1:11" x14ac:dyDescent="0.2">
      <c r="A396" s="123" t="s">
        <v>172</v>
      </c>
      <c r="B396" s="122" t="s">
        <v>388</v>
      </c>
      <c r="C396" s="121" t="s">
        <v>242</v>
      </c>
      <c r="D396" s="150">
        <v>119.238</v>
      </c>
      <c r="E396" s="150">
        <v>498.25241999999997</v>
      </c>
      <c r="F396" s="77">
        <v>64.126800000000003</v>
      </c>
      <c r="G396" s="77">
        <v>275.93094000000002</v>
      </c>
      <c r="H396" s="159" t="s">
        <v>7</v>
      </c>
      <c r="I396" s="159" t="s">
        <v>7</v>
      </c>
      <c r="J396" s="159" t="s">
        <v>7</v>
      </c>
      <c r="K396" s="159" t="s">
        <v>7</v>
      </c>
    </row>
    <row r="397" spans="1:11" x14ac:dyDescent="0.2">
      <c r="A397" s="123"/>
      <c r="B397" s="123" t="s">
        <v>223</v>
      </c>
      <c r="C397" s="121"/>
      <c r="D397" s="150">
        <v>119.238</v>
      </c>
      <c r="E397" s="150">
        <v>498.25241999999997</v>
      </c>
      <c r="F397" s="77">
        <v>64.126800000000003</v>
      </c>
      <c r="G397" s="77">
        <v>275.93094000000002</v>
      </c>
      <c r="H397" s="159" t="s">
        <v>7</v>
      </c>
      <c r="I397" s="159" t="s">
        <v>7</v>
      </c>
      <c r="J397" s="159" t="s">
        <v>7</v>
      </c>
      <c r="K397" s="159" t="s">
        <v>7</v>
      </c>
    </row>
    <row r="398" spans="1:11" ht="45" x14ac:dyDescent="0.2">
      <c r="A398" s="146" t="s">
        <v>1004</v>
      </c>
      <c r="B398" s="147" t="s">
        <v>1005</v>
      </c>
      <c r="C398" s="16" t="s">
        <v>242</v>
      </c>
      <c r="D398" s="150">
        <v>18.963000000000001</v>
      </c>
      <c r="E398" s="150">
        <v>0.65400000000000003</v>
      </c>
      <c r="F398" s="77">
        <v>18.963000000000001</v>
      </c>
      <c r="G398" s="77">
        <v>0.65400000000000003</v>
      </c>
      <c r="H398" s="159" t="s">
        <v>7</v>
      </c>
      <c r="I398" s="159" t="s">
        <v>7</v>
      </c>
      <c r="J398" s="159" t="s">
        <v>7</v>
      </c>
      <c r="K398" s="159" t="s">
        <v>7</v>
      </c>
    </row>
    <row r="399" spans="1:11" x14ac:dyDescent="0.2">
      <c r="A399" s="146"/>
      <c r="B399" s="146" t="s">
        <v>222</v>
      </c>
      <c r="C399" s="148"/>
      <c r="D399" s="150">
        <v>18.963000000000001</v>
      </c>
      <c r="E399" s="150">
        <v>0.65400000000000003</v>
      </c>
      <c r="F399" s="77">
        <v>18.963000000000001</v>
      </c>
      <c r="G399" s="77">
        <v>0.65400000000000003</v>
      </c>
      <c r="H399" s="159" t="s">
        <v>7</v>
      </c>
      <c r="I399" s="159" t="s">
        <v>7</v>
      </c>
      <c r="J399" s="159" t="s">
        <v>7</v>
      </c>
      <c r="K399" s="159" t="s">
        <v>7</v>
      </c>
    </row>
    <row r="400" spans="1:11" x14ac:dyDescent="0.2">
      <c r="A400" s="123" t="s">
        <v>941</v>
      </c>
      <c r="B400" s="122" t="s">
        <v>962</v>
      </c>
      <c r="C400" s="121" t="s">
        <v>242</v>
      </c>
      <c r="D400" s="159" t="s">
        <v>7</v>
      </c>
      <c r="E400" s="159" t="s">
        <v>7</v>
      </c>
      <c r="F400" s="159" t="s">
        <v>7</v>
      </c>
      <c r="G400" s="159" t="s">
        <v>7</v>
      </c>
      <c r="H400" s="77">
        <v>1.5</v>
      </c>
      <c r="I400" s="77">
        <v>1.3547499999999999</v>
      </c>
      <c r="J400" s="159" t="s">
        <v>7</v>
      </c>
      <c r="K400" s="159" t="s">
        <v>7</v>
      </c>
    </row>
    <row r="401" spans="1:11" x14ac:dyDescent="0.2">
      <c r="A401" s="123"/>
      <c r="B401" s="123" t="s">
        <v>222</v>
      </c>
      <c r="C401" s="121"/>
      <c r="D401" s="159" t="s">
        <v>7</v>
      </c>
      <c r="E401" s="159" t="s">
        <v>7</v>
      </c>
      <c r="F401" s="159" t="s">
        <v>7</v>
      </c>
      <c r="G401" s="159" t="s">
        <v>7</v>
      </c>
      <c r="H401" s="77">
        <v>1.5</v>
      </c>
      <c r="I401" s="77">
        <v>1.3547499999999999</v>
      </c>
      <c r="J401" s="159" t="s">
        <v>7</v>
      </c>
      <c r="K401" s="159" t="s">
        <v>7</v>
      </c>
    </row>
    <row r="402" spans="1:11" ht="56.25" x14ac:dyDescent="0.2">
      <c r="A402" s="123" t="s">
        <v>51</v>
      </c>
      <c r="B402" s="122" t="s">
        <v>391</v>
      </c>
      <c r="C402" s="121" t="s">
        <v>242</v>
      </c>
      <c r="D402" s="64">
        <v>6.9300000000000004E-3</v>
      </c>
      <c r="E402" s="150">
        <v>2.7955399999999999</v>
      </c>
      <c r="F402" s="77">
        <v>2.0000000000000001E-4</v>
      </c>
      <c r="G402" s="77">
        <v>0.51171</v>
      </c>
      <c r="H402" s="159" t="s">
        <v>7</v>
      </c>
      <c r="I402" s="159" t="s">
        <v>7</v>
      </c>
      <c r="J402" s="159" t="s">
        <v>7</v>
      </c>
      <c r="K402" s="159" t="s">
        <v>7</v>
      </c>
    </row>
    <row r="403" spans="1:11" x14ac:dyDescent="0.2">
      <c r="A403" s="123"/>
      <c r="B403" s="123" t="s">
        <v>222</v>
      </c>
      <c r="C403" s="121"/>
      <c r="D403" s="64">
        <v>6.9300000000000004E-3</v>
      </c>
      <c r="E403" s="150">
        <v>2.7955399999999999</v>
      </c>
      <c r="F403" s="77">
        <v>2.0000000000000001E-4</v>
      </c>
      <c r="G403" s="77">
        <v>0.51171</v>
      </c>
      <c r="H403" s="159" t="s">
        <v>7</v>
      </c>
      <c r="I403" s="159" t="s">
        <v>7</v>
      </c>
      <c r="J403" s="159" t="s">
        <v>7</v>
      </c>
      <c r="K403" s="159" t="s">
        <v>7</v>
      </c>
    </row>
    <row r="404" spans="1:11" ht="22.5" x14ac:dyDescent="0.2">
      <c r="A404" s="123" t="s">
        <v>694</v>
      </c>
      <c r="B404" s="122" t="s">
        <v>695</v>
      </c>
      <c r="C404" s="121" t="s">
        <v>242</v>
      </c>
      <c r="D404" s="64">
        <v>8.4999999999999995E-4</v>
      </c>
      <c r="E404" s="64">
        <v>1.2319199999999999</v>
      </c>
      <c r="F404" s="159" t="s">
        <v>7</v>
      </c>
      <c r="G404" s="159" t="s">
        <v>7</v>
      </c>
      <c r="H404" s="159" t="s">
        <v>7</v>
      </c>
      <c r="I404" s="159" t="s">
        <v>7</v>
      </c>
      <c r="J404" s="159" t="s">
        <v>7</v>
      </c>
      <c r="K404" s="159" t="s">
        <v>7</v>
      </c>
    </row>
    <row r="405" spans="1:11" x14ac:dyDescent="0.2">
      <c r="A405" s="123"/>
      <c r="B405" s="123" t="s">
        <v>222</v>
      </c>
      <c r="C405" s="121"/>
      <c r="D405" s="64">
        <v>8.4999999999999995E-4</v>
      </c>
      <c r="E405" s="64">
        <v>1.2319199999999999</v>
      </c>
      <c r="F405" s="159" t="s">
        <v>7</v>
      </c>
      <c r="G405" s="159" t="s">
        <v>7</v>
      </c>
      <c r="H405" s="159" t="s">
        <v>7</v>
      </c>
      <c r="I405" s="159" t="s">
        <v>7</v>
      </c>
      <c r="J405" s="159" t="s">
        <v>7</v>
      </c>
      <c r="K405" s="159" t="s">
        <v>7</v>
      </c>
    </row>
    <row r="406" spans="1:11" x14ac:dyDescent="0.2">
      <c r="A406" s="126" t="s">
        <v>525</v>
      </c>
      <c r="B406" s="149" t="s">
        <v>526</v>
      </c>
      <c r="C406" s="16" t="s">
        <v>242</v>
      </c>
      <c r="D406" s="150">
        <v>3.46E-3</v>
      </c>
      <c r="E406" s="150">
        <v>2.7995899999999998</v>
      </c>
      <c r="F406" s="77">
        <v>3.46E-3</v>
      </c>
      <c r="G406" s="77">
        <v>2.7995899999999998</v>
      </c>
      <c r="H406" s="159" t="s">
        <v>7</v>
      </c>
      <c r="I406" s="159" t="s">
        <v>7</v>
      </c>
      <c r="J406" s="159" t="s">
        <v>7</v>
      </c>
      <c r="K406" s="159" t="s">
        <v>7</v>
      </c>
    </row>
    <row r="407" spans="1:11" x14ac:dyDescent="0.2">
      <c r="A407" s="126"/>
      <c r="B407" s="126" t="s">
        <v>222</v>
      </c>
      <c r="C407" s="16"/>
      <c r="D407" s="150">
        <v>3.46E-3</v>
      </c>
      <c r="E407" s="150">
        <v>2.7995899999999998</v>
      </c>
      <c r="F407" s="77">
        <v>3.46E-3</v>
      </c>
      <c r="G407" s="77">
        <v>2.7995899999999998</v>
      </c>
      <c r="H407" s="159" t="s">
        <v>7</v>
      </c>
      <c r="I407" s="159" t="s">
        <v>7</v>
      </c>
      <c r="J407" s="159" t="s">
        <v>7</v>
      </c>
      <c r="K407" s="159" t="s">
        <v>7</v>
      </c>
    </row>
    <row r="408" spans="1:11" x14ac:dyDescent="0.2">
      <c r="A408" s="123" t="s">
        <v>595</v>
      </c>
      <c r="B408" s="122" t="s">
        <v>702</v>
      </c>
      <c r="C408" s="121" t="s">
        <v>242</v>
      </c>
      <c r="D408" s="150">
        <v>0.26254</v>
      </c>
      <c r="E408" s="150">
        <v>35.851860000000002</v>
      </c>
      <c r="F408" s="77">
        <v>5.2740000000000002E-2</v>
      </c>
      <c r="G408" s="77">
        <v>6.5061799999999996</v>
      </c>
      <c r="H408" s="159" t="s">
        <v>7</v>
      </c>
      <c r="I408" s="159" t="s">
        <v>7</v>
      </c>
      <c r="J408" s="159" t="s">
        <v>7</v>
      </c>
      <c r="K408" s="159" t="s">
        <v>7</v>
      </c>
    </row>
    <row r="409" spans="1:11" x14ac:dyDescent="0.2">
      <c r="A409" s="123"/>
      <c r="B409" s="123" t="s">
        <v>222</v>
      </c>
      <c r="C409" s="121"/>
      <c r="D409" s="150">
        <v>0.26254</v>
      </c>
      <c r="E409" s="150">
        <v>35.851860000000002</v>
      </c>
      <c r="F409" s="77">
        <v>5.2740000000000002E-2</v>
      </c>
      <c r="G409" s="77">
        <v>6.5061799999999996</v>
      </c>
      <c r="H409" s="159" t="s">
        <v>7</v>
      </c>
      <c r="I409" s="159" t="s">
        <v>7</v>
      </c>
      <c r="J409" s="159" t="s">
        <v>7</v>
      </c>
      <c r="K409" s="159" t="s">
        <v>7</v>
      </c>
    </row>
    <row r="410" spans="1:11" x14ac:dyDescent="0.2">
      <c r="A410" s="123" t="s">
        <v>89</v>
      </c>
      <c r="B410" s="122" t="s">
        <v>395</v>
      </c>
      <c r="C410" s="121" t="s">
        <v>242</v>
      </c>
      <c r="D410" s="150">
        <v>4.2522599999999997</v>
      </c>
      <c r="E410" s="150">
        <v>268.17577</v>
      </c>
      <c r="F410" s="77">
        <v>0.54871000000000003</v>
      </c>
      <c r="G410" s="77">
        <v>30.47635</v>
      </c>
      <c r="H410" s="159" t="s">
        <v>7</v>
      </c>
      <c r="I410" s="159" t="s">
        <v>7</v>
      </c>
      <c r="J410" s="159" t="s">
        <v>7</v>
      </c>
      <c r="K410" s="159" t="s">
        <v>7</v>
      </c>
    </row>
    <row r="411" spans="1:11" x14ac:dyDescent="0.2">
      <c r="A411" s="123"/>
      <c r="B411" s="123" t="s">
        <v>223</v>
      </c>
      <c r="C411" s="121"/>
      <c r="D411" s="64">
        <v>2.5000000000000001E-3</v>
      </c>
      <c r="E411" s="64">
        <v>1.9846699999999999</v>
      </c>
      <c r="F411" s="159" t="s">
        <v>7</v>
      </c>
      <c r="G411" s="159" t="s">
        <v>7</v>
      </c>
      <c r="H411" s="159" t="s">
        <v>7</v>
      </c>
      <c r="I411" s="159" t="s">
        <v>7</v>
      </c>
      <c r="J411" s="159" t="s">
        <v>7</v>
      </c>
      <c r="K411" s="159" t="s">
        <v>7</v>
      </c>
    </row>
    <row r="412" spans="1:11" x14ac:dyDescent="0.2">
      <c r="A412" s="123"/>
      <c r="B412" s="123" t="s">
        <v>222</v>
      </c>
      <c r="C412" s="121"/>
      <c r="D412" s="150">
        <v>4.2497600000000002</v>
      </c>
      <c r="E412" s="150">
        <v>266.19110000000001</v>
      </c>
      <c r="F412" s="77">
        <v>0.54871000000000003</v>
      </c>
      <c r="G412" s="77">
        <v>30.47635</v>
      </c>
      <c r="H412" s="159" t="s">
        <v>7</v>
      </c>
      <c r="I412" s="159" t="s">
        <v>7</v>
      </c>
      <c r="J412" s="159" t="s">
        <v>7</v>
      </c>
      <c r="K412" s="159" t="s">
        <v>7</v>
      </c>
    </row>
    <row r="413" spans="1:11" ht="33.75" x14ac:dyDescent="0.2">
      <c r="A413" s="123" t="s">
        <v>90</v>
      </c>
      <c r="B413" s="122" t="s">
        <v>396</v>
      </c>
      <c r="C413" s="121" t="s">
        <v>242</v>
      </c>
      <c r="D413" s="64">
        <v>4.0000000000000002E-4</v>
      </c>
      <c r="E413" s="64">
        <v>0.12809999999999999</v>
      </c>
      <c r="F413" s="159" t="s">
        <v>7</v>
      </c>
      <c r="G413" s="159" t="s">
        <v>7</v>
      </c>
      <c r="H413" s="159" t="s">
        <v>7</v>
      </c>
      <c r="I413" s="159" t="s">
        <v>7</v>
      </c>
      <c r="J413" s="159" t="s">
        <v>7</v>
      </c>
      <c r="K413" s="159" t="s">
        <v>7</v>
      </c>
    </row>
    <row r="414" spans="1:11" x14ac:dyDescent="0.2">
      <c r="A414" s="123"/>
      <c r="B414" s="123" t="s">
        <v>222</v>
      </c>
      <c r="C414" s="121"/>
      <c r="D414" s="64">
        <v>4.0000000000000002E-4</v>
      </c>
      <c r="E414" s="64">
        <v>0.12809999999999999</v>
      </c>
      <c r="F414" s="159" t="s">
        <v>7</v>
      </c>
      <c r="G414" s="159" t="s">
        <v>7</v>
      </c>
      <c r="H414" s="159" t="s">
        <v>7</v>
      </c>
      <c r="I414" s="159" t="s">
        <v>7</v>
      </c>
      <c r="J414" s="159" t="s">
        <v>7</v>
      </c>
      <c r="K414" s="159" t="s">
        <v>7</v>
      </c>
    </row>
    <row r="415" spans="1:11" ht="33.75" x14ac:dyDescent="0.2">
      <c r="A415" s="146" t="s">
        <v>178</v>
      </c>
      <c r="B415" s="147" t="s">
        <v>397</v>
      </c>
      <c r="C415" s="16" t="s">
        <v>242</v>
      </c>
      <c r="D415" s="150">
        <v>1.2</v>
      </c>
      <c r="E415" s="150">
        <v>35.763249999999999</v>
      </c>
      <c r="F415" s="77">
        <v>1.2</v>
      </c>
      <c r="G415" s="77">
        <v>35.763249999999999</v>
      </c>
      <c r="H415" s="159" t="s">
        <v>7</v>
      </c>
      <c r="I415" s="159" t="s">
        <v>7</v>
      </c>
      <c r="J415" s="159" t="s">
        <v>7</v>
      </c>
      <c r="K415" s="159" t="s">
        <v>7</v>
      </c>
    </row>
    <row r="416" spans="1:11" x14ac:dyDescent="0.2">
      <c r="A416" s="146"/>
      <c r="B416" s="146" t="s">
        <v>222</v>
      </c>
      <c r="C416" s="148"/>
      <c r="D416" s="150">
        <v>1.2</v>
      </c>
      <c r="E416" s="150">
        <v>35.763249999999999</v>
      </c>
      <c r="F416" s="77">
        <v>1.2</v>
      </c>
      <c r="G416" s="77">
        <v>35.763249999999999</v>
      </c>
      <c r="H416" s="159" t="s">
        <v>7</v>
      </c>
      <c r="I416" s="159" t="s">
        <v>7</v>
      </c>
      <c r="J416" s="159" t="s">
        <v>7</v>
      </c>
      <c r="K416" s="159" t="s">
        <v>7</v>
      </c>
    </row>
    <row r="417" spans="1:11" ht="56.25" x14ac:dyDescent="0.2">
      <c r="A417" s="123" t="s">
        <v>705</v>
      </c>
      <c r="B417" s="122" t="s">
        <v>706</v>
      </c>
      <c r="C417" s="121" t="s">
        <v>242</v>
      </c>
      <c r="D417" s="64">
        <v>0.12589</v>
      </c>
      <c r="E417" s="64">
        <v>5.7606200000000003</v>
      </c>
      <c r="F417" s="159" t="s">
        <v>7</v>
      </c>
      <c r="G417" s="159" t="s">
        <v>7</v>
      </c>
      <c r="H417" s="159" t="s">
        <v>7</v>
      </c>
      <c r="I417" s="159" t="s">
        <v>7</v>
      </c>
      <c r="J417" s="159" t="s">
        <v>7</v>
      </c>
      <c r="K417" s="159" t="s">
        <v>7</v>
      </c>
    </row>
    <row r="418" spans="1:11" x14ac:dyDescent="0.2">
      <c r="A418" s="123"/>
      <c r="B418" s="123" t="s">
        <v>222</v>
      </c>
      <c r="C418" s="121"/>
      <c r="D418" s="64">
        <v>0.12589</v>
      </c>
      <c r="E418" s="64">
        <v>5.7606200000000003</v>
      </c>
      <c r="F418" s="159" t="s">
        <v>7</v>
      </c>
      <c r="G418" s="159" t="s">
        <v>7</v>
      </c>
      <c r="H418" s="159" t="s">
        <v>7</v>
      </c>
      <c r="I418" s="159" t="s">
        <v>7</v>
      </c>
      <c r="J418" s="159" t="s">
        <v>7</v>
      </c>
      <c r="K418" s="159" t="s">
        <v>7</v>
      </c>
    </row>
    <row r="419" spans="1:11" ht="22.5" x14ac:dyDescent="0.2">
      <c r="A419" s="123" t="s">
        <v>457</v>
      </c>
      <c r="B419" s="122" t="s">
        <v>458</v>
      </c>
      <c r="C419" s="121" t="s">
        <v>242</v>
      </c>
      <c r="D419" s="150">
        <v>17.475519999999999</v>
      </c>
      <c r="E419" s="150">
        <v>1966.90949</v>
      </c>
      <c r="F419" s="77">
        <v>2.6700499999999998</v>
      </c>
      <c r="G419" s="77">
        <v>361.27188000000001</v>
      </c>
      <c r="H419" s="77">
        <v>0.71319999999999995</v>
      </c>
      <c r="I419" s="77">
        <v>40.037590000000002</v>
      </c>
      <c r="J419" s="159" t="s">
        <v>7</v>
      </c>
      <c r="K419" s="159" t="s">
        <v>7</v>
      </c>
    </row>
    <row r="420" spans="1:11" x14ac:dyDescent="0.2">
      <c r="A420" s="123"/>
      <c r="B420" s="123" t="s">
        <v>224</v>
      </c>
      <c r="C420" s="121"/>
      <c r="D420" s="64">
        <v>2E-3</v>
      </c>
      <c r="E420" s="64">
        <v>0.95799999999999996</v>
      </c>
      <c r="F420" s="159" t="s">
        <v>7</v>
      </c>
      <c r="G420" s="159" t="s">
        <v>7</v>
      </c>
      <c r="H420" s="159" t="s">
        <v>7</v>
      </c>
      <c r="I420" s="159" t="s">
        <v>7</v>
      </c>
      <c r="J420" s="159" t="s">
        <v>7</v>
      </c>
      <c r="K420" s="159" t="s">
        <v>7</v>
      </c>
    </row>
    <row r="421" spans="1:11" x14ac:dyDescent="0.2">
      <c r="A421" s="123"/>
      <c r="B421" s="123" t="s">
        <v>223</v>
      </c>
      <c r="C421" s="121"/>
      <c r="D421" s="64">
        <v>7.9000000000000008E-3</v>
      </c>
      <c r="E421" s="64">
        <v>0.75726000000000004</v>
      </c>
      <c r="F421" s="159" t="s">
        <v>7</v>
      </c>
      <c r="G421" s="159" t="s">
        <v>7</v>
      </c>
      <c r="H421" s="159" t="s">
        <v>7</v>
      </c>
      <c r="I421" s="159" t="s">
        <v>7</v>
      </c>
      <c r="J421" s="159" t="s">
        <v>7</v>
      </c>
      <c r="K421" s="159" t="s">
        <v>7</v>
      </c>
    </row>
    <row r="422" spans="1:11" x14ac:dyDescent="0.2">
      <c r="A422" s="123"/>
      <c r="B422" s="123" t="s">
        <v>222</v>
      </c>
      <c r="C422" s="121"/>
      <c r="D422" s="150">
        <v>17.465620000000001</v>
      </c>
      <c r="E422" s="150">
        <v>1965.1942300000001</v>
      </c>
      <c r="F422" s="77">
        <v>2.6700499999999998</v>
      </c>
      <c r="G422" s="77">
        <v>361.27188000000001</v>
      </c>
      <c r="H422" s="77">
        <v>0.71319999999999995</v>
      </c>
      <c r="I422" s="77">
        <v>40.037590000000002</v>
      </c>
      <c r="J422" s="159" t="s">
        <v>7</v>
      </c>
      <c r="K422" s="159" t="s">
        <v>7</v>
      </c>
    </row>
    <row r="423" spans="1:11" ht="45" x14ac:dyDescent="0.2">
      <c r="A423" s="123" t="s">
        <v>72</v>
      </c>
      <c r="B423" s="122" t="s">
        <v>398</v>
      </c>
      <c r="C423" s="121" t="s">
        <v>242</v>
      </c>
      <c r="D423" s="64">
        <v>9.1999999999999998E-3</v>
      </c>
      <c r="E423" s="64">
        <v>7.9362000000000004</v>
      </c>
      <c r="F423" s="159" t="s">
        <v>7</v>
      </c>
      <c r="G423" s="159" t="s">
        <v>7</v>
      </c>
      <c r="H423" s="77">
        <v>48.868499999999997</v>
      </c>
      <c r="I423" s="77">
        <v>2347.8081400000001</v>
      </c>
      <c r="J423" s="159" t="s">
        <v>7</v>
      </c>
      <c r="K423" s="159" t="s">
        <v>7</v>
      </c>
    </row>
    <row r="424" spans="1:11" x14ac:dyDescent="0.2">
      <c r="A424" s="123"/>
      <c r="B424" s="123" t="s">
        <v>222</v>
      </c>
      <c r="C424" s="121"/>
      <c r="D424" s="64">
        <v>9.1999999999999998E-3</v>
      </c>
      <c r="E424" s="64">
        <v>7.9362000000000004</v>
      </c>
      <c r="F424" s="159" t="s">
        <v>7</v>
      </c>
      <c r="G424" s="159" t="s">
        <v>7</v>
      </c>
      <c r="H424" s="77">
        <v>48.868499999999997</v>
      </c>
      <c r="I424" s="77">
        <v>2347.8081400000001</v>
      </c>
      <c r="J424" s="159" t="s">
        <v>7</v>
      </c>
      <c r="K424" s="159" t="s">
        <v>7</v>
      </c>
    </row>
    <row r="425" spans="1:11" ht="45" x14ac:dyDescent="0.2">
      <c r="A425" s="146" t="s">
        <v>179</v>
      </c>
      <c r="B425" s="147" t="s">
        <v>399</v>
      </c>
      <c r="C425" s="16" t="s">
        <v>242</v>
      </c>
      <c r="D425" s="159" t="s">
        <v>7</v>
      </c>
      <c r="E425" s="159" t="s">
        <v>7</v>
      </c>
      <c r="F425" s="159" t="s">
        <v>7</v>
      </c>
      <c r="G425" s="159" t="s">
        <v>7</v>
      </c>
      <c r="H425" s="77">
        <v>1.1499999999999999</v>
      </c>
      <c r="I425" s="77">
        <v>3.1230000000000001E-2</v>
      </c>
      <c r="J425" s="159" t="s">
        <v>7</v>
      </c>
      <c r="K425" s="159" t="s">
        <v>7</v>
      </c>
    </row>
    <row r="426" spans="1:11" x14ac:dyDescent="0.2">
      <c r="A426" s="146"/>
      <c r="B426" s="146" t="s">
        <v>224</v>
      </c>
      <c r="C426" s="148"/>
      <c r="D426" s="159" t="s">
        <v>7</v>
      </c>
      <c r="E426" s="159" t="s">
        <v>7</v>
      </c>
      <c r="F426" s="159" t="s">
        <v>7</v>
      </c>
      <c r="G426" s="159" t="s">
        <v>7</v>
      </c>
      <c r="H426" s="77">
        <v>1.1499999999999999</v>
      </c>
      <c r="I426" s="77">
        <v>3.1230000000000001E-2</v>
      </c>
      <c r="J426" s="159" t="s">
        <v>7</v>
      </c>
      <c r="K426" s="159" t="s">
        <v>7</v>
      </c>
    </row>
    <row r="427" spans="1:11" ht="22.5" x14ac:dyDescent="0.2">
      <c r="A427" s="123" t="s">
        <v>707</v>
      </c>
      <c r="B427" s="122" t="s">
        <v>708</v>
      </c>
      <c r="C427" s="121" t="s">
        <v>242</v>
      </c>
      <c r="D427" s="159" t="s">
        <v>7</v>
      </c>
      <c r="E427" s="159" t="s">
        <v>7</v>
      </c>
      <c r="F427" s="159" t="s">
        <v>7</v>
      </c>
      <c r="G427" s="159" t="s">
        <v>7</v>
      </c>
      <c r="H427" s="77">
        <v>6.0999999999999999E-2</v>
      </c>
      <c r="I427" s="77">
        <v>1.6115699999999999</v>
      </c>
      <c r="J427" s="159" t="s">
        <v>7</v>
      </c>
      <c r="K427" s="159" t="s">
        <v>7</v>
      </c>
    </row>
    <row r="428" spans="1:11" x14ac:dyDescent="0.2">
      <c r="A428" s="123"/>
      <c r="B428" s="123" t="s">
        <v>223</v>
      </c>
      <c r="C428" s="121"/>
      <c r="D428" s="159" t="s">
        <v>7</v>
      </c>
      <c r="E428" s="159" t="s">
        <v>7</v>
      </c>
      <c r="F428" s="159" t="s">
        <v>7</v>
      </c>
      <c r="G428" s="159" t="s">
        <v>7</v>
      </c>
      <c r="H428" s="77">
        <v>6.0999999999999999E-2</v>
      </c>
      <c r="I428" s="77">
        <v>1.6115699999999999</v>
      </c>
      <c r="J428" s="159" t="s">
        <v>7</v>
      </c>
      <c r="K428" s="159" t="s">
        <v>7</v>
      </c>
    </row>
    <row r="429" spans="1:11" ht="33.75" x14ac:dyDescent="0.2">
      <c r="A429" s="123" t="s">
        <v>201</v>
      </c>
      <c r="B429" s="122" t="s">
        <v>400</v>
      </c>
      <c r="C429" s="121" t="s">
        <v>242</v>
      </c>
      <c r="D429" s="64">
        <v>18</v>
      </c>
      <c r="E429" s="64">
        <v>0.72</v>
      </c>
      <c r="F429" s="159" t="s">
        <v>7</v>
      </c>
      <c r="G429" s="159" t="s">
        <v>7</v>
      </c>
      <c r="H429" s="159" t="s">
        <v>7</v>
      </c>
      <c r="I429" s="159" t="s">
        <v>7</v>
      </c>
      <c r="J429" s="159" t="s">
        <v>7</v>
      </c>
      <c r="K429" s="159" t="s">
        <v>7</v>
      </c>
    </row>
    <row r="430" spans="1:11" x14ac:dyDescent="0.2">
      <c r="A430" s="123"/>
      <c r="B430" s="123" t="s">
        <v>222</v>
      </c>
      <c r="C430" s="121"/>
      <c r="D430" s="64">
        <v>18</v>
      </c>
      <c r="E430" s="64">
        <v>0.72</v>
      </c>
      <c r="F430" s="159" t="s">
        <v>7</v>
      </c>
      <c r="G430" s="159" t="s">
        <v>7</v>
      </c>
      <c r="H430" s="159" t="s">
        <v>7</v>
      </c>
      <c r="I430" s="159" t="s">
        <v>7</v>
      </c>
      <c r="J430" s="159" t="s">
        <v>7</v>
      </c>
      <c r="K430" s="159" t="s">
        <v>7</v>
      </c>
    </row>
    <row r="431" spans="1:11" ht="22.5" x14ac:dyDescent="0.2">
      <c r="A431" s="146" t="s">
        <v>709</v>
      </c>
      <c r="B431" s="147" t="s">
        <v>710</v>
      </c>
      <c r="C431" s="16" t="s">
        <v>242</v>
      </c>
      <c r="D431" s="159" t="s">
        <v>7</v>
      </c>
      <c r="E431" s="159" t="s">
        <v>7</v>
      </c>
      <c r="F431" s="159" t="s">
        <v>7</v>
      </c>
      <c r="G431" s="159" t="s">
        <v>7</v>
      </c>
      <c r="H431" s="77">
        <v>6.21</v>
      </c>
      <c r="I431" s="77">
        <v>2.7185100000000002</v>
      </c>
      <c r="J431" s="159" t="s">
        <v>7</v>
      </c>
      <c r="K431" s="159" t="s">
        <v>7</v>
      </c>
    </row>
    <row r="432" spans="1:11" x14ac:dyDescent="0.2">
      <c r="A432" s="146"/>
      <c r="B432" s="146" t="s">
        <v>223</v>
      </c>
      <c r="C432" s="148"/>
      <c r="D432" s="159" t="s">
        <v>7</v>
      </c>
      <c r="E432" s="159" t="s">
        <v>7</v>
      </c>
      <c r="F432" s="159" t="s">
        <v>7</v>
      </c>
      <c r="G432" s="159" t="s">
        <v>7</v>
      </c>
      <c r="H432" s="77">
        <v>6.21</v>
      </c>
      <c r="I432" s="77">
        <v>2.7185100000000002</v>
      </c>
      <c r="J432" s="159" t="s">
        <v>7</v>
      </c>
      <c r="K432" s="159" t="s">
        <v>7</v>
      </c>
    </row>
    <row r="433" spans="1:11" ht="22.5" x14ac:dyDescent="0.2">
      <c r="A433" s="123" t="s">
        <v>61</v>
      </c>
      <c r="B433" s="122" t="s">
        <v>401</v>
      </c>
      <c r="C433" s="121" t="s">
        <v>242</v>
      </c>
      <c r="D433" s="150">
        <v>57.234940000000002</v>
      </c>
      <c r="E433" s="150">
        <v>1972.9180699999999</v>
      </c>
      <c r="F433" s="77">
        <v>5.85677</v>
      </c>
      <c r="G433" s="77">
        <v>216.70159000000001</v>
      </c>
      <c r="H433" s="77">
        <v>52.596640000000001</v>
      </c>
      <c r="I433" s="77">
        <v>3942.02774</v>
      </c>
      <c r="J433" s="64">
        <f t="shared" ref="J433:K456" si="8">D433/H433*100</f>
        <v>108.81862415545936</v>
      </c>
      <c r="K433" s="64">
        <f t="shared" si="8"/>
        <v>50.048305088791686</v>
      </c>
    </row>
    <row r="434" spans="1:11" x14ac:dyDescent="0.2">
      <c r="A434" s="123"/>
      <c r="B434" s="123" t="s">
        <v>223</v>
      </c>
      <c r="C434" s="121"/>
      <c r="D434" s="64">
        <v>3.431E-2</v>
      </c>
      <c r="E434" s="64">
        <v>6.7593899999999998</v>
      </c>
      <c r="F434" s="159" t="s">
        <v>7</v>
      </c>
      <c r="G434" s="159" t="s">
        <v>7</v>
      </c>
      <c r="H434" s="159" t="s">
        <v>7</v>
      </c>
      <c r="I434" s="159" t="s">
        <v>7</v>
      </c>
      <c r="J434" s="159" t="s">
        <v>7</v>
      </c>
      <c r="K434" s="159" t="s">
        <v>7</v>
      </c>
    </row>
    <row r="435" spans="1:11" x14ac:dyDescent="0.2">
      <c r="A435" s="123"/>
      <c r="B435" s="123" t="s">
        <v>222</v>
      </c>
      <c r="C435" s="121"/>
      <c r="D435" s="150">
        <v>57.234940000000002</v>
      </c>
      <c r="E435" s="150">
        <v>1966.15868</v>
      </c>
      <c r="F435" s="77">
        <v>5.85677</v>
      </c>
      <c r="G435" s="77">
        <v>216.70159000000001</v>
      </c>
      <c r="H435" s="77">
        <v>52.596640000000001</v>
      </c>
      <c r="I435" s="77">
        <v>3942.02774</v>
      </c>
      <c r="J435" s="64">
        <f t="shared" si="8"/>
        <v>108.81862415545936</v>
      </c>
      <c r="K435" s="64">
        <f t="shared" si="8"/>
        <v>49.876835214761833</v>
      </c>
    </row>
    <row r="436" spans="1:11" ht="33.75" x14ac:dyDescent="0.2">
      <c r="A436" s="146" t="s">
        <v>1006</v>
      </c>
      <c r="B436" s="147" t="s">
        <v>1007</v>
      </c>
      <c r="C436" s="16" t="s">
        <v>242</v>
      </c>
      <c r="D436" s="159" t="s">
        <v>7</v>
      </c>
      <c r="E436" s="159" t="s">
        <v>7</v>
      </c>
      <c r="F436" s="159" t="s">
        <v>7</v>
      </c>
      <c r="G436" s="159" t="s">
        <v>7</v>
      </c>
      <c r="H436" s="77">
        <v>5.5E-2</v>
      </c>
      <c r="I436" s="77">
        <v>3.0270600000000001</v>
      </c>
      <c r="J436" s="159" t="s">
        <v>7</v>
      </c>
      <c r="K436" s="159" t="s">
        <v>7</v>
      </c>
    </row>
    <row r="437" spans="1:11" x14ac:dyDescent="0.2">
      <c r="A437" s="146"/>
      <c r="B437" s="146" t="s">
        <v>222</v>
      </c>
      <c r="C437" s="148"/>
      <c r="D437" s="159" t="s">
        <v>7</v>
      </c>
      <c r="E437" s="159" t="s">
        <v>7</v>
      </c>
      <c r="F437" s="159" t="s">
        <v>7</v>
      </c>
      <c r="G437" s="159" t="s">
        <v>7</v>
      </c>
      <c r="H437" s="77">
        <v>5.5E-2</v>
      </c>
      <c r="I437" s="77">
        <v>3.0270600000000001</v>
      </c>
      <c r="J437" s="159" t="s">
        <v>7</v>
      </c>
      <c r="K437" s="159" t="s">
        <v>7</v>
      </c>
    </row>
    <row r="438" spans="1:11" ht="56.25" x14ac:dyDescent="0.2">
      <c r="A438" s="123" t="s">
        <v>459</v>
      </c>
      <c r="B438" s="122" t="s">
        <v>460</v>
      </c>
      <c r="C438" s="121" t="s">
        <v>242</v>
      </c>
      <c r="D438" s="64">
        <v>1.4983</v>
      </c>
      <c r="E438" s="64">
        <v>95.741799999999998</v>
      </c>
      <c r="F438" s="159" t="s">
        <v>7</v>
      </c>
      <c r="G438" s="159" t="s">
        <v>7</v>
      </c>
      <c r="H438" s="77">
        <v>0.3271</v>
      </c>
      <c r="I438" s="77">
        <v>87.528570000000002</v>
      </c>
      <c r="J438" s="64">
        <f t="shared" si="8"/>
        <v>458.05564047691843</v>
      </c>
      <c r="K438" s="64">
        <f t="shared" si="8"/>
        <v>109.38348472961457</v>
      </c>
    </row>
    <row r="439" spans="1:11" x14ac:dyDescent="0.2">
      <c r="A439" s="123"/>
      <c r="B439" s="123" t="s">
        <v>222</v>
      </c>
      <c r="C439" s="121"/>
      <c r="D439" s="64">
        <v>1.4983</v>
      </c>
      <c r="E439" s="64">
        <v>95.741799999999998</v>
      </c>
      <c r="F439" s="159" t="s">
        <v>7</v>
      </c>
      <c r="G439" s="159" t="s">
        <v>7</v>
      </c>
      <c r="H439" s="77">
        <v>0.3271</v>
      </c>
      <c r="I439" s="77">
        <v>87.528570000000002</v>
      </c>
      <c r="J439" s="64">
        <f t="shared" si="8"/>
        <v>458.05564047691843</v>
      </c>
      <c r="K439" s="64">
        <f t="shared" si="8"/>
        <v>109.38348472961457</v>
      </c>
    </row>
    <row r="440" spans="1:11" ht="45" x14ac:dyDescent="0.2">
      <c r="A440" s="146" t="s">
        <v>869</v>
      </c>
      <c r="B440" s="147" t="s">
        <v>870</v>
      </c>
      <c r="C440" s="16" t="s">
        <v>242</v>
      </c>
      <c r="D440" s="159" t="s">
        <v>7</v>
      </c>
      <c r="E440" s="159" t="s">
        <v>7</v>
      </c>
      <c r="F440" s="159" t="s">
        <v>7</v>
      </c>
      <c r="G440" s="159" t="s">
        <v>7</v>
      </c>
      <c r="H440" s="77">
        <v>4.36E-2</v>
      </c>
      <c r="I440" s="77">
        <v>27.533909999999999</v>
      </c>
      <c r="J440" s="159" t="s">
        <v>7</v>
      </c>
      <c r="K440" s="159" t="s">
        <v>7</v>
      </c>
    </row>
    <row r="441" spans="1:11" x14ac:dyDescent="0.2">
      <c r="A441" s="146"/>
      <c r="B441" s="146" t="s">
        <v>222</v>
      </c>
      <c r="C441" s="148"/>
      <c r="D441" s="159" t="s">
        <v>7</v>
      </c>
      <c r="E441" s="159" t="s">
        <v>7</v>
      </c>
      <c r="F441" s="159" t="s">
        <v>7</v>
      </c>
      <c r="G441" s="159" t="s">
        <v>7</v>
      </c>
      <c r="H441" s="77">
        <v>4.36E-2</v>
      </c>
      <c r="I441" s="77">
        <v>27.533909999999999</v>
      </c>
      <c r="J441" s="159" t="s">
        <v>7</v>
      </c>
      <c r="K441" s="159" t="s">
        <v>7</v>
      </c>
    </row>
    <row r="442" spans="1:11" x14ac:dyDescent="0.2">
      <c r="A442" s="123" t="s">
        <v>735</v>
      </c>
      <c r="B442" s="122" t="s">
        <v>801</v>
      </c>
      <c r="C442" s="121" t="s">
        <v>242</v>
      </c>
      <c r="D442" s="159" t="s">
        <v>7</v>
      </c>
      <c r="E442" s="159" t="s">
        <v>7</v>
      </c>
      <c r="F442" s="159" t="s">
        <v>7</v>
      </c>
      <c r="G442" s="159" t="s">
        <v>7</v>
      </c>
      <c r="H442" s="77">
        <v>20</v>
      </c>
      <c r="I442" s="77">
        <v>16.760280000000002</v>
      </c>
      <c r="J442" s="159" t="s">
        <v>7</v>
      </c>
      <c r="K442" s="159" t="s">
        <v>7</v>
      </c>
    </row>
    <row r="443" spans="1:11" x14ac:dyDescent="0.2">
      <c r="A443" s="123"/>
      <c r="B443" s="123" t="s">
        <v>222</v>
      </c>
      <c r="C443" s="121"/>
      <c r="D443" s="159" t="s">
        <v>7</v>
      </c>
      <c r="E443" s="159" t="s">
        <v>7</v>
      </c>
      <c r="F443" s="159" t="s">
        <v>7</v>
      </c>
      <c r="G443" s="159" t="s">
        <v>7</v>
      </c>
      <c r="H443" s="77">
        <v>20</v>
      </c>
      <c r="I443" s="77">
        <v>16.760280000000002</v>
      </c>
      <c r="J443" s="159" t="s">
        <v>7</v>
      </c>
      <c r="K443" s="159" t="s">
        <v>7</v>
      </c>
    </row>
    <row r="444" spans="1:11" ht="45" x14ac:dyDescent="0.2">
      <c r="A444" s="146" t="s">
        <v>1008</v>
      </c>
      <c r="B444" s="147" t="s">
        <v>1009</v>
      </c>
      <c r="C444" s="16" t="s">
        <v>242</v>
      </c>
      <c r="D444" s="159" t="s">
        <v>7</v>
      </c>
      <c r="E444" s="159" t="s">
        <v>7</v>
      </c>
      <c r="F444" s="159" t="s">
        <v>7</v>
      </c>
      <c r="G444" s="159" t="s">
        <v>7</v>
      </c>
      <c r="H444" s="77">
        <v>2.0499999999999998</v>
      </c>
      <c r="I444" s="77">
        <v>5.8319999999999997E-2</v>
      </c>
      <c r="J444" s="159" t="s">
        <v>7</v>
      </c>
      <c r="K444" s="159" t="s">
        <v>7</v>
      </c>
    </row>
    <row r="445" spans="1:11" x14ac:dyDescent="0.2">
      <c r="A445" s="146"/>
      <c r="B445" s="146" t="s">
        <v>224</v>
      </c>
      <c r="C445" s="148"/>
      <c r="D445" s="159" t="s">
        <v>7</v>
      </c>
      <c r="E445" s="159" t="s">
        <v>7</v>
      </c>
      <c r="F445" s="159" t="s">
        <v>7</v>
      </c>
      <c r="G445" s="159" t="s">
        <v>7</v>
      </c>
      <c r="H445" s="77">
        <v>2.0499999999999998</v>
      </c>
      <c r="I445" s="77">
        <v>5.8319999999999997E-2</v>
      </c>
      <c r="J445" s="159" t="s">
        <v>7</v>
      </c>
      <c r="K445" s="159" t="s">
        <v>7</v>
      </c>
    </row>
    <row r="446" spans="1:11" ht="45" x14ac:dyDescent="0.2">
      <c r="A446" s="123" t="s">
        <v>26</v>
      </c>
      <c r="B446" s="122" t="s">
        <v>403</v>
      </c>
      <c r="C446" s="121" t="s">
        <v>242</v>
      </c>
      <c r="D446" s="150">
        <v>62.433920000000001</v>
      </c>
      <c r="E446" s="150">
        <v>711.36814000000004</v>
      </c>
      <c r="F446" s="77">
        <v>15.28426</v>
      </c>
      <c r="G446" s="77">
        <v>157.85809</v>
      </c>
      <c r="H446" s="77">
        <v>88.844380000000001</v>
      </c>
      <c r="I446" s="77">
        <v>885.28484000000003</v>
      </c>
      <c r="J446" s="64">
        <f t="shared" si="8"/>
        <v>70.273347621988023</v>
      </c>
      <c r="K446" s="64">
        <f t="shared" si="8"/>
        <v>80.35471837516161</v>
      </c>
    </row>
    <row r="447" spans="1:11" x14ac:dyDescent="0.2">
      <c r="A447" s="123"/>
      <c r="B447" s="123" t="s">
        <v>222</v>
      </c>
      <c r="C447" s="121"/>
      <c r="D447" s="150">
        <v>62.433920000000001</v>
      </c>
      <c r="E447" s="150">
        <v>711.36814000000004</v>
      </c>
      <c r="F447" s="77">
        <v>15.28426</v>
      </c>
      <c r="G447" s="77">
        <v>157.85809</v>
      </c>
      <c r="H447" s="77">
        <v>88.844380000000001</v>
      </c>
      <c r="I447" s="77">
        <v>885.28484000000003</v>
      </c>
      <c r="J447" s="64">
        <f t="shared" si="8"/>
        <v>70.273347621988023</v>
      </c>
      <c r="K447" s="64">
        <f t="shared" si="8"/>
        <v>80.35471837516161</v>
      </c>
    </row>
    <row r="448" spans="1:11" ht="33.75" x14ac:dyDescent="0.2">
      <c r="A448" s="123" t="s">
        <v>62</v>
      </c>
      <c r="B448" s="122" t="s">
        <v>405</v>
      </c>
      <c r="C448" s="121" t="s">
        <v>242</v>
      </c>
      <c r="D448" s="150">
        <v>5.9558900000000001</v>
      </c>
      <c r="E448" s="150">
        <v>749.83483999999999</v>
      </c>
      <c r="F448" s="77">
        <v>0.22849</v>
      </c>
      <c r="G448" s="77">
        <v>50.356340000000003</v>
      </c>
      <c r="H448" s="77">
        <v>6.1199999999999997E-2</v>
      </c>
      <c r="I448" s="77">
        <v>4.3964100000000004</v>
      </c>
      <c r="J448" s="159" t="s">
        <v>7</v>
      </c>
      <c r="K448" s="159" t="s">
        <v>7</v>
      </c>
    </row>
    <row r="449" spans="1:11" x14ac:dyDescent="0.2">
      <c r="A449" s="123"/>
      <c r="B449" s="123" t="s">
        <v>223</v>
      </c>
      <c r="C449" s="121"/>
      <c r="D449" s="64">
        <v>0.1181</v>
      </c>
      <c r="E449" s="64">
        <v>13.81133</v>
      </c>
      <c r="F449" s="159" t="s">
        <v>7</v>
      </c>
      <c r="G449" s="159" t="s">
        <v>7</v>
      </c>
      <c r="H449" s="77">
        <v>0.06</v>
      </c>
      <c r="I449" s="77">
        <v>4.0986099999999999</v>
      </c>
      <c r="J449" s="64">
        <f t="shared" si="8"/>
        <v>196.83333333333331</v>
      </c>
      <c r="K449" s="64">
        <f t="shared" si="8"/>
        <v>336.97595038317871</v>
      </c>
    </row>
    <row r="450" spans="1:11" x14ac:dyDescent="0.2">
      <c r="A450" s="123"/>
      <c r="B450" s="123" t="s">
        <v>222</v>
      </c>
      <c r="C450" s="121"/>
      <c r="D450" s="150">
        <v>5.83779</v>
      </c>
      <c r="E450" s="150">
        <v>736.02350999999999</v>
      </c>
      <c r="F450" s="77">
        <v>0.22849</v>
      </c>
      <c r="G450" s="77">
        <v>50.356340000000003</v>
      </c>
      <c r="H450" s="77">
        <v>1.1999999999999999E-3</v>
      </c>
      <c r="I450" s="77">
        <v>0.29780000000000001</v>
      </c>
      <c r="J450" s="159" t="s">
        <v>7</v>
      </c>
      <c r="K450" s="159" t="s">
        <v>7</v>
      </c>
    </row>
    <row r="451" spans="1:11" ht="45" x14ac:dyDescent="0.2">
      <c r="A451" s="123" t="s">
        <v>181</v>
      </c>
      <c r="B451" s="122" t="s">
        <v>407</v>
      </c>
      <c r="C451" s="121" t="s">
        <v>242</v>
      </c>
      <c r="D451" s="150">
        <v>2.0421100000000001</v>
      </c>
      <c r="E451" s="150">
        <v>102.57172</v>
      </c>
      <c r="F451" s="77">
        <v>0.15495999999999999</v>
      </c>
      <c r="G451" s="77">
        <v>24.268000000000001</v>
      </c>
      <c r="H451" s="159" t="s">
        <v>7</v>
      </c>
      <c r="I451" s="159" t="s">
        <v>7</v>
      </c>
      <c r="J451" s="159" t="s">
        <v>7</v>
      </c>
      <c r="K451" s="159" t="s">
        <v>7</v>
      </c>
    </row>
    <row r="452" spans="1:11" x14ac:dyDescent="0.2">
      <c r="A452" s="123"/>
      <c r="B452" s="123" t="s">
        <v>223</v>
      </c>
      <c r="C452" s="121"/>
      <c r="D452" s="64">
        <v>5.5399999999999998E-2</v>
      </c>
      <c r="E452" s="64">
        <v>1.9864999999999999</v>
      </c>
      <c r="F452" s="159" t="s">
        <v>7</v>
      </c>
      <c r="G452" s="159" t="s">
        <v>7</v>
      </c>
      <c r="H452" s="159" t="s">
        <v>7</v>
      </c>
      <c r="I452" s="159" t="s">
        <v>7</v>
      </c>
      <c r="J452" s="159" t="s">
        <v>7</v>
      </c>
      <c r="K452" s="159" t="s">
        <v>7</v>
      </c>
    </row>
    <row r="453" spans="1:11" x14ac:dyDescent="0.2">
      <c r="A453" s="123"/>
      <c r="B453" s="123" t="s">
        <v>222</v>
      </c>
      <c r="C453" s="121"/>
      <c r="D453" s="150">
        <v>1.98671</v>
      </c>
      <c r="E453" s="150">
        <v>100.58522000000001</v>
      </c>
      <c r="F453" s="77">
        <v>0.15495999999999999</v>
      </c>
      <c r="G453" s="77">
        <v>24.268000000000001</v>
      </c>
      <c r="H453" s="159" t="s">
        <v>7</v>
      </c>
      <c r="I453" s="159" t="s">
        <v>7</v>
      </c>
      <c r="J453" s="159" t="s">
        <v>7</v>
      </c>
      <c r="K453" s="159" t="s">
        <v>7</v>
      </c>
    </row>
    <row r="454" spans="1:11" ht="45" x14ac:dyDescent="0.2">
      <c r="A454" s="123" t="s">
        <v>182</v>
      </c>
      <c r="B454" s="122" t="s">
        <v>408</v>
      </c>
      <c r="C454" s="121" t="s">
        <v>242</v>
      </c>
      <c r="D454" s="64">
        <v>9.1500000000000001E-3</v>
      </c>
      <c r="E454" s="150">
        <v>8.0749200000000005</v>
      </c>
      <c r="F454" s="77">
        <v>2.5500000000000002E-3</v>
      </c>
      <c r="G454" s="77">
        <v>2.45255</v>
      </c>
      <c r="H454" s="77">
        <v>1.38E-2</v>
      </c>
      <c r="I454" s="77">
        <v>17.292590000000001</v>
      </c>
      <c r="J454" s="64">
        <f t="shared" si="8"/>
        <v>66.304347826086968</v>
      </c>
      <c r="K454" s="64">
        <f t="shared" si="8"/>
        <v>46.695839084833445</v>
      </c>
    </row>
    <row r="455" spans="1:11" x14ac:dyDescent="0.2">
      <c r="A455" s="123"/>
      <c r="B455" s="123" t="s">
        <v>223</v>
      </c>
      <c r="C455" s="121"/>
      <c r="D455" s="159" t="s">
        <v>7</v>
      </c>
      <c r="E455" s="159" t="s">
        <v>7</v>
      </c>
      <c r="F455" s="159" t="s">
        <v>7</v>
      </c>
      <c r="G455" s="159" t="s">
        <v>7</v>
      </c>
      <c r="H455" s="77">
        <v>1.8E-3</v>
      </c>
      <c r="I455" s="77">
        <v>2.5580500000000002</v>
      </c>
      <c r="J455" s="159" t="s">
        <v>7</v>
      </c>
      <c r="K455" s="159" t="s">
        <v>7</v>
      </c>
    </row>
    <row r="456" spans="1:11" x14ac:dyDescent="0.2">
      <c r="A456" s="123"/>
      <c r="B456" s="123" t="s">
        <v>222</v>
      </c>
      <c r="C456" s="121"/>
      <c r="D456" s="64">
        <v>9.1500000000000001E-3</v>
      </c>
      <c r="E456" s="150">
        <v>8.0749200000000005</v>
      </c>
      <c r="F456" s="77">
        <v>2.5500000000000002E-3</v>
      </c>
      <c r="G456" s="77">
        <v>2.45255</v>
      </c>
      <c r="H456" s="77">
        <v>1.2E-2</v>
      </c>
      <c r="I456" s="77">
        <v>14.734540000000001</v>
      </c>
      <c r="J456" s="64">
        <f t="shared" si="8"/>
        <v>76.25</v>
      </c>
      <c r="K456" s="64">
        <f t="shared" si="8"/>
        <v>54.802660958536876</v>
      </c>
    </row>
    <row r="457" spans="1:11" ht="22.5" x14ac:dyDescent="0.2">
      <c r="A457" s="146" t="s">
        <v>183</v>
      </c>
      <c r="B457" s="145" t="s">
        <v>409</v>
      </c>
      <c r="C457" s="128" t="s">
        <v>242</v>
      </c>
      <c r="D457" s="150">
        <v>1.355E-2</v>
      </c>
      <c r="E457" s="150">
        <v>0.31083</v>
      </c>
      <c r="F457" s="77">
        <v>1.355E-2</v>
      </c>
      <c r="G457" s="77">
        <v>0.31083</v>
      </c>
      <c r="H457" s="159" t="s">
        <v>7</v>
      </c>
      <c r="I457" s="159" t="s">
        <v>7</v>
      </c>
      <c r="J457" s="159" t="s">
        <v>7</v>
      </c>
      <c r="K457" s="159" t="s">
        <v>7</v>
      </c>
    </row>
    <row r="458" spans="1:11" x14ac:dyDescent="0.2">
      <c r="A458" s="33"/>
      <c r="B458" s="131" t="s">
        <v>222</v>
      </c>
      <c r="C458" s="133"/>
      <c r="D458" s="150">
        <v>1.355E-2</v>
      </c>
      <c r="E458" s="150">
        <v>0.31083</v>
      </c>
      <c r="F458" s="77">
        <v>1.355E-2</v>
      </c>
      <c r="G458" s="77">
        <v>0.31083</v>
      </c>
      <c r="H458" s="159" t="s">
        <v>7</v>
      </c>
      <c r="I458" s="159" t="s">
        <v>7</v>
      </c>
      <c r="J458" s="159" t="s">
        <v>7</v>
      </c>
      <c r="K458" s="159" t="s">
        <v>7</v>
      </c>
    </row>
    <row r="459" spans="1:11" ht="22.5" x14ac:dyDescent="0.2">
      <c r="A459" s="123" t="s">
        <v>5</v>
      </c>
      <c r="B459" s="122" t="s">
        <v>410</v>
      </c>
      <c r="C459" s="121" t="s">
        <v>242</v>
      </c>
      <c r="D459" s="150">
        <v>475.69830000000002</v>
      </c>
      <c r="E459" s="150">
        <v>1379.9081000000001</v>
      </c>
      <c r="F459" s="77">
        <v>103.20350000000001</v>
      </c>
      <c r="G459" s="77">
        <v>288.26179000000002</v>
      </c>
      <c r="H459" s="77">
        <v>1033.461</v>
      </c>
      <c r="I459" s="77">
        <v>4604.39282</v>
      </c>
      <c r="J459" s="64">
        <f t="shared" ref="J459:K515" si="9">D459/H459*100</f>
        <v>46.029632467988634</v>
      </c>
      <c r="K459" s="64">
        <f t="shared" si="9"/>
        <v>29.969382586258142</v>
      </c>
    </row>
    <row r="460" spans="1:11" x14ac:dyDescent="0.2">
      <c r="A460" s="123"/>
      <c r="B460" s="123" t="s">
        <v>225</v>
      </c>
      <c r="C460" s="121"/>
      <c r="D460" s="150">
        <v>122.55800000000001</v>
      </c>
      <c r="E460" s="150">
        <v>370.07299999999998</v>
      </c>
      <c r="F460" s="77">
        <v>38.981999999999999</v>
      </c>
      <c r="G460" s="77">
        <v>110.322</v>
      </c>
      <c r="H460" s="77">
        <v>34.710999999999999</v>
      </c>
      <c r="I460" s="77">
        <v>133.773</v>
      </c>
      <c r="J460" s="64">
        <f t="shared" si="9"/>
        <v>353.08115582956418</v>
      </c>
      <c r="K460" s="64">
        <f t="shared" si="9"/>
        <v>276.64252128605921</v>
      </c>
    </row>
    <row r="461" spans="1:11" x14ac:dyDescent="0.2">
      <c r="A461" s="123"/>
      <c r="B461" s="123" t="s">
        <v>223</v>
      </c>
      <c r="C461" s="121"/>
      <c r="D461" s="150">
        <v>353.13900000000001</v>
      </c>
      <c r="E461" s="150">
        <v>1007.5834</v>
      </c>
      <c r="F461" s="77">
        <v>64.221000000000004</v>
      </c>
      <c r="G461" s="77">
        <v>176.75399999999999</v>
      </c>
      <c r="H461" s="77">
        <v>129.28</v>
      </c>
      <c r="I461" s="77">
        <v>404.84750000000003</v>
      </c>
      <c r="J461" s="64">
        <f t="shared" si="9"/>
        <v>273.15826113861385</v>
      </c>
      <c r="K461" s="64">
        <f t="shared" si="9"/>
        <v>248.8797386670289</v>
      </c>
    </row>
    <row r="462" spans="1:11" x14ac:dyDescent="0.2">
      <c r="A462" s="123"/>
      <c r="B462" s="123" t="s">
        <v>222</v>
      </c>
      <c r="C462" s="121"/>
      <c r="D462" s="64">
        <v>8.0000000000000004E-4</v>
      </c>
      <c r="E462" s="150">
        <v>2.2517</v>
      </c>
      <c r="F462" s="77">
        <v>5.0000000000000001E-4</v>
      </c>
      <c r="G462" s="77">
        <v>1.1857899999999999</v>
      </c>
      <c r="H462" s="77">
        <v>869.47</v>
      </c>
      <c r="I462" s="77">
        <v>4065.77232</v>
      </c>
      <c r="J462" s="159" t="s">
        <v>7</v>
      </c>
      <c r="K462" s="159" t="s">
        <v>7</v>
      </c>
    </row>
    <row r="463" spans="1:11" x14ac:dyDescent="0.2">
      <c r="A463" s="123" t="s">
        <v>736</v>
      </c>
      <c r="B463" s="122" t="s">
        <v>804</v>
      </c>
      <c r="C463" s="121" t="s">
        <v>242</v>
      </c>
      <c r="D463" s="64">
        <v>20</v>
      </c>
      <c r="E463" s="64">
        <v>1.0409999999999999</v>
      </c>
      <c r="F463" s="159" t="s">
        <v>7</v>
      </c>
      <c r="G463" s="159" t="s">
        <v>7</v>
      </c>
      <c r="H463" s="159" t="s">
        <v>7</v>
      </c>
      <c r="I463" s="159" t="s">
        <v>7</v>
      </c>
      <c r="J463" s="159" t="s">
        <v>7</v>
      </c>
      <c r="K463" s="159" t="s">
        <v>7</v>
      </c>
    </row>
    <row r="464" spans="1:11" x14ac:dyDescent="0.2">
      <c r="A464" s="123"/>
      <c r="B464" s="123" t="s">
        <v>224</v>
      </c>
      <c r="C464" s="121"/>
      <c r="D464" s="64">
        <v>20</v>
      </c>
      <c r="E464" s="64">
        <v>1.0409999999999999</v>
      </c>
      <c r="F464" s="159" t="s">
        <v>7</v>
      </c>
      <c r="G464" s="159" t="s">
        <v>7</v>
      </c>
      <c r="H464" s="159" t="s">
        <v>7</v>
      </c>
      <c r="I464" s="159" t="s">
        <v>7</v>
      </c>
      <c r="J464" s="159" t="s">
        <v>7</v>
      </c>
      <c r="K464" s="159" t="s">
        <v>7</v>
      </c>
    </row>
    <row r="465" spans="1:11" ht="45" x14ac:dyDescent="0.2">
      <c r="A465" s="123" t="s">
        <v>91</v>
      </c>
      <c r="B465" s="122" t="s">
        <v>414</v>
      </c>
      <c r="C465" s="121" t="s">
        <v>242</v>
      </c>
      <c r="D465" s="64">
        <v>9.2999999999999992E-3</v>
      </c>
      <c r="E465" s="64">
        <v>6.5042400000000002</v>
      </c>
      <c r="F465" s="159" t="s">
        <v>7</v>
      </c>
      <c r="G465" s="159" t="s">
        <v>7</v>
      </c>
      <c r="H465" s="77">
        <v>0.48</v>
      </c>
      <c r="I465" s="77">
        <v>0.41299999999999998</v>
      </c>
      <c r="J465" s="159" t="s">
        <v>7</v>
      </c>
      <c r="K465" s="159" t="s">
        <v>7</v>
      </c>
    </row>
    <row r="466" spans="1:11" x14ac:dyDescent="0.2">
      <c r="A466" s="123"/>
      <c r="B466" s="123" t="s">
        <v>223</v>
      </c>
      <c r="C466" s="121"/>
      <c r="D466" s="159" t="s">
        <v>7</v>
      </c>
      <c r="E466" s="159" t="s">
        <v>7</v>
      </c>
      <c r="F466" s="159" t="s">
        <v>7</v>
      </c>
      <c r="G466" s="159" t="s">
        <v>7</v>
      </c>
      <c r="H466" s="77">
        <v>0.48</v>
      </c>
      <c r="I466" s="77">
        <v>0.41299999999999998</v>
      </c>
      <c r="J466" s="159" t="s">
        <v>7</v>
      </c>
      <c r="K466" s="159" t="s">
        <v>7</v>
      </c>
    </row>
    <row r="467" spans="1:11" x14ac:dyDescent="0.2">
      <c r="A467" s="123"/>
      <c r="B467" s="123" t="s">
        <v>222</v>
      </c>
      <c r="C467" s="121"/>
      <c r="D467" s="64">
        <v>9.2999999999999992E-3</v>
      </c>
      <c r="E467" s="64">
        <v>6.5042400000000002</v>
      </c>
      <c r="F467" s="159" t="s">
        <v>7</v>
      </c>
      <c r="G467" s="159" t="s">
        <v>7</v>
      </c>
      <c r="H467" s="159" t="s">
        <v>7</v>
      </c>
      <c r="I467" s="159" t="s">
        <v>7</v>
      </c>
      <c r="J467" s="159" t="s">
        <v>7</v>
      </c>
      <c r="K467" s="159" t="s">
        <v>7</v>
      </c>
    </row>
    <row r="468" spans="1:11" ht="22.5" x14ac:dyDescent="0.2">
      <c r="A468" s="123" t="s">
        <v>188</v>
      </c>
      <c r="B468" s="122" t="s">
        <v>416</v>
      </c>
      <c r="C468" s="121" t="s">
        <v>242</v>
      </c>
      <c r="D468" s="64">
        <v>4.2000000000000002E-4</v>
      </c>
      <c r="E468" s="64">
        <v>0.34981000000000001</v>
      </c>
      <c r="F468" s="159" t="s">
        <v>7</v>
      </c>
      <c r="G468" s="159" t="s">
        <v>7</v>
      </c>
      <c r="H468" s="159" t="s">
        <v>7</v>
      </c>
      <c r="I468" s="159" t="s">
        <v>7</v>
      </c>
      <c r="J468" s="159" t="s">
        <v>7</v>
      </c>
      <c r="K468" s="159" t="s">
        <v>7</v>
      </c>
    </row>
    <row r="469" spans="1:11" x14ac:dyDescent="0.2">
      <c r="A469" s="123"/>
      <c r="B469" s="123" t="s">
        <v>222</v>
      </c>
      <c r="C469" s="121"/>
      <c r="D469" s="64">
        <v>4.2000000000000002E-4</v>
      </c>
      <c r="E469" s="64">
        <v>0.34981000000000001</v>
      </c>
      <c r="F469" s="159" t="s">
        <v>7</v>
      </c>
      <c r="G469" s="159" t="s">
        <v>7</v>
      </c>
      <c r="H469" s="159" t="s">
        <v>7</v>
      </c>
      <c r="I469" s="159" t="s">
        <v>7</v>
      </c>
      <c r="J469" s="159" t="s">
        <v>7</v>
      </c>
      <c r="K469" s="159" t="s">
        <v>7</v>
      </c>
    </row>
    <row r="470" spans="1:11" ht="45" x14ac:dyDescent="0.2">
      <c r="A470" s="123" t="s">
        <v>189</v>
      </c>
      <c r="B470" s="122" t="s">
        <v>418</v>
      </c>
      <c r="C470" s="121" t="s">
        <v>242</v>
      </c>
      <c r="D470" s="64">
        <v>5.9999999999999995E-4</v>
      </c>
      <c r="E470" s="150">
        <v>1.9599899999999999</v>
      </c>
      <c r="F470" s="77">
        <v>6.0000000000000002E-5</v>
      </c>
      <c r="G470" s="77">
        <v>1.21827</v>
      </c>
      <c r="H470" s="159" t="s">
        <v>7</v>
      </c>
      <c r="I470" s="159" t="s">
        <v>7</v>
      </c>
      <c r="J470" s="159" t="s">
        <v>7</v>
      </c>
      <c r="K470" s="159" t="s">
        <v>7</v>
      </c>
    </row>
    <row r="471" spans="1:11" x14ac:dyDescent="0.2">
      <c r="A471" s="123"/>
      <c r="B471" s="123" t="s">
        <v>222</v>
      </c>
      <c r="C471" s="121"/>
      <c r="D471" s="64">
        <v>5.9999999999999995E-4</v>
      </c>
      <c r="E471" s="150">
        <v>1.9599899999999999</v>
      </c>
      <c r="F471" s="77">
        <v>6.0000000000000002E-5</v>
      </c>
      <c r="G471" s="77">
        <v>1.21827</v>
      </c>
      <c r="H471" s="159" t="s">
        <v>7</v>
      </c>
      <c r="I471" s="159" t="s">
        <v>7</v>
      </c>
      <c r="J471" s="159" t="s">
        <v>7</v>
      </c>
      <c r="K471" s="159" t="s">
        <v>7</v>
      </c>
    </row>
    <row r="472" spans="1:11" ht="45" x14ac:dyDescent="0.2">
      <c r="A472" s="123" t="s">
        <v>6</v>
      </c>
      <c r="B472" s="122" t="s">
        <v>419</v>
      </c>
      <c r="C472" s="121" t="s">
        <v>242</v>
      </c>
      <c r="D472" s="150">
        <v>32.396999999999998</v>
      </c>
      <c r="E472" s="150">
        <v>273.72295000000003</v>
      </c>
      <c r="F472" s="77">
        <v>1.3</v>
      </c>
      <c r="G472" s="77">
        <v>4.1989999999999998</v>
      </c>
      <c r="H472" s="77">
        <v>13.1</v>
      </c>
      <c r="I472" s="77">
        <v>96.350179999999995</v>
      </c>
      <c r="J472" s="64">
        <f t="shared" si="9"/>
        <v>247.30534351145036</v>
      </c>
      <c r="K472" s="64">
        <f t="shared" si="9"/>
        <v>284.09178893075244</v>
      </c>
    </row>
    <row r="473" spans="1:11" x14ac:dyDescent="0.2">
      <c r="A473" s="123"/>
      <c r="B473" s="123" t="s">
        <v>225</v>
      </c>
      <c r="C473" s="121"/>
      <c r="D473" s="150">
        <v>21.655000000000001</v>
      </c>
      <c r="E473" s="150">
        <v>72.546000000000006</v>
      </c>
      <c r="F473" s="77">
        <v>1.3</v>
      </c>
      <c r="G473" s="77">
        <v>4.1989999999999998</v>
      </c>
      <c r="H473" s="77">
        <v>3.3</v>
      </c>
      <c r="I473" s="77">
        <v>13.005000000000001</v>
      </c>
      <c r="J473" s="64">
        <f t="shared" si="9"/>
        <v>656.21212121212125</v>
      </c>
      <c r="K473" s="64">
        <f t="shared" si="9"/>
        <v>557.8316032295271</v>
      </c>
    </row>
    <row r="474" spans="1:11" x14ac:dyDescent="0.2">
      <c r="A474" s="123"/>
      <c r="B474" s="123" t="s">
        <v>223</v>
      </c>
      <c r="C474" s="121"/>
      <c r="D474" s="64">
        <v>9</v>
      </c>
      <c r="E474" s="64">
        <v>85</v>
      </c>
      <c r="F474" s="159" t="s">
        <v>7</v>
      </c>
      <c r="G474" s="159" t="s">
        <v>7</v>
      </c>
      <c r="H474" s="77">
        <v>5.2</v>
      </c>
      <c r="I474" s="77">
        <v>57.361490000000003</v>
      </c>
      <c r="J474" s="64">
        <f t="shared" si="9"/>
        <v>173.07692307692307</v>
      </c>
      <c r="K474" s="64">
        <f t="shared" si="9"/>
        <v>148.18304057303951</v>
      </c>
    </row>
    <row r="475" spans="1:11" x14ac:dyDescent="0.2">
      <c r="A475" s="123"/>
      <c r="B475" s="123" t="s">
        <v>222</v>
      </c>
      <c r="C475" s="121"/>
      <c r="D475" s="64">
        <v>1.742</v>
      </c>
      <c r="E475" s="64">
        <v>116.17695000000001</v>
      </c>
      <c r="F475" s="159" t="s">
        <v>7</v>
      </c>
      <c r="G475" s="159" t="s">
        <v>7</v>
      </c>
      <c r="H475" s="77">
        <v>4.5999999999999996</v>
      </c>
      <c r="I475" s="77">
        <v>25.983689999999999</v>
      </c>
      <c r="J475" s="64">
        <f t="shared" si="9"/>
        <v>37.869565217391305</v>
      </c>
      <c r="K475" s="64">
        <f t="shared" si="9"/>
        <v>447.11490169410115</v>
      </c>
    </row>
    <row r="476" spans="1:11" ht="22.5" x14ac:dyDescent="0.2">
      <c r="A476" s="123" t="s">
        <v>190</v>
      </c>
      <c r="B476" s="122" t="s">
        <v>420</v>
      </c>
      <c r="C476" s="121" t="s">
        <v>242</v>
      </c>
      <c r="D476" s="64">
        <v>8.0000000000000004E-4</v>
      </c>
      <c r="E476" s="64">
        <v>0.10599</v>
      </c>
      <c r="F476" s="159" t="s">
        <v>7</v>
      </c>
      <c r="G476" s="159" t="s">
        <v>7</v>
      </c>
      <c r="H476" s="159" t="s">
        <v>7</v>
      </c>
      <c r="I476" s="159" t="s">
        <v>7</v>
      </c>
      <c r="J476" s="159" t="s">
        <v>7</v>
      </c>
      <c r="K476" s="159" t="s">
        <v>7</v>
      </c>
    </row>
    <row r="477" spans="1:11" x14ac:dyDescent="0.2">
      <c r="A477" s="123"/>
      <c r="B477" s="123" t="s">
        <v>222</v>
      </c>
      <c r="C477" s="121"/>
      <c r="D477" s="64">
        <v>8.0000000000000004E-4</v>
      </c>
      <c r="E477" s="64">
        <v>0.10599</v>
      </c>
      <c r="F477" s="159" t="s">
        <v>7</v>
      </c>
      <c r="G477" s="159" t="s">
        <v>7</v>
      </c>
      <c r="H477" s="159" t="s">
        <v>7</v>
      </c>
      <c r="I477" s="159" t="s">
        <v>7</v>
      </c>
      <c r="J477" s="159" t="s">
        <v>7</v>
      </c>
      <c r="K477" s="159" t="s">
        <v>7</v>
      </c>
    </row>
    <row r="478" spans="1:11" ht="33.75" x14ac:dyDescent="0.2">
      <c r="A478" s="123" t="s">
        <v>191</v>
      </c>
      <c r="B478" s="122" t="s">
        <v>421</v>
      </c>
      <c r="C478" s="121" t="s">
        <v>242</v>
      </c>
      <c r="D478" s="64">
        <v>8.6270000000000007</v>
      </c>
      <c r="E478" s="64">
        <v>3912.2179099999998</v>
      </c>
      <c r="F478" s="159" t="s">
        <v>7</v>
      </c>
      <c r="G478" s="159" t="s">
        <v>7</v>
      </c>
      <c r="H478" s="159" t="s">
        <v>7</v>
      </c>
      <c r="I478" s="159" t="s">
        <v>7</v>
      </c>
      <c r="J478" s="159" t="s">
        <v>7</v>
      </c>
      <c r="K478" s="159" t="s">
        <v>7</v>
      </c>
    </row>
    <row r="479" spans="1:11" x14ac:dyDescent="0.2">
      <c r="A479" s="123"/>
      <c r="B479" s="123" t="s">
        <v>222</v>
      </c>
      <c r="C479" s="121"/>
      <c r="D479" s="64">
        <v>8.6270000000000007</v>
      </c>
      <c r="E479" s="64">
        <v>3912.2179099999998</v>
      </c>
      <c r="F479" s="159" t="s">
        <v>7</v>
      </c>
      <c r="G479" s="159" t="s">
        <v>7</v>
      </c>
      <c r="H479" s="159" t="s">
        <v>7</v>
      </c>
      <c r="I479" s="159" t="s">
        <v>7</v>
      </c>
      <c r="J479" s="159" t="s">
        <v>7</v>
      </c>
      <c r="K479" s="159" t="s">
        <v>7</v>
      </c>
    </row>
    <row r="480" spans="1:11" ht="33.75" x14ac:dyDescent="0.2">
      <c r="A480" s="126" t="s">
        <v>807</v>
      </c>
      <c r="B480" s="149" t="s">
        <v>808</v>
      </c>
      <c r="C480" s="16" t="s">
        <v>242</v>
      </c>
      <c r="D480" s="150">
        <v>1</v>
      </c>
      <c r="E480" s="150">
        <v>69.123390000000001</v>
      </c>
      <c r="F480" s="77">
        <v>1</v>
      </c>
      <c r="G480" s="77">
        <v>69.123390000000001</v>
      </c>
      <c r="H480" s="159" t="s">
        <v>7</v>
      </c>
      <c r="I480" s="159" t="s">
        <v>7</v>
      </c>
      <c r="J480" s="159" t="s">
        <v>7</v>
      </c>
      <c r="K480" s="159" t="s">
        <v>7</v>
      </c>
    </row>
    <row r="481" spans="1:11" x14ac:dyDescent="0.2">
      <c r="A481" s="126"/>
      <c r="B481" s="126" t="s">
        <v>222</v>
      </c>
      <c r="C481" s="16"/>
      <c r="D481" s="150">
        <v>1</v>
      </c>
      <c r="E481" s="150">
        <v>69.123390000000001</v>
      </c>
      <c r="F481" s="77">
        <v>1</v>
      </c>
      <c r="G481" s="77">
        <v>69.123390000000001</v>
      </c>
      <c r="H481" s="159" t="s">
        <v>7</v>
      </c>
      <c r="I481" s="159" t="s">
        <v>7</v>
      </c>
      <c r="J481" s="159" t="s">
        <v>7</v>
      </c>
      <c r="K481" s="159" t="s">
        <v>7</v>
      </c>
    </row>
    <row r="482" spans="1:11" ht="22.5" x14ac:dyDescent="0.2">
      <c r="A482" s="123" t="s">
        <v>596</v>
      </c>
      <c r="B482" s="122" t="s">
        <v>725</v>
      </c>
      <c r="C482" s="121" t="s">
        <v>242</v>
      </c>
      <c r="D482" s="150">
        <v>210.7</v>
      </c>
      <c r="E482" s="150">
        <v>3.5</v>
      </c>
      <c r="F482" s="77">
        <v>150.5</v>
      </c>
      <c r="G482" s="77">
        <v>2.5</v>
      </c>
      <c r="H482" s="77">
        <v>68.5</v>
      </c>
      <c r="I482" s="77">
        <v>5.0471000000000004</v>
      </c>
      <c r="J482" s="64">
        <f t="shared" si="9"/>
        <v>307.59124087591243</v>
      </c>
      <c r="K482" s="64">
        <f t="shared" si="9"/>
        <v>69.34675358126448</v>
      </c>
    </row>
    <row r="483" spans="1:11" x14ac:dyDescent="0.2">
      <c r="A483" s="123"/>
      <c r="B483" s="123" t="s">
        <v>224</v>
      </c>
      <c r="C483" s="121"/>
      <c r="D483" s="150">
        <v>210.7</v>
      </c>
      <c r="E483" s="150">
        <v>3.5</v>
      </c>
      <c r="F483" s="77">
        <v>150.5</v>
      </c>
      <c r="G483" s="77">
        <v>2.5</v>
      </c>
      <c r="H483" s="159" t="s">
        <v>7</v>
      </c>
      <c r="I483" s="159" t="s">
        <v>7</v>
      </c>
      <c r="J483" s="159" t="s">
        <v>7</v>
      </c>
      <c r="K483" s="159" t="s">
        <v>7</v>
      </c>
    </row>
    <row r="484" spans="1:11" x14ac:dyDescent="0.2">
      <c r="A484" s="123"/>
      <c r="B484" s="123" t="s">
        <v>223</v>
      </c>
      <c r="C484" s="121"/>
      <c r="D484" s="159" t="s">
        <v>7</v>
      </c>
      <c r="E484" s="159" t="s">
        <v>7</v>
      </c>
      <c r="F484" s="159" t="s">
        <v>7</v>
      </c>
      <c r="G484" s="159" t="s">
        <v>7</v>
      </c>
      <c r="H484" s="77">
        <v>68.5</v>
      </c>
      <c r="I484" s="77">
        <v>5.0471000000000004</v>
      </c>
      <c r="J484" s="159" t="s">
        <v>7</v>
      </c>
      <c r="K484" s="159" t="s">
        <v>7</v>
      </c>
    </row>
    <row r="485" spans="1:11" ht="22.5" x14ac:dyDescent="0.2">
      <c r="A485" s="123" t="s">
        <v>36</v>
      </c>
      <c r="B485" s="122" t="s">
        <v>425</v>
      </c>
      <c r="C485" s="121" t="s">
        <v>242</v>
      </c>
      <c r="D485" s="64">
        <v>7.5999999999999998E-2</v>
      </c>
      <c r="E485" s="64">
        <v>5.8769999999999998</v>
      </c>
      <c r="F485" s="159" t="s">
        <v>7</v>
      </c>
      <c r="G485" s="159" t="s">
        <v>7</v>
      </c>
      <c r="H485" s="77">
        <v>3.36</v>
      </c>
      <c r="I485" s="77">
        <v>0.12964000000000001</v>
      </c>
      <c r="J485" s="159" t="s">
        <v>7</v>
      </c>
      <c r="K485" s="159" t="s">
        <v>7</v>
      </c>
    </row>
    <row r="486" spans="1:11" x14ac:dyDescent="0.2">
      <c r="A486" s="123"/>
      <c r="B486" s="123" t="s">
        <v>222</v>
      </c>
      <c r="C486" s="121"/>
      <c r="D486" s="64">
        <v>7.5999999999999998E-2</v>
      </c>
      <c r="E486" s="64">
        <v>5.8769999999999998</v>
      </c>
      <c r="F486" s="159" t="s">
        <v>7</v>
      </c>
      <c r="G486" s="159" t="s">
        <v>7</v>
      </c>
      <c r="H486" s="77">
        <v>3.36</v>
      </c>
      <c r="I486" s="77">
        <v>0.12964000000000001</v>
      </c>
      <c r="J486" s="159" t="s">
        <v>7</v>
      </c>
      <c r="K486" s="159" t="s">
        <v>7</v>
      </c>
    </row>
    <row r="487" spans="1:11" ht="33.75" x14ac:dyDescent="0.2">
      <c r="A487" s="123" t="s">
        <v>942</v>
      </c>
      <c r="B487" s="122" t="s">
        <v>971</v>
      </c>
      <c r="C487" s="121" t="s">
        <v>242</v>
      </c>
      <c r="D487" s="159" t="s">
        <v>7</v>
      </c>
      <c r="E487" s="159" t="s">
        <v>7</v>
      </c>
      <c r="F487" s="159" t="s">
        <v>7</v>
      </c>
      <c r="G487" s="159" t="s">
        <v>7</v>
      </c>
      <c r="H487" s="77">
        <v>3</v>
      </c>
      <c r="I487" s="77">
        <v>0.69291000000000003</v>
      </c>
      <c r="J487" s="159" t="s">
        <v>7</v>
      </c>
      <c r="K487" s="159" t="s">
        <v>7</v>
      </c>
    </row>
    <row r="488" spans="1:11" x14ac:dyDescent="0.2">
      <c r="A488" s="123"/>
      <c r="B488" s="123" t="s">
        <v>222</v>
      </c>
      <c r="C488" s="121"/>
      <c r="D488" s="159" t="s">
        <v>7</v>
      </c>
      <c r="E488" s="159" t="s">
        <v>7</v>
      </c>
      <c r="F488" s="159" t="s">
        <v>7</v>
      </c>
      <c r="G488" s="159" t="s">
        <v>7</v>
      </c>
      <c r="H488" s="77">
        <v>3</v>
      </c>
      <c r="I488" s="77">
        <v>0.69291000000000003</v>
      </c>
      <c r="J488" s="159" t="s">
        <v>7</v>
      </c>
      <c r="K488" s="159" t="s">
        <v>7</v>
      </c>
    </row>
    <row r="489" spans="1:11" ht="56.25" x14ac:dyDescent="0.2">
      <c r="A489" s="146" t="s">
        <v>1010</v>
      </c>
      <c r="B489" s="147" t="s">
        <v>1011</v>
      </c>
      <c r="C489" s="16" t="s">
        <v>242</v>
      </c>
      <c r="D489" s="159" t="s">
        <v>7</v>
      </c>
      <c r="E489" s="159" t="s">
        <v>7</v>
      </c>
      <c r="F489" s="159" t="s">
        <v>7</v>
      </c>
      <c r="G489" s="159" t="s">
        <v>7</v>
      </c>
      <c r="H489" s="77">
        <v>9.8800000000000008</v>
      </c>
      <c r="I489" s="77">
        <v>0.28064</v>
      </c>
      <c r="J489" s="159" t="s">
        <v>7</v>
      </c>
      <c r="K489" s="159" t="s">
        <v>7</v>
      </c>
    </row>
    <row r="490" spans="1:11" x14ac:dyDescent="0.2">
      <c r="A490" s="146"/>
      <c r="B490" s="146" t="s">
        <v>224</v>
      </c>
      <c r="C490" s="148"/>
      <c r="D490" s="159" t="s">
        <v>7</v>
      </c>
      <c r="E490" s="159" t="s">
        <v>7</v>
      </c>
      <c r="F490" s="159" t="s">
        <v>7</v>
      </c>
      <c r="G490" s="159" t="s">
        <v>7</v>
      </c>
      <c r="H490" s="77">
        <v>9.8800000000000008</v>
      </c>
      <c r="I490" s="77">
        <v>0.28064</v>
      </c>
      <c r="J490" s="159" t="s">
        <v>7</v>
      </c>
      <c r="K490" s="159" t="s">
        <v>7</v>
      </c>
    </row>
    <row r="491" spans="1:11" ht="45" x14ac:dyDescent="0.2">
      <c r="A491" s="123" t="s">
        <v>195</v>
      </c>
      <c r="B491" s="122" t="s">
        <v>427</v>
      </c>
      <c r="C491" s="121" t="s">
        <v>242</v>
      </c>
      <c r="D491" s="64">
        <v>1E-4</v>
      </c>
      <c r="E491" s="64">
        <v>0.12975999999999999</v>
      </c>
      <c r="F491" s="159" t="s">
        <v>7</v>
      </c>
      <c r="G491" s="159" t="s">
        <v>7</v>
      </c>
      <c r="H491" s="159" t="s">
        <v>7</v>
      </c>
      <c r="I491" s="159" t="s">
        <v>7</v>
      </c>
      <c r="J491" s="159" t="s">
        <v>7</v>
      </c>
      <c r="K491" s="159" t="s">
        <v>7</v>
      </c>
    </row>
    <row r="492" spans="1:11" x14ac:dyDescent="0.2">
      <c r="A492" s="123"/>
      <c r="B492" s="123" t="s">
        <v>222</v>
      </c>
      <c r="C492" s="121"/>
      <c r="D492" s="64">
        <v>1E-4</v>
      </c>
      <c r="E492" s="64">
        <v>0.12975999999999999</v>
      </c>
      <c r="F492" s="159" t="s">
        <v>7</v>
      </c>
      <c r="G492" s="159" t="s">
        <v>7</v>
      </c>
      <c r="H492" s="159" t="s">
        <v>7</v>
      </c>
      <c r="I492" s="159" t="s">
        <v>7</v>
      </c>
      <c r="J492" s="159" t="s">
        <v>7</v>
      </c>
      <c r="K492" s="159" t="s">
        <v>7</v>
      </c>
    </row>
    <row r="493" spans="1:11" ht="67.5" x14ac:dyDescent="0.2">
      <c r="A493" s="123" t="s">
        <v>64</v>
      </c>
      <c r="B493" s="122" t="s">
        <v>428</v>
      </c>
      <c r="C493" s="121" t="s">
        <v>242</v>
      </c>
      <c r="D493" s="64">
        <v>0.2732</v>
      </c>
      <c r="E493" s="150">
        <v>38.434620000000002</v>
      </c>
      <c r="F493" s="77">
        <v>9.3100000000000006E-3</v>
      </c>
      <c r="G493" s="77">
        <v>3.1924199999999998</v>
      </c>
      <c r="H493" s="77">
        <v>3.8999999999999999E-4</v>
      </c>
      <c r="I493" s="77">
        <v>0.44956000000000002</v>
      </c>
      <c r="J493" s="159" t="s">
        <v>7</v>
      </c>
      <c r="K493" s="159" t="s">
        <v>7</v>
      </c>
    </row>
    <row r="494" spans="1:11" x14ac:dyDescent="0.2">
      <c r="A494" s="123"/>
      <c r="B494" s="123" t="s">
        <v>222</v>
      </c>
      <c r="C494" s="121"/>
      <c r="D494" s="64">
        <v>0.2732</v>
      </c>
      <c r="E494" s="150">
        <v>38.434620000000002</v>
      </c>
      <c r="F494" s="77">
        <v>9.3100000000000006E-3</v>
      </c>
      <c r="G494" s="77">
        <v>3.1924199999999998</v>
      </c>
      <c r="H494" s="77">
        <v>3.8999999999999999E-4</v>
      </c>
      <c r="I494" s="77">
        <v>0.44956000000000002</v>
      </c>
      <c r="J494" s="159" t="s">
        <v>7</v>
      </c>
      <c r="K494" s="159" t="s">
        <v>7</v>
      </c>
    </row>
    <row r="495" spans="1:11" ht="45" x14ac:dyDescent="0.2">
      <c r="A495" s="123" t="s">
        <v>597</v>
      </c>
      <c r="B495" s="122" t="s">
        <v>728</v>
      </c>
      <c r="C495" s="121" t="s">
        <v>242</v>
      </c>
      <c r="D495" s="64">
        <v>2.8E-3</v>
      </c>
      <c r="E495" s="150">
        <v>1.8789199999999999</v>
      </c>
      <c r="F495" s="77">
        <v>5.0000000000000001E-4</v>
      </c>
      <c r="G495" s="77">
        <v>0.74826999999999999</v>
      </c>
      <c r="H495" s="159" t="s">
        <v>7</v>
      </c>
      <c r="I495" s="159" t="s">
        <v>7</v>
      </c>
      <c r="J495" s="159" t="s">
        <v>7</v>
      </c>
      <c r="K495" s="159" t="s">
        <v>7</v>
      </c>
    </row>
    <row r="496" spans="1:11" x14ac:dyDescent="0.2">
      <c r="A496" s="123"/>
      <c r="B496" s="123" t="s">
        <v>222</v>
      </c>
      <c r="C496" s="121"/>
      <c r="D496" s="64">
        <v>2.8E-3</v>
      </c>
      <c r="E496" s="150">
        <v>1.8789199999999999</v>
      </c>
      <c r="F496" s="77">
        <v>5.0000000000000001E-4</v>
      </c>
      <c r="G496" s="77">
        <v>0.74826999999999999</v>
      </c>
      <c r="H496" s="159" t="s">
        <v>7</v>
      </c>
      <c r="I496" s="159" t="s">
        <v>7</v>
      </c>
      <c r="J496" s="159" t="s">
        <v>7</v>
      </c>
      <c r="K496" s="159" t="s">
        <v>7</v>
      </c>
    </row>
    <row r="497" spans="1:11" ht="33.75" x14ac:dyDescent="0.2">
      <c r="A497" s="123" t="s">
        <v>819</v>
      </c>
      <c r="B497" s="122" t="s">
        <v>820</v>
      </c>
      <c r="C497" s="121" t="s">
        <v>242</v>
      </c>
      <c r="D497" s="64">
        <v>6.9999999999999999E-4</v>
      </c>
      <c r="E497" s="64">
        <v>4.20885</v>
      </c>
      <c r="F497" s="159" t="s">
        <v>7</v>
      </c>
      <c r="G497" s="159" t="s">
        <v>7</v>
      </c>
      <c r="H497" s="159" t="s">
        <v>7</v>
      </c>
      <c r="I497" s="159" t="s">
        <v>7</v>
      </c>
      <c r="J497" s="159" t="s">
        <v>7</v>
      </c>
      <c r="K497" s="159" t="s">
        <v>7</v>
      </c>
    </row>
    <row r="498" spans="1:11" x14ac:dyDescent="0.2">
      <c r="A498" s="123"/>
      <c r="B498" s="123" t="s">
        <v>222</v>
      </c>
      <c r="C498" s="121"/>
      <c r="D498" s="64">
        <v>6.9999999999999999E-4</v>
      </c>
      <c r="E498" s="64">
        <v>4.20885</v>
      </c>
      <c r="F498" s="159" t="s">
        <v>7</v>
      </c>
      <c r="G498" s="159" t="s">
        <v>7</v>
      </c>
      <c r="H498" s="159" t="s">
        <v>7</v>
      </c>
      <c r="I498" s="159" t="s">
        <v>7</v>
      </c>
      <c r="J498" s="159" t="s">
        <v>7</v>
      </c>
      <c r="K498" s="159" t="s">
        <v>7</v>
      </c>
    </row>
    <row r="499" spans="1:11" ht="22.5" x14ac:dyDescent="0.2">
      <c r="A499" s="146" t="s">
        <v>729</v>
      </c>
      <c r="B499" s="147" t="s">
        <v>730</v>
      </c>
      <c r="C499" s="16" t="s">
        <v>242</v>
      </c>
      <c r="D499" s="150">
        <v>9.2000000000000003E-4</v>
      </c>
      <c r="E499" s="150">
        <v>1.1826300000000001</v>
      </c>
      <c r="F499" s="77">
        <v>9.2000000000000003E-4</v>
      </c>
      <c r="G499" s="77">
        <v>1.1826300000000001</v>
      </c>
      <c r="H499" s="159" t="s">
        <v>7</v>
      </c>
      <c r="I499" s="159" t="s">
        <v>7</v>
      </c>
      <c r="J499" s="159" t="s">
        <v>7</v>
      </c>
      <c r="K499" s="159" t="s">
        <v>7</v>
      </c>
    </row>
    <row r="500" spans="1:11" x14ac:dyDescent="0.2">
      <c r="A500" s="146"/>
      <c r="B500" s="146" t="s">
        <v>222</v>
      </c>
      <c r="C500" s="148"/>
      <c r="D500" s="150">
        <v>9.2000000000000003E-4</v>
      </c>
      <c r="E500" s="150">
        <v>1.1826300000000001</v>
      </c>
      <c r="F500" s="77">
        <v>9.2000000000000003E-4</v>
      </c>
      <c r="G500" s="77">
        <v>1.1826300000000001</v>
      </c>
      <c r="H500" s="159" t="s">
        <v>7</v>
      </c>
      <c r="I500" s="159" t="s">
        <v>7</v>
      </c>
      <c r="J500" s="159" t="s">
        <v>7</v>
      </c>
      <c r="K500" s="159" t="s">
        <v>7</v>
      </c>
    </row>
    <row r="501" spans="1:11" ht="22.5" x14ac:dyDescent="0.2">
      <c r="A501" s="123" t="s">
        <v>197</v>
      </c>
      <c r="B501" s="122" t="s">
        <v>430</v>
      </c>
      <c r="C501" s="121" t="s">
        <v>242</v>
      </c>
      <c r="D501" s="64">
        <v>70.072000000000003</v>
      </c>
      <c r="E501" s="64">
        <v>74.194000000000003</v>
      </c>
      <c r="F501" s="159" t="s">
        <v>7</v>
      </c>
      <c r="G501" s="159" t="s">
        <v>7</v>
      </c>
      <c r="H501" s="77">
        <v>9.9730000000000008</v>
      </c>
      <c r="I501" s="77">
        <v>17.00459</v>
      </c>
      <c r="J501" s="64">
        <f t="shared" si="9"/>
        <v>702.61706607841165</v>
      </c>
      <c r="K501" s="64">
        <f t="shared" si="9"/>
        <v>436.31748839578017</v>
      </c>
    </row>
    <row r="502" spans="1:11" x14ac:dyDescent="0.2">
      <c r="A502" s="123"/>
      <c r="B502" s="123" t="s">
        <v>225</v>
      </c>
      <c r="C502" s="121"/>
      <c r="D502" s="64">
        <v>21.573</v>
      </c>
      <c r="E502" s="64">
        <v>54.512</v>
      </c>
      <c r="F502" s="159" t="s">
        <v>7</v>
      </c>
      <c r="G502" s="159" t="s">
        <v>7</v>
      </c>
      <c r="H502" s="159" t="s">
        <v>7</v>
      </c>
      <c r="I502" s="159" t="s">
        <v>7</v>
      </c>
      <c r="J502" s="159" t="s">
        <v>7</v>
      </c>
      <c r="K502" s="159" t="s">
        <v>7</v>
      </c>
    </row>
    <row r="503" spans="1:11" x14ac:dyDescent="0.2">
      <c r="A503" s="123"/>
      <c r="B503" s="123" t="s">
        <v>223</v>
      </c>
      <c r="C503" s="121"/>
      <c r="D503" s="64">
        <v>8.6989999999999998</v>
      </c>
      <c r="E503" s="64">
        <v>14.48</v>
      </c>
      <c r="F503" s="159" t="s">
        <v>7</v>
      </c>
      <c r="G503" s="159" t="s">
        <v>7</v>
      </c>
      <c r="H503" s="77">
        <v>9.4329999999999998</v>
      </c>
      <c r="I503" s="77">
        <v>16.25</v>
      </c>
      <c r="J503" s="64">
        <f t="shared" si="9"/>
        <v>92.218806318244461</v>
      </c>
      <c r="K503" s="64">
        <f t="shared" si="9"/>
        <v>89.107692307692304</v>
      </c>
    </row>
    <row r="504" spans="1:11" x14ac:dyDescent="0.2">
      <c r="A504" s="123"/>
      <c r="B504" s="123" t="s">
        <v>222</v>
      </c>
      <c r="C504" s="121"/>
      <c r="D504" s="64">
        <v>39.799999999999997</v>
      </c>
      <c r="E504" s="64">
        <v>5.202</v>
      </c>
      <c r="F504" s="159" t="s">
        <v>7</v>
      </c>
      <c r="G504" s="159" t="s">
        <v>7</v>
      </c>
      <c r="H504" s="77">
        <v>0.54</v>
      </c>
      <c r="I504" s="77">
        <v>0.75458999999999998</v>
      </c>
      <c r="J504" s="159" t="s">
        <v>7</v>
      </c>
      <c r="K504" s="64">
        <f t="shared" si="9"/>
        <v>689.38098835129017</v>
      </c>
    </row>
    <row r="505" spans="1:11" x14ac:dyDescent="0.2">
      <c r="A505" s="123" t="s">
        <v>37</v>
      </c>
      <c r="B505" s="122" t="s">
        <v>431</v>
      </c>
      <c r="C505" s="121" t="s">
        <v>242</v>
      </c>
      <c r="D505" s="64">
        <v>58.253999999999998</v>
      </c>
      <c r="E505" s="64">
        <v>80.413970000000006</v>
      </c>
      <c r="F505" s="159" t="s">
        <v>7</v>
      </c>
      <c r="G505" s="159" t="s">
        <v>7</v>
      </c>
      <c r="H505" s="77">
        <v>406.56799999999998</v>
      </c>
      <c r="I505" s="77">
        <v>345.35453000000001</v>
      </c>
      <c r="J505" s="159" t="s">
        <v>7</v>
      </c>
      <c r="K505" s="64">
        <f t="shared" si="9"/>
        <v>23.284469440722262</v>
      </c>
    </row>
    <row r="506" spans="1:11" x14ac:dyDescent="0.2">
      <c r="A506" s="123"/>
      <c r="B506" s="123" t="s">
        <v>225</v>
      </c>
      <c r="C506" s="121"/>
      <c r="D506" s="64">
        <v>26.503</v>
      </c>
      <c r="E506" s="64">
        <v>41.668970000000002</v>
      </c>
      <c r="F506" s="159" t="s">
        <v>7</v>
      </c>
      <c r="G506" s="159" t="s">
        <v>7</v>
      </c>
      <c r="H506" s="77">
        <v>39.5</v>
      </c>
      <c r="I506" s="77">
        <v>66.482050000000001</v>
      </c>
      <c r="J506" s="64">
        <f t="shared" si="9"/>
        <v>67.096202531645559</v>
      </c>
      <c r="K506" s="64">
        <f t="shared" si="9"/>
        <v>62.677023346903418</v>
      </c>
    </row>
    <row r="507" spans="1:11" x14ac:dyDescent="0.2">
      <c r="A507" s="123"/>
      <c r="B507" s="123" t="s">
        <v>224</v>
      </c>
      <c r="C507" s="121"/>
      <c r="D507" s="64">
        <v>0.39400000000000002</v>
      </c>
      <c r="E507" s="64">
        <v>1.151</v>
      </c>
      <c r="F507" s="159" t="s">
        <v>7</v>
      </c>
      <c r="G507" s="159" t="s">
        <v>7</v>
      </c>
      <c r="H507" s="159" t="s">
        <v>7</v>
      </c>
      <c r="I507" s="159" t="s">
        <v>7</v>
      </c>
      <c r="J507" s="159" t="s">
        <v>7</v>
      </c>
      <c r="K507" s="159" t="s">
        <v>7</v>
      </c>
    </row>
    <row r="508" spans="1:11" x14ac:dyDescent="0.2">
      <c r="A508" s="123"/>
      <c r="B508" s="123" t="s">
        <v>223</v>
      </c>
      <c r="C508" s="121"/>
      <c r="D508" s="64">
        <v>31.356999999999999</v>
      </c>
      <c r="E508" s="64">
        <v>37.594000000000001</v>
      </c>
      <c r="F508" s="159" t="s">
        <v>7</v>
      </c>
      <c r="G508" s="159" t="s">
        <v>7</v>
      </c>
      <c r="H508" s="77">
        <v>350.03300000000002</v>
      </c>
      <c r="I508" s="77">
        <v>240.25299999999999</v>
      </c>
      <c r="J508" s="159" t="s">
        <v>7</v>
      </c>
      <c r="K508" s="159" t="s">
        <v>7</v>
      </c>
    </row>
    <row r="509" spans="1:11" x14ac:dyDescent="0.2">
      <c r="A509" s="123"/>
      <c r="B509" s="123" t="s">
        <v>222</v>
      </c>
      <c r="C509" s="121"/>
      <c r="D509" s="159" t="s">
        <v>7</v>
      </c>
      <c r="E509" s="159" t="s">
        <v>7</v>
      </c>
      <c r="F509" s="159" t="s">
        <v>7</v>
      </c>
      <c r="G509" s="159" t="s">
        <v>7</v>
      </c>
      <c r="H509" s="77">
        <v>17.035</v>
      </c>
      <c r="I509" s="77">
        <v>38.619480000000003</v>
      </c>
      <c r="J509" s="159" t="s">
        <v>7</v>
      </c>
      <c r="K509" s="159" t="s">
        <v>7</v>
      </c>
    </row>
    <row r="510" spans="1:11" ht="45" x14ac:dyDescent="0.2">
      <c r="A510" s="123" t="s">
        <v>198</v>
      </c>
      <c r="B510" s="122" t="s">
        <v>432</v>
      </c>
      <c r="C510" s="121" t="s">
        <v>242</v>
      </c>
      <c r="D510" s="159" t="s">
        <v>7</v>
      </c>
      <c r="E510" s="159" t="s">
        <v>7</v>
      </c>
      <c r="F510" s="159" t="s">
        <v>7</v>
      </c>
      <c r="G510" s="159" t="s">
        <v>7</v>
      </c>
      <c r="H510" s="77">
        <v>18.260000000000002</v>
      </c>
      <c r="I510" s="77">
        <v>6.5070399999999999</v>
      </c>
      <c r="J510" s="159" t="s">
        <v>7</v>
      </c>
      <c r="K510" s="159" t="s">
        <v>7</v>
      </c>
    </row>
    <row r="511" spans="1:11" x14ac:dyDescent="0.2">
      <c r="A511" s="123"/>
      <c r="B511" s="123" t="s">
        <v>222</v>
      </c>
      <c r="C511" s="121"/>
      <c r="D511" s="159" t="s">
        <v>7</v>
      </c>
      <c r="E511" s="159" t="s">
        <v>7</v>
      </c>
      <c r="F511" s="159" t="s">
        <v>7</v>
      </c>
      <c r="G511" s="159" t="s">
        <v>7</v>
      </c>
      <c r="H511" s="77">
        <v>18.260000000000002</v>
      </c>
      <c r="I511" s="77">
        <v>6.5070399999999999</v>
      </c>
      <c r="J511" s="159" t="s">
        <v>7</v>
      </c>
      <c r="K511" s="159" t="s">
        <v>7</v>
      </c>
    </row>
    <row r="512" spans="1:11" ht="56.25" x14ac:dyDescent="0.2">
      <c r="A512" s="123" t="s">
        <v>38</v>
      </c>
      <c r="B512" s="122" t="s">
        <v>433</v>
      </c>
      <c r="C512" s="121" t="s">
        <v>242</v>
      </c>
      <c r="D512" s="64">
        <v>33.896790000000003</v>
      </c>
      <c r="E512" s="64">
        <v>6.9907300000000001</v>
      </c>
      <c r="F512" s="159" t="s">
        <v>7</v>
      </c>
      <c r="G512" s="159" t="s">
        <v>7</v>
      </c>
      <c r="H512" s="77">
        <v>3.3879999999999999</v>
      </c>
      <c r="I512" s="77">
        <v>5.64</v>
      </c>
      <c r="J512" s="159" t="s">
        <v>7</v>
      </c>
      <c r="K512" s="64">
        <f t="shared" si="9"/>
        <v>123.94911347517731</v>
      </c>
    </row>
    <row r="513" spans="1:11" x14ac:dyDescent="0.2">
      <c r="A513" s="123"/>
      <c r="B513" s="123" t="s">
        <v>223</v>
      </c>
      <c r="C513" s="121"/>
      <c r="D513" s="159" t="s">
        <v>7</v>
      </c>
      <c r="E513" s="159" t="s">
        <v>7</v>
      </c>
      <c r="F513" s="159" t="s">
        <v>7</v>
      </c>
      <c r="G513" s="159" t="s">
        <v>7</v>
      </c>
      <c r="H513" s="77">
        <v>3.3879999999999999</v>
      </c>
      <c r="I513" s="77">
        <v>5.64</v>
      </c>
      <c r="J513" s="159" t="s">
        <v>7</v>
      </c>
      <c r="K513" s="159" t="s">
        <v>7</v>
      </c>
    </row>
    <row r="514" spans="1:11" x14ac:dyDescent="0.2">
      <c r="A514" s="123"/>
      <c r="B514" s="123" t="s">
        <v>222</v>
      </c>
      <c r="C514" s="121"/>
      <c r="D514" s="64">
        <v>33.896790000000003</v>
      </c>
      <c r="E514" s="64">
        <v>6.9907300000000001</v>
      </c>
      <c r="F514" s="159" t="s">
        <v>7</v>
      </c>
      <c r="G514" s="159" t="s">
        <v>7</v>
      </c>
      <c r="H514" s="159" t="s">
        <v>7</v>
      </c>
      <c r="I514" s="159" t="s">
        <v>7</v>
      </c>
      <c r="J514" s="159" t="s">
        <v>7</v>
      </c>
      <c r="K514" s="159" t="s">
        <v>7</v>
      </c>
    </row>
    <row r="515" spans="1:11" ht="22.5" x14ac:dyDescent="0.2">
      <c r="A515" s="123" t="s">
        <v>571</v>
      </c>
      <c r="B515" s="122" t="s">
        <v>580</v>
      </c>
      <c r="C515" s="121" t="s">
        <v>242</v>
      </c>
      <c r="D515" s="64">
        <v>0.1158</v>
      </c>
      <c r="E515" s="64">
        <v>2.9424899999999998</v>
      </c>
      <c r="F515" s="159" t="s">
        <v>7</v>
      </c>
      <c r="G515" s="159" t="s">
        <v>7</v>
      </c>
      <c r="H515" s="77">
        <v>0.1265</v>
      </c>
      <c r="I515" s="77">
        <v>7.2720000000000002</v>
      </c>
      <c r="J515" s="64">
        <f t="shared" si="9"/>
        <v>91.541501976284593</v>
      </c>
      <c r="K515" s="64">
        <f t="shared" si="9"/>
        <v>40.463283828382835</v>
      </c>
    </row>
    <row r="516" spans="1:11" x14ac:dyDescent="0.2">
      <c r="A516" s="123"/>
      <c r="B516" s="123" t="s">
        <v>223</v>
      </c>
      <c r="C516" s="121"/>
      <c r="D516" s="64">
        <v>0.1158</v>
      </c>
      <c r="E516" s="64">
        <v>2.9424899999999998</v>
      </c>
      <c r="F516" s="159" t="s">
        <v>7</v>
      </c>
      <c r="G516" s="159" t="s">
        <v>7</v>
      </c>
      <c r="H516" s="159" t="s">
        <v>7</v>
      </c>
      <c r="I516" s="159" t="s">
        <v>7</v>
      </c>
      <c r="J516" s="159" t="s">
        <v>7</v>
      </c>
      <c r="K516" s="159" t="s">
        <v>7</v>
      </c>
    </row>
    <row r="517" spans="1:11" x14ac:dyDescent="0.2">
      <c r="A517" s="124"/>
      <c r="B517" s="124" t="s">
        <v>222</v>
      </c>
      <c r="C517" s="125"/>
      <c r="D517" s="160" t="s">
        <v>7</v>
      </c>
      <c r="E517" s="160" t="s">
        <v>7</v>
      </c>
      <c r="F517" s="160" t="s">
        <v>7</v>
      </c>
      <c r="G517" s="160" t="s">
        <v>7</v>
      </c>
      <c r="H517" s="161">
        <v>0.1265</v>
      </c>
      <c r="I517" s="161">
        <v>7.2720000000000002</v>
      </c>
      <c r="J517" s="160" t="s">
        <v>7</v>
      </c>
      <c r="K517" s="160" t="s">
        <v>7</v>
      </c>
    </row>
    <row r="519" spans="1:11" x14ac:dyDescent="0.2">
      <c r="A519" s="180" t="s">
        <v>1030</v>
      </c>
      <c r="B519" s="180"/>
    </row>
  </sheetData>
  <mergeCells count="12">
    <mergeCell ref="A519:B519"/>
    <mergeCell ref="A1:K1"/>
    <mergeCell ref="A2:A4"/>
    <mergeCell ref="B2:B4"/>
    <mergeCell ref="C2:C4"/>
    <mergeCell ref="D3:E3"/>
    <mergeCell ref="H3:I3"/>
    <mergeCell ref="H2:I2"/>
    <mergeCell ref="J3:K3"/>
    <mergeCell ref="J2:K2"/>
    <mergeCell ref="D2:G2"/>
    <mergeCell ref="F3:G3"/>
  </mergeCells>
  <conditionalFormatting sqref="A520:A62193 A17:A166 A10:A11 A1:A5 A169:A219 A222:A236 A241:A242 A246:A284 A287:A300 A303:A308 A313:A340 A343:A344 A347:A352 A359:A397 A400:A405 A408:A414 A417:A424 A427:A430 A433:A435 A438:A439 A442:A443 A446:A456 A459:A479 A482:A488 A491:A498 A501:A518">
    <cfRule type="duplicateValues" dxfId="28" priority="276" stopIfTrue="1"/>
  </conditionalFormatting>
  <conditionalFormatting sqref="A167:A168">
    <cfRule type="duplicateValues" dxfId="27" priority="19" stopIfTrue="1"/>
  </conditionalFormatting>
  <conditionalFormatting sqref="A220:A221">
    <cfRule type="duplicateValues" dxfId="26" priority="18" stopIfTrue="1"/>
  </conditionalFormatting>
  <conditionalFormatting sqref="A237:A238">
    <cfRule type="duplicateValues" dxfId="25" priority="17" stopIfTrue="1"/>
  </conditionalFormatting>
  <conditionalFormatting sqref="A239:A240">
    <cfRule type="duplicateValues" dxfId="24" priority="16" stopIfTrue="1"/>
  </conditionalFormatting>
  <conditionalFormatting sqref="A285:A286">
    <cfRule type="duplicateValues" dxfId="23" priority="15" stopIfTrue="1"/>
  </conditionalFormatting>
  <conditionalFormatting sqref="A309:A312">
    <cfRule type="duplicateValues" dxfId="22" priority="14" stopIfTrue="1"/>
  </conditionalFormatting>
  <conditionalFormatting sqref="A341:A342">
    <cfRule type="duplicateValues" dxfId="21" priority="13" stopIfTrue="1"/>
  </conditionalFormatting>
  <conditionalFormatting sqref="A345:A346">
    <cfRule type="duplicateValues" dxfId="20" priority="12" stopIfTrue="1"/>
  </conditionalFormatting>
  <conditionalFormatting sqref="A353:A358">
    <cfRule type="duplicateValues" dxfId="19" priority="11" stopIfTrue="1"/>
  </conditionalFormatting>
  <conditionalFormatting sqref="A398:A399">
    <cfRule type="duplicateValues" dxfId="18" priority="10" stopIfTrue="1"/>
  </conditionalFormatting>
  <conditionalFormatting sqref="A415:A416">
    <cfRule type="duplicateValues" dxfId="17" priority="9" stopIfTrue="1"/>
  </conditionalFormatting>
  <conditionalFormatting sqref="A425:A426">
    <cfRule type="duplicateValues" dxfId="16" priority="8" stopIfTrue="1"/>
  </conditionalFormatting>
  <conditionalFormatting sqref="A431:A432">
    <cfRule type="duplicateValues" dxfId="15" priority="7" stopIfTrue="1"/>
  </conditionalFormatting>
  <conditionalFormatting sqref="A436:A437">
    <cfRule type="duplicateValues" dxfId="14" priority="6" stopIfTrue="1"/>
  </conditionalFormatting>
  <conditionalFormatting sqref="A440:A441">
    <cfRule type="duplicateValues" dxfId="13" priority="5" stopIfTrue="1"/>
  </conditionalFormatting>
  <conditionalFormatting sqref="A444:A445">
    <cfRule type="duplicateValues" dxfId="12" priority="4" stopIfTrue="1"/>
  </conditionalFormatting>
  <conditionalFormatting sqref="A457:A458">
    <cfRule type="duplicateValues" dxfId="11" priority="3" stopIfTrue="1"/>
  </conditionalFormatting>
  <conditionalFormatting sqref="A489:A490">
    <cfRule type="duplicateValues" dxfId="10" priority="2" stopIfTrue="1"/>
  </conditionalFormatting>
  <conditionalFormatting sqref="A499:A500">
    <cfRule type="duplicateValues" dxfId="9" priority="1" stopIfTrue="1"/>
  </conditionalFormatting>
  <pageMargins left="0.7" right="0.7" top="0.75" bottom="0.75" header="0.3" footer="0.3"/>
  <pageSetup paperSize="9" scale="76" firstPageNumber="6" fitToHeight="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M968"/>
  <sheetViews>
    <sheetView topLeftCell="A937" zoomScaleNormal="100" workbookViewId="0">
      <selection activeCell="A965" sqref="A965"/>
    </sheetView>
  </sheetViews>
  <sheetFormatPr defaultRowHeight="11.25" x14ac:dyDescent="0.2"/>
  <cols>
    <col min="1" max="1" width="7.7109375" style="97" customWidth="1"/>
    <col min="2" max="2" width="41.7109375" style="83" customWidth="1"/>
    <col min="3" max="3" width="16.7109375" style="88" customWidth="1"/>
    <col min="4" max="7" width="15.7109375" style="36" customWidth="1"/>
    <col min="8" max="8" width="15.7109375" style="26" customWidth="1"/>
    <col min="9" max="9" width="15.7109375" style="20" customWidth="1"/>
    <col min="10" max="10" width="15.7109375" style="29" customWidth="1"/>
    <col min="11" max="11" width="15.7109375" style="20" customWidth="1"/>
    <col min="12" max="12" width="10.7109375" style="19" customWidth="1"/>
    <col min="13" max="15" width="9.140625" style="19"/>
    <col min="16" max="16" width="9.7109375" style="19" customWidth="1"/>
    <col min="17" max="16384" width="9.140625" style="19"/>
  </cols>
  <sheetData>
    <row r="1" spans="1:13" s="14" customFormat="1" ht="21.75" customHeight="1" x14ac:dyDescent="0.2">
      <c r="A1" s="183" t="s">
        <v>226</v>
      </c>
      <c r="B1" s="181"/>
      <c r="C1" s="200"/>
      <c r="D1" s="183"/>
      <c r="E1" s="183"/>
      <c r="F1" s="183"/>
      <c r="G1" s="183"/>
      <c r="H1" s="183"/>
      <c r="I1" s="183"/>
      <c r="J1" s="183"/>
      <c r="K1" s="183"/>
    </row>
    <row r="2" spans="1:13" s="14" customFormat="1" ht="17.25" customHeight="1" x14ac:dyDescent="0.2">
      <c r="A2" s="201" t="s">
        <v>217</v>
      </c>
      <c r="B2" s="187" t="s">
        <v>218</v>
      </c>
      <c r="C2" s="204" t="s">
        <v>219</v>
      </c>
      <c r="D2" s="209" t="s">
        <v>583</v>
      </c>
      <c r="E2" s="210"/>
      <c r="F2" s="210"/>
      <c r="G2" s="211"/>
      <c r="H2" s="190">
        <v>2025</v>
      </c>
      <c r="I2" s="208"/>
      <c r="J2" s="204" t="s">
        <v>584</v>
      </c>
      <c r="K2" s="207"/>
      <c r="L2" s="53"/>
    </row>
    <row r="3" spans="1:13" s="14" customFormat="1" ht="18" customHeight="1" x14ac:dyDescent="0.2">
      <c r="A3" s="202"/>
      <c r="B3" s="188"/>
      <c r="C3" s="205"/>
      <c r="D3" s="194" t="s">
        <v>988</v>
      </c>
      <c r="E3" s="195"/>
      <c r="F3" s="199" t="s">
        <v>989</v>
      </c>
      <c r="G3" s="199"/>
      <c r="H3" s="194" t="s">
        <v>988</v>
      </c>
      <c r="I3" s="195"/>
      <c r="J3" s="194" t="s">
        <v>988</v>
      </c>
      <c r="K3" s="195"/>
      <c r="L3" s="65"/>
    </row>
    <row r="4" spans="1:13" s="14" customFormat="1" ht="18" customHeight="1" x14ac:dyDescent="0.2">
      <c r="A4" s="203"/>
      <c r="B4" s="189"/>
      <c r="C4" s="206"/>
      <c r="D4" s="58" t="s">
        <v>220</v>
      </c>
      <c r="E4" s="58" t="s">
        <v>221</v>
      </c>
      <c r="F4" s="120" t="s">
        <v>220</v>
      </c>
      <c r="G4" s="120" t="s">
        <v>221</v>
      </c>
      <c r="H4" s="58" t="s">
        <v>220</v>
      </c>
      <c r="I4" s="58" t="s">
        <v>221</v>
      </c>
      <c r="J4" s="67" t="s">
        <v>220</v>
      </c>
      <c r="K4" s="62" t="s">
        <v>221</v>
      </c>
    </row>
    <row r="5" spans="1:13" ht="13.5" customHeight="1" x14ac:dyDescent="0.2">
      <c r="A5" s="87"/>
      <c r="B5" s="162" t="s">
        <v>1031</v>
      </c>
      <c r="C5" s="86"/>
      <c r="D5" s="150"/>
      <c r="E5" s="150">
        <v>171910.07871</v>
      </c>
      <c r="F5" s="64"/>
      <c r="G5" s="150">
        <v>21776.431110000001</v>
      </c>
      <c r="H5" s="150"/>
      <c r="I5" s="150">
        <v>211763.69725</v>
      </c>
      <c r="J5" s="150"/>
      <c r="K5" s="150">
        <f>E5/I5*100</f>
        <v>81.18014605074147</v>
      </c>
    </row>
    <row r="6" spans="1:13" x14ac:dyDescent="0.2">
      <c r="A6" s="87"/>
      <c r="B6" s="98" t="s">
        <v>222</v>
      </c>
      <c r="C6" s="86"/>
      <c r="D6" s="150"/>
      <c r="E6" s="150">
        <v>159364.14538999999</v>
      </c>
      <c r="F6" s="64"/>
      <c r="G6" s="150">
        <v>19801.849630000001</v>
      </c>
      <c r="H6" s="163"/>
      <c r="I6" s="150">
        <v>193144.52736000001</v>
      </c>
      <c r="J6" s="163"/>
      <c r="K6" s="150">
        <f t="shared" ref="K6:K69" si="0">E6/I6*100</f>
        <v>82.510308507454042</v>
      </c>
      <c r="L6" s="74"/>
      <c r="M6" s="76"/>
    </row>
    <row r="7" spans="1:13" x14ac:dyDescent="0.2">
      <c r="A7" s="98"/>
      <c r="B7" s="98" t="s">
        <v>223</v>
      </c>
      <c r="C7" s="86"/>
      <c r="D7" s="150"/>
      <c r="E7" s="150">
        <v>1530.1739</v>
      </c>
      <c r="F7" s="64"/>
      <c r="G7" s="150">
        <v>51.445979999999999</v>
      </c>
      <c r="H7" s="150"/>
      <c r="I7" s="150">
        <v>8420.7868199999994</v>
      </c>
      <c r="J7" s="150"/>
      <c r="K7" s="150">
        <f t="shared" si="0"/>
        <v>18.171388644653995</v>
      </c>
      <c r="L7" s="75"/>
      <c r="M7" s="76"/>
    </row>
    <row r="8" spans="1:13" x14ac:dyDescent="0.2">
      <c r="A8" s="98"/>
      <c r="B8" s="98" t="s">
        <v>224</v>
      </c>
      <c r="C8" s="86"/>
      <c r="D8" s="150"/>
      <c r="E8" s="150">
        <v>10875.976140000001</v>
      </c>
      <c r="F8" s="64"/>
      <c r="G8" s="150">
        <v>1807.2772199999999</v>
      </c>
      <c r="H8" s="163"/>
      <c r="I8" s="150">
        <v>10198.38307</v>
      </c>
      <c r="J8" s="163"/>
      <c r="K8" s="150">
        <f t="shared" si="0"/>
        <v>106.64412255696922</v>
      </c>
      <c r="L8" s="74"/>
      <c r="M8" s="76"/>
    </row>
    <row r="9" spans="1:13" x14ac:dyDescent="0.2">
      <c r="A9" s="99"/>
      <c r="B9" s="99" t="s">
        <v>225</v>
      </c>
      <c r="C9" s="86"/>
      <c r="D9" s="150"/>
      <c r="E9" s="150">
        <v>139.78327999999999</v>
      </c>
      <c r="F9" s="164"/>
      <c r="G9" s="150">
        <v>115.85827999999999</v>
      </c>
      <c r="H9" s="159"/>
      <c r="I9" s="159" t="s">
        <v>7</v>
      </c>
      <c r="J9" s="64"/>
      <c r="K9" s="159" t="s">
        <v>7</v>
      </c>
      <c r="L9" s="75"/>
      <c r="M9" s="76"/>
    </row>
    <row r="10" spans="1:13" x14ac:dyDescent="0.2">
      <c r="A10" s="129" t="s">
        <v>95</v>
      </c>
      <c r="B10" s="129" t="s">
        <v>245</v>
      </c>
      <c r="C10" s="128" t="s">
        <v>242</v>
      </c>
      <c r="D10" s="159" t="s">
        <v>7</v>
      </c>
      <c r="E10" s="159" t="s">
        <v>7</v>
      </c>
      <c r="F10" s="159" t="s">
        <v>7</v>
      </c>
      <c r="G10" s="159" t="s">
        <v>7</v>
      </c>
      <c r="H10" s="150">
        <v>27.75</v>
      </c>
      <c r="I10" s="150">
        <v>76.564999999999998</v>
      </c>
      <c r="J10" s="159" t="s">
        <v>7</v>
      </c>
      <c r="K10" s="159" t="s">
        <v>7</v>
      </c>
    </row>
    <row r="11" spans="1:13" x14ac:dyDescent="0.2">
      <c r="A11" s="131"/>
      <c r="B11" s="131" t="s">
        <v>222</v>
      </c>
      <c r="C11" s="133"/>
      <c r="D11" s="159" t="s">
        <v>7</v>
      </c>
      <c r="E11" s="159" t="s">
        <v>7</v>
      </c>
      <c r="F11" s="159" t="s">
        <v>7</v>
      </c>
      <c r="G11" s="159" t="s">
        <v>7</v>
      </c>
      <c r="H11" s="150">
        <v>27.75</v>
      </c>
      <c r="I11" s="150">
        <v>76.564999999999998</v>
      </c>
      <c r="J11" s="159" t="s">
        <v>7</v>
      </c>
      <c r="K11" s="159" t="s">
        <v>7</v>
      </c>
    </row>
    <row r="12" spans="1:13" ht="22.5" x14ac:dyDescent="0.2">
      <c r="A12" s="131" t="s">
        <v>96</v>
      </c>
      <c r="B12" s="129" t="s">
        <v>246</v>
      </c>
      <c r="C12" s="128" t="s">
        <v>242</v>
      </c>
      <c r="D12" s="159" t="s">
        <v>7</v>
      </c>
      <c r="E12" s="159" t="s">
        <v>7</v>
      </c>
      <c r="F12" s="159" t="s">
        <v>7</v>
      </c>
      <c r="G12" s="159" t="s">
        <v>7</v>
      </c>
      <c r="H12" s="64">
        <v>10.7</v>
      </c>
      <c r="I12" s="64">
        <v>233.30600000000001</v>
      </c>
      <c r="J12" s="159" t="s">
        <v>7</v>
      </c>
      <c r="K12" s="159" t="s">
        <v>7</v>
      </c>
    </row>
    <row r="13" spans="1:13" x14ac:dyDescent="0.2">
      <c r="A13" s="131"/>
      <c r="B13" s="131" t="s">
        <v>222</v>
      </c>
      <c r="C13" s="133"/>
      <c r="D13" s="159" t="s">
        <v>7</v>
      </c>
      <c r="E13" s="159" t="s">
        <v>7</v>
      </c>
      <c r="F13" s="159" t="s">
        <v>7</v>
      </c>
      <c r="G13" s="159" t="s">
        <v>7</v>
      </c>
      <c r="H13" s="64">
        <v>10.7</v>
      </c>
      <c r="I13" s="64">
        <v>233.30600000000001</v>
      </c>
      <c r="J13" s="159" t="s">
        <v>7</v>
      </c>
      <c r="K13" s="159" t="s">
        <v>7</v>
      </c>
    </row>
    <row r="14" spans="1:13" x14ac:dyDescent="0.2">
      <c r="A14" s="131" t="s">
        <v>475</v>
      </c>
      <c r="B14" s="129" t="s">
        <v>476</v>
      </c>
      <c r="C14" s="128" t="s">
        <v>242</v>
      </c>
      <c r="D14" s="159" t="s">
        <v>7</v>
      </c>
      <c r="E14" s="159" t="s">
        <v>7</v>
      </c>
      <c r="F14" s="159" t="s">
        <v>7</v>
      </c>
      <c r="G14" s="159" t="s">
        <v>7</v>
      </c>
      <c r="H14" s="64">
        <v>356.43450000000001</v>
      </c>
      <c r="I14" s="64">
        <v>1628.6314</v>
      </c>
      <c r="J14" s="159" t="s">
        <v>7</v>
      </c>
      <c r="K14" s="159" t="s">
        <v>7</v>
      </c>
    </row>
    <row r="15" spans="1:13" x14ac:dyDescent="0.2">
      <c r="A15" s="131"/>
      <c r="B15" s="131" t="s">
        <v>224</v>
      </c>
      <c r="C15" s="133"/>
      <c r="D15" s="159" t="s">
        <v>7</v>
      </c>
      <c r="E15" s="159" t="s">
        <v>7</v>
      </c>
      <c r="F15" s="159" t="s">
        <v>7</v>
      </c>
      <c r="G15" s="159" t="s">
        <v>7</v>
      </c>
      <c r="H15" s="64">
        <v>356.43450000000001</v>
      </c>
      <c r="I15" s="64">
        <v>1628.6314</v>
      </c>
      <c r="J15" s="159" t="s">
        <v>7</v>
      </c>
      <c r="K15" s="159" t="s">
        <v>7</v>
      </c>
    </row>
    <row r="16" spans="1:13" x14ac:dyDescent="0.2">
      <c r="A16" s="131" t="s">
        <v>463</v>
      </c>
      <c r="B16" s="129" t="s">
        <v>464</v>
      </c>
      <c r="C16" s="128" t="s">
        <v>242</v>
      </c>
      <c r="D16" s="150">
        <v>66.986369999999994</v>
      </c>
      <c r="E16" s="150">
        <v>495.87186000000003</v>
      </c>
      <c r="F16" s="150">
        <v>18.994119999999999</v>
      </c>
      <c r="G16" s="150">
        <v>161.45004</v>
      </c>
      <c r="H16" s="150">
        <v>99.924639999999997</v>
      </c>
      <c r="I16" s="150">
        <v>598.86373000000003</v>
      </c>
      <c r="J16" s="64">
        <f>D16/H16*100</f>
        <v>67.036888999550058</v>
      </c>
      <c r="K16" s="150">
        <f t="shared" si="0"/>
        <v>82.802119273444731</v>
      </c>
    </row>
    <row r="17" spans="1:11" x14ac:dyDescent="0.2">
      <c r="A17" s="131"/>
      <c r="B17" s="131" t="s">
        <v>224</v>
      </c>
      <c r="C17" s="128"/>
      <c r="D17" s="150">
        <v>66.986369999999994</v>
      </c>
      <c r="E17" s="150">
        <v>495.87186000000003</v>
      </c>
      <c r="F17" s="150">
        <v>18.994119999999999</v>
      </c>
      <c r="G17" s="150">
        <v>161.45004</v>
      </c>
      <c r="H17" s="150">
        <v>99.924639999999997</v>
      </c>
      <c r="I17" s="150">
        <v>598.86373000000003</v>
      </c>
      <c r="J17" s="64">
        <f t="shared" ref="J17:K80" si="1">D17/H17*100</f>
        <v>67.036888999550058</v>
      </c>
      <c r="K17" s="150">
        <f t="shared" si="0"/>
        <v>82.802119273444731</v>
      </c>
    </row>
    <row r="18" spans="1:11" ht="22.5" x14ac:dyDescent="0.2">
      <c r="A18" s="131" t="s">
        <v>477</v>
      </c>
      <c r="B18" s="129" t="s">
        <v>478</v>
      </c>
      <c r="C18" s="128" t="s">
        <v>242</v>
      </c>
      <c r="D18" s="64">
        <v>6.1079999999999997</v>
      </c>
      <c r="E18" s="64">
        <v>4.00406</v>
      </c>
      <c r="F18" s="159" t="s">
        <v>7</v>
      </c>
      <c r="G18" s="159" t="s">
        <v>7</v>
      </c>
      <c r="H18" s="150">
        <v>21.364999999999998</v>
      </c>
      <c r="I18" s="150">
        <v>11.62931</v>
      </c>
      <c r="J18" s="64">
        <f t="shared" si="1"/>
        <v>28.588813479990637</v>
      </c>
      <c r="K18" s="150">
        <f t="shared" si="0"/>
        <v>34.430761584307234</v>
      </c>
    </row>
    <row r="19" spans="1:11" x14ac:dyDescent="0.2">
      <c r="A19" s="131"/>
      <c r="B19" s="131" t="s">
        <v>222</v>
      </c>
      <c r="C19" s="128"/>
      <c r="D19" s="64">
        <v>6.1079999999999997</v>
      </c>
      <c r="E19" s="64">
        <v>4.00406</v>
      </c>
      <c r="F19" s="159" t="s">
        <v>7</v>
      </c>
      <c r="G19" s="159" t="s">
        <v>7</v>
      </c>
      <c r="H19" s="150">
        <v>21.364999999999998</v>
      </c>
      <c r="I19" s="150">
        <v>11.62931</v>
      </c>
      <c r="J19" s="64">
        <f t="shared" si="1"/>
        <v>28.588813479990637</v>
      </c>
      <c r="K19" s="150">
        <f t="shared" si="0"/>
        <v>34.430761584307234</v>
      </c>
    </row>
    <row r="20" spans="1:11" ht="22.5" x14ac:dyDescent="0.2">
      <c r="A20" s="131" t="s">
        <v>8</v>
      </c>
      <c r="B20" s="129" t="s">
        <v>247</v>
      </c>
      <c r="C20" s="128" t="s">
        <v>242</v>
      </c>
      <c r="D20" s="150">
        <v>995.60580000000004</v>
      </c>
      <c r="E20" s="150">
        <v>1337.7281</v>
      </c>
      <c r="F20" s="150">
        <v>116.36551</v>
      </c>
      <c r="G20" s="150">
        <v>188.84968000000001</v>
      </c>
      <c r="H20" s="150">
        <v>1372.5390299999999</v>
      </c>
      <c r="I20" s="150">
        <v>1269.63185</v>
      </c>
      <c r="J20" s="64">
        <f t="shared" si="1"/>
        <v>72.537521938447185</v>
      </c>
      <c r="K20" s="150">
        <f t="shared" si="0"/>
        <v>105.36346421996265</v>
      </c>
    </row>
    <row r="21" spans="1:11" x14ac:dyDescent="0.2">
      <c r="A21" s="131"/>
      <c r="B21" s="131" t="s">
        <v>224</v>
      </c>
      <c r="C21" s="128"/>
      <c r="D21" s="64">
        <v>339.33</v>
      </c>
      <c r="E21" s="64">
        <v>363.27161000000001</v>
      </c>
      <c r="F21" s="159" t="s">
        <v>7</v>
      </c>
      <c r="G21" s="159" t="s">
        <v>7</v>
      </c>
      <c r="H21" s="150">
        <v>514.995</v>
      </c>
      <c r="I21" s="150">
        <v>480.75637</v>
      </c>
      <c r="J21" s="64">
        <f t="shared" si="1"/>
        <v>65.889960096699966</v>
      </c>
      <c r="K21" s="150">
        <f t="shared" si="0"/>
        <v>75.562516207533562</v>
      </c>
    </row>
    <row r="22" spans="1:11" x14ac:dyDescent="0.2">
      <c r="A22" s="131"/>
      <c r="B22" s="131" t="s">
        <v>222</v>
      </c>
      <c r="C22" s="128"/>
      <c r="D22" s="150">
        <v>656.2758</v>
      </c>
      <c r="E22" s="150">
        <v>974.45649000000003</v>
      </c>
      <c r="F22" s="150">
        <v>116.36551</v>
      </c>
      <c r="G22" s="150">
        <v>188.84968000000001</v>
      </c>
      <c r="H22" s="150">
        <v>857.54403000000002</v>
      </c>
      <c r="I22" s="150">
        <v>788.87548000000004</v>
      </c>
      <c r="J22" s="64">
        <f t="shared" si="1"/>
        <v>76.529691425873494</v>
      </c>
      <c r="K22" s="150">
        <f t="shared" si="0"/>
        <v>123.52475323481977</v>
      </c>
    </row>
    <row r="23" spans="1:11" x14ac:dyDescent="0.2">
      <c r="A23" s="131" t="s">
        <v>479</v>
      </c>
      <c r="B23" s="129" t="s">
        <v>480</v>
      </c>
      <c r="C23" s="128" t="s">
        <v>242</v>
      </c>
      <c r="D23" s="64">
        <v>99.462000000000003</v>
      </c>
      <c r="E23" s="64">
        <v>248.98824999999999</v>
      </c>
      <c r="F23" s="159" t="s">
        <v>7</v>
      </c>
      <c r="G23" s="159" t="s">
        <v>7</v>
      </c>
      <c r="H23" s="150">
        <v>126.4</v>
      </c>
      <c r="I23" s="150">
        <v>284.21893999999998</v>
      </c>
      <c r="J23" s="64">
        <f t="shared" si="1"/>
        <v>78.688291139240505</v>
      </c>
      <c r="K23" s="150">
        <f t="shared" si="0"/>
        <v>87.604383437641417</v>
      </c>
    </row>
    <row r="24" spans="1:11" x14ac:dyDescent="0.2">
      <c r="A24" s="131"/>
      <c r="B24" s="131" t="s">
        <v>224</v>
      </c>
      <c r="C24" s="128"/>
      <c r="D24" s="64">
        <v>74.599999999999994</v>
      </c>
      <c r="E24" s="64">
        <v>184.02789999999999</v>
      </c>
      <c r="F24" s="159" t="s">
        <v>7</v>
      </c>
      <c r="G24" s="159" t="s">
        <v>7</v>
      </c>
      <c r="H24" s="150">
        <v>79.900000000000006</v>
      </c>
      <c r="I24" s="150">
        <v>168.92205000000001</v>
      </c>
      <c r="J24" s="64">
        <f t="shared" si="1"/>
        <v>93.366708385481829</v>
      </c>
      <c r="K24" s="150">
        <f t="shared" si="0"/>
        <v>108.94249744186739</v>
      </c>
    </row>
    <row r="25" spans="1:11" x14ac:dyDescent="0.2">
      <c r="A25" s="131"/>
      <c r="B25" s="131" t="s">
        <v>222</v>
      </c>
      <c r="C25" s="128"/>
      <c r="D25" s="64">
        <v>24.861999999999998</v>
      </c>
      <c r="E25" s="64">
        <v>64.960350000000005</v>
      </c>
      <c r="F25" s="159" t="s">
        <v>7</v>
      </c>
      <c r="G25" s="159" t="s">
        <v>7</v>
      </c>
      <c r="H25" s="64">
        <v>46.5</v>
      </c>
      <c r="I25" s="64">
        <v>115.29689</v>
      </c>
      <c r="J25" s="64">
        <f t="shared" si="1"/>
        <v>53.466666666666661</v>
      </c>
      <c r="K25" s="150">
        <f t="shared" si="0"/>
        <v>56.341805923819798</v>
      </c>
    </row>
    <row r="26" spans="1:11" ht="22.5" x14ac:dyDescent="0.2">
      <c r="A26" s="131" t="s">
        <v>598</v>
      </c>
      <c r="B26" s="129" t="s">
        <v>599</v>
      </c>
      <c r="C26" s="128" t="s">
        <v>242</v>
      </c>
      <c r="D26" s="159" t="s">
        <v>7</v>
      </c>
      <c r="E26" s="159" t="s">
        <v>7</v>
      </c>
      <c r="F26" s="159" t="s">
        <v>7</v>
      </c>
      <c r="G26" s="159" t="s">
        <v>7</v>
      </c>
      <c r="H26" s="150">
        <v>90.014520000000005</v>
      </c>
      <c r="I26" s="150">
        <v>32.304319999999997</v>
      </c>
      <c r="J26" s="159" t="s">
        <v>7</v>
      </c>
      <c r="K26" s="159" t="s">
        <v>7</v>
      </c>
    </row>
    <row r="27" spans="1:11" x14ac:dyDescent="0.2">
      <c r="A27" s="131"/>
      <c r="B27" s="131" t="s">
        <v>222</v>
      </c>
      <c r="C27" s="128"/>
      <c r="D27" s="159" t="s">
        <v>7</v>
      </c>
      <c r="E27" s="159" t="s">
        <v>7</v>
      </c>
      <c r="F27" s="159" t="s">
        <v>7</v>
      </c>
      <c r="G27" s="159" t="s">
        <v>7</v>
      </c>
      <c r="H27" s="150">
        <v>90.014520000000005</v>
      </c>
      <c r="I27" s="150">
        <v>32.304319999999997</v>
      </c>
      <c r="J27" s="159" t="s">
        <v>7</v>
      </c>
      <c r="K27" s="159" t="s">
        <v>7</v>
      </c>
    </row>
    <row r="28" spans="1:11" ht="22.5" x14ac:dyDescent="0.2">
      <c r="A28" s="131" t="s">
        <v>9</v>
      </c>
      <c r="B28" s="129" t="s">
        <v>248</v>
      </c>
      <c r="C28" s="128" t="s">
        <v>242</v>
      </c>
      <c r="D28" s="150">
        <v>116.703</v>
      </c>
      <c r="E28" s="150">
        <v>44.325699999999998</v>
      </c>
      <c r="F28" s="150">
        <v>12.1</v>
      </c>
      <c r="G28" s="150">
        <v>3.0750000000000002</v>
      </c>
      <c r="H28" s="150">
        <v>178.8665</v>
      </c>
      <c r="I28" s="150">
        <v>71.739680000000007</v>
      </c>
      <c r="J28" s="64">
        <f t="shared" si="1"/>
        <v>65.24586772816599</v>
      </c>
      <c r="K28" s="150">
        <f t="shared" si="0"/>
        <v>61.786866069098714</v>
      </c>
    </row>
    <row r="29" spans="1:11" x14ac:dyDescent="0.2">
      <c r="A29" s="131"/>
      <c r="B29" s="131" t="s">
        <v>222</v>
      </c>
      <c r="C29" s="128"/>
      <c r="D29" s="150">
        <v>116.703</v>
      </c>
      <c r="E29" s="150">
        <v>44.325699999999998</v>
      </c>
      <c r="F29" s="150">
        <v>12.1</v>
      </c>
      <c r="G29" s="150">
        <v>3.0750000000000002</v>
      </c>
      <c r="H29" s="150">
        <v>178.8665</v>
      </c>
      <c r="I29" s="150">
        <v>71.739680000000007</v>
      </c>
      <c r="J29" s="64">
        <f t="shared" si="1"/>
        <v>65.24586772816599</v>
      </c>
      <c r="K29" s="150">
        <f t="shared" si="0"/>
        <v>61.786866069098714</v>
      </c>
    </row>
    <row r="30" spans="1:11" ht="33.75" x14ac:dyDescent="0.2">
      <c r="A30" s="131" t="s">
        <v>10</v>
      </c>
      <c r="B30" s="129" t="s">
        <v>249</v>
      </c>
      <c r="C30" s="128" t="s">
        <v>242</v>
      </c>
      <c r="D30" s="64">
        <v>5.5309999999999998E-2</v>
      </c>
      <c r="E30" s="150">
        <v>0.94560999999999995</v>
      </c>
      <c r="F30" s="150">
        <v>2.7359999999999999E-2</v>
      </c>
      <c r="G30" s="150">
        <v>0.31530999999999998</v>
      </c>
      <c r="H30" s="64">
        <v>9.3579999999999997E-2</v>
      </c>
      <c r="I30" s="150">
        <v>1.47756</v>
      </c>
      <c r="J30" s="64">
        <f t="shared" si="1"/>
        <v>59.104509510579184</v>
      </c>
      <c r="K30" s="150">
        <f t="shared" si="0"/>
        <v>63.998077912233676</v>
      </c>
    </row>
    <row r="31" spans="1:11" x14ac:dyDescent="0.2">
      <c r="A31" s="131"/>
      <c r="B31" s="131" t="s">
        <v>222</v>
      </c>
      <c r="C31" s="128"/>
      <c r="D31" s="64">
        <v>5.5309999999999998E-2</v>
      </c>
      <c r="E31" s="150">
        <v>0.94560999999999995</v>
      </c>
      <c r="F31" s="150">
        <v>2.7359999999999999E-2</v>
      </c>
      <c r="G31" s="150">
        <v>0.31530999999999998</v>
      </c>
      <c r="H31" s="64">
        <v>9.3579999999999997E-2</v>
      </c>
      <c r="I31" s="150">
        <v>1.47756</v>
      </c>
      <c r="J31" s="64">
        <f t="shared" si="1"/>
        <v>59.104509510579184</v>
      </c>
      <c r="K31" s="150">
        <f t="shared" si="0"/>
        <v>63.998077912233676</v>
      </c>
    </row>
    <row r="32" spans="1:11" ht="45" x14ac:dyDescent="0.2">
      <c r="A32" s="131" t="s">
        <v>97</v>
      </c>
      <c r="B32" s="129" t="s">
        <v>250</v>
      </c>
      <c r="C32" s="128" t="s">
        <v>242</v>
      </c>
      <c r="D32" s="64">
        <v>1.3169999999999999E-2</v>
      </c>
      <c r="E32" s="150">
        <v>0.31491000000000002</v>
      </c>
      <c r="F32" s="150">
        <v>5.5700000000000003E-3</v>
      </c>
      <c r="G32" s="150">
        <v>8.5569999999999993E-2</v>
      </c>
      <c r="H32" s="64">
        <v>7.4000000000000003E-3</v>
      </c>
      <c r="I32" s="150">
        <v>0.19051000000000001</v>
      </c>
      <c r="J32" s="64">
        <f t="shared" si="1"/>
        <v>177.97297297297297</v>
      </c>
      <c r="K32" s="150">
        <f t="shared" si="0"/>
        <v>165.298409532308</v>
      </c>
    </row>
    <row r="33" spans="1:11" x14ac:dyDescent="0.2">
      <c r="A33" s="131"/>
      <c r="B33" s="131" t="s">
        <v>222</v>
      </c>
      <c r="C33" s="128"/>
      <c r="D33" s="64">
        <v>1.3169999999999999E-2</v>
      </c>
      <c r="E33" s="150">
        <v>0.31491000000000002</v>
      </c>
      <c r="F33" s="150">
        <v>5.5700000000000003E-3</v>
      </c>
      <c r="G33" s="150">
        <v>8.5569999999999993E-2</v>
      </c>
      <c r="H33" s="64">
        <v>7.4000000000000003E-3</v>
      </c>
      <c r="I33" s="150">
        <v>0.19051000000000001</v>
      </c>
      <c r="J33" s="64">
        <f t="shared" si="1"/>
        <v>177.97297297297297</v>
      </c>
      <c r="K33" s="150">
        <f t="shared" si="0"/>
        <v>165.298409532308</v>
      </c>
    </row>
    <row r="34" spans="1:11" ht="22.5" x14ac:dyDescent="0.2">
      <c r="A34" s="131" t="s">
        <v>98</v>
      </c>
      <c r="B34" s="129" t="s">
        <v>251</v>
      </c>
      <c r="C34" s="128" t="s">
        <v>242</v>
      </c>
      <c r="D34" s="64">
        <v>142.03200000000001</v>
      </c>
      <c r="E34" s="64">
        <v>196.42250999999999</v>
      </c>
      <c r="F34" s="159" t="s">
        <v>7</v>
      </c>
      <c r="G34" s="159" t="s">
        <v>7</v>
      </c>
      <c r="H34" s="64">
        <v>1.28034</v>
      </c>
      <c r="I34" s="64">
        <v>0.91659999999999997</v>
      </c>
      <c r="J34" s="159" t="s">
        <v>7</v>
      </c>
      <c r="K34" s="159" t="s">
        <v>7</v>
      </c>
    </row>
    <row r="35" spans="1:11" x14ac:dyDescent="0.2">
      <c r="A35" s="131"/>
      <c r="B35" s="131" t="s">
        <v>224</v>
      </c>
      <c r="C35" s="128"/>
      <c r="D35" s="64">
        <v>104.592</v>
      </c>
      <c r="E35" s="64">
        <v>72.995999999999995</v>
      </c>
      <c r="F35" s="159" t="s">
        <v>7</v>
      </c>
      <c r="G35" s="159" t="s">
        <v>7</v>
      </c>
      <c r="H35" s="64">
        <v>1.1519999999999999</v>
      </c>
      <c r="I35" s="64">
        <v>0.77759999999999996</v>
      </c>
      <c r="J35" s="159" t="s">
        <v>7</v>
      </c>
      <c r="K35" s="159" t="s">
        <v>7</v>
      </c>
    </row>
    <row r="36" spans="1:11" x14ac:dyDescent="0.2">
      <c r="A36" s="131"/>
      <c r="B36" s="131" t="s">
        <v>222</v>
      </c>
      <c r="C36" s="128"/>
      <c r="D36" s="64">
        <v>37.44</v>
      </c>
      <c r="E36" s="64">
        <v>123.42650999999999</v>
      </c>
      <c r="F36" s="159" t="s">
        <v>7</v>
      </c>
      <c r="G36" s="159" t="s">
        <v>7</v>
      </c>
      <c r="H36" s="64">
        <v>0.12834000000000001</v>
      </c>
      <c r="I36" s="64">
        <v>0.13900000000000001</v>
      </c>
      <c r="J36" s="159" t="s">
        <v>7</v>
      </c>
      <c r="K36" s="159" t="s">
        <v>7</v>
      </c>
    </row>
    <row r="37" spans="1:11" ht="22.5" x14ac:dyDescent="0.2">
      <c r="A37" s="131" t="s">
        <v>600</v>
      </c>
      <c r="B37" s="129" t="s">
        <v>601</v>
      </c>
      <c r="C37" s="128" t="s">
        <v>242</v>
      </c>
      <c r="D37" s="64">
        <v>5.35</v>
      </c>
      <c r="E37" s="64">
        <v>16.202500000000001</v>
      </c>
      <c r="F37" s="159" t="s">
        <v>7</v>
      </c>
      <c r="G37" s="159" t="s">
        <v>7</v>
      </c>
      <c r="H37" s="150">
        <v>304.572</v>
      </c>
      <c r="I37" s="150">
        <v>737.57209999999998</v>
      </c>
      <c r="J37" s="159" t="s">
        <v>7</v>
      </c>
      <c r="K37" s="159" t="s">
        <v>7</v>
      </c>
    </row>
    <row r="38" spans="1:11" x14ac:dyDescent="0.2">
      <c r="A38" s="131"/>
      <c r="B38" s="131" t="s">
        <v>224</v>
      </c>
      <c r="C38" s="128"/>
      <c r="D38" s="64">
        <v>5.35</v>
      </c>
      <c r="E38" s="64">
        <v>16.202500000000001</v>
      </c>
      <c r="F38" s="159" t="s">
        <v>7</v>
      </c>
      <c r="G38" s="159" t="s">
        <v>7</v>
      </c>
      <c r="H38" s="150">
        <v>300</v>
      </c>
      <c r="I38" s="150">
        <v>733.63783999999998</v>
      </c>
      <c r="J38" s="159" t="s">
        <v>7</v>
      </c>
      <c r="K38" s="159" t="s">
        <v>7</v>
      </c>
    </row>
    <row r="39" spans="1:11" x14ac:dyDescent="0.2">
      <c r="A39" s="131"/>
      <c r="B39" s="131" t="s">
        <v>222</v>
      </c>
      <c r="C39" s="128"/>
      <c r="D39" s="159" t="s">
        <v>7</v>
      </c>
      <c r="E39" s="159" t="s">
        <v>7</v>
      </c>
      <c r="F39" s="159" t="s">
        <v>7</v>
      </c>
      <c r="G39" s="159" t="s">
        <v>7</v>
      </c>
      <c r="H39" s="150">
        <v>4.5720000000000001</v>
      </c>
      <c r="I39" s="150">
        <v>3.9342600000000001</v>
      </c>
      <c r="J39" s="159" t="s">
        <v>7</v>
      </c>
      <c r="K39" s="159" t="s">
        <v>7</v>
      </c>
    </row>
    <row r="40" spans="1:11" ht="56.25" x14ac:dyDescent="0.2">
      <c r="A40" s="131" t="s">
        <v>481</v>
      </c>
      <c r="B40" s="129" t="s">
        <v>482</v>
      </c>
      <c r="C40" s="128" t="s">
        <v>242</v>
      </c>
      <c r="D40" s="159" t="s">
        <v>7</v>
      </c>
      <c r="E40" s="159" t="s">
        <v>7</v>
      </c>
      <c r="F40" s="159" t="s">
        <v>7</v>
      </c>
      <c r="G40" s="159" t="s">
        <v>7</v>
      </c>
      <c r="H40" s="150">
        <v>1.75579</v>
      </c>
      <c r="I40" s="150">
        <v>2.23733</v>
      </c>
      <c r="J40" s="159" t="s">
        <v>7</v>
      </c>
      <c r="K40" s="159" t="s">
        <v>7</v>
      </c>
    </row>
    <row r="41" spans="1:11" x14ac:dyDescent="0.2">
      <c r="A41" s="131"/>
      <c r="B41" s="131" t="s">
        <v>222</v>
      </c>
      <c r="C41" s="128"/>
      <c r="D41" s="159" t="s">
        <v>7</v>
      </c>
      <c r="E41" s="159" t="s">
        <v>7</v>
      </c>
      <c r="F41" s="159" t="s">
        <v>7</v>
      </c>
      <c r="G41" s="159" t="s">
        <v>7</v>
      </c>
      <c r="H41" s="150">
        <v>1.75579</v>
      </c>
      <c r="I41" s="150">
        <v>2.23733</v>
      </c>
      <c r="J41" s="159" t="s">
        <v>7</v>
      </c>
      <c r="K41" s="159" t="s">
        <v>7</v>
      </c>
    </row>
    <row r="42" spans="1:11" ht="56.25" x14ac:dyDescent="0.2">
      <c r="A42" s="131" t="s">
        <v>99</v>
      </c>
      <c r="B42" s="129" t="s">
        <v>252</v>
      </c>
      <c r="C42" s="128" t="s">
        <v>242</v>
      </c>
      <c r="D42" s="150">
        <v>454.11599999999999</v>
      </c>
      <c r="E42" s="150">
        <v>1725.6407999999999</v>
      </c>
      <c r="F42" s="150">
        <v>58.32</v>
      </c>
      <c r="G42" s="150">
        <v>221.61600000000001</v>
      </c>
      <c r="H42" s="150">
        <v>526.43723</v>
      </c>
      <c r="I42" s="150">
        <v>1510.6015299999999</v>
      </c>
      <c r="J42" s="64">
        <f t="shared" si="1"/>
        <v>86.262136133494963</v>
      </c>
      <c r="K42" s="150">
        <f t="shared" si="0"/>
        <v>114.23534040773811</v>
      </c>
    </row>
    <row r="43" spans="1:11" x14ac:dyDescent="0.2">
      <c r="A43" s="131"/>
      <c r="B43" s="131" t="s">
        <v>224</v>
      </c>
      <c r="C43" s="128"/>
      <c r="D43" s="150">
        <v>454.11599999999999</v>
      </c>
      <c r="E43" s="150">
        <v>1725.6407999999999</v>
      </c>
      <c r="F43" s="150">
        <v>58.32</v>
      </c>
      <c r="G43" s="150">
        <v>221.61600000000001</v>
      </c>
      <c r="H43" s="150">
        <v>330.48</v>
      </c>
      <c r="I43" s="150">
        <v>1321.92</v>
      </c>
      <c r="J43" s="64">
        <f t="shared" si="1"/>
        <v>137.41103848946986</v>
      </c>
      <c r="K43" s="150">
        <f t="shared" si="0"/>
        <v>130.54048656499634</v>
      </c>
    </row>
    <row r="44" spans="1:11" x14ac:dyDescent="0.2">
      <c r="A44" s="131"/>
      <c r="B44" s="131" t="s">
        <v>222</v>
      </c>
      <c r="C44" s="128"/>
      <c r="D44" s="159" t="s">
        <v>7</v>
      </c>
      <c r="E44" s="159" t="s">
        <v>7</v>
      </c>
      <c r="F44" s="159" t="s">
        <v>7</v>
      </c>
      <c r="G44" s="159" t="s">
        <v>7</v>
      </c>
      <c r="H44" s="150">
        <v>195.95723000000001</v>
      </c>
      <c r="I44" s="150">
        <v>188.68153000000001</v>
      </c>
      <c r="J44" s="159" t="s">
        <v>7</v>
      </c>
      <c r="K44" s="159" t="s">
        <v>7</v>
      </c>
    </row>
    <row r="45" spans="1:11" ht="22.5" x14ac:dyDescent="0.2">
      <c r="A45" s="131" t="s">
        <v>483</v>
      </c>
      <c r="B45" s="129" t="s">
        <v>484</v>
      </c>
      <c r="C45" s="128" t="s">
        <v>242</v>
      </c>
      <c r="D45" s="150">
        <v>665.63879999999995</v>
      </c>
      <c r="E45" s="150">
        <v>3241.2156599999998</v>
      </c>
      <c r="F45" s="150">
        <v>180</v>
      </c>
      <c r="G45" s="150">
        <v>858.67515000000003</v>
      </c>
      <c r="H45" s="150">
        <v>180.0924</v>
      </c>
      <c r="I45" s="150">
        <v>1448.8414399999999</v>
      </c>
      <c r="J45" s="64">
        <f t="shared" si="1"/>
        <v>369.60960040512532</v>
      </c>
      <c r="K45" s="150">
        <f t="shared" si="0"/>
        <v>223.71086100353398</v>
      </c>
    </row>
    <row r="46" spans="1:11" x14ac:dyDescent="0.2">
      <c r="A46" s="131"/>
      <c r="B46" s="131" t="s">
        <v>224</v>
      </c>
      <c r="C46" s="128"/>
      <c r="D46" s="150">
        <v>545.61</v>
      </c>
      <c r="E46" s="150">
        <v>2625.2339999999999</v>
      </c>
      <c r="F46" s="150">
        <v>140</v>
      </c>
      <c r="G46" s="150">
        <v>661.9</v>
      </c>
      <c r="H46" s="150">
        <v>160</v>
      </c>
      <c r="I46" s="150">
        <v>1278.45544</v>
      </c>
      <c r="J46" s="64">
        <f t="shared" si="1"/>
        <v>341.00625000000002</v>
      </c>
      <c r="K46" s="150">
        <f t="shared" si="0"/>
        <v>205.34419252031185</v>
      </c>
    </row>
    <row r="47" spans="1:11" x14ac:dyDescent="0.2">
      <c r="A47" s="131"/>
      <c r="B47" s="131" t="s">
        <v>222</v>
      </c>
      <c r="C47" s="128"/>
      <c r="D47" s="150">
        <v>120.0288</v>
      </c>
      <c r="E47" s="150">
        <v>615.98166000000003</v>
      </c>
      <c r="F47" s="150">
        <v>40</v>
      </c>
      <c r="G47" s="150">
        <v>196.77515</v>
      </c>
      <c r="H47" s="64">
        <v>20.092400000000001</v>
      </c>
      <c r="I47" s="64">
        <v>170.386</v>
      </c>
      <c r="J47" s="64">
        <f t="shared" si="1"/>
        <v>597.3840855248751</v>
      </c>
      <c r="K47" s="150">
        <f t="shared" si="0"/>
        <v>361.52128696019628</v>
      </c>
    </row>
    <row r="48" spans="1:11" x14ac:dyDescent="0.2">
      <c r="A48" s="131" t="s">
        <v>100</v>
      </c>
      <c r="B48" s="129" t="s">
        <v>253</v>
      </c>
      <c r="C48" s="128" t="s">
        <v>242</v>
      </c>
      <c r="D48" s="64">
        <v>0.31402999999999998</v>
      </c>
      <c r="E48" s="64">
        <v>3.1840000000000002</v>
      </c>
      <c r="F48" s="159" t="s">
        <v>7</v>
      </c>
      <c r="G48" s="159" t="s">
        <v>7</v>
      </c>
      <c r="H48" s="150">
        <v>175.03199000000001</v>
      </c>
      <c r="I48" s="150">
        <v>200.47028</v>
      </c>
      <c r="J48" s="159" t="s">
        <v>7</v>
      </c>
      <c r="K48" s="159" t="s">
        <v>7</v>
      </c>
    </row>
    <row r="49" spans="1:11" x14ac:dyDescent="0.2">
      <c r="A49" s="131"/>
      <c r="B49" s="131" t="s">
        <v>223</v>
      </c>
      <c r="C49" s="128"/>
      <c r="D49" s="159" t="s">
        <v>7</v>
      </c>
      <c r="E49" s="159" t="s">
        <v>7</v>
      </c>
      <c r="F49" s="159" t="s">
        <v>7</v>
      </c>
      <c r="G49" s="159" t="s">
        <v>7</v>
      </c>
      <c r="H49" s="64">
        <v>60</v>
      </c>
      <c r="I49" s="64">
        <v>142.86500000000001</v>
      </c>
      <c r="J49" s="159" t="s">
        <v>7</v>
      </c>
      <c r="K49" s="159" t="s">
        <v>7</v>
      </c>
    </row>
    <row r="50" spans="1:11" x14ac:dyDescent="0.2">
      <c r="A50" s="131"/>
      <c r="B50" s="131" t="s">
        <v>222</v>
      </c>
      <c r="C50" s="128"/>
      <c r="D50" s="64">
        <v>0.31402999999999998</v>
      </c>
      <c r="E50" s="64">
        <v>3.1840000000000002</v>
      </c>
      <c r="F50" s="159" t="s">
        <v>7</v>
      </c>
      <c r="G50" s="159" t="s">
        <v>7</v>
      </c>
      <c r="H50" s="150">
        <v>115.03198999999999</v>
      </c>
      <c r="I50" s="150">
        <v>57.60528</v>
      </c>
      <c r="J50" s="159" t="s">
        <v>7</v>
      </c>
      <c r="K50" s="159" t="s">
        <v>7</v>
      </c>
    </row>
    <row r="51" spans="1:11" x14ac:dyDescent="0.2">
      <c r="A51" s="131" t="s">
        <v>485</v>
      </c>
      <c r="B51" s="129" t="s">
        <v>486</v>
      </c>
      <c r="C51" s="128" t="s">
        <v>242</v>
      </c>
      <c r="D51" s="150">
        <v>68.400000000000006</v>
      </c>
      <c r="E51" s="150">
        <v>374.71962000000002</v>
      </c>
      <c r="F51" s="150">
        <v>6</v>
      </c>
      <c r="G51" s="150">
        <v>121.00996000000001</v>
      </c>
      <c r="H51" s="150">
        <v>49.515999999999998</v>
      </c>
      <c r="I51" s="150">
        <v>289.04561000000001</v>
      </c>
      <c r="J51" s="64">
        <f t="shared" si="1"/>
        <v>138.13716778415059</v>
      </c>
      <c r="K51" s="150">
        <f t="shared" si="0"/>
        <v>129.64030832365867</v>
      </c>
    </row>
    <row r="52" spans="1:11" x14ac:dyDescent="0.2">
      <c r="A52" s="131"/>
      <c r="B52" s="131" t="s">
        <v>224</v>
      </c>
      <c r="C52" s="128"/>
      <c r="D52" s="159" t="s">
        <v>7</v>
      </c>
      <c r="E52" s="159" t="s">
        <v>7</v>
      </c>
      <c r="F52" s="159" t="s">
        <v>7</v>
      </c>
      <c r="G52" s="159" t="s">
        <v>7</v>
      </c>
      <c r="H52" s="150">
        <v>49.515999999999998</v>
      </c>
      <c r="I52" s="150">
        <v>289.04561000000001</v>
      </c>
      <c r="J52" s="159" t="s">
        <v>7</v>
      </c>
      <c r="K52" s="159" t="s">
        <v>7</v>
      </c>
    </row>
    <row r="53" spans="1:11" x14ac:dyDescent="0.2">
      <c r="A53" s="131"/>
      <c r="B53" s="131" t="s">
        <v>222</v>
      </c>
      <c r="C53" s="128"/>
      <c r="D53" s="150">
        <v>68.400000000000006</v>
      </c>
      <c r="E53" s="150">
        <v>374.71962000000002</v>
      </c>
      <c r="F53" s="150">
        <v>6</v>
      </c>
      <c r="G53" s="150">
        <v>121.00996000000001</v>
      </c>
      <c r="H53" s="159" t="s">
        <v>7</v>
      </c>
      <c r="I53" s="159" t="s">
        <v>7</v>
      </c>
      <c r="J53" s="159" t="s">
        <v>7</v>
      </c>
      <c r="K53" s="159" t="s">
        <v>7</v>
      </c>
    </row>
    <row r="54" spans="1:11" x14ac:dyDescent="0.2">
      <c r="A54" s="131" t="s">
        <v>487</v>
      </c>
      <c r="B54" s="129" t="s">
        <v>488</v>
      </c>
      <c r="C54" s="128" t="s">
        <v>242</v>
      </c>
      <c r="D54" s="159" t="s">
        <v>7</v>
      </c>
      <c r="E54" s="159" t="s">
        <v>7</v>
      </c>
      <c r="F54" s="159" t="s">
        <v>7</v>
      </c>
      <c r="G54" s="159" t="s">
        <v>7</v>
      </c>
      <c r="H54" s="64">
        <v>44.766500000000001</v>
      </c>
      <c r="I54" s="64">
        <v>8.5698100000000004</v>
      </c>
      <c r="J54" s="159" t="s">
        <v>7</v>
      </c>
      <c r="K54" s="159" t="s">
        <v>7</v>
      </c>
    </row>
    <row r="55" spans="1:11" x14ac:dyDescent="0.2">
      <c r="A55" s="131"/>
      <c r="B55" s="131" t="s">
        <v>222</v>
      </c>
      <c r="C55" s="128"/>
      <c r="D55" s="159" t="s">
        <v>7</v>
      </c>
      <c r="E55" s="159" t="s">
        <v>7</v>
      </c>
      <c r="F55" s="159" t="s">
        <v>7</v>
      </c>
      <c r="G55" s="159" t="s">
        <v>7</v>
      </c>
      <c r="H55" s="64">
        <v>44.766500000000001</v>
      </c>
      <c r="I55" s="64">
        <v>8.5698100000000004</v>
      </c>
      <c r="J55" s="159" t="s">
        <v>7</v>
      </c>
      <c r="K55" s="159" t="s">
        <v>7</v>
      </c>
    </row>
    <row r="56" spans="1:11" ht="33.75" x14ac:dyDescent="0.2">
      <c r="A56" s="131" t="s">
        <v>602</v>
      </c>
      <c r="B56" s="129" t="s">
        <v>603</v>
      </c>
      <c r="C56" s="128" t="s">
        <v>242</v>
      </c>
      <c r="D56" s="159" t="s">
        <v>7</v>
      </c>
      <c r="E56" s="159" t="s">
        <v>7</v>
      </c>
      <c r="F56" s="159" t="s">
        <v>7</v>
      </c>
      <c r="G56" s="159" t="s">
        <v>7</v>
      </c>
      <c r="H56" s="64">
        <v>135.79599999999999</v>
      </c>
      <c r="I56" s="64">
        <v>15.87</v>
      </c>
      <c r="J56" s="159" t="s">
        <v>7</v>
      </c>
      <c r="K56" s="159" t="s">
        <v>7</v>
      </c>
    </row>
    <row r="57" spans="1:11" x14ac:dyDescent="0.2">
      <c r="A57" s="131"/>
      <c r="B57" s="131" t="s">
        <v>222</v>
      </c>
      <c r="C57" s="128"/>
      <c r="D57" s="159" t="s">
        <v>7</v>
      </c>
      <c r="E57" s="159" t="s">
        <v>7</v>
      </c>
      <c r="F57" s="159" t="s">
        <v>7</v>
      </c>
      <c r="G57" s="159" t="s">
        <v>7</v>
      </c>
      <c r="H57" s="64">
        <v>135.79599999999999</v>
      </c>
      <c r="I57" s="64">
        <v>15.87</v>
      </c>
      <c r="J57" s="159" t="s">
        <v>7</v>
      </c>
      <c r="K57" s="159" t="s">
        <v>7</v>
      </c>
    </row>
    <row r="58" spans="1:11" ht="22.5" x14ac:dyDescent="0.2">
      <c r="A58" s="131" t="s">
        <v>47</v>
      </c>
      <c r="B58" s="129" t="s">
        <v>254</v>
      </c>
      <c r="C58" s="128" t="s">
        <v>242</v>
      </c>
      <c r="D58" s="64">
        <v>2.6339999999999999</v>
      </c>
      <c r="E58" s="64">
        <v>5.2111000000000001</v>
      </c>
      <c r="F58" s="159" t="s">
        <v>7</v>
      </c>
      <c r="G58" s="159" t="s">
        <v>7</v>
      </c>
      <c r="H58" s="64">
        <v>80.858000000000004</v>
      </c>
      <c r="I58" s="64">
        <v>49.054090000000002</v>
      </c>
      <c r="J58" s="159" t="s">
        <v>7</v>
      </c>
      <c r="K58" s="159" t="s">
        <v>7</v>
      </c>
    </row>
    <row r="59" spans="1:11" x14ac:dyDescent="0.2">
      <c r="A59" s="131"/>
      <c r="B59" s="131" t="s">
        <v>223</v>
      </c>
      <c r="C59" s="128"/>
      <c r="D59" s="64">
        <v>2.6339999999999999</v>
      </c>
      <c r="E59" s="64">
        <v>5.2111000000000001</v>
      </c>
      <c r="F59" s="159" t="s">
        <v>7</v>
      </c>
      <c r="G59" s="159" t="s">
        <v>7</v>
      </c>
      <c r="H59" s="64">
        <v>18.358000000000001</v>
      </c>
      <c r="I59" s="64">
        <v>14.557090000000001</v>
      </c>
      <c r="J59" s="159" t="s">
        <v>7</v>
      </c>
      <c r="K59" s="150">
        <f t="shared" si="0"/>
        <v>35.797676596077928</v>
      </c>
    </row>
    <row r="60" spans="1:11" x14ac:dyDescent="0.2">
      <c r="A60" s="131"/>
      <c r="B60" s="131" t="s">
        <v>222</v>
      </c>
      <c r="C60" s="128"/>
      <c r="D60" s="159" t="s">
        <v>7</v>
      </c>
      <c r="E60" s="159" t="s">
        <v>7</v>
      </c>
      <c r="F60" s="159" t="s">
        <v>7</v>
      </c>
      <c r="G60" s="159" t="s">
        <v>7</v>
      </c>
      <c r="H60" s="64">
        <v>62.5</v>
      </c>
      <c r="I60" s="64">
        <v>34.497</v>
      </c>
      <c r="J60" s="159" t="s">
        <v>7</v>
      </c>
      <c r="K60" s="159" t="s">
        <v>7</v>
      </c>
    </row>
    <row r="61" spans="1:11" ht="33.75" x14ac:dyDescent="0.2">
      <c r="A61" s="131" t="s">
        <v>531</v>
      </c>
      <c r="B61" s="129" t="s">
        <v>541</v>
      </c>
      <c r="C61" s="128" t="s">
        <v>242</v>
      </c>
      <c r="D61" s="159" t="s">
        <v>7</v>
      </c>
      <c r="E61" s="159" t="s">
        <v>7</v>
      </c>
      <c r="F61" s="159" t="s">
        <v>7</v>
      </c>
      <c r="G61" s="159" t="s">
        <v>7</v>
      </c>
      <c r="H61" s="64">
        <v>76.900000000000006</v>
      </c>
      <c r="I61" s="64">
        <v>0.77100999999999997</v>
      </c>
      <c r="J61" s="159" t="s">
        <v>7</v>
      </c>
      <c r="K61" s="159" t="s">
        <v>7</v>
      </c>
    </row>
    <row r="62" spans="1:11" x14ac:dyDescent="0.2">
      <c r="A62" s="131"/>
      <c r="B62" s="131" t="s">
        <v>224</v>
      </c>
      <c r="C62" s="128"/>
      <c r="D62" s="159" t="s">
        <v>7</v>
      </c>
      <c r="E62" s="159" t="s">
        <v>7</v>
      </c>
      <c r="F62" s="159" t="s">
        <v>7</v>
      </c>
      <c r="G62" s="159" t="s">
        <v>7</v>
      </c>
      <c r="H62" s="64">
        <v>76.900000000000006</v>
      </c>
      <c r="I62" s="64">
        <v>0.77100999999999997</v>
      </c>
      <c r="J62" s="159" t="s">
        <v>7</v>
      </c>
      <c r="K62" s="159" t="s">
        <v>7</v>
      </c>
    </row>
    <row r="63" spans="1:11" x14ac:dyDescent="0.2">
      <c r="A63" s="131" t="s">
        <v>48</v>
      </c>
      <c r="B63" s="129" t="s">
        <v>255</v>
      </c>
      <c r="C63" s="128" t="s">
        <v>242</v>
      </c>
      <c r="D63" s="150">
        <v>915.25900000000001</v>
      </c>
      <c r="E63" s="150">
        <v>154.52833000000001</v>
      </c>
      <c r="F63" s="150">
        <v>17.649000000000001</v>
      </c>
      <c r="G63" s="150">
        <v>4.032</v>
      </c>
      <c r="H63" s="150">
        <v>1553.1</v>
      </c>
      <c r="I63" s="150">
        <v>91.96978</v>
      </c>
      <c r="J63" s="64">
        <f t="shared" si="1"/>
        <v>58.931105530873737</v>
      </c>
      <c r="K63" s="150">
        <f t="shared" si="0"/>
        <v>168.02076725637488</v>
      </c>
    </row>
    <row r="64" spans="1:11" x14ac:dyDescent="0.2">
      <c r="A64" s="131"/>
      <c r="B64" s="131" t="s">
        <v>223</v>
      </c>
      <c r="C64" s="128"/>
      <c r="D64" s="64">
        <v>74.099999999999994</v>
      </c>
      <c r="E64" s="64">
        <v>9.0789299999999997</v>
      </c>
      <c r="F64" s="159" t="s">
        <v>7</v>
      </c>
      <c r="G64" s="159" t="s">
        <v>7</v>
      </c>
      <c r="H64" s="150">
        <v>281</v>
      </c>
      <c r="I64" s="150">
        <v>48.437600000000003</v>
      </c>
      <c r="J64" s="64">
        <f t="shared" si="1"/>
        <v>26.370106761565836</v>
      </c>
      <c r="K64" s="159" t="s">
        <v>7</v>
      </c>
    </row>
    <row r="65" spans="1:11" x14ac:dyDescent="0.2">
      <c r="A65" s="131"/>
      <c r="B65" s="131" t="s">
        <v>222</v>
      </c>
      <c r="C65" s="128"/>
      <c r="D65" s="150">
        <v>841.15899999999999</v>
      </c>
      <c r="E65" s="150">
        <v>145.4494</v>
      </c>
      <c r="F65" s="150">
        <v>17.649000000000001</v>
      </c>
      <c r="G65" s="150">
        <v>4.032</v>
      </c>
      <c r="H65" s="64">
        <v>1272.0999999999999</v>
      </c>
      <c r="I65" s="64">
        <v>43.532179999999997</v>
      </c>
      <c r="J65" s="64">
        <f t="shared" si="1"/>
        <v>66.123653800801833</v>
      </c>
      <c r="K65" s="150">
        <f t="shared" si="0"/>
        <v>334.1192653342884</v>
      </c>
    </row>
    <row r="66" spans="1:11" x14ac:dyDescent="0.2">
      <c r="A66" s="131" t="s">
        <v>11</v>
      </c>
      <c r="B66" s="129" t="s">
        <v>256</v>
      </c>
      <c r="C66" s="128" t="s">
        <v>242</v>
      </c>
      <c r="D66" s="64">
        <v>7.33</v>
      </c>
      <c r="E66" s="64">
        <v>2.1337000000000002</v>
      </c>
      <c r="F66" s="159" t="s">
        <v>7</v>
      </c>
      <c r="G66" s="159" t="s">
        <v>7</v>
      </c>
      <c r="H66" s="150">
        <v>319.35000000000002</v>
      </c>
      <c r="I66" s="150">
        <v>70.814790000000002</v>
      </c>
      <c r="J66" s="159" t="s">
        <v>7</v>
      </c>
      <c r="K66" s="159" t="s">
        <v>7</v>
      </c>
    </row>
    <row r="67" spans="1:11" x14ac:dyDescent="0.2">
      <c r="A67" s="131"/>
      <c r="B67" s="131" t="s">
        <v>223</v>
      </c>
      <c r="C67" s="128"/>
      <c r="D67" s="64">
        <v>5.9</v>
      </c>
      <c r="E67" s="64">
        <v>1.4797</v>
      </c>
      <c r="F67" s="159" t="s">
        <v>7</v>
      </c>
      <c r="G67" s="159" t="s">
        <v>7</v>
      </c>
      <c r="H67" s="150">
        <v>300.05</v>
      </c>
      <c r="I67" s="150">
        <v>66.765299999999996</v>
      </c>
      <c r="J67" s="159" t="s">
        <v>7</v>
      </c>
      <c r="K67" s="159" t="s">
        <v>7</v>
      </c>
    </row>
    <row r="68" spans="1:11" x14ac:dyDescent="0.2">
      <c r="A68" s="131"/>
      <c r="B68" s="131" t="s">
        <v>222</v>
      </c>
      <c r="C68" s="128"/>
      <c r="D68" s="64">
        <v>1.43</v>
      </c>
      <c r="E68" s="64">
        <v>0.65400000000000003</v>
      </c>
      <c r="F68" s="159" t="s">
        <v>7</v>
      </c>
      <c r="G68" s="159" t="s">
        <v>7</v>
      </c>
      <c r="H68" s="64">
        <v>19.3</v>
      </c>
      <c r="I68" s="64">
        <v>4.0494899999999996</v>
      </c>
      <c r="J68" s="159" t="s">
        <v>7</v>
      </c>
      <c r="K68" s="159" t="s">
        <v>7</v>
      </c>
    </row>
    <row r="69" spans="1:11" ht="22.5" x14ac:dyDescent="0.2">
      <c r="A69" s="131" t="s">
        <v>12</v>
      </c>
      <c r="B69" s="129" t="s">
        <v>257</v>
      </c>
      <c r="C69" s="128" t="s">
        <v>242</v>
      </c>
      <c r="D69" s="64">
        <v>38.299999999999997</v>
      </c>
      <c r="E69" s="64">
        <v>8.4</v>
      </c>
      <c r="F69" s="159" t="s">
        <v>7</v>
      </c>
      <c r="G69" s="159" t="s">
        <v>7</v>
      </c>
      <c r="H69" s="150">
        <v>186.75</v>
      </c>
      <c r="I69" s="150">
        <v>37.69332</v>
      </c>
      <c r="J69" s="64">
        <f t="shared" si="1"/>
        <v>20.508701472556893</v>
      </c>
      <c r="K69" s="150">
        <f t="shared" si="0"/>
        <v>22.285115771176432</v>
      </c>
    </row>
    <row r="70" spans="1:11" x14ac:dyDescent="0.2">
      <c r="A70" s="131"/>
      <c r="B70" s="131" t="s">
        <v>223</v>
      </c>
      <c r="C70" s="128"/>
      <c r="D70" s="64">
        <v>38.299999999999997</v>
      </c>
      <c r="E70" s="64">
        <v>8.4</v>
      </c>
      <c r="F70" s="159" t="s">
        <v>7</v>
      </c>
      <c r="G70" s="159" t="s">
        <v>7</v>
      </c>
      <c r="H70" s="150">
        <v>186.75</v>
      </c>
      <c r="I70" s="150">
        <v>37.69332</v>
      </c>
      <c r="J70" s="64">
        <f t="shared" si="1"/>
        <v>20.508701472556893</v>
      </c>
      <c r="K70" s="150">
        <f t="shared" si="1"/>
        <v>22.285115771176432</v>
      </c>
    </row>
    <row r="71" spans="1:11" ht="33.75" x14ac:dyDescent="0.2">
      <c r="A71" s="131" t="s">
        <v>13</v>
      </c>
      <c r="B71" s="129" t="s">
        <v>258</v>
      </c>
      <c r="C71" s="128" t="s">
        <v>242</v>
      </c>
      <c r="D71" s="64">
        <v>336</v>
      </c>
      <c r="E71" s="64">
        <v>24.677879999999998</v>
      </c>
      <c r="F71" s="159" t="s">
        <v>7</v>
      </c>
      <c r="G71" s="159" t="s">
        <v>7</v>
      </c>
      <c r="H71" s="150">
        <v>545.54999999999995</v>
      </c>
      <c r="I71" s="150">
        <v>34.749079999999999</v>
      </c>
      <c r="J71" s="64">
        <f t="shared" si="1"/>
        <v>61.589221886169923</v>
      </c>
      <c r="K71" s="150">
        <f t="shared" si="1"/>
        <v>71.01736218627947</v>
      </c>
    </row>
    <row r="72" spans="1:11" x14ac:dyDescent="0.2">
      <c r="A72" s="131"/>
      <c r="B72" s="131" t="s">
        <v>223</v>
      </c>
      <c r="C72" s="128"/>
      <c r="D72" s="64">
        <v>85.3</v>
      </c>
      <c r="E72" s="64">
        <v>11.297879999999999</v>
      </c>
      <c r="F72" s="159" t="s">
        <v>7</v>
      </c>
      <c r="G72" s="159" t="s">
        <v>7</v>
      </c>
      <c r="H72" s="150">
        <v>272.75</v>
      </c>
      <c r="I72" s="150">
        <v>26.719909999999999</v>
      </c>
      <c r="J72" s="64">
        <f t="shared" si="1"/>
        <v>31.27406049495875</v>
      </c>
      <c r="K72" s="150">
        <f t="shared" si="1"/>
        <v>42.282627448969698</v>
      </c>
    </row>
    <row r="73" spans="1:11" x14ac:dyDescent="0.2">
      <c r="A73" s="131"/>
      <c r="B73" s="131" t="s">
        <v>222</v>
      </c>
      <c r="C73" s="128"/>
      <c r="D73" s="64">
        <v>250.7</v>
      </c>
      <c r="E73" s="64">
        <v>13.38</v>
      </c>
      <c r="F73" s="159" t="s">
        <v>7</v>
      </c>
      <c r="G73" s="159" t="s">
        <v>7</v>
      </c>
      <c r="H73" s="150">
        <v>272.8</v>
      </c>
      <c r="I73" s="150">
        <v>8.0291700000000006</v>
      </c>
      <c r="J73" s="64">
        <f t="shared" si="1"/>
        <v>91.898826979472133</v>
      </c>
      <c r="K73" s="150">
        <f t="shared" si="1"/>
        <v>166.64238022111874</v>
      </c>
    </row>
    <row r="74" spans="1:11" ht="22.5" x14ac:dyDescent="0.2">
      <c r="A74" s="131" t="s">
        <v>53</v>
      </c>
      <c r="B74" s="129" t="s">
        <v>259</v>
      </c>
      <c r="C74" s="128" t="s">
        <v>242</v>
      </c>
      <c r="D74" s="64">
        <v>0.6</v>
      </c>
      <c r="E74" s="64">
        <v>0.14099999999999999</v>
      </c>
      <c r="F74" s="159" t="s">
        <v>7</v>
      </c>
      <c r="G74" s="159" t="s">
        <v>7</v>
      </c>
      <c r="H74" s="64">
        <v>1.1000000000000001</v>
      </c>
      <c r="I74" s="64">
        <v>0.3201</v>
      </c>
      <c r="J74" s="64">
        <f t="shared" si="1"/>
        <v>54.54545454545454</v>
      </c>
      <c r="K74" s="150">
        <f t="shared" si="1"/>
        <v>44.04873477038425</v>
      </c>
    </row>
    <row r="75" spans="1:11" x14ac:dyDescent="0.2">
      <c r="A75" s="131"/>
      <c r="B75" s="131" t="s">
        <v>223</v>
      </c>
      <c r="C75" s="128"/>
      <c r="D75" s="159" t="s">
        <v>7</v>
      </c>
      <c r="E75" s="159" t="s">
        <v>7</v>
      </c>
      <c r="F75" s="159" t="s">
        <v>7</v>
      </c>
      <c r="G75" s="159" t="s">
        <v>7</v>
      </c>
      <c r="H75" s="64">
        <v>1.1000000000000001</v>
      </c>
      <c r="I75" s="64">
        <v>0.3201</v>
      </c>
      <c r="J75" s="159" t="s">
        <v>7</v>
      </c>
      <c r="K75" s="159" t="s">
        <v>7</v>
      </c>
    </row>
    <row r="76" spans="1:11" x14ac:dyDescent="0.2">
      <c r="A76" s="131"/>
      <c r="B76" s="131" t="s">
        <v>222</v>
      </c>
      <c r="C76" s="128"/>
      <c r="D76" s="64">
        <v>0.6</v>
      </c>
      <c r="E76" s="64">
        <v>0.14099999999999999</v>
      </c>
      <c r="F76" s="159" t="s">
        <v>7</v>
      </c>
      <c r="G76" s="159" t="s">
        <v>7</v>
      </c>
      <c r="H76" s="159" t="s">
        <v>7</v>
      </c>
      <c r="I76" s="159" t="s">
        <v>7</v>
      </c>
      <c r="J76" s="159" t="s">
        <v>7</v>
      </c>
      <c r="K76" s="159" t="s">
        <v>7</v>
      </c>
    </row>
    <row r="77" spans="1:11" ht="33.75" x14ac:dyDescent="0.2">
      <c r="A77" s="131" t="s">
        <v>39</v>
      </c>
      <c r="B77" s="129" t="s">
        <v>260</v>
      </c>
      <c r="C77" s="128" t="s">
        <v>242</v>
      </c>
      <c r="D77" s="64">
        <v>91.91</v>
      </c>
      <c r="E77" s="64">
        <v>13.9406</v>
      </c>
      <c r="F77" s="159" t="s">
        <v>7</v>
      </c>
      <c r="G77" s="159" t="s">
        <v>7</v>
      </c>
      <c r="H77" s="150">
        <v>164.4</v>
      </c>
      <c r="I77" s="150">
        <v>17.54447</v>
      </c>
      <c r="J77" s="64">
        <f t="shared" si="1"/>
        <v>55.906326034063255</v>
      </c>
      <c r="K77" s="150">
        <f t="shared" si="1"/>
        <v>79.458655633370512</v>
      </c>
    </row>
    <row r="78" spans="1:11" x14ac:dyDescent="0.2">
      <c r="A78" s="131"/>
      <c r="B78" s="131" t="s">
        <v>223</v>
      </c>
      <c r="C78" s="128"/>
      <c r="D78" s="64">
        <v>44.3</v>
      </c>
      <c r="E78" s="64">
        <v>5.4105999999999996</v>
      </c>
      <c r="F78" s="159" t="s">
        <v>7</v>
      </c>
      <c r="G78" s="159" t="s">
        <v>7</v>
      </c>
      <c r="H78" s="150">
        <v>96.9</v>
      </c>
      <c r="I78" s="150">
        <v>12.068820000000001</v>
      </c>
      <c r="J78" s="64">
        <f t="shared" si="1"/>
        <v>45.717234262125899</v>
      </c>
      <c r="K78" s="150">
        <f t="shared" si="1"/>
        <v>44.831226250785079</v>
      </c>
    </row>
    <row r="79" spans="1:11" x14ac:dyDescent="0.2">
      <c r="A79" s="131"/>
      <c r="B79" s="131" t="s">
        <v>222</v>
      </c>
      <c r="C79" s="128"/>
      <c r="D79" s="64">
        <v>47.61</v>
      </c>
      <c r="E79" s="64">
        <v>8.5299999999999994</v>
      </c>
      <c r="F79" s="159" t="s">
        <v>7</v>
      </c>
      <c r="G79" s="159" t="s">
        <v>7</v>
      </c>
      <c r="H79" s="64">
        <v>67.5</v>
      </c>
      <c r="I79" s="64">
        <v>5.4756499999999999</v>
      </c>
      <c r="J79" s="64">
        <f t="shared" si="1"/>
        <v>70.533333333333331</v>
      </c>
      <c r="K79" s="150">
        <f t="shared" si="1"/>
        <v>155.78059225845334</v>
      </c>
    </row>
    <row r="80" spans="1:11" x14ac:dyDescent="0.2">
      <c r="A80" s="131" t="s">
        <v>31</v>
      </c>
      <c r="B80" s="129" t="s">
        <v>261</v>
      </c>
      <c r="C80" s="128" t="s">
        <v>242</v>
      </c>
      <c r="D80" s="64">
        <v>129.11000000000001</v>
      </c>
      <c r="E80" s="64">
        <v>16.283000000000001</v>
      </c>
      <c r="F80" s="159" t="s">
        <v>7</v>
      </c>
      <c r="G80" s="159" t="s">
        <v>7</v>
      </c>
      <c r="H80" s="150">
        <v>476.54</v>
      </c>
      <c r="I80" s="150">
        <v>64.267210000000006</v>
      </c>
      <c r="J80" s="64">
        <f t="shared" si="1"/>
        <v>27.093213581231378</v>
      </c>
      <c r="K80" s="150">
        <f t="shared" si="1"/>
        <v>25.336404054260331</v>
      </c>
    </row>
    <row r="81" spans="1:11" x14ac:dyDescent="0.2">
      <c r="A81" s="131"/>
      <c r="B81" s="131" t="s">
        <v>223</v>
      </c>
      <c r="C81" s="128"/>
      <c r="D81" s="159" t="s">
        <v>7</v>
      </c>
      <c r="E81" s="159" t="s">
        <v>7</v>
      </c>
      <c r="F81" s="159" t="s">
        <v>7</v>
      </c>
      <c r="G81" s="159" t="s">
        <v>7</v>
      </c>
      <c r="H81" s="150">
        <v>274.54000000000002</v>
      </c>
      <c r="I81" s="150">
        <v>48.700940000000003</v>
      </c>
      <c r="J81" s="159" t="s">
        <v>7</v>
      </c>
      <c r="K81" s="159" t="s">
        <v>7</v>
      </c>
    </row>
    <row r="82" spans="1:11" x14ac:dyDescent="0.2">
      <c r="A82" s="131"/>
      <c r="B82" s="131" t="s">
        <v>222</v>
      </c>
      <c r="C82" s="128"/>
      <c r="D82" s="64">
        <v>129.11000000000001</v>
      </c>
      <c r="E82" s="64">
        <v>16.283000000000001</v>
      </c>
      <c r="F82" s="159" t="s">
        <v>7</v>
      </c>
      <c r="G82" s="159" t="s">
        <v>7</v>
      </c>
      <c r="H82" s="150">
        <v>202</v>
      </c>
      <c r="I82" s="150">
        <v>15.566269999999999</v>
      </c>
      <c r="J82" s="64">
        <f t="shared" ref="J82:K141" si="2">D82/H82*100</f>
        <v>63.915841584158414</v>
      </c>
      <c r="K82" s="150">
        <f t="shared" si="2"/>
        <v>104.60437856981797</v>
      </c>
    </row>
    <row r="83" spans="1:11" x14ac:dyDescent="0.2">
      <c r="A83" s="131" t="s">
        <v>14</v>
      </c>
      <c r="B83" s="129" t="s">
        <v>262</v>
      </c>
      <c r="C83" s="128" t="s">
        <v>242</v>
      </c>
      <c r="D83" s="150">
        <v>362.84100000000001</v>
      </c>
      <c r="E83" s="150">
        <v>39.003900000000002</v>
      </c>
      <c r="F83" s="150">
        <v>0.871</v>
      </c>
      <c r="G83" s="150">
        <v>1.2172000000000001</v>
      </c>
      <c r="H83" s="150">
        <v>949.12400000000002</v>
      </c>
      <c r="I83" s="150">
        <v>103.57315</v>
      </c>
      <c r="J83" s="64">
        <f t="shared" si="2"/>
        <v>38.229040673294534</v>
      </c>
      <c r="K83" s="150">
        <f t="shared" si="2"/>
        <v>37.658312023917397</v>
      </c>
    </row>
    <row r="84" spans="1:11" x14ac:dyDescent="0.2">
      <c r="A84" s="131"/>
      <c r="B84" s="131" t="s">
        <v>225</v>
      </c>
      <c r="C84" s="128"/>
      <c r="D84" s="150">
        <v>1.4410000000000001</v>
      </c>
      <c r="E84" s="150">
        <v>2.0602</v>
      </c>
      <c r="F84" s="150">
        <v>0.871</v>
      </c>
      <c r="G84" s="150">
        <v>1.2172000000000001</v>
      </c>
      <c r="H84" s="159" t="s">
        <v>7</v>
      </c>
      <c r="I84" s="159" t="s">
        <v>7</v>
      </c>
      <c r="J84" s="159" t="s">
        <v>7</v>
      </c>
      <c r="K84" s="159" t="s">
        <v>7</v>
      </c>
    </row>
    <row r="85" spans="1:11" x14ac:dyDescent="0.2">
      <c r="A85" s="131"/>
      <c r="B85" s="131" t="s">
        <v>223</v>
      </c>
      <c r="C85" s="128"/>
      <c r="D85" s="64">
        <v>360.3</v>
      </c>
      <c r="E85" s="64">
        <v>36.535699999999999</v>
      </c>
      <c r="F85" s="159" t="s">
        <v>7</v>
      </c>
      <c r="G85" s="159" t="s">
        <v>7</v>
      </c>
      <c r="H85" s="150">
        <v>786.61</v>
      </c>
      <c r="I85" s="150">
        <v>89.755660000000006</v>
      </c>
      <c r="J85" s="64">
        <f t="shared" si="2"/>
        <v>45.804146908887503</v>
      </c>
      <c r="K85" s="150">
        <f t="shared" si="2"/>
        <v>40.705733766539062</v>
      </c>
    </row>
    <row r="86" spans="1:11" x14ac:dyDescent="0.2">
      <c r="A86" s="131"/>
      <c r="B86" s="131" t="s">
        <v>222</v>
      </c>
      <c r="C86" s="128"/>
      <c r="D86" s="64">
        <v>1.1000000000000001</v>
      </c>
      <c r="E86" s="64">
        <v>0.40799999999999997</v>
      </c>
      <c r="F86" s="159" t="s">
        <v>7</v>
      </c>
      <c r="G86" s="159" t="s">
        <v>7</v>
      </c>
      <c r="H86" s="64">
        <v>162.51400000000001</v>
      </c>
      <c r="I86" s="64">
        <v>13.817489999999999</v>
      </c>
      <c r="J86" s="159" t="s">
        <v>7</v>
      </c>
      <c r="K86" s="159" t="s">
        <v>7</v>
      </c>
    </row>
    <row r="87" spans="1:11" x14ac:dyDescent="0.2">
      <c r="A87" s="131" t="s">
        <v>533</v>
      </c>
      <c r="B87" s="129" t="s">
        <v>534</v>
      </c>
      <c r="C87" s="128" t="s">
        <v>242</v>
      </c>
      <c r="D87" s="64">
        <v>5.0999999999999996</v>
      </c>
      <c r="E87" s="64">
        <v>0.56969999999999998</v>
      </c>
      <c r="F87" s="159" t="s">
        <v>7</v>
      </c>
      <c r="G87" s="159" t="s">
        <v>7</v>
      </c>
      <c r="H87" s="64">
        <v>2.5</v>
      </c>
      <c r="I87" s="64">
        <v>0.52239999999999998</v>
      </c>
      <c r="J87" s="64">
        <f t="shared" si="2"/>
        <v>204</v>
      </c>
      <c r="K87" s="150">
        <f t="shared" si="2"/>
        <v>109.05436447166923</v>
      </c>
    </row>
    <row r="88" spans="1:11" x14ac:dyDescent="0.2">
      <c r="A88" s="131"/>
      <c r="B88" s="131" t="s">
        <v>223</v>
      </c>
      <c r="C88" s="128"/>
      <c r="D88" s="64">
        <v>5.0999999999999996</v>
      </c>
      <c r="E88" s="64">
        <v>0.56969999999999998</v>
      </c>
      <c r="F88" s="159" t="s">
        <v>7</v>
      </c>
      <c r="G88" s="159" t="s">
        <v>7</v>
      </c>
      <c r="H88" s="64">
        <v>2.5</v>
      </c>
      <c r="I88" s="64">
        <v>0.52239999999999998</v>
      </c>
      <c r="J88" s="64">
        <f t="shared" si="2"/>
        <v>204</v>
      </c>
      <c r="K88" s="150">
        <f t="shared" si="2"/>
        <v>109.05436447166923</v>
      </c>
    </row>
    <row r="89" spans="1:11" ht="22.5" x14ac:dyDescent="0.2">
      <c r="A89" s="131" t="s">
        <v>15</v>
      </c>
      <c r="B89" s="129" t="s">
        <v>263</v>
      </c>
      <c r="C89" s="128" t="s">
        <v>242</v>
      </c>
      <c r="D89" s="150">
        <v>1.822E-2</v>
      </c>
      <c r="E89" s="150">
        <v>0.19994000000000001</v>
      </c>
      <c r="F89" s="150">
        <v>1.65E-3</v>
      </c>
      <c r="G89" s="150">
        <v>1.934E-2</v>
      </c>
      <c r="H89" s="150">
        <v>1.9990000000000001E-2</v>
      </c>
      <c r="I89" s="150">
        <v>0.20033999999999999</v>
      </c>
      <c r="J89" s="64">
        <f t="shared" si="2"/>
        <v>91.145572786393188</v>
      </c>
      <c r="K89" s="150">
        <f t="shared" si="2"/>
        <v>99.80033942298094</v>
      </c>
    </row>
    <row r="90" spans="1:11" x14ac:dyDescent="0.2">
      <c r="A90" s="131"/>
      <c r="B90" s="131" t="s">
        <v>222</v>
      </c>
      <c r="C90" s="128"/>
      <c r="D90" s="150">
        <v>1.822E-2</v>
      </c>
      <c r="E90" s="150">
        <v>0.19994000000000001</v>
      </c>
      <c r="F90" s="150">
        <v>1.65E-3</v>
      </c>
      <c r="G90" s="150">
        <v>1.934E-2</v>
      </c>
      <c r="H90" s="150">
        <v>1.9990000000000001E-2</v>
      </c>
      <c r="I90" s="150">
        <v>0.20033999999999999</v>
      </c>
      <c r="J90" s="64">
        <f t="shared" si="2"/>
        <v>91.145572786393188</v>
      </c>
      <c r="K90" s="150">
        <f t="shared" si="2"/>
        <v>99.80033942298094</v>
      </c>
    </row>
    <row r="91" spans="1:11" ht="22.5" x14ac:dyDescent="0.2">
      <c r="A91" s="131" t="s">
        <v>16</v>
      </c>
      <c r="B91" s="129" t="s">
        <v>264</v>
      </c>
      <c r="C91" s="128" t="s">
        <v>242</v>
      </c>
      <c r="D91" s="64">
        <v>561</v>
      </c>
      <c r="E91" s="64">
        <v>113.58726</v>
      </c>
      <c r="F91" s="159" t="s">
        <v>7</v>
      </c>
      <c r="G91" s="159" t="s">
        <v>7</v>
      </c>
      <c r="H91" s="159" t="s">
        <v>7</v>
      </c>
      <c r="I91" s="159" t="s">
        <v>7</v>
      </c>
      <c r="J91" s="159" t="s">
        <v>7</v>
      </c>
      <c r="K91" s="159" t="s">
        <v>7</v>
      </c>
    </row>
    <row r="92" spans="1:11" x14ac:dyDescent="0.2">
      <c r="A92" s="131"/>
      <c r="B92" s="131" t="s">
        <v>223</v>
      </c>
      <c r="C92" s="128"/>
      <c r="D92" s="64">
        <v>1.5</v>
      </c>
      <c r="E92" s="64">
        <v>0.43859999999999999</v>
      </c>
      <c r="F92" s="159" t="s">
        <v>7</v>
      </c>
      <c r="G92" s="159" t="s">
        <v>7</v>
      </c>
      <c r="H92" s="159" t="s">
        <v>7</v>
      </c>
      <c r="I92" s="159" t="s">
        <v>7</v>
      </c>
      <c r="J92" s="159" t="s">
        <v>7</v>
      </c>
      <c r="K92" s="159" t="s">
        <v>7</v>
      </c>
    </row>
    <row r="93" spans="1:11" x14ac:dyDescent="0.2">
      <c r="A93" s="131"/>
      <c r="B93" s="131" t="s">
        <v>222</v>
      </c>
      <c r="C93" s="128"/>
      <c r="D93" s="64">
        <v>559.5</v>
      </c>
      <c r="E93" s="64">
        <v>113.14866000000001</v>
      </c>
      <c r="F93" s="159" t="s">
        <v>7</v>
      </c>
      <c r="G93" s="159" t="s">
        <v>7</v>
      </c>
      <c r="H93" s="159" t="s">
        <v>7</v>
      </c>
      <c r="I93" s="159" t="s">
        <v>7</v>
      </c>
      <c r="J93" s="159" t="s">
        <v>7</v>
      </c>
      <c r="K93" s="159" t="s">
        <v>7</v>
      </c>
    </row>
    <row r="94" spans="1:11" ht="22.5" x14ac:dyDescent="0.2">
      <c r="A94" s="131" t="s">
        <v>101</v>
      </c>
      <c r="B94" s="129" t="s">
        <v>265</v>
      </c>
      <c r="C94" s="128" t="s">
        <v>242</v>
      </c>
      <c r="D94" s="150">
        <v>6.4799999999999996E-3</v>
      </c>
      <c r="E94" s="150">
        <v>3.8109999999999998E-2</v>
      </c>
      <c r="F94" s="150">
        <v>1.4400000000000001E-3</v>
      </c>
      <c r="G94" s="150">
        <v>8.1499999999999993E-3</v>
      </c>
      <c r="H94" s="64">
        <v>5.7600000000000004E-3</v>
      </c>
      <c r="I94" s="64">
        <v>2.6839999999999999E-2</v>
      </c>
      <c r="J94" s="64">
        <f t="shared" si="2"/>
        <v>112.49999999999997</v>
      </c>
      <c r="K94" s="150">
        <f t="shared" si="2"/>
        <v>141.98956780923996</v>
      </c>
    </row>
    <row r="95" spans="1:11" x14ac:dyDescent="0.2">
      <c r="A95" s="131"/>
      <c r="B95" s="131" t="s">
        <v>222</v>
      </c>
      <c r="C95" s="128"/>
      <c r="D95" s="150">
        <v>6.4799999999999996E-3</v>
      </c>
      <c r="E95" s="150">
        <v>3.8109999999999998E-2</v>
      </c>
      <c r="F95" s="150">
        <v>1.4400000000000001E-3</v>
      </c>
      <c r="G95" s="150">
        <v>8.1499999999999993E-3</v>
      </c>
      <c r="H95" s="64">
        <v>5.7600000000000004E-3</v>
      </c>
      <c r="I95" s="64">
        <v>2.6839999999999999E-2</v>
      </c>
      <c r="J95" s="64">
        <f t="shared" si="2"/>
        <v>112.49999999999997</v>
      </c>
      <c r="K95" s="150">
        <f t="shared" si="2"/>
        <v>141.98956780923996</v>
      </c>
    </row>
    <row r="96" spans="1:11" ht="22.5" x14ac:dyDescent="0.2">
      <c r="A96" s="131" t="s">
        <v>40</v>
      </c>
      <c r="B96" s="129" t="s">
        <v>266</v>
      </c>
      <c r="C96" s="128" t="s">
        <v>242</v>
      </c>
      <c r="D96" s="159" t="s">
        <v>7</v>
      </c>
      <c r="E96" s="159" t="s">
        <v>7</v>
      </c>
      <c r="F96" s="159" t="s">
        <v>7</v>
      </c>
      <c r="G96" s="159" t="s">
        <v>7</v>
      </c>
      <c r="H96" s="64">
        <v>103.1</v>
      </c>
      <c r="I96" s="64">
        <v>6.7738300000000002</v>
      </c>
      <c r="J96" s="159" t="s">
        <v>7</v>
      </c>
      <c r="K96" s="159" t="s">
        <v>7</v>
      </c>
    </row>
    <row r="97" spans="1:11" x14ac:dyDescent="0.2">
      <c r="A97" s="131"/>
      <c r="B97" s="131" t="s">
        <v>223</v>
      </c>
      <c r="C97" s="128"/>
      <c r="D97" s="159" t="s">
        <v>7</v>
      </c>
      <c r="E97" s="159" t="s">
        <v>7</v>
      </c>
      <c r="F97" s="159" t="s">
        <v>7</v>
      </c>
      <c r="G97" s="159" t="s">
        <v>7</v>
      </c>
      <c r="H97" s="64">
        <v>103.1</v>
      </c>
      <c r="I97" s="64">
        <v>6.7738300000000002</v>
      </c>
      <c r="J97" s="159" t="s">
        <v>7</v>
      </c>
      <c r="K97" s="159" t="s">
        <v>7</v>
      </c>
    </row>
    <row r="98" spans="1:11" x14ac:dyDescent="0.2">
      <c r="A98" s="131" t="s">
        <v>73</v>
      </c>
      <c r="B98" s="129" t="s">
        <v>267</v>
      </c>
      <c r="C98" s="128" t="s">
        <v>242</v>
      </c>
      <c r="D98" s="64">
        <v>11.5</v>
      </c>
      <c r="E98" s="64">
        <v>2.661</v>
      </c>
      <c r="F98" s="159" t="s">
        <v>7</v>
      </c>
      <c r="G98" s="159" t="s">
        <v>7</v>
      </c>
      <c r="H98" s="64">
        <v>32.1</v>
      </c>
      <c r="I98" s="64">
        <v>5.9928699999999999</v>
      </c>
      <c r="J98" s="64">
        <f t="shared" si="2"/>
        <v>35.825545171339563</v>
      </c>
      <c r="K98" s="150">
        <f t="shared" si="2"/>
        <v>44.402765286081632</v>
      </c>
    </row>
    <row r="99" spans="1:11" x14ac:dyDescent="0.2">
      <c r="A99" s="131"/>
      <c r="B99" s="131" t="s">
        <v>222</v>
      </c>
      <c r="C99" s="128"/>
      <c r="D99" s="64">
        <v>11.5</v>
      </c>
      <c r="E99" s="64">
        <v>2.661</v>
      </c>
      <c r="F99" s="159" t="s">
        <v>7</v>
      </c>
      <c r="G99" s="159" t="s">
        <v>7</v>
      </c>
      <c r="H99" s="64">
        <v>32.1</v>
      </c>
      <c r="I99" s="64">
        <v>5.9928699999999999</v>
      </c>
      <c r="J99" s="64">
        <f t="shared" si="2"/>
        <v>35.825545171339563</v>
      </c>
      <c r="K99" s="150">
        <f t="shared" si="2"/>
        <v>44.402765286081632</v>
      </c>
    </row>
    <row r="100" spans="1:11" ht="22.5" x14ac:dyDescent="0.2">
      <c r="A100" s="131" t="s">
        <v>74</v>
      </c>
      <c r="B100" s="129" t="s">
        <v>268</v>
      </c>
      <c r="C100" s="128" t="s">
        <v>242</v>
      </c>
      <c r="D100" s="64">
        <v>1.4</v>
      </c>
      <c r="E100" s="64">
        <v>0.32700000000000001</v>
      </c>
      <c r="F100" s="159" t="s">
        <v>7</v>
      </c>
      <c r="G100" s="159" t="s">
        <v>7</v>
      </c>
      <c r="H100" s="64">
        <v>30</v>
      </c>
      <c r="I100" s="64">
        <v>2.97845</v>
      </c>
      <c r="J100" s="159" t="s">
        <v>7</v>
      </c>
      <c r="K100" s="159" t="s">
        <v>7</v>
      </c>
    </row>
    <row r="101" spans="1:11" x14ac:dyDescent="0.2">
      <c r="A101" s="131"/>
      <c r="B101" s="131" t="s">
        <v>223</v>
      </c>
      <c r="C101" s="128"/>
      <c r="D101" s="159" t="s">
        <v>7</v>
      </c>
      <c r="E101" s="159" t="s">
        <v>7</v>
      </c>
      <c r="F101" s="159" t="s">
        <v>7</v>
      </c>
      <c r="G101" s="159" t="s">
        <v>7</v>
      </c>
      <c r="H101" s="64">
        <v>8</v>
      </c>
      <c r="I101" s="64">
        <v>0.98309999999999997</v>
      </c>
      <c r="J101" s="159" t="s">
        <v>7</v>
      </c>
      <c r="K101" s="159" t="s">
        <v>7</v>
      </c>
    </row>
    <row r="102" spans="1:11" x14ac:dyDescent="0.2">
      <c r="A102" s="131"/>
      <c r="B102" s="131" t="s">
        <v>222</v>
      </c>
      <c r="C102" s="128"/>
      <c r="D102" s="64">
        <v>1.4</v>
      </c>
      <c r="E102" s="64">
        <v>0.32700000000000001</v>
      </c>
      <c r="F102" s="159" t="s">
        <v>7</v>
      </c>
      <c r="G102" s="159" t="s">
        <v>7</v>
      </c>
      <c r="H102" s="64">
        <v>22</v>
      </c>
      <c r="I102" s="64">
        <v>1.99535</v>
      </c>
      <c r="J102" s="159" t="s">
        <v>7</v>
      </c>
      <c r="K102" s="159" t="s">
        <v>7</v>
      </c>
    </row>
    <row r="103" spans="1:11" x14ac:dyDescent="0.2">
      <c r="A103" s="131" t="s">
        <v>17</v>
      </c>
      <c r="B103" s="129" t="s">
        <v>269</v>
      </c>
      <c r="C103" s="128" t="s">
        <v>242</v>
      </c>
      <c r="D103" s="64">
        <v>40.1</v>
      </c>
      <c r="E103" s="64">
        <v>8.3719999999999999</v>
      </c>
      <c r="F103" s="159" t="s">
        <v>7</v>
      </c>
      <c r="G103" s="159" t="s">
        <v>7</v>
      </c>
      <c r="H103" s="64">
        <v>226.4</v>
      </c>
      <c r="I103" s="64">
        <v>27.61056</v>
      </c>
      <c r="J103" s="159" t="s">
        <v>7</v>
      </c>
      <c r="K103" s="150">
        <f t="shared" si="2"/>
        <v>30.321731975012462</v>
      </c>
    </row>
    <row r="104" spans="1:11" x14ac:dyDescent="0.2">
      <c r="A104" s="131"/>
      <c r="B104" s="131" t="s">
        <v>223</v>
      </c>
      <c r="C104" s="128"/>
      <c r="D104" s="159" t="s">
        <v>7</v>
      </c>
      <c r="E104" s="159" t="s">
        <v>7</v>
      </c>
      <c r="F104" s="159" t="s">
        <v>7</v>
      </c>
      <c r="G104" s="159" t="s">
        <v>7</v>
      </c>
      <c r="H104" s="64">
        <v>42</v>
      </c>
      <c r="I104" s="64">
        <v>4.3518999999999997</v>
      </c>
      <c r="J104" s="159" t="s">
        <v>7</v>
      </c>
      <c r="K104" s="159" t="s">
        <v>7</v>
      </c>
    </row>
    <row r="105" spans="1:11" x14ac:dyDescent="0.2">
      <c r="A105" s="131"/>
      <c r="B105" s="131" t="s">
        <v>222</v>
      </c>
      <c r="C105" s="128"/>
      <c r="D105" s="64">
        <v>40.1</v>
      </c>
      <c r="E105" s="64">
        <v>8.3719999999999999</v>
      </c>
      <c r="F105" s="159" t="s">
        <v>7</v>
      </c>
      <c r="G105" s="159" t="s">
        <v>7</v>
      </c>
      <c r="H105" s="64">
        <v>184.4</v>
      </c>
      <c r="I105" s="64">
        <v>23.258659999999999</v>
      </c>
      <c r="J105" s="64">
        <f t="shared" si="2"/>
        <v>21.746203904555315</v>
      </c>
      <c r="K105" s="150">
        <f t="shared" si="2"/>
        <v>35.995194908047154</v>
      </c>
    </row>
    <row r="106" spans="1:11" x14ac:dyDescent="0.2">
      <c r="A106" s="131" t="s">
        <v>29</v>
      </c>
      <c r="B106" s="129" t="s">
        <v>270</v>
      </c>
      <c r="C106" s="128" t="s">
        <v>242</v>
      </c>
      <c r="D106" s="159" t="s">
        <v>7</v>
      </c>
      <c r="E106" s="159" t="s">
        <v>7</v>
      </c>
      <c r="F106" s="159" t="s">
        <v>7</v>
      </c>
      <c r="G106" s="159" t="s">
        <v>7</v>
      </c>
      <c r="H106" s="64">
        <v>10.85</v>
      </c>
      <c r="I106" s="64">
        <v>1.2582</v>
      </c>
      <c r="J106" s="159" t="s">
        <v>7</v>
      </c>
      <c r="K106" s="159" t="s">
        <v>7</v>
      </c>
    </row>
    <row r="107" spans="1:11" x14ac:dyDescent="0.2">
      <c r="A107" s="131"/>
      <c r="B107" s="131" t="s">
        <v>223</v>
      </c>
      <c r="C107" s="128"/>
      <c r="D107" s="159" t="s">
        <v>7</v>
      </c>
      <c r="E107" s="159" t="s">
        <v>7</v>
      </c>
      <c r="F107" s="159" t="s">
        <v>7</v>
      </c>
      <c r="G107" s="159" t="s">
        <v>7</v>
      </c>
      <c r="H107" s="64">
        <v>10.85</v>
      </c>
      <c r="I107" s="64">
        <v>1.2582</v>
      </c>
      <c r="J107" s="159" t="s">
        <v>7</v>
      </c>
      <c r="K107" s="159" t="s">
        <v>7</v>
      </c>
    </row>
    <row r="108" spans="1:11" x14ac:dyDescent="0.2">
      <c r="A108" s="131" t="s">
        <v>18</v>
      </c>
      <c r="B108" s="129" t="s">
        <v>272</v>
      </c>
      <c r="C108" s="128" t="s">
        <v>242</v>
      </c>
      <c r="D108" s="64">
        <v>662</v>
      </c>
      <c r="E108" s="64">
        <v>84.434799999999996</v>
      </c>
      <c r="F108" s="159" t="s">
        <v>7</v>
      </c>
      <c r="G108" s="159" t="s">
        <v>7</v>
      </c>
      <c r="H108" s="150">
        <v>1631.07</v>
      </c>
      <c r="I108" s="150">
        <v>166.93136000000001</v>
      </c>
      <c r="J108" s="64">
        <f t="shared" si="2"/>
        <v>40.586854028337228</v>
      </c>
      <c r="K108" s="150">
        <f t="shared" si="2"/>
        <v>50.580549993721966</v>
      </c>
    </row>
    <row r="109" spans="1:11" x14ac:dyDescent="0.2">
      <c r="A109" s="131"/>
      <c r="B109" s="131" t="s">
        <v>223</v>
      </c>
      <c r="C109" s="128"/>
      <c r="D109" s="64">
        <v>662</v>
      </c>
      <c r="E109" s="64">
        <v>84.434799999999996</v>
      </c>
      <c r="F109" s="159" t="s">
        <v>7</v>
      </c>
      <c r="G109" s="159" t="s">
        <v>7</v>
      </c>
      <c r="H109" s="150">
        <v>1631.07</v>
      </c>
      <c r="I109" s="150">
        <v>166.93136000000001</v>
      </c>
      <c r="J109" s="64">
        <f t="shared" si="2"/>
        <v>40.586854028337228</v>
      </c>
      <c r="K109" s="150">
        <f t="shared" si="2"/>
        <v>50.580549993721966</v>
      </c>
    </row>
    <row r="110" spans="1:11" ht="22.5" x14ac:dyDescent="0.2">
      <c r="A110" s="131" t="s">
        <v>604</v>
      </c>
      <c r="B110" s="129" t="s">
        <v>605</v>
      </c>
      <c r="C110" s="128" t="s">
        <v>242</v>
      </c>
      <c r="D110" s="150">
        <v>95.635999999999996</v>
      </c>
      <c r="E110" s="150">
        <v>89.999080000000006</v>
      </c>
      <c r="F110" s="150">
        <v>95.635999999999996</v>
      </c>
      <c r="G110" s="150">
        <v>89.999080000000006</v>
      </c>
      <c r="H110" s="150">
        <v>1061.22</v>
      </c>
      <c r="I110" s="150">
        <v>171.54909000000001</v>
      </c>
      <c r="J110" s="159" t="s">
        <v>7</v>
      </c>
      <c r="K110" s="150">
        <f t="shared" si="2"/>
        <v>52.462580827447113</v>
      </c>
    </row>
    <row r="111" spans="1:11" x14ac:dyDescent="0.2">
      <c r="A111" s="131"/>
      <c r="B111" s="131" t="s">
        <v>225</v>
      </c>
      <c r="C111" s="128"/>
      <c r="D111" s="150">
        <v>95.635999999999996</v>
      </c>
      <c r="E111" s="150">
        <v>89.999080000000006</v>
      </c>
      <c r="F111" s="150">
        <v>95.635999999999996</v>
      </c>
      <c r="G111" s="150">
        <v>89.999080000000006</v>
      </c>
      <c r="H111" s="159" t="s">
        <v>7</v>
      </c>
      <c r="I111" s="159" t="s">
        <v>7</v>
      </c>
      <c r="J111" s="159" t="s">
        <v>7</v>
      </c>
      <c r="K111" s="159" t="s">
        <v>7</v>
      </c>
    </row>
    <row r="112" spans="1:11" x14ac:dyDescent="0.2">
      <c r="A112" s="131"/>
      <c r="B112" s="131" t="s">
        <v>223</v>
      </c>
      <c r="C112" s="128"/>
      <c r="D112" s="159" t="s">
        <v>7</v>
      </c>
      <c r="E112" s="159" t="s">
        <v>7</v>
      </c>
      <c r="F112" s="159" t="s">
        <v>7</v>
      </c>
      <c r="G112" s="159" t="s">
        <v>7</v>
      </c>
      <c r="H112" s="150">
        <v>1023.22</v>
      </c>
      <c r="I112" s="150">
        <v>171.03469000000001</v>
      </c>
      <c r="J112" s="159" t="s">
        <v>7</v>
      </c>
      <c r="K112" s="159" t="s">
        <v>7</v>
      </c>
    </row>
    <row r="113" spans="1:11" x14ac:dyDescent="0.2">
      <c r="A113" s="131"/>
      <c r="B113" s="131" t="s">
        <v>222</v>
      </c>
      <c r="C113" s="128"/>
      <c r="D113" s="159" t="s">
        <v>7</v>
      </c>
      <c r="E113" s="159" t="s">
        <v>7</v>
      </c>
      <c r="F113" s="159" t="s">
        <v>7</v>
      </c>
      <c r="G113" s="159" t="s">
        <v>7</v>
      </c>
      <c r="H113" s="64">
        <v>38</v>
      </c>
      <c r="I113" s="64">
        <v>0.51439999999999997</v>
      </c>
      <c r="J113" s="159" t="s">
        <v>7</v>
      </c>
      <c r="K113" s="159" t="s">
        <v>7</v>
      </c>
    </row>
    <row r="114" spans="1:11" x14ac:dyDescent="0.2">
      <c r="A114" s="131" t="s">
        <v>19</v>
      </c>
      <c r="B114" s="129" t="s">
        <v>273</v>
      </c>
      <c r="C114" s="128" t="s">
        <v>242</v>
      </c>
      <c r="D114" s="150">
        <v>92.704999999999998</v>
      </c>
      <c r="E114" s="150">
        <v>64.260199999999998</v>
      </c>
      <c r="F114" s="150">
        <v>4.3550000000000004</v>
      </c>
      <c r="G114" s="150">
        <v>8.2759999999999998</v>
      </c>
      <c r="H114" s="150">
        <v>915.37</v>
      </c>
      <c r="I114" s="150">
        <v>259.92822999999999</v>
      </c>
      <c r="J114" s="159" t="s">
        <v>7</v>
      </c>
      <c r="K114" s="150">
        <f t="shared" si="2"/>
        <v>24.722285840210585</v>
      </c>
    </row>
    <row r="115" spans="1:11" x14ac:dyDescent="0.2">
      <c r="A115" s="131"/>
      <c r="B115" s="131" t="s">
        <v>225</v>
      </c>
      <c r="C115" s="128"/>
      <c r="D115" s="150">
        <v>15.654999999999999</v>
      </c>
      <c r="E115" s="150">
        <v>31.358000000000001</v>
      </c>
      <c r="F115" s="150">
        <v>4.3550000000000004</v>
      </c>
      <c r="G115" s="150">
        <v>8.2759999999999998</v>
      </c>
      <c r="H115" s="159" t="s">
        <v>7</v>
      </c>
      <c r="I115" s="159" t="s">
        <v>7</v>
      </c>
      <c r="J115" s="159" t="s">
        <v>7</v>
      </c>
      <c r="K115" s="159" t="s">
        <v>7</v>
      </c>
    </row>
    <row r="116" spans="1:11" x14ac:dyDescent="0.2">
      <c r="A116" s="131"/>
      <c r="B116" s="131" t="s">
        <v>223</v>
      </c>
      <c r="C116" s="128"/>
      <c r="D116" s="64">
        <v>54.45</v>
      </c>
      <c r="E116" s="64">
        <v>28.194199999999999</v>
      </c>
      <c r="F116" s="159" t="s">
        <v>7</v>
      </c>
      <c r="G116" s="159" t="s">
        <v>7</v>
      </c>
      <c r="H116" s="150">
        <v>859.67</v>
      </c>
      <c r="I116" s="150">
        <v>252.67178999999999</v>
      </c>
      <c r="J116" s="159" t="s">
        <v>7</v>
      </c>
      <c r="K116" s="159" t="s">
        <v>7</v>
      </c>
    </row>
    <row r="117" spans="1:11" x14ac:dyDescent="0.2">
      <c r="A117" s="131"/>
      <c r="B117" s="131" t="s">
        <v>222</v>
      </c>
      <c r="C117" s="128"/>
      <c r="D117" s="64">
        <v>22.6</v>
      </c>
      <c r="E117" s="64">
        <v>4.7080000000000002</v>
      </c>
      <c r="F117" s="159" t="s">
        <v>7</v>
      </c>
      <c r="G117" s="159" t="s">
        <v>7</v>
      </c>
      <c r="H117" s="64">
        <v>55.7</v>
      </c>
      <c r="I117" s="64">
        <v>7.2564399999999996</v>
      </c>
      <c r="J117" s="64">
        <f t="shared" si="2"/>
        <v>40.574506283662473</v>
      </c>
      <c r="K117" s="150">
        <f t="shared" si="2"/>
        <v>64.88029943057478</v>
      </c>
    </row>
    <row r="118" spans="1:11" ht="33.75" x14ac:dyDescent="0.2">
      <c r="A118" s="131" t="s">
        <v>102</v>
      </c>
      <c r="B118" s="129" t="s">
        <v>274</v>
      </c>
      <c r="C118" s="128" t="s">
        <v>242</v>
      </c>
      <c r="D118" s="64">
        <v>36.22</v>
      </c>
      <c r="E118" s="64">
        <v>25.05724</v>
      </c>
      <c r="F118" s="159" t="s">
        <v>7</v>
      </c>
      <c r="G118" s="159" t="s">
        <v>7</v>
      </c>
      <c r="H118" s="150">
        <v>134.16999999999999</v>
      </c>
      <c r="I118" s="150">
        <v>25.962430000000001</v>
      </c>
      <c r="J118" s="64">
        <f t="shared" si="2"/>
        <v>26.995602593724382</v>
      </c>
      <c r="K118" s="150">
        <f t="shared" si="2"/>
        <v>96.513461952521382</v>
      </c>
    </row>
    <row r="119" spans="1:11" x14ac:dyDescent="0.2">
      <c r="A119" s="131"/>
      <c r="B119" s="131" t="s">
        <v>223</v>
      </c>
      <c r="C119" s="128"/>
      <c r="D119" s="64">
        <v>33.6</v>
      </c>
      <c r="E119" s="64">
        <v>19.314430000000002</v>
      </c>
      <c r="F119" s="159" t="s">
        <v>7</v>
      </c>
      <c r="G119" s="159" t="s">
        <v>7</v>
      </c>
      <c r="H119" s="150">
        <v>132.26</v>
      </c>
      <c r="I119" s="150">
        <v>20.434249999999999</v>
      </c>
      <c r="J119" s="64">
        <f t="shared" si="2"/>
        <v>25.404506275517925</v>
      </c>
      <c r="K119" s="150">
        <f t="shared" si="2"/>
        <v>94.519886954500421</v>
      </c>
    </row>
    <row r="120" spans="1:11" x14ac:dyDescent="0.2">
      <c r="A120" s="131"/>
      <c r="B120" s="131" t="s">
        <v>222</v>
      </c>
      <c r="C120" s="128"/>
      <c r="D120" s="64">
        <v>2.62</v>
      </c>
      <c r="E120" s="64">
        <v>5.7428100000000004</v>
      </c>
      <c r="F120" s="159" t="s">
        <v>7</v>
      </c>
      <c r="G120" s="159" t="s">
        <v>7</v>
      </c>
      <c r="H120" s="64">
        <v>1.91</v>
      </c>
      <c r="I120" s="64">
        <v>5.5281799999999999</v>
      </c>
      <c r="J120" s="64">
        <f t="shared" si="2"/>
        <v>137.17277486910996</v>
      </c>
      <c r="K120" s="150">
        <f t="shared" si="2"/>
        <v>103.88247126540745</v>
      </c>
    </row>
    <row r="121" spans="1:11" ht="45" x14ac:dyDescent="0.2">
      <c r="A121" s="131" t="s">
        <v>829</v>
      </c>
      <c r="B121" s="129" t="s">
        <v>830</v>
      </c>
      <c r="C121" s="128" t="s">
        <v>242</v>
      </c>
      <c r="D121" s="159" t="s">
        <v>7</v>
      </c>
      <c r="E121" s="159" t="s">
        <v>7</v>
      </c>
      <c r="F121" s="159" t="s">
        <v>7</v>
      </c>
      <c r="G121" s="159" t="s">
        <v>7</v>
      </c>
      <c r="H121" s="64">
        <v>2.8</v>
      </c>
      <c r="I121" s="64">
        <v>0.44719999999999999</v>
      </c>
      <c r="J121" s="159" t="s">
        <v>7</v>
      </c>
      <c r="K121" s="159" t="s">
        <v>7</v>
      </c>
    </row>
    <row r="122" spans="1:11" x14ac:dyDescent="0.2">
      <c r="A122" s="131"/>
      <c r="B122" s="131" t="s">
        <v>223</v>
      </c>
      <c r="C122" s="128"/>
      <c r="D122" s="159" t="s">
        <v>7</v>
      </c>
      <c r="E122" s="159" t="s">
        <v>7</v>
      </c>
      <c r="F122" s="159" t="s">
        <v>7</v>
      </c>
      <c r="G122" s="159" t="s">
        <v>7</v>
      </c>
      <c r="H122" s="64">
        <v>2.8</v>
      </c>
      <c r="I122" s="64">
        <v>0.44719999999999999</v>
      </c>
      <c r="J122" s="159" t="s">
        <v>7</v>
      </c>
      <c r="K122" s="159" t="s">
        <v>7</v>
      </c>
    </row>
    <row r="123" spans="1:11" ht="22.5" x14ac:dyDescent="0.2">
      <c r="A123" s="131" t="s">
        <v>30</v>
      </c>
      <c r="B123" s="129" t="s">
        <v>275</v>
      </c>
      <c r="C123" s="128" t="s">
        <v>242</v>
      </c>
      <c r="D123" s="159" t="s">
        <v>7</v>
      </c>
      <c r="E123" s="159" t="s">
        <v>7</v>
      </c>
      <c r="F123" s="159" t="s">
        <v>7</v>
      </c>
      <c r="G123" s="159" t="s">
        <v>7</v>
      </c>
      <c r="H123" s="150">
        <v>86.986000000000004</v>
      </c>
      <c r="I123" s="150">
        <v>2.6833999999999998</v>
      </c>
      <c r="J123" s="159" t="s">
        <v>7</v>
      </c>
      <c r="K123" s="159" t="s">
        <v>7</v>
      </c>
    </row>
    <row r="124" spans="1:11" x14ac:dyDescent="0.2">
      <c r="A124" s="131"/>
      <c r="B124" s="131" t="s">
        <v>223</v>
      </c>
      <c r="C124" s="128"/>
      <c r="D124" s="159" t="s">
        <v>7</v>
      </c>
      <c r="E124" s="159" t="s">
        <v>7</v>
      </c>
      <c r="F124" s="159" t="s">
        <v>7</v>
      </c>
      <c r="G124" s="159" t="s">
        <v>7</v>
      </c>
      <c r="H124" s="150">
        <v>86.986000000000004</v>
      </c>
      <c r="I124" s="150">
        <v>2.6833999999999998</v>
      </c>
      <c r="J124" s="159" t="s">
        <v>7</v>
      </c>
      <c r="K124" s="159" t="s">
        <v>7</v>
      </c>
    </row>
    <row r="125" spans="1:11" x14ac:dyDescent="0.2">
      <c r="A125" s="131" t="s">
        <v>2</v>
      </c>
      <c r="B125" s="129" t="s">
        <v>276</v>
      </c>
      <c r="C125" s="128" t="s">
        <v>242</v>
      </c>
      <c r="D125" s="64">
        <v>0.2094</v>
      </c>
      <c r="E125" s="150">
        <v>1.95021</v>
      </c>
      <c r="F125" s="150">
        <v>2.7E-2</v>
      </c>
      <c r="G125" s="150">
        <v>0.23261999999999999</v>
      </c>
      <c r="H125" s="150">
        <v>0.87017999999999995</v>
      </c>
      <c r="I125" s="150">
        <v>6.84293</v>
      </c>
      <c r="J125" s="64">
        <f t="shared" si="2"/>
        <v>24.063986761359722</v>
      </c>
      <c r="K125" s="150">
        <f t="shared" si="2"/>
        <v>28.499633928741051</v>
      </c>
    </row>
    <row r="126" spans="1:11" x14ac:dyDescent="0.2">
      <c r="A126" s="131"/>
      <c r="B126" s="131" t="s">
        <v>222</v>
      </c>
      <c r="C126" s="128"/>
      <c r="D126" s="64">
        <v>0.2094</v>
      </c>
      <c r="E126" s="150">
        <v>1.95021</v>
      </c>
      <c r="F126" s="150">
        <v>2.7E-2</v>
      </c>
      <c r="G126" s="150">
        <v>0.23261999999999999</v>
      </c>
      <c r="H126" s="150">
        <v>0.87017999999999995</v>
      </c>
      <c r="I126" s="150">
        <v>6.84293</v>
      </c>
      <c r="J126" s="64">
        <f t="shared" si="2"/>
        <v>24.063986761359722</v>
      </c>
      <c r="K126" s="150">
        <f t="shared" si="2"/>
        <v>28.499633928741051</v>
      </c>
    </row>
    <row r="127" spans="1:11" ht="22.5" x14ac:dyDescent="0.2">
      <c r="A127" s="131" t="s">
        <v>20</v>
      </c>
      <c r="B127" s="129" t="s">
        <v>277</v>
      </c>
      <c r="C127" s="128" t="s">
        <v>242</v>
      </c>
      <c r="D127" s="64">
        <v>4.4920000000000002E-2</v>
      </c>
      <c r="E127" s="150">
        <v>0.36298000000000002</v>
      </c>
      <c r="F127" s="150">
        <v>1.8E-3</v>
      </c>
      <c r="G127" s="150">
        <v>1.472E-2</v>
      </c>
      <c r="H127" s="64">
        <v>4.9979999999999997E-2</v>
      </c>
      <c r="I127" s="150">
        <v>0.39298</v>
      </c>
      <c r="J127" s="64">
        <f t="shared" si="2"/>
        <v>89.875950380152076</v>
      </c>
      <c r="K127" s="150">
        <f t="shared" si="2"/>
        <v>92.366023716219658</v>
      </c>
    </row>
    <row r="128" spans="1:11" x14ac:dyDescent="0.2">
      <c r="A128" s="131"/>
      <c r="B128" s="131" t="s">
        <v>222</v>
      </c>
      <c r="C128" s="128"/>
      <c r="D128" s="64">
        <v>4.4920000000000002E-2</v>
      </c>
      <c r="E128" s="150">
        <v>0.36298000000000002</v>
      </c>
      <c r="F128" s="150">
        <v>1.8E-3</v>
      </c>
      <c r="G128" s="150">
        <v>1.472E-2</v>
      </c>
      <c r="H128" s="64">
        <v>4.9979999999999997E-2</v>
      </c>
      <c r="I128" s="150">
        <v>0.39298</v>
      </c>
      <c r="J128" s="64">
        <f t="shared" si="2"/>
        <v>89.875950380152076</v>
      </c>
      <c r="K128" s="150">
        <f t="shared" si="2"/>
        <v>92.366023716219658</v>
      </c>
    </row>
    <row r="129" spans="1:11" x14ac:dyDescent="0.2">
      <c r="A129" s="131" t="s">
        <v>103</v>
      </c>
      <c r="B129" s="129" t="s">
        <v>278</v>
      </c>
      <c r="C129" s="128" t="s">
        <v>242</v>
      </c>
      <c r="D129" s="150">
        <v>2.3999999999999998E-3</v>
      </c>
      <c r="E129" s="150">
        <v>1.7819999999999999E-2</v>
      </c>
      <c r="F129" s="150">
        <v>8.0000000000000004E-4</v>
      </c>
      <c r="G129" s="150">
        <v>5.7999999999999996E-3</v>
      </c>
      <c r="H129" s="64">
        <v>3.2000000000000002E-3</v>
      </c>
      <c r="I129" s="64">
        <v>2.197E-2</v>
      </c>
      <c r="J129" s="64">
        <f t="shared" si="2"/>
        <v>74.999999999999986</v>
      </c>
      <c r="K129" s="150">
        <f t="shared" si="2"/>
        <v>81.1106053709604</v>
      </c>
    </row>
    <row r="130" spans="1:11" x14ac:dyDescent="0.2">
      <c r="A130" s="131"/>
      <c r="B130" s="131" t="s">
        <v>222</v>
      </c>
      <c r="C130" s="128"/>
      <c r="D130" s="150">
        <v>2.3999999999999998E-3</v>
      </c>
      <c r="E130" s="150">
        <v>1.7819999999999999E-2</v>
      </c>
      <c r="F130" s="150">
        <v>8.0000000000000004E-4</v>
      </c>
      <c r="G130" s="150">
        <v>5.7999999999999996E-3</v>
      </c>
      <c r="H130" s="64">
        <v>3.2000000000000002E-3</v>
      </c>
      <c r="I130" s="64">
        <v>2.197E-2</v>
      </c>
      <c r="J130" s="64">
        <f t="shared" si="2"/>
        <v>74.999999999999986</v>
      </c>
      <c r="K130" s="150">
        <f t="shared" si="2"/>
        <v>81.1106053709604</v>
      </c>
    </row>
    <row r="131" spans="1:11" x14ac:dyDescent="0.2">
      <c r="A131" s="131" t="s">
        <v>104</v>
      </c>
      <c r="B131" s="129" t="s">
        <v>279</v>
      </c>
      <c r="C131" s="128" t="s">
        <v>242</v>
      </c>
      <c r="D131" s="64">
        <v>8.9599999999999992E-3</v>
      </c>
      <c r="E131" s="150">
        <v>0.28069</v>
      </c>
      <c r="F131" s="150">
        <v>4.4799999999999996E-3</v>
      </c>
      <c r="G131" s="150">
        <v>0.09</v>
      </c>
      <c r="H131" s="150">
        <v>1.2319999999999999E-2</v>
      </c>
      <c r="I131" s="150">
        <v>0.23294999999999999</v>
      </c>
      <c r="J131" s="64">
        <f t="shared" si="2"/>
        <v>72.727272727272734</v>
      </c>
      <c r="K131" s="150">
        <f t="shared" si="2"/>
        <v>120.49366816913501</v>
      </c>
    </row>
    <row r="132" spans="1:11" x14ac:dyDescent="0.2">
      <c r="A132" s="131"/>
      <c r="B132" s="131" t="s">
        <v>222</v>
      </c>
      <c r="C132" s="128"/>
      <c r="D132" s="64">
        <v>8.9599999999999992E-3</v>
      </c>
      <c r="E132" s="150">
        <v>0.28069</v>
      </c>
      <c r="F132" s="150">
        <v>4.4799999999999996E-3</v>
      </c>
      <c r="G132" s="150">
        <v>0.09</v>
      </c>
      <c r="H132" s="150">
        <v>1.2319999999999999E-2</v>
      </c>
      <c r="I132" s="150">
        <v>0.23294999999999999</v>
      </c>
      <c r="J132" s="64">
        <f t="shared" si="2"/>
        <v>72.727272727272734</v>
      </c>
      <c r="K132" s="150">
        <f t="shared" si="2"/>
        <v>120.49366816913501</v>
      </c>
    </row>
    <row r="133" spans="1:11" ht="22.5" x14ac:dyDescent="0.2">
      <c r="A133" s="131" t="s">
        <v>75</v>
      </c>
      <c r="B133" s="129" t="s">
        <v>280</v>
      </c>
      <c r="C133" s="128" t="s">
        <v>242</v>
      </c>
      <c r="D133" s="64">
        <v>4.64E-3</v>
      </c>
      <c r="E133" s="64">
        <v>2.775E-2</v>
      </c>
      <c r="F133" s="159" t="s">
        <v>7</v>
      </c>
      <c r="G133" s="159" t="s">
        <v>7</v>
      </c>
      <c r="H133" s="150">
        <v>0.20125999999999999</v>
      </c>
      <c r="I133" s="150">
        <v>1.03349</v>
      </c>
      <c r="J133" s="159" t="s">
        <v>7</v>
      </c>
      <c r="K133" s="159" t="s">
        <v>7</v>
      </c>
    </row>
    <row r="134" spans="1:11" x14ac:dyDescent="0.2">
      <c r="A134" s="131"/>
      <c r="B134" s="131" t="s">
        <v>222</v>
      </c>
      <c r="C134" s="128"/>
      <c r="D134" s="64">
        <v>4.64E-3</v>
      </c>
      <c r="E134" s="64">
        <v>2.775E-2</v>
      </c>
      <c r="F134" s="159" t="s">
        <v>7</v>
      </c>
      <c r="G134" s="159" t="s">
        <v>7</v>
      </c>
      <c r="H134" s="150">
        <v>0.20125999999999999</v>
      </c>
      <c r="I134" s="150">
        <v>1.03349</v>
      </c>
      <c r="J134" s="159" t="s">
        <v>7</v>
      </c>
      <c r="K134" s="159" t="s">
        <v>7</v>
      </c>
    </row>
    <row r="135" spans="1:11" ht="22.5" x14ac:dyDescent="0.2">
      <c r="A135" s="131" t="s">
        <v>27</v>
      </c>
      <c r="B135" s="129" t="s">
        <v>281</v>
      </c>
      <c r="C135" s="128" t="s">
        <v>242</v>
      </c>
      <c r="D135" s="64">
        <v>1.7080000000000001E-2</v>
      </c>
      <c r="E135" s="150">
        <v>0.17494999999999999</v>
      </c>
      <c r="F135" s="150">
        <v>3.5000000000000001E-3</v>
      </c>
      <c r="G135" s="150">
        <v>3.8600000000000002E-2</v>
      </c>
      <c r="H135" s="150">
        <v>6.8186</v>
      </c>
      <c r="I135" s="150">
        <v>0.81720000000000004</v>
      </c>
      <c r="J135" s="159" t="s">
        <v>7</v>
      </c>
      <c r="K135" s="150">
        <f t="shared" ref="K135:K197" si="3">E135/I135*100</f>
        <v>21.408467939304941</v>
      </c>
    </row>
    <row r="136" spans="1:11" x14ac:dyDescent="0.2">
      <c r="A136" s="131"/>
      <c r="B136" s="131" t="s">
        <v>223</v>
      </c>
      <c r="C136" s="128"/>
      <c r="D136" s="159" t="s">
        <v>7</v>
      </c>
      <c r="E136" s="159" t="s">
        <v>7</v>
      </c>
      <c r="F136" s="159" t="s">
        <v>7</v>
      </c>
      <c r="G136" s="159" t="s">
        <v>7</v>
      </c>
      <c r="H136" s="150">
        <v>3.8</v>
      </c>
      <c r="I136" s="150">
        <v>0.3483</v>
      </c>
      <c r="J136" s="159" t="s">
        <v>7</v>
      </c>
      <c r="K136" s="159" t="s">
        <v>7</v>
      </c>
    </row>
    <row r="137" spans="1:11" x14ac:dyDescent="0.2">
      <c r="A137" s="131"/>
      <c r="B137" s="131" t="s">
        <v>222</v>
      </c>
      <c r="C137" s="128"/>
      <c r="D137" s="64">
        <v>1.7080000000000001E-2</v>
      </c>
      <c r="E137" s="150">
        <v>0.17494999999999999</v>
      </c>
      <c r="F137" s="150">
        <v>3.5000000000000001E-3</v>
      </c>
      <c r="G137" s="150">
        <v>3.8600000000000002E-2</v>
      </c>
      <c r="H137" s="150">
        <v>3.0186000000000002</v>
      </c>
      <c r="I137" s="150">
        <v>0.46889999999999998</v>
      </c>
      <c r="J137" s="159" t="s">
        <v>7</v>
      </c>
      <c r="K137" s="150">
        <f t="shared" si="3"/>
        <v>37.310727233951802</v>
      </c>
    </row>
    <row r="138" spans="1:11" x14ac:dyDescent="0.2">
      <c r="A138" s="131" t="s">
        <v>105</v>
      </c>
      <c r="B138" s="129" t="s">
        <v>282</v>
      </c>
      <c r="C138" s="128" t="s">
        <v>242</v>
      </c>
      <c r="D138" s="150">
        <v>19490.769179999999</v>
      </c>
      <c r="E138" s="150">
        <v>3810.55161</v>
      </c>
      <c r="F138" s="150">
        <v>3455.2</v>
      </c>
      <c r="G138" s="150">
        <v>655.81</v>
      </c>
      <c r="H138" s="150">
        <v>2221.5300000000002</v>
      </c>
      <c r="I138" s="150">
        <v>494.86099999999999</v>
      </c>
      <c r="J138" s="64">
        <f t="shared" si="2"/>
        <v>877.35791008899253</v>
      </c>
      <c r="K138" s="150">
        <f t="shared" si="3"/>
        <v>770.02463520059166</v>
      </c>
    </row>
    <row r="139" spans="1:11" x14ac:dyDescent="0.2">
      <c r="A139" s="131"/>
      <c r="B139" s="131" t="s">
        <v>222</v>
      </c>
      <c r="C139" s="128"/>
      <c r="D139" s="150">
        <v>19490.769179999999</v>
      </c>
      <c r="E139" s="150">
        <v>3810.55161</v>
      </c>
      <c r="F139" s="150">
        <v>3455.2</v>
      </c>
      <c r="G139" s="150">
        <v>655.81</v>
      </c>
      <c r="H139" s="150">
        <v>2221.5300000000002</v>
      </c>
      <c r="I139" s="150">
        <v>494.86099999999999</v>
      </c>
      <c r="J139" s="64">
        <f t="shared" si="2"/>
        <v>877.35791008899253</v>
      </c>
      <c r="K139" s="150">
        <f t="shared" si="3"/>
        <v>770.02463520059166</v>
      </c>
    </row>
    <row r="140" spans="1:11" x14ac:dyDescent="0.2">
      <c r="A140" s="131" t="s">
        <v>106</v>
      </c>
      <c r="B140" s="129" t="s">
        <v>283</v>
      </c>
      <c r="C140" s="128" t="s">
        <v>242</v>
      </c>
      <c r="D140" s="64">
        <v>1460</v>
      </c>
      <c r="E140" s="64">
        <v>199.33199999999999</v>
      </c>
      <c r="F140" s="159" t="s">
        <v>7</v>
      </c>
      <c r="G140" s="159" t="s">
        <v>7</v>
      </c>
      <c r="H140" s="150">
        <v>232.3</v>
      </c>
      <c r="I140" s="150">
        <v>19.873999999999999</v>
      </c>
      <c r="J140" s="64">
        <f t="shared" si="2"/>
        <v>628.49763237193281</v>
      </c>
      <c r="K140" s="159" t="s">
        <v>7</v>
      </c>
    </row>
    <row r="141" spans="1:11" x14ac:dyDescent="0.2">
      <c r="A141" s="131"/>
      <c r="B141" s="131" t="s">
        <v>222</v>
      </c>
      <c r="C141" s="128"/>
      <c r="D141" s="64">
        <v>1460</v>
      </c>
      <c r="E141" s="64">
        <v>199.33199999999999</v>
      </c>
      <c r="F141" s="159" t="s">
        <v>7</v>
      </c>
      <c r="G141" s="159" t="s">
        <v>7</v>
      </c>
      <c r="H141" s="150">
        <v>232.3</v>
      </c>
      <c r="I141" s="150">
        <v>19.873999999999999</v>
      </c>
      <c r="J141" s="64">
        <f t="shared" si="2"/>
        <v>628.49763237193281</v>
      </c>
      <c r="K141" s="159" t="s">
        <v>7</v>
      </c>
    </row>
    <row r="142" spans="1:11" x14ac:dyDescent="0.2">
      <c r="A142" s="131" t="s">
        <v>737</v>
      </c>
      <c r="B142" s="129" t="s">
        <v>738</v>
      </c>
      <c r="C142" s="128" t="s">
        <v>242</v>
      </c>
      <c r="D142" s="64">
        <v>5018.1000000000004</v>
      </c>
      <c r="E142" s="64">
        <v>1073.3247200000001</v>
      </c>
      <c r="F142" s="159" t="s">
        <v>7</v>
      </c>
      <c r="G142" s="159" t="s">
        <v>7</v>
      </c>
      <c r="H142" s="150">
        <v>164.5</v>
      </c>
      <c r="I142" s="150">
        <v>14.9277</v>
      </c>
      <c r="J142" s="159" t="s">
        <v>7</v>
      </c>
      <c r="K142" s="159" t="s">
        <v>7</v>
      </c>
    </row>
    <row r="143" spans="1:11" x14ac:dyDescent="0.2">
      <c r="A143" s="131"/>
      <c r="B143" s="131" t="s">
        <v>223</v>
      </c>
      <c r="C143" s="128"/>
      <c r="D143" s="159" t="s">
        <v>7</v>
      </c>
      <c r="E143" s="159" t="s">
        <v>7</v>
      </c>
      <c r="F143" s="159" t="s">
        <v>7</v>
      </c>
      <c r="G143" s="159" t="s">
        <v>7</v>
      </c>
      <c r="H143" s="64">
        <v>1</v>
      </c>
      <c r="I143" s="64">
        <v>0.13769999999999999</v>
      </c>
      <c r="J143" s="159" t="s">
        <v>7</v>
      </c>
      <c r="K143" s="159" t="s">
        <v>7</v>
      </c>
    </row>
    <row r="144" spans="1:11" x14ac:dyDescent="0.2">
      <c r="A144" s="131"/>
      <c r="B144" s="131" t="s">
        <v>222</v>
      </c>
      <c r="C144" s="128"/>
      <c r="D144" s="64">
        <v>5018.1000000000004</v>
      </c>
      <c r="E144" s="64">
        <v>1073.3247200000001</v>
      </c>
      <c r="F144" s="159" t="s">
        <v>7</v>
      </c>
      <c r="G144" s="159" t="s">
        <v>7</v>
      </c>
      <c r="H144" s="150">
        <v>164.5</v>
      </c>
      <c r="I144" s="150">
        <v>14.79</v>
      </c>
      <c r="J144" s="159" t="s">
        <v>7</v>
      </c>
      <c r="K144" s="159" t="s">
        <v>7</v>
      </c>
    </row>
    <row r="145" spans="1:11" x14ac:dyDescent="0.2">
      <c r="A145" s="146" t="s">
        <v>0</v>
      </c>
      <c r="B145" s="147" t="s">
        <v>543</v>
      </c>
      <c r="C145" s="16" t="s">
        <v>242</v>
      </c>
      <c r="D145" s="159" t="s">
        <v>7</v>
      </c>
      <c r="E145" s="159" t="s">
        <v>7</v>
      </c>
      <c r="F145" s="159" t="s">
        <v>7</v>
      </c>
      <c r="G145" s="159" t="s">
        <v>7</v>
      </c>
      <c r="H145" s="150">
        <v>40</v>
      </c>
      <c r="I145" s="150">
        <v>19.7775</v>
      </c>
      <c r="J145" s="159" t="s">
        <v>7</v>
      </c>
      <c r="K145" s="159" t="s">
        <v>7</v>
      </c>
    </row>
    <row r="146" spans="1:11" x14ac:dyDescent="0.2">
      <c r="A146" s="146"/>
      <c r="B146" s="131" t="s">
        <v>222</v>
      </c>
      <c r="C146" s="148"/>
      <c r="D146" s="159" t="s">
        <v>7</v>
      </c>
      <c r="E146" s="159" t="s">
        <v>7</v>
      </c>
      <c r="F146" s="159" t="s">
        <v>7</v>
      </c>
      <c r="G146" s="159" t="s">
        <v>7</v>
      </c>
      <c r="H146" s="150">
        <v>40</v>
      </c>
      <c r="I146" s="150">
        <v>19.7775</v>
      </c>
      <c r="J146" s="159" t="s">
        <v>7</v>
      </c>
      <c r="K146" s="159" t="s">
        <v>7</v>
      </c>
    </row>
    <row r="147" spans="1:11" x14ac:dyDescent="0.2">
      <c r="A147" s="131" t="s">
        <v>1</v>
      </c>
      <c r="B147" s="129" t="s">
        <v>284</v>
      </c>
      <c r="C147" s="128" t="s">
        <v>242</v>
      </c>
      <c r="D147" s="150">
        <v>229.614</v>
      </c>
      <c r="E147" s="150">
        <v>67.79674</v>
      </c>
      <c r="F147" s="150">
        <v>1.758</v>
      </c>
      <c r="G147" s="150">
        <v>0.95118999999999998</v>
      </c>
      <c r="H147" s="150">
        <v>416.70800000000003</v>
      </c>
      <c r="I147" s="150">
        <v>81.231620000000007</v>
      </c>
      <c r="J147" s="64">
        <f t="shared" ref="J147:K208" si="4">D147/H147*100</f>
        <v>55.101893892125901</v>
      </c>
      <c r="K147" s="150">
        <f t="shared" si="3"/>
        <v>83.461021705587058</v>
      </c>
    </row>
    <row r="148" spans="1:11" x14ac:dyDescent="0.2">
      <c r="A148" s="131"/>
      <c r="B148" s="131" t="s">
        <v>222</v>
      </c>
      <c r="C148" s="128"/>
      <c r="D148" s="150">
        <v>229.614</v>
      </c>
      <c r="E148" s="150">
        <v>67.79674</v>
      </c>
      <c r="F148" s="150">
        <v>1.758</v>
      </c>
      <c r="G148" s="150">
        <v>0.95118999999999998</v>
      </c>
      <c r="H148" s="150">
        <v>416.70800000000003</v>
      </c>
      <c r="I148" s="150">
        <v>81.231620000000007</v>
      </c>
      <c r="J148" s="64">
        <f t="shared" si="4"/>
        <v>55.101893892125901</v>
      </c>
      <c r="K148" s="150">
        <f t="shared" si="3"/>
        <v>83.461021705587058</v>
      </c>
    </row>
    <row r="149" spans="1:11" ht="22.5" x14ac:dyDescent="0.2">
      <c r="A149" s="131" t="s">
        <v>606</v>
      </c>
      <c r="B149" s="129" t="s">
        <v>607</v>
      </c>
      <c r="C149" s="128" t="s">
        <v>242</v>
      </c>
      <c r="D149" s="64">
        <v>10</v>
      </c>
      <c r="E149" s="64">
        <v>3.903</v>
      </c>
      <c r="F149" s="159" t="s">
        <v>7</v>
      </c>
      <c r="G149" s="159" t="s">
        <v>7</v>
      </c>
      <c r="H149" s="159" t="s">
        <v>7</v>
      </c>
      <c r="I149" s="159" t="s">
        <v>7</v>
      </c>
      <c r="J149" s="159" t="s">
        <v>7</v>
      </c>
      <c r="K149" s="159" t="s">
        <v>7</v>
      </c>
    </row>
    <row r="150" spans="1:11" x14ac:dyDescent="0.2">
      <c r="A150" s="131"/>
      <c r="B150" s="131" t="s">
        <v>222</v>
      </c>
      <c r="C150" s="128"/>
      <c r="D150" s="64">
        <v>10</v>
      </c>
      <c r="E150" s="64">
        <v>3.903</v>
      </c>
      <c r="F150" s="159" t="s">
        <v>7</v>
      </c>
      <c r="G150" s="159" t="s">
        <v>7</v>
      </c>
      <c r="H150" s="159" t="s">
        <v>7</v>
      </c>
      <c r="I150" s="159" t="s">
        <v>7</v>
      </c>
      <c r="J150" s="159" t="s">
        <v>7</v>
      </c>
      <c r="K150" s="159" t="s">
        <v>7</v>
      </c>
    </row>
    <row r="151" spans="1:11" x14ac:dyDescent="0.2">
      <c r="A151" s="131" t="s">
        <v>107</v>
      </c>
      <c r="B151" s="129" t="s">
        <v>285</v>
      </c>
      <c r="C151" s="128" t="s">
        <v>242</v>
      </c>
      <c r="D151" s="150">
        <v>189.54</v>
      </c>
      <c r="E151" s="150">
        <v>71.458569999999995</v>
      </c>
      <c r="F151" s="150">
        <v>22.04</v>
      </c>
      <c r="G151" s="150">
        <v>7.3789699999999998</v>
      </c>
      <c r="H151" s="150">
        <v>266.5</v>
      </c>
      <c r="I151" s="150">
        <v>91.251040000000003</v>
      </c>
      <c r="J151" s="64">
        <f t="shared" si="4"/>
        <v>71.121951219512198</v>
      </c>
      <c r="K151" s="150">
        <f t="shared" si="3"/>
        <v>78.309869125875167</v>
      </c>
    </row>
    <row r="152" spans="1:11" x14ac:dyDescent="0.2">
      <c r="A152" s="131"/>
      <c r="B152" s="131" t="s">
        <v>222</v>
      </c>
      <c r="C152" s="128"/>
      <c r="D152" s="150">
        <v>189.54</v>
      </c>
      <c r="E152" s="150">
        <v>71.458569999999995</v>
      </c>
      <c r="F152" s="150">
        <v>22.04</v>
      </c>
      <c r="G152" s="150">
        <v>7.3789699999999998</v>
      </c>
      <c r="H152" s="150">
        <v>266.5</v>
      </c>
      <c r="I152" s="150">
        <v>91.251040000000003</v>
      </c>
      <c r="J152" s="64">
        <f t="shared" si="4"/>
        <v>71.121951219512198</v>
      </c>
      <c r="K152" s="150">
        <f t="shared" si="3"/>
        <v>78.309869125875167</v>
      </c>
    </row>
    <row r="153" spans="1:11" ht="45" x14ac:dyDescent="0.2">
      <c r="A153" s="146" t="s">
        <v>876</v>
      </c>
      <c r="B153" s="147" t="s">
        <v>880</v>
      </c>
      <c r="C153" s="16" t="s">
        <v>242</v>
      </c>
      <c r="D153" s="159" t="s">
        <v>7</v>
      </c>
      <c r="E153" s="159" t="s">
        <v>7</v>
      </c>
      <c r="F153" s="159" t="s">
        <v>7</v>
      </c>
      <c r="G153" s="159" t="s">
        <v>7</v>
      </c>
      <c r="H153" s="150">
        <v>124</v>
      </c>
      <c r="I153" s="150">
        <v>9.9825199999999992</v>
      </c>
      <c r="J153" s="159" t="s">
        <v>7</v>
      </c>
      <c r="K153" s="159" t="s">
        <v>7</v>
      </c>
    </row>
    <row r="154" spans="1:11" x14ac:dyDescent="0.2">
      <c r="A154" s="146"/>
      <c r="B154" s="131" t="s">
        <v>222</v>
      </c>
      <c r="C154" s="148"/>
      <c r="D154" s="159" t="s">
        <v>7</v>
      </c>
      <c r="E154" s="159" t="s">
        <v>7</v>
      </c>
      <c r="F154" s="159" t="s">
        <v>7</v>
      </c>
      <c r="G154" s="159" t="s">
        <v>7</v>
      </c>
      <c r="H154" s="150">
        <v>124</v>
      </c>
      <c r="I154" s="150">
        <v>9.9825199999999992</v>
      </c>
      <c r="J154" s="159" t="s">
        <v>7</v>
      </c>
      <c r="K154" s="159" t="s">
        <v>7</v>
      </c>
    </row>
    <row r="155" spans="1:11" x14ac:dyDescent="0.2">
      <c r="A155" s="131" t="s">
        <v>108</v>
      </c>
      <c r="B155" s="129" t="s">
        <v>286</v>
      </c>
      <c r="C155" s="128" t="s">
        <v>242</v>
      </c>
      <c r="D155" s="150">
        <v>5.1200000000000002E-2</v>
      </c>
      <c r="E155" s="150">
        <v>0.14691000000000001</v>
      </c>
      <c r="F155" s="150">
        <v>6.4000000000000003E-3</v>
      </c>
      <c r="G155" s="150">
        <v>1.881E-2</v>
      </c>
      <c r="H155" s="64">
        <v>4.48E-2</v>
      </c>
      <c r="I155" s="64">
        <v>0.11635</v>
      </c>
      <c r="J155" s="64">
        <f t="shared" si="4"/>
        <v>114.28571428571431</v>
      </c>
      <c r="K155" s="150">
        <f t="shared" si="3"/>
        <v>126.2655779974216</v>
      </c>
    </row>
    <row r="156" spans="1:11" x14ac:dyDescent="0.2">
      <c r="A156" s="131"/>
      <c r="B156" s="131" t="s">
        <v>222</v>
      </c>
      <c r="C156" s="128"/>
      <c r="D156" s="150">
        <v>5.1200000000000002E-2</v>
      </c>
      <c r="E156" s="150">
        <v>0.14691000000000001</v>
      </c>
      <c r="F156" s="150">
        <v>6.4000000000000003E-3</v>
      </c>
      <c r="G156" s="150">
        <v>1.881E-2</v>
      </c>
      <c r="H156" s="64">
        <v>4.48E-2</v>
      </c>
      <c r="I156" s="64">
        <v>0.11635</v>
      </c>
      <c r="J156" s="64">
        <f t="shared" si="4"/>
        <v>114.28571428571431</v>
      </c>
      <c r="K156" s="150">
        <f t="shared" si="3"/>
        <v>126.2655779974216</v>
      </c>
    </row>
    <row r="157" spans="1:11" x14ac:dyDescent="0.2">
      <c r="A157" s="131" t="s">
        <v>109</v>
      </c>
      <c r="B157" s="129" t="s">
        <v>287</v>
      </c>
      <c r="C157" s="128" t="s">
        <v>242</v>
      </c>
      <c r="D157" s="159" t="s">
        <v>7</v>
      </c>
      <c r="E157" s="159" t="s">
        <v>7</v>
      </c>
      <c r="F157" s="159" t="s">
        <v>7</v>
      </c>
      <c r="G157" s="159" t="s">
        <v>7</v>
      </c>
      <c r="H157" s="64">
        <v>567</v>
      </c>
      <c r="I157" s="64">
        <v>58.677</v>
      </c>
      <c r="J157" s="159" t="s">
        <v>7</v>
      </c>
      <c r="K157" s="159" t="s">
        <v>7</v>
      </c>
    </row>
    <row r="158" spans="1:11" x14ac:dyDescent="0.2">
      <c r="A158" s="131"/>
      <c r="B158" s="131" t="s">
        <v>222</v>
      </c>
      <c r="C158" s="128"/>
      <c r="D158" s="159" t="s">
        <v>7</v>
      </c>
      <c r="E158" s="159" t="s">
        <v>7</v>
      </c>
      <c r="F158" s="159" t="s">
        <v>7</v>
      </c>
      <c r="G158" s="159" t="s">
        <v>7</v>
      </c>
      <c r="H158" s="64">
        <v>567</v>
      </c>
      <c r="I158" s="64">
        <v>58.677</v>
      </c>
      <c r="J158" s="159" t="s">
        <v>7</v>
      </c>
      <c r="K158" s="159" t="s">
        <v>7</v>
      </c>
    </row>
    <row r="159" spans="1:11" x14ac:dyDescent="0.2">
      <c r="A159" s="131" t="s">
        <v>76</v>
      </c>
      <c r="B159" s="129" t="s">
        <v>288</v>
      </c>
      <c r="C159" s="128" t="s">
        <v>242</v>
      </c>
      <c r="D159" s="159" t="s">
        <v>7</v>
      </c>
      <c r="E159" s="159" t="s">
        <v>7</v>
      </c>
      <c r="F159" s="159" t="s">
        <v>7</v>
      </c>
      <c r="G159" s="159" t="s">
        <v>7</v>
      </c>
      <c r="H159" s="64">
        <v>1209.1199999999999</v>
      </c>
      <c r="I159" s="64">
        <v>490.88299999999998</v>
      </c>
      <c r="J159" s="159" t="s">
        <v>7</v>
      </c>
      <c r="K159" s="159" t="s">
        <v>7</v>
      </c>
    </row>
    <row r="160" spans="1:11" x14ac:dyDescent="0.2">
      <c r="A160" s="131"/>
      <c r="B160" s="131" t="s">
        <v>222</v>
      </c>
      <c r="C160" s="128"/>
      <c r="D160" s="159" t="s">
        <v>7</v>
      </c>
      <c r="E160" s="159" t="s">
        <v>7</v>
      </c>
      <c r="F160" s="159" t="s">
        <v>7</v>
      </c>
      <c r="G160" s="159" t="s">
        <v>7</v>
      </c>
      <c r="H160" s="64">
        <v>1209.1199999999999</v>
      </c>
      <c r="I160" s="64">
        <v>490.88299999999998</v>
      </c>
      <c r="J160" s="159" t="s">
        <v>7</v>
      </c>
      <c r="K160" s="159" t="s">
        <v>7</v>
      </c>
    </row>
    <row r="161" spans="1:11" ht="22.5" x14ac:dyDescent="0.2">
      <c r="A161" s="131" t="s">
        <v>21</v>
      </c>
      <c r="B161" s="129" t="s">
        <v>289</v>
      </c>
      <c r="C161" s="128" t="s">
        <v>242</v>
      </c>
      <c r="D161" s="64">
        <v>50.014760000000003</v>
      </c>
      <c r="E161" s="64">
        <v>135.08914999999999</v>
      </c>
      <c r="F161" s="159" t="s">
        <v>7</v>
      </c>
      <c r="G161" s="159" t="s">
        <v>7</v>
      </c>
      <c r="H161" s="150">
        <v>62.014400000000002</v>
      </c>
      <c r="I161" s="150">
        <v>133.56238999999999</v>
      </c>
      <c r="J161" s="64">
        <f t="shared" si="4"/>
        <v>80.650236074202127</v>
      </c>
      <c r="K161" s="150">
        <f t="shared" si="3"/>
        <v>101.14310622923115</v>
      </c>
    </row>
    <row r="162" spans="1:11" x14ac:dyDescent="0.2">
      <c r="A162" s="131"/>
      <c r="B162" s="131" t="s">
        <v>223</v>
      </c>
      <c r="C162" s="128"/>
      <c r="D162" s="64">
        <v>50</v>
      </c>
      <c r="E162" s="64">
        <v>135</v>
      </c>
      <c r="F162" s="159" t="s">
        <v>7</v>
      </c>
      <c r="G162" s="159" t="s">
        <v>7</v>
      </c>
      <c r="H162" s="150">
        <v>44</v>
      </c>
      <c r="I162" s="150">
        <v>132</v>
      </c>
      <c r="J162" s="64">
        <f t="shared" si="4"/>
        <v>113.63636363636364</v>
      </c>
      <c r="K162" s="150">
        <f t="shared" si="3"/>
        <v>102.27272727272727</v>
      </c>
    </row>
    <row r="163" spans="1:11" x14ac:dyDescent="0.2">
      <c r="A163" s="131"/>
      <c r="B163" s="131" t="s">
        <v>222</v>
      </c>
      <c r="C163" s="128"/>
      <c r="D163" s="64">
        <v>1.4760000000000001E-2</v>
      </c>
      <c r="E163" s="64">
        <v>8.9149999999999993E-2</v>
      </c>
      <c r="F163" s="159" t="s">
        <v>7</v>
      </c>
      <c r="G163" s="159" t="s">
        <v>7</v>
      </c>
      <c r="H163" s="150">
        <v>18.014399999999998</v>
      </c>
      <c r="I163" s="150">
        <v>1.5623899999999999</v>
      </c>
      <c r="J163" s="159" t="s">
        <v>7</v>
      </c>
      <c r="K163" s="159" t="s">
        <v>7</v>
      </c>
    </row>
    <row r="164" spans="1:11" x14ac:dyDescent="0.2">
      <c r="A164" s="131" t="s">
        <v>41</v>
      </c>
      <c r="B164" s="129" t="s">
        <v>290</v>
      </c>
      <c r="C164" s="128" t="s">
        <v>242</v>
      </c>
      <c r="D164" s="64">
        <v>17</v>
      </c>
      <c r="E164" s="64">
        <v>3.8570000000000002</v>
      </c>
      <c r="F164" s="159" t="s">
        <v>7</v>
      </c>
      <c r="G164" s="159" t="s">
        <v>7</v>
      </c>
      <c r="H164" s="64">
        <v>79</v>
      </c>
      <c r="I164" s="64">
        <v>23.831</v>
      </c>
      <c r="J164" s="64">
        <f t="shared" si="4"/>
        <v>21.518987341772153</v>
      </c>
      <c r="K164" s="159" t="s">
        <v>7</v>
      </c>
    </row>
    <row r="165" spans="1:11" x14ac:dyDescent="0.2">
      <c r="A165" s="131"/>
      <c r="B165" s="131" t="s">
        <v>222</v>
      </c>
      <c r="C165" s="128"/>
      <c r="D165" s="64">
        <v>17</v>
      </c>
      <c r="E165" s="64">
        <v>3.8570000000000002</v>
      </c>
      <c r="F165" s="159" t="s">
        <v>7</v>
      </c>
      <c r="G165" s="159" t="s">
        <v>7</v>
      </c>
      <c r="H165" s="64">
        <v>79</v>
      </c>
      <c r="I165" s="64">
        <v>23.831</v>
      </c>
      <c r="J165" s="64">
        <f t="shared" si="4"/>
        <v>21.518987341772153</v>
      </c>
      <c r="K165" s="159" t="s">
        <v>7</v>
      </c>
    </row>
    <row r="166" spans="1:11" ht="45" x14ac:dyDescent="0.2">
      <c r="A166" s="131" t="s">
        <v>586</v>
      </c>
      <c r="B166" s="129" t="s">
        <v>609</v>
      </c>
      <c r="C166" s="128" t="s">
        <v>242</v>
      </c>
      <c r="D166" s="159" t="s">
        <v>7</v>
      </c>
      <c r="E166" s="159" t="s">
        <v>7</v>
      </c>
      <c r="F166" s="159" t="s">
        <v>7</v>
      </c>
      <c r="G166" s="159" t="s">
        <v>7</v>
      </c>
      <c r="H166" s="64">
        <v>1.625</v>
      </c>
      <c r="I166" s="64">
        <v>1.8785799999999999</v>
      </c>
      <c r="J166" s="159" t="s">
        <v>7</v>
      </c>
      <c r="K166" s="159" t="s">
        <v>7</v>
      </c>
    </row>
    <row r="167" spans="1:11" x14ac:dyDescent="0.2">
      <c r="A167" s="131"/>
      <c r="B167" s="131" t="s">
        <v>223</v>
      </c>
      <c r="C167" s="128"/>
      <c r="D167" s="159" t="s">
        <v>7</v>
      </c>
      <c r="E167" s="159" t="s">
        <v>7</v>
      </c>
      <c r="F167" s="159" t="s">
        <v>7</v>
      </c>
      <c r="G167" s="159" t="s">
        <v>7</v>
      </c>
      <c r="H167" s="64">
        <v>1.625</v>
      </c>
      <c r="I167" s="64">
        <v>1.8785799999999999</v>
      </c>
      <c r="J167" s="159" t="s">
        <v>7</v>
      </c>
      <c r="K167" s="159" t="s">
        <v>7</v>
      </c>
    </row>
    <row r="168" spans="1:11" ht="22.5" x14ac:dyDescent="0.2">
      <c r="A168" s="126" t="s">
        <v>1012</v>
      </c>
      <c r="B168" s="149" t="s">
        <v>1013</v>
      </c>
      <c r="C168" s="16" t="s">
        <v>242</v>
      </c>
      <c r="D168" s="159" t="s">
        <v>7</v>
      </c>
      <c r="E168" s="159" t="s">
        <v>7</v>
      </c>
      <c r="F168" s="159" t="s">
        <v>7</v>
      </c>
      <c r="G168" s="159" t="s">
        <v>7</v>
      </c>
      <c r="H168" s="150">
        <v>4.3999999999999997E-2</v>
      </c>
      <c r="I168" s="150">
        <v>0.36581000000000002</v>
      </c>
      <c r="J168" s="159" t="s">
        <v>7</v>
      </c>
      <c r="K168" s="159" t="s">
        <v>7</v>
      </c>
    </row>
    <row r="169" spans="1:11" x14ac:dyDescent="0.2">
      <c r="A169" s="126"/>
      <c r="B169" s="126" t="s">
        <v>222</v>
      </c>
      <c r="C169" s="16"/>
      <c r="D169" s="159" t="s">
        <v>7</v>
      </c>
      <c r="E169" s="159" t="s">
        <v>7</v>
      </c>
      <c r="F169" s="159" t="s">
        <v>7</v>
      </c>
      <c r="G169" s="159" t="s">
        <v>7</v>
      </c>
      <c r="H169" s="150">
        <v>4.3999999999999997E-2</v>
      </c>
      <c r="I169" s="150">
        <v>0.36581000000000002</v>
      </c>
      <c r="J169" s="159" t="s">
        <v>7</v>
      </c>
      <c r="K169" s="159" t="s">
        <v>7</v>
      </c>
    </row>
    <row r="170" spans="1:11" ht="22.5" x14ac:dyDescent="0.2">
      <c r="A170" s="131" t="s">
        <v>110</v>
      </c>
      <c r="B170" s="129" t="s">
        <v>291</v>
      </c>
      <c r="C170" s="128" t="s">
        <v>242</v>
      </c>
      <c r="D170" s="159" t="s">
        <v>7</v>
      </c>
      <c r="E170" s="159" t="s">
        <v>7</v>
      </c>
      <c r="F170" s="159" t="s">
        <v>7</v>
      </c>
      <c r="G170" s="159" t="s">
        <v>7</v>
      </c>
      <c r="H170" s="150">
        <v>86.25</v>
      </c>
      <c r="I170" s="150">
        <v>3.6720000000000002</v>
      </c>
      <c r="J170" s="159" t="s">
        <v>7</v>
      </c>
      <c r="K170" s="159" t="s">
        <v>7</v>
      </c>
    </row>
    <row r="171" spans="1:11" x14ac:dyDescent="0.2">
      <c r="A171" s="131"/>
      <c r="B171" s="131" t="s">
        <v>222</v>
      </c>
      <c r="C171" s="128"/>
      <c r="D171" s="159" t="s">
        <v>7</v>
      </c>
      <c r="E171" s="159" t="s">
        <v>7</v>
      </c>
      <c r="F171" s="159" t="s">
        <v>7</v>
      </c>
      <c r="G171" s="159" t="s">
        <v>7</v>
      </c>
      <c r="H171" s="150">
        <v>86.25</v>
      </c>
      <c r="I171" s="150">
        <v>3.6720000000000002</v>
      </c>
      <c r="J171" s="159" t="s">
        <v>7</v>
      </c>
      <c r="K171" s="159" t="s">
        <v>7</v>
      </c>
    </row>
    <row r="172" spans="1:11" ht="22.5" x14ac:dyDescent="0.2">
      <c r="A172" s="131" t="s">
        <v>881</v>
      </c>
      <c r="B172" s="129" t="s">
        <v>882</v>
      </c>
      <c r="C172" s="128" t="s">
        <v>242</v>
      </c>
      <c r="D172" s="64">
        <v>10.5069</v>
      </c>
      <c r="E172" s="64">
        <v>23.017679999999999</v>
      </c>
      <c r="F172" s="159" t="s">
        <v>7</v>
      </c>
      <c r="G172" s="159" t="s">
        <v>7</v>
      </c>
      <c r="H172" s="159" t="s">
        <v>7</v>
      </c>
      <c r="I172" s="159" t="s">
        <v>7</v>
      </c>
      <c r="J172" s="159" t="s">
        <v>7</v>
      </c>
      <c r="K172" s="159" t="s">
        <v>7</v>
      </c>
    </row>
    <row r="173" spans="1:11" x14ac:dyDescent="0.2">
      <c r="A173" s="131"/>
      <c r="B173" s="131" t="s">
        <v>224</v>
      </c>
      <c r="C173" s="128"/>
      <c r="D173" s="64">
        <v>10.5069</v>
      </c>
      <c r="E173" s="64">
        <v>23.017679999999999</v>
      </c>
      <c r="F173" s="159" t="s">
        <v>7</v>
      </c>
      <c r="G173" s="159" t="s">
        <v>7</v>
      </c>
      <c r="H173" s="159" t="s">
        <v>7</v>
      </c>
      <c r="I173" s="159" t="s">
        <v>7</v>
      </c>
      <c r="J173" s="159" t="s">
        <v>7</v>
      </c>
      <c r="K173" s="159" t="s">
        <v>7</v>
      </c>
    </row>
    <row r="174" spans="1:11" ht="22.5" x14ac:dyDescent="0.2">
      <c r="A174" s="131" t="s">
        <v>739</v>
      </c>
      <c r="B174" s="129" t="s">
        <v>740</v>
      </c>
      <c r="C174" s="128" t="s">
        <v>242</v>
      </c>
      <c r="D174" s="64">
        <v>241.9</v>
      </c>
      <c r="E174" s="64">
        <v>308.60167000000001</v>
      </c>
      <c r="F174" s="159" t="s">
        <v>7</v>
      </c>
      <c r="G174" s="159" t="s">
        <v>7</v>
      </c>
      <c r="H174" s="159" t="s">
        <v>7</v>
      </c>
      <c r="I174" s="159" t="s">
        <v>7</v>
      </c>
      <c r="J174" s="159" t="s">
        <v>7</v>
      </c>
      <c r="K174" s="159" t="s">
        <v>7</v>
      </c>
    </row>
    <row r="175" spans="1:11" x14ac:dyDescent="0.2">
      <c r="A175" s="131"/>
      <c r="B175" s="131" t="s">
        <v>222</v>
      </c>
      <c r="C175" s="128"/>
      <c r="D175" s="64">
        <v>241.9</v>
      </c>
      <c r="E175" s="64">
        <v>308.60167000000001</v>
      </c>
      <c r="F175" s="159" t="s">
        <v>7</v>
      </c>
      <c r="G175" s="159" t="s">
        <v>7</v>
      </c>
      <c r="H175" s="159" t="s">
        <v>7</v>
      </c>
      <c r="I175" s="159" t="s">
        <v>7</v>
      </c>
      <c r="J175" s="159" t="s">
        <v>7</v>
      </c>
      <c r="K175" s="159" t="s">
        <v>7</v>
      </c>
    </row>
    <row r="176" spans="1:11" ht="33.75" x14ac:dyDescent="0.2">
      <c r="A176" s="131" t="s">
        <v>54</v>
      </c>
      <c r="B176" s="129" t="s">
        <v>292</v>
      </c>
      <c r="C176" s="128" t="s">
        <v>242</v>
      </c>
      <c r="D176" s="64">
        <v>8797.4905799999997</v>
      </c>
      <c r="E176" s="64">
        <v>11382.63063</v>
      </c>
      <c r="F176" s="159" t="s">
        <v>7</v>
      </c>
      <c r="G176" s="159" t="s">
        <v>7</v>
      </c>
      <c r="H176" s="150">
        <v>15133.144609999999</v>
      </c>
      <c r="I176" s="150">
        <v>18146.761460000002</v>
      </c>
      <c r="J176" s="64">
        <f t="shared" si="4"/>
        <v>58.133922636188963</v>
      </c>
      <c r="K176" s="150">
        <f t="shared" si="3"/>
        <v>62.725410564800576</v>
      </c>
    </row>
    <row r="177" spans="1:11" x14ac:dyDescent="0.2">
      <c r="A177" s="131"/>
      <c r="B177" s="131" t="s">
        <v>222</v>
      </c>
      <c r="C177" s="128"/>
      <c r="D177" s="64">
        <v>8797.4905799999997</v>
      </c>
      <c r="E177" s="64">
        <v>11382.63063</v>
      </c>
      <c r="F177" s="159" t="s">
        <v>7</v>
      </c>
      <c r="G177" s="159" t="s">
        <v>7</v>
      </c>
      <c r="H177" s="150">
        <v>15133.144609999999</v>
      </c>
      <c r="I177" s="150">
        <v>18146.761460000002</v>
      </c>
      <c r="J177" s="64">
        <f t="shared" si="4"/>
        <v>58.133922636188963</v>
      </c>
      <c r="K177" s="150">
        <f t="shared" si="3"/>
        <v>62.725410564800576</v>
      </c>
    </row>
    <row r="178" spans="1:11" ht="22.5" x14ac:dyDescent="0.2">
      <c r="A178" s="131" t="s">
        <v>66</v>
      </c>
      <c r="B178" s="129" t="s">
        <v>293</v>
      </c>
      <c r="C178" s="128" t="s">
        <v>242</v>
      </c>
      <c r="D178" s="64">
        <v>5.6705699999999997</v>
      </c>
      <c r="E178" s="64">
        <v>33.731000000000002</v>
      </c>
      <c r="F178" s="159" t="s">
        <v>7</v>
      </c>
      <c r="G178" s="159" t="s">
        <v>7</v>
      </c>
      <c r="H178" s="150">
        <v>40.779879999999999</v>
      </c>
      <c r="I178" s="150">
        <v>191.4999</v>
      </c>
      <c r="J178" s="159" t="s">
        <v>7</v>
      </c>
      <c r="K178" s="159" t="s">
        <v>7</v>
      </c>
    </row>
    <row r="179" spans="1:11" x14ac:dyDescent="0.2">
      <c r="A179" s="131"/>
      <c r="B179" s="131" t="s">
        <v>222</v>
      </c>
      <c r="C179" s="128"/>
      <c r="D179" s="64">
        <v>5.6705699999999997</v>
      </c>
      <c r="E179" s="64">
        <v>33.731000000000002</v>
      </c>
      <c r="F179" s="159" t="s">
        <v>7</v>
      </c>
      <c r="G179" s="159" t="s">
        <v>7</v>
      </c>
      <c r="H179" s="150">
        <v>40.779879999999999</v>
      </c>
      <c r="I179" s="150">
        <v>191.4999</v>
      </c>
      <c r="J179" s="159" t="s">
        <v>7</v>
      </c>
      <c r="K179" s="159" t="s">
        <v>7</v>
      </c>
    </row>
    <row r="180" spans="1:11" ht="22.5" x14ac:dyDescent="0.2">
      <c r="A180" s="131" t="s">
        <v>473</v>
      </c>
      <c r="B180" s="129" t="s">
        <v>489</v>
      </c>
      <c r="C180" s="128" t="s">
        <v>242</v>
      </c>
      <c r="D180" s="150">
        <v>433.20657999999997</v>
      </c>
      <c r="E180" s="150">
        <v>689.83059000000003</v>
      </c>
      <c r="F180" s="150">
        <v>52.802999999999997</v>
      </c>
      <c r="G180" s="150">
        <v>98.615219999999994</v>
      </c>
      <c r="H180" s="150">
        <v>65.1096</v>
      </c>
      <c r="I180" s="150">
        <v>196.76920000000001</v>
      </c>
      <c r="J180" s="64">
        <f t="shared" si="4"/>
        <v>665.34977944880632</v>
      </c>
      <c r="K180" s="150">
        <f t="shared" si="3"/>
        <v>350.57854074723076</v>
      </c>
    </row>
    <row r="181" spans="1:11" x14ac:dyDescent="0.2">
      <c r="A181" s="131"/>
      <c r="B181" s="131" t="s">
        <v>222</v>
      </c>
      <c r="C181" s="128"/>
      <c r="D181" s="150">
        <v>433.20657999999997</v>
      </c>
      <c r="E181" s="150">
        <v>689.83059000000003</v>
      </c>
      <c r="F181" s="150">
        <v>52.802999999999997</v>
      </c>
      <c r="G181" s="150">
        <v>98.615219999999994</v>
      </c>
      <c r="H181" s="150">
        <v>65.1096</v>
      </c>
      <c r="I181" s="150">
        <v>196.76920000000001</v>
      </c>
      <c r="J181" s="64">
        <f t="shared" si="4"/>
        <v>665.34977944880632</v>
      </c>
      <c r="K181" s="150">
        <f t="shared" si="3"/>
        <v>350.57854074723076</v>
      </c>
    </row>
    <row r="182" spans="1:11" ht="22.5" x14ac:dyDescent="0.2">
      <c r="A182" s="131" t="s">
        <v>111</v>
      </c>
      <c r="B182" s="129" t="s">
        <v>294</v>
      </c>
      <c r="C182" s="128" t="s">
        <v>242</v>
      </c>
      <c r="D182" s="150">
        <v>9.6399999999999993E-3</v>
      </c>
      <c r="E182" s="150">
        <v>0.11541999999999999</v>
      </c>
      <c r="F182" s="150">
        <v>2.0500000000000002E-3</v>
      </c>
      <c r="G182" s="150">
        <v>2.4570000000000002E-2</v>
      </c>
      <c r="H182" s="64">
        <v>9.7309999999999994E-2</v>
      </c>
      <c r="I182" s="150">
        <v>1.5527299999999999</v>
      </c>
      <c r="J182" s="159" t="s">
        <v>7</v>
      </c>
      <c r="K182" s="159" t="s">
        <v>7</v>
      </c>
    </row>
    <row r="183" spans="1:11" x14ac:dyDescent="0.2">
      <c r="A183" s="131"/>
      <c r="B183" s="131" t="s">
        <v>222</v>
      </c>
      <c r="C183" s="128"/>
      <c r="D183" s="150">
        <v>9.6399999999999993E-3</v>
      </c>
      <c r="E183" s="150">
        <v>0.11541999999999999</v>
      </c>
      <c r="F183" s="150">
        <v>2.0500000000000002E-3</v>
      </c>
      <c r="G183" s="150">
        <v>2.4570000000000002E-2</v>
      </c>
      <c r="H183" s="64">
        <v>9.7309999999999994E-2</v>
      </c>
      <c r="I183" s="150">
        <v>1.5527299999999999</v>
      </c>
      <c r="J183" s="159" t="s">
        <v>7</v>
      </c>
      <c r="K183" s="159" t="s">
        <v>7</v>
      </c>
    </row>
    <row r="184" spans="1:11" ht="22.5" x14ac:dyDescent="0.2">
      <c r="A184" s="131" t="s">
        <v>112</v>
      </c>
      <c r="B184" s="129" t="s">
        <v>295</v>
      </c>
      <c r="C184" s="128" t="s">
        <v>242</v>
      </c>
      <c r="D184" s="150">
        <v>1553.15</v>
      </c>
      <c r="E184" s="150">
        <v>1165.2719999999999</v>
      </c>
      <c r="F184" s="150">
        <v>347.05</v>
      </c>
      <c r="G184" s="150">
        <v>272.935</v>
      </c>
      <c r="H184" s="150">
        <v>4323.7</v>
      </c>
      <c r="I184" s="150">
        <v>3086.6247899999998</v>
      </c>
      <c r="J184" s="64">
        <f t="shared" si="4"/>
        <v>35.92177995698129</v>
      </c>
      <c r="K184" s="150">
        <f t="shared" si="3"/>
        <v>37.752304840394935</v>
      </c>
    </row>
    <row r="185" spans="1:11" x14ac:dyDescent="0.2">
      <c r="A185" s="131"/>
      <c r="B185" s="131" t="s">
        <v>224</v>
      </c>
      <c r="C185" s="128"/>
      <c r="D185" s="150">
        <v>1423.8</v>
      </c>
      <c r="E185" s="150">
        <v>1139.04</v>
      </c>
      <c r="F185" s="150">
        <v>339</v>
      </c>
      <c r="G185" s="150">
        <v>271.2</v>
      </c>
      <c r="H185" s="150">
        <v>406.8</v>
      </c>
      <c r="I185" s="150">
        <v>325.44</v>
      </c>
      <c r="J185" s="64">
        <f t="shared" si="4"/>
        <v>350</v>
      </c>
      <c r="K185" s="150">
        <f t="shared" si="3"/>
        <v>350</v>
      </c>
    </row>
    <row r="186" spans="1:11" x14ac:dyDescent="0.2">
      <c r="A186" s="131"/>
      <c r="B186" s="131" t="s">
        <v>222</v>
      </c>
      <c r="C186" s="128"/>
      <c r="D186" s="150">
        <v>129.35</v>
      </c>
      <c r="E186" s="150">
        <v>26.231999999999999</v>
      </c>
      <c r="F186" s="150">
        <v>8.0500000000000007</v>
      </c>
      <c r="G186" s="150">
        <v>1.7350000000000001</v>
      </c>
      <c r="H186" s="64">
        <v>3916.9</v>
      </c>
      <c r="I186" s="64">
        <v>2761.1847899999998</v>
      </c>
      <c r="J186" s="159" t="s">
        <v>7</v>
      </c>
      <c r="K186" s="159" t="s">
        <v>7</v>
      </c>
    </row>
    <row r="187" spans="1:11" ht="56.25" x14ac:dyDescent="0.2">
      <c r="A187" s="131" t="s">
        <v>490</v>
      </c>
      <c r="B187" s="129" t="s">
        <v>491</v>
      </c>
      <c r="C187" s="128" t="s">
        <v>242</v>
      </c>
      <c r="D187" s="150">
        <v>220</v>
      </c>
      <c r="E187" s="150">
        <v>143.91399999999999</v>
      </c>
      <c r="F187" s="150">
        <v>60</v>
      </c>
      <c r="G187" s="150">
        <v>39.066000000000003</v>
      </c>
      <c r="H187" s="150">
        <v>182.0694</v>
      </c>
      <c r="I187" s="150">
        <v>110.71756000000001</v>
      </c>
      <c r="J187" s="64">
        <f t="shared" si="4"/>
        <v>120.83304498174871</v>
      </c>
      <c r="K187" s="150">
        <f t="shared" si="3"/>
        <v>129.98299456743808</v>
      </c>
    </row>
    <row r="188" spans="1:11" x14ac:dyDescent="0.2">
      <c r="A188" s="131"/>
      <c r="B188" s="131" t="s">
        <v>222</v>
      </c>
      <c r="C188" s="128"/>
      <c r="D188" s="150">
        <v>220</v>
      </c>
      <c r="E188" s="150">
        <v>143.91399999999999</v>
      </c>
      <c r="F188" s="150">
        <v>60</v>
      </c>
      <c r="G188" s="150">
        <v>39.066000000000003</v>
      </c>
      <c r="H188" s="150">
        <v>182.0694</v>
      </c>
      <c r="I188" s="150">
        <v>110.71756000000001</v>
      </c>
      <c r="J188" s="64">
        <f t="shared" si="4"/>
        <v>120.83304498174871</v>
      </c>
      <c r="K188" s="150">
        <f t="shared" si="3"/>
        <v>129.98299456743808</v>
      </c>
    </row>
    <row r="189" spans="1:11" ht="22.5" x14ac:dyDescent="0.2">
      <c r="A189" s="131" t="s">
        <v>3</v>
      </c>
      <c r="B189" s="129" t="s">
        <v>296</v>
      </c>
      <c r="C189" s="128" t="s">
        <v>242</v>
      </c>
      <c r="D189" s="150">
        <v>91.164559999999994</v>
      </c>
      <c r="E189" s="150">
        <v>253.35905</v>
      </c>
      <c r="F189" s="150">
        <v>14.092840000000001</v>
      </c>
      <c r="G189" s="150">
        <v>37.360799999999998</v>
      </c>
      <c r="H189" s="150">
        <v>509.62808000000001</v>
      </c>
      <c r="I189" s="150">
        <v>283.35284000000001</v>
      </c>
      <c r="J189" s="159" t="s">
        <v>7</v>
      </c>
      <c r="K189" s="150">
        <f t="shared" si="3"/>
        <v>89.414685238376293</v>
      </c>
    </row>
    <row r="190" spans="1:11" x14ac:dyDescent="0.2">
      <c r="A190" s="131"/>
      <c r="B190" s="131" t="s">
        <v>223</v>
      </c>
      <c r="C190" s="128"/>
      <c r="D190" s="150">
        <v>8.9216499999999996</v>
      </c>
      <c r="E190" s="150">
        <v>12.101520000000001</v>
      </c>
      <c r="F190" s="150">
        <v>1.2235</v>
      </c>
      <c r="G190" s="150">
        <v>2.1164499999999999</v>
      </c>
      <c r="H190" s="150">
        <v>69.23845</v>
      </c>
      <c r="I190" s="150">
        <v>14.93821</v>
      </c>
      <c r="J190" s="159" t="s">
        <v>7</v>
      </c>
      <c r="K190" s="150">
        <f t="shared" si="3"/>
        <v>81.010509291273863</v>
      </c>
    </row>
    <row r="191" spans="1:11" x14ac:dyDescent="0.2">
      <c r="A191" s="131"/>
      <c r="B191" s="131" t="s">
        <v>222</v>
      </c>
      <c r="C191" s="128"/>
      <c r="D191" s="150">
        <v>82.242909999999995</v>
      </c>
      <c r="E191" s="150">
        <v>241.25753</v>
      </c>
      <c r="F191" s="150">
        <v>12.869339999999999</v>
      </c>
      <c r="G191" s="150">
        <v>35.244349999999997</v>
      </c>
      <c r="H191" s="150">
        <v>440.38963000000001</v>
      </c>
      <c r="I191" s="150">
        <v>268.41462999999999</v>
      </c>
      <c r="J191" s="159" t="s">
        <v>7</v>
      </c>
      <c r="K191" s="150">
        <f t="shared" si="3"/>
        <v>89.882406931395664</v>
      </c>
    </row>
    <row r="192" spans="1:11" x14ac:dyDescent="0.2">
      <c r="A192" s="131" t="s">
        <v>49</v>
      </c>
      <c r="B192" s="129" t="s">
        <v>297</v>
      </c>
      <c r="C192" s="128" t="s">
        <v>242</v>
      </c>
      <c r="D192" s="150">
        <v>4.8000000000000001E-2</v>
      </c>
      <c r="E192" s="150">
        <v>0.39641999999999999</v>
      </c>
      <c r="F192" s="150">
        <v>3.2000000000000002E-3</v>
      </c>
      <c r="G192" s="150">
        <v>3.1109999999999999E-2</v>
      </c>
      <c r="H192" s="64">
        <v>4.9599999999999998E-2</v>
      </c>
      <c r="I192" s="64">
        <v>0.24762999999999999</v>
      </c>
      <c r="J192" s="64">
        <f t="shared" si="4"/>
        <v>96.774193548387103</v>
      </c>
      <c r="K192" s="150">
        <f t="shared" si="3"/>
        <v>160.08561159794857</v>
      </c>
    </row>
    <row r="193" spans="1:11" x14ac:dyDescent="0.2">
      <c r="A193" s="131"/>
      <c r="B193" s="131" t="s">
        <v>222</v>
      </c>
      <c r="C193" s="128"/>
      <c r="D193" s="150">
        <v>4.8000000000000001E-2</v>
      </c>
      <c r="E193" s="150">
        <v>0.39641999999999999</v>
      </c>
      <c r="F193" s="150">
        <v>3.2000000000000002E-3</v>
      </c>
      <c r="G193" s="150">
        <v>3.1109999999999999E-2</v>
      </c>
      <c r="H193" s="64">
        <v>4.9599999999999998E-2</v>
      </c>
      <c r="I193" s="64">
        <v>0.24762999999999999</v>
      </c>
      <c r="J193" s="64">
        <f t="shared" si="4"/>
        <v>96.774193548387103</v>
      </c>
      <c r="K193" s="150">
        <f t="shared" si="3"/>
        <v>160.08561159794857</v>
      </c>
    </row>
    <row r="194" spans="1:11" ht="22.5" x14ac:dyDescent="0.2">
      <c r="A194" s="131" t="s">
        <v>4</v>
      </c>
      <c r="B194" s="129" t="s">
        <v>298</v>
      </c>
      <c r="C194" s="128" t="s">
        <v>242</v>
      </c>
      <c r="D194" s="150">
        <v>239.54031000000001</v>
      </c>
      <c r="E194" s="150">
        <v>989.92751999999996</v>
      </c>
      <c r="F194" s="150">
        <v>21.496269999999999</v>
      </c>
      <c r="G194" s="150">
        <v>74.006529999999998</v>
      </c>
      <c r="H194" s="150">
        <v>298.05178000000001</v>
      </c>
      <c r="I194" s="150">
        <v>1061.8142</v>
      </c>
      <c r="J194" s="64">
        <f t="shared" si="4"/>
        <v>80.368689628359206</v>
      </c>
      <c r="K194" s="150">
        <f t="shared" si="3"/>
        <v>93.229824954309322</v>
      </c>
    </row>
    <row r="195" spans="1:11" x14ac:dyDescent="0.2">
      <c r="A195" s="131"/>
      <c r="B195" s="131" t="s">
        <v>223</v>
      </c>
      <c r="C195" s="128"/>
      <c r="D195" s="64">
        <v>22.728999999999999</v>
      </c>
      <c r="E195" s="64">
        <v>104.12145</v>
      </c>
      <c r="F195" s="159" t="s">
        <v>7</v>
      </c>
      <c r="G195" s="159" t="s">
        <v>7</v>
      </c>
      <c r="H195" s="64">
        <v>30</v>
      </c>
      <c r="I195" s="64">
        <v>112.24039</v>
      </c>
      <c r="J195" s="64">
        <f t="shared" si="4"/>
        <v>75.763333333333321</v>
      </c>
      <c r="K195" s="150">
        <f t="shared" si="3"/>
        <v>92.766472033819554</v>
      </c>
    </row>
    <row r="196" spans="1:11" x14ac:dyDescent="0.2">
      <c r="A196" s="131"/>
      <c r="B196" s="131" t="s">
        <v>222</v>
      </c>
      <c r="C196" s="128"/>
      <c r="D196" s="150">
        <v>216.81130999999999</v>
      </c>
      <c r="E196" s="150">
        <v>885.80606999999998</v>
      </c>
      <c r="F196" s="150">
        <v>21.496269999999999</v>
      </c>
      <c r="G196" s="150">
        <v>74.006529999999998</v>
      </c>
      <c r="H196" s="150">
        <v>268.05178000000001</v>
      </c>
      <c r="I196" s="150">
        <v>949.57380999999998</v>
      </c>
      <c r="J196" s="64">
        <f t="shared" si="4"/>
        <v>80.884115001959685</v>
      </c>
      <c r="K196" s="150">
        <f t="shared" si="3"/>
        <v>93.2845936431208</v>
      </c>
    </row>
    <row r="197" spans="1:11" ht="45" x14ac:dyDescent="0.2">
      <c r="A197" s="131" t="s">
        <v>113</v>
      </c>
      <c r="B197" s="129" t="s">
        <v>299</v>
      </c>
      <c r="C197" s="128" t="s">
        <v>242</v>
      </c>
      <c r="D197" s="150">
        <v>29.67268</v>
      </c>
      <c r="E197" s="150">
        <v>49.484479999999998</v>
      </c>
      <c r="F197" s="150">
        <v>1.2878000000000001</v>
      </c>
      <c r="G197" s="150">
        <v>4.9598599999999999</v>
      </c>
      <c r="H197" s="150">
        <v>29.438800000000001</v>
      </c>
      <c r="I197" s="150">
        <v>33.727049999999998</v>
      </c>
      <c r="J197" s="64">
        <f t="shared" si="4"/>
        <v>100.79446173077706</v>
      </c>
      <c r="K197" s="150">
        <f t="shared" si="3"/>
        <v>146.72045138842563</v>
      </c>
    </row>
    <row r="198" spans="1:11" x14ac:dyDescent="0.2">
      <c r="A198" s="131"/>
      <c r="B198" s="131" t="s">
        <v>223</v>
      </c>
      <c r="C198" s="128"/>
      <c r="D198" s="159" t="s">
        <v>7</v>
      </c>
      <c r="E198" s="159" t="s">
        <v>7</v>
      </c>
      <c r="F198" s="159" t="s">
        <v>7</v>
      </c>
      <c r="G198" s="159" t="s">
        <v>7</v>
      </c>
      <c r="H198" s="150">
        <v>14.1</v>
      </c>
      <c r="I198" s="150">
        <v>1.5097499999999999</v>
      </c>
      <c r="J198" s="159" t="s">
        <v>7</v>
      </c>
      <c r="K198" s="159" t="s">
        <v>7</v>
      </c>
    </row>
    <row r="199" spans="1:11" x14ac:dyDescent="0.2">
      <c r="A199" s="131"/>
      <c r="B199" s="131" t="s">
        <v>222</v>
      </c>
      <c r="C199" s="128"/>
      <c r="D199" s="150">
        <v>29.67268</v>
      </c>
      <c r="E199" s="150">
        <v>49.484479999999998</v>
      </c>
      <c r="F199" s="150">
        <v>1.2878000000000001</v>
      </c>
      <c r="G199" s="150">
        <v>4.9598599999999999</v>
      </c>
      <c r="H199" s="150">
        <v>15.338800000000001</v>
      </c>
      <c r="I199" s="150">
        <v>32.217300000000002</v>
      </c>
      <c r="J199" s="64">
        <f t="shared" si="4"/>
        <v>193.44850966177273</v>
      </c>
      <c r="K199" s="150">
        <f t="shared" si="4"/>
        <v>153.59598724908665</v>
      </c>
    </row>
    <row r="200" spans="1:11" ht="45" x14ac:dyDescent="0.2">
      <c r="A200" s="131" t="s">
        <v>22</v>
      </c>
      <c r="B200" s="129" t="s">
        <v>300</v>
      </c>
      <c r="C200" s="128" t="s">
        <v>242</v>
      </c>
      <c r="D200" s="150">
        <v>13.5395</v>
      </c>
      <c r="E200" s="150">
        <v>8.5532299999999992</v>
      </c>
      <c r="F200" s="150">
        <v>3.1480000000000001</v>
      </c>
      <c r="G200" s="150">
        <v>3.0164</v>
      </c>
      <c r="H200" s="150">
        <v>14.474500000000001</v>
      </c>
      <c r="I200" s="150">
        <v>9.7761300000000002</v>
      </c>
      <c r="J200" s="64">
        <f t="shared" si="4"/>
        <v>93.540364088569547</v>
      </c>
      <c r="K200" s="150">
        <f t="shared" si="4"/>
        <v>87.490960124302745</v>
      </c>
    </row>
    <row r="201" spans="1:11" x14ac:dyDescent="0.2">
      <c r="A201" s="131"/>
      <c r="B201" s="131" t="s">
        <v>223</v>
      </c>
      <c r="C201" s="128"/>
      <c r="D201" s="64">
        <v>5</v>
      </c>
      <c r="E201" s="64">
        <v>0.57310000000000005</v>
      </c>
      <c r="F201" s="159" t="s">
        <v>7</v>
      </c>
      <c r="G201" s="159" t="s">
        <v>7</v>
      </c>
      <c r="H201" s="150">
        <v>3.05</v>
      </c>
      <c r="I201" s="150">
        <v>0.82879000000000003</v>
      </c>
      <c r="J201" s="64">
        <f t="shared" si="4"/>
        <v>163.9344262295082</v>
      </c>
      <c r="K201" s="150">
        <f t="shared" si="4"/>
        <v>69.149000349907695</v>
      </c>
    </row>
    <row r="202" spans="1:11" x14ac:dyDescent="0.2">
      <c r="A202" s="131"/>
      <c r="B202" s="131" t="s">
        <v>222</v>
      </c>
      <c r="C202" s="128"/>
      <c r="D202" s="150">
        <v>8.5395000000000003</v>
      </c>
      <c r="E202" s="150">
        <v>7.9801299999999999</v>
      </c>
      <c r="F202" s="150">
        <v>3.1480000000000001</v>
      </c>
      <c r="G202" s="150">
        <v>3.0164</v>
      </c>
      <c r="H202" s="150">
        <v>11.4245</v>
      </c>
      <c r="I202" s="150">
        <v>8.9473400000000005</v>
      </c>
      <c r="J202" s="64">
        <f t="shared" si="4"/>
        <v>74.747253709133872</v>
      </c>
      <c r="K202" s="150">
        <f t="shared" si="4"/>
        <v>89.189971544615489</v>
      </c>
    </row>
    <row r="203" spans="1:11" ht="56.25" x14ac:dyDescent="0.2">
      <c r="A203" s="131" t="s">
        <v>55</v>
      </c>
      <c r="B203" s="129" t="s">
        <v>301</v>
      </c>
      <c r="C203" s="128" t="s">
        <v>242</v>
      </c>
      <c r="D203" s="150">
        <v>1.26614</v>
      </c>
      <c r="E203" s="150">
        <v>4.5641400000000001</v>
      </c>
      <c r="F203" s="150">
        <v>0.19744</v>
      </c>
      <c r="G203" s="150">
        <v>0.68501000000000001</v>
      </c>
      <c r="H203" s="150">
        <v>11.7171</v>
      </c>
      <c r="I203" s="150">
        <v>29.590119999999999</v>
      </c>
      <c r="J203" s="159" t="s">
        <v>7</v>
      </c>
      <c r="K203" s="159" t="s">
        <v>7</v>
      </c>
    </row>
    <row r="204" spans="1:11" x14ac:dyDescent="0.2">
      <c r="A204" s="131"/>
      <c r="B204" s="131" t="s">
        <v>222</v>
      </c>
      <c r="C204" s="128"/>
      <c r="D204" s="150">
        <v>1.26614</v>
      </c>
      <c r="E204" s="150">
        <v>4.5641400000000001</v>
      </c>
      <c r="F204" s="150">
        <v>0.19744</v>
      </c>
      <c r="G204" s="150">
        <v>0.68501000000000001</v>
      </c>
      <c r="H204" s="150">
        <v>11.7171</v>
      </c>
      <c r="I204" s="150">
        <v>29.590119999999999</v>
      </c>
      <c r="J204" s="159" t="s">
        <v>7</v>
      </c>
      <c r="K204" s="159" t="s">
        <v>7</v>
      </c>
    </row>
    <row r="205" spans="1:11" ht="45" x14ac:dyDescent="0.2">
      <c r="A205" s="131" t="s">
        <v>50</v>
      </c>
      <c r="B205" s="129" t="s">
        <v>302</v>
      </c>
      <c r="C205" s="128" t="s">
        <v>242</v>
      </c>
      <c r="D205" s="150">
        <v>939.54348000000005</v>
      </c>
      <c r="E205" s="150">
        <v>2901.6891099999998</v>
      </c>
      <c r="F205" s="150">
        <v>161.72413</v>
      </c>
      <c r="G205" s="150">
        <v>522.79110000000003</v>
      </c>
      <c r="H205" s="150">
        <v>1052.62294</v>
      </c>
      <c r="I205" s="150">
        <v>2822.3820599999999</v>
      </c>
      <c r="J205" s="64">
        <f t="shared" si="4"/>
        <v>89.257363135179261</v>
      </c>
      <c r="K205" s="150">
        <f t="shared" si="4"/>
        <v>102.80993318105203</v>
      </c>
    </row>
    <row r="206" spans="1:11" x14ac:dyDescent="0.2">
      <c r="A206" s="131"/>
      <c r="B206" s="131" t="s">
        <v>223</v>
      </c>
      <c r="C206" s="128"/>
      <c r="D206" s="150">
        <v>22.592179999999999</v>
      </c>
      <c r="E206" s="150">
        <v>44.284579999999998</v>
      </c>
      <c r="F206" s="150">
        <v>4.00915</v>
      </c>
      <c r="G206" s="150">
        <v>7.6604400000000004</v>
      </c>
      <c r="H206" s="150">
        <v>30.3522</v>
      </c>
      <c r="I206" s="150">
        <v>46.11741</v>
      </c>
      <c r="J206" s="64">
        <f t="shared" si="4"/>
        <v>74.433418335408959</v>
      </c>
      <c r="K206" s="150">
        <f t="shared" si="4"/>
        <v>96.025730846550132</v>
      </c>
    </row>
    <row r="207" spans="1:11" x14ac:dyDescent="0.2">
      <c r="A207" s="131"/>
      <c r="B207" s="131" t="s">
        <v>222</v>
      </c>
      <c r="C207" s="128"/>
      <c r="D207" s="150">
        <v>916.95129999999995</v>
      </c>
      <c r="E207" s="150">
        <v>2857.4045299999998</v>
      </c>
      <c r="F207" s="150">
        <v>157.71498</v>
      </c>
      <c r="G207" s="150">
        <v>515.13066000000003</v>
      </c>
      <c r="H207" s="150">
        <v>1022.27074</v>
      </c>
      <c r="I207" s="150">
        <v>2776.2646500000001</v>
      </c>
      <c r="J207" s="64">
        <f t="shared" si="4"/>
        <v>89.69750029233937</v>
      </c>
      <c r="K207" s="150">
        <f t="shared" si="4"/>
        <v>102.92262771130265</v>
      </c>
    </row>
    <row r="208" spans="1:11" ht="22.5" x14ac:dyDescent="0.2">
      <c r="A208" s="131" t="s">
        <v>78</v>
      </c>
      <c r="B208" s="129" t="s">
        <v>303</v>
      </c>
      <c r="C208" s="128" t="s">
        <v>242</v>
      </c>
      <c r="D208" s="64">
        <v>5</v>
      </c>
      <c r="E208" s="64">
        <v>0.70850000000000002</v>
      </c>
      <c r="F208" s="159" t="s">
        <v>7</v>
      </c>
      <c r="G208" s="159" t="s">
        <v>7</v>
      </c>
      <c r="H208" s="150">
        <v>3.3768799999999999</v>
      </c>
      <c r="I208" s="64">
        <v>0.64290999999999998</v>
      </c>
      <c r="J208" s="64">
        <f t="shared" si="4"/>
        <v>148.06567008599654</v>
      </c>
      <c r="K208" s="150">
        <f t="shared" si="4"/>
        <v>110.20205005366226</v>
      </c>
    </row>
    <row r="209" spans="1:11" x14ac:dyDescent="0.2">
      <c r="A209" s="131"/>
      <c r="B209" s="131" t="s">
        <v>223</v>
      </c>
      <c r="C209" s="128"/>
      <c r="D209" s="64">
        <v>5</v>
      </c>
      <c r="E209" s="64">
        <v>0.70850000000000002</v>
      </c>
      <c r="F209" s="159" t="s">
        <v>7</v>
      </c>
      <c r="G209" s="159" t="s">
        <v>7</v>
      </c>
      <c r="H209" s="150">
        <v>3.23</v>
      </c>
      <c r="I209" s="64">
        <v>0.40999000000000002</v>
      </c>
      <c r="J209" s="64">
        <f t="shared" ref="J209:K272" si="5">D209/H209*100</f>
        <v>154.79876160990713</v>
      </c>
      <c r="K209" s="150">
        <f t="shared" si="5"/>
        <v>172.80909290470498</v>
      </c>
    </row>
    <row r="210" spans="1:11" x14ac:dyDescent="0.2">
      <c r="A210" s="131"/>
      <c r="B210" s="131" t="s">
        <v>222</v>
      </c>
      <c r="C210" s="128"/>
      <c r="D210" s="159" t="s">
        <v>7</v>
      </c>
      <c r="E210" s="159" t="s">
        <v>7</v>
      </c>
      <c r="F210" s="159" t="s">
        <v>7</v>
      </c>
      <c r="G210" s="159" t="s">
        <v>7</v>
      </c>
      <c r="H210" s="150">
        <v>0.14688000000000001</v>
      </c>
      <c r="I210" s="64">
        <v>0.23291999999999999</v>
      </c>
      <c r="J210" s="159" t="s">
        <v>7</v>
      </c>
      <c r="K210" s="159" t="s">
        <v>7</v>
      </c>
    </row>
    <row r="211" spans="1:11" ht="22.5" x14ac:dyDescent="0.2">
      <c r="A211" s="131" t="s">
        <v>114</v>
      </c>
      <c r="B211" s="129" t="s">
        <v>304</v>
      </c>
      <c r="C211" s="128" t="s">
        <v>242</v>
      </c>
      <c r="D211" s="159" t="s">
        <v>7</v>
      </c>
      <c r="E211" s="159" t="s">
        <v>7</v>
      </c>
      <c r="F211" s="159" t="s">
        <v>7</v>
      </c>
      <c r="G211" s="159" t="s">
        <v>7</v>
      </c>
      <c r="H211" s="64">
        <v>5.7720000000000002</v>
      </c>
      <c r="I211" s="64">
        <v>2.4396</v>
      </c>
      <c r="J211" s="159" t="s">
        <v>7</v>
      </c>
      <c r="K211" s="159" t="s">
        <v>7</v>
      </c>
    </row>
    <row r="212" spans="1:11" x14ac:dyDescent="0.2">
      <c r="A212" s="131"/>
      <c r="B212" s="131" t="s">
        <v>223</v>
      </c>
      <c r="C212" s="128"/>
      <c r="D212" s="159" t="s">
        <v>7</v>
      </c>
      <c r="E212" s="159" t="s">
        <v>7</v>
      </c>
      <c r="F212" s="159" t="s">
        <v>7</v>
      </c>
      <c r="G212" s="159" t="s">
        <v>7</v>
      </c>
      <c r="H212" s="64">
        <v>5.7720000000000002</v>
      </c>
      <c r="I212" s="64">
        <v>2.4396</v>
      </c>
      <c r="J212" s="159" t="s">
        <v>7</v>
      </c>
      <c r="K212" s="159" t="s">
        <v>7</v>
      </c>
    </row>
    <row r="213" spans="1:11" ht="33.75" x14ac:dyDescent="0.2">
      <c r="A213" s="131" t="s">
        <v>741</v>
      </c>
      <c r="B213" s="129" t="s">
        <v>742</v>
      </c>
      <c r="C213" s="128" t="s">
        <v>242</v>
      </c>
      <c r="D213" s="159" t="s">
        <v>7</v>
      </c>
      <c r="E213" s="159" t="s">
        <v>7</v>
      </c>
      <c r="F213" s="159" t="s">
        <v>7</v>
      </c>
      <c r="G213" s="159" t="s">
        <v>7</v>
      </c>
      <c r="H213" s="64">
        <v>0.5</v>
      </c>
      <c r="I213" s="64">
        <v>5.8009999999999999E-2</v>
      </c>
      <c r="J213" s="159" t="s">
        <v>7</v>
      </c>
      <c r="K213" s="159" t="s">
        <v>7</v>
      </c>
    </row>
    <row r="214" spans="1:11" x14ac:dyDescent="0.2">
      <c r="A214" s="131"/>
      <c r="B214" s="131" t="s">
        <v>223</v>
      </c>
      <c r="C214" s="128"/>
      <c r="D214" s="159" t="s">
        <v>7</v>
      </c>
      <c r="E214" s="159" t="s">
        <v>7</v>
      </c>
      <c r="F214" s="159" t="s">
        <v>7</v>
      </c>
      <c r="G214" s="159" t="s">
        <v>7</v>
      </c>
      <c r="H214" s="64">
        <v>0.5</v>
      </c>
      <c r="I214" s="64">
        <v>5.8009999999999999E-2</v>
      </c>
      <c r="J214" s="159" t="s">
        <v>7</v>
      </c>
      <c r="K214" s="159" t="s">
        <v>7</v>
      </c>
    </row>
    <row r="215" spans="1:11" ht="33.75" x14ac:dyDescent="0.2">
      <c r="A215" s="131" t="s">
        <v>79</v>
      </c>
      <c r="B215" s="129" t="s">
        <v>305</v>
      </c>
      <c r="C215" s="128" t="s">
        <v>242</v>
      </c>
      <c r="D215" s="150">
        <v>109.92789999999999</v>
      </c>
      <c r="E215" s="150">
        <v>495.22624999999999</v>
      </c>
      <c r="F215" s="150">
        <v>15.5936</v>
      </c>
      <c r="G215" s="150">
        <v>96.807739999999995</v>
      </c>
      <c r="H215" s="150">
        <v>298.30306000000002</v>
      </c>
      <c r="I215" s="150">
        <v>452.40492</v>
      </c>
      <c r="J215" s="64">
        <f t="shared" si="5"/>
        <v>36.851080240343492</v>
      </c>
      <c r="K215" s="150">
        <f t="shared" si="5"/>
        <v>109.46526620444357</v>
      </c>
    </row>
    <row r="216" spans="1:11" x14ac:dyDescent="0.2">
      <c r="A216" s="131"/>
      <c r="B216" s="131" t="s">
        <v>223</v>
      </c>
      <c r="C216" s="128"/>
      <c r="D216" s="159" t="s">
        <v>7</v>
      </c>
      <c r="E216" s="159" t="s">
        <v>7</v>
      </c>
      <c r="F216" s="159" t="s">
        <v>7</v>
      </c>
      <c r="G216" s="159" t="s">
        <v>7</v>
      </c>
      <c r="H216" s="150">
        <v>1.21</v>
      </c>
      <c r="I216" s="64">
        <v>0.43569999999999998</v>
      </c>
      <c r="J216" s="159" t="s">
        <v>7</v>
      </c>
      <c r="K216" s="159" t="s">
        <v>7</v>
      </c>
    </row>
    <row r="217" spans="1:11" x14ac:dyDescent="0.2">
      <c r="A217" s="131"/>
      <c r="B217" s="131" t="s">
        <v>222</v>
      </c>
      <c r="C217" s="128"/>
      <c r="D217" s="150">
        <v>109.92789999999999</v>
      </c>
      <c r="E217" s="150">
        <v>495.22624999999999</v>
      </c>
      <c r="F217" s="150">
        <v>15.5936</v>
      </c>
      <c r="G217" s="150">
        <v>96.807739999999995</v>
      </c>
      <c r="H217" s="150">
        <v>297.09305999999998</v>
      </c>
      <c r="I217" s="150">
        <v>451.96922000000001</v>
      </c>
      <c r="J217" s="64">
        <f t="shared" si="5"/>
        <v>37.001167243691249</v>
      </c>
      <c r="K217" s="150">
        <f t="shared" si="5"/>
        <v>109.57079112599747</v>
      </c>
    </row>
    <row r="218" spans="1:11" ht="45" x14ac:dyDescent="0.2">
      <c r="A218" s="131" t="s">
        <v>80</v>
      </c>
      <c r="B218" s="129" t="s">
        <v>306</v>
      </c>
      <c r="C218" s="128" t="s">
        <v>242</v>
      </c>
      <c r="D218" s="150">
        <v>1.13184</v>
      </c>
      <c r="E218" s="150">
        <v>4.4639600000000002</v>
      </c>
      <c r="F218" s="150">
        <v>0.39419999999999999</v>
      </c>
      <c r="G218" s="150">
        <v>1.4943500000000001</v>
      </c>
      <c r="H218" s="64">
        <v>10.55</v>
      </c>
      <c r="I218" s="64">
        <v>1.2441</v>
      </c>
      <c r="J218" s="159" t="s">
        <v>7</v>
      </c>
      <c r="K218" s="150">
        <f t="shared" si="5"/>
        <v>358.81038501728159</v>
      </c>
    </row>
    <row r="219" spans="1:11" x14ac:dyDescent="0.2">
      <c r="A219" s="131"/>
      <c r="B219" s="131" t="s">
        <v>223</v>
      </c>
      <c r="C219" s="128"/>
      <c r="D219" s="159" t="s">
        <v>7</v>
      </c>
      <c r="E219" s="159" t="s">
        <v>7</v>
      </c>
      <c r="F219" s="159" t="s">
        <v>7</v>
      </c>
      <c r="G219" s="159" t="s">
        <v>7</v>
      </c>
      <c r="H219" s="64">
        <v>10.55</v>
      </c>
      <c r="I219" s="64">
        <v>1.2441</v>
      </c>
      <c r="J219" s="159" t="s">
        <v>7</v>
      </c>
      <c r="K219" s="159" t="s">
        <v>7</v>
      </c>
    </row>
    <row r="220" spans="1:11" x14ac:dyDescent="0.2">
      <c r="A220" s="131"/>
      <c r="B220" s="131" t="s">
        <v>222</v>
      </c>
      <c r="C220" s="128"/>
      <c r="D220" s="150">
        <v>1.13184</v>
      </c>
      <c r="E220" s="150">
        <v>4.4639600000000002</v>
      </c>
      <c r="F220" s="150">
        <v>0.39419999999999999</v>
      </c>
      <c r="G220" s="150">
        <v>1.4943500000000001</v>
      </c>
      <c r="H220" s="159" t="s">
        <v>7</v>
      </c>
      <c r="I220" s="159" t="s">
        <v>7</v>
      </c>
      <c r="J220" s="159" t="s">
        <v>7</v>
      </c>
      <c r="K220" s="159" t="s">
        <v>7</v>
      </c>
    </row>
    <row r="221" spans="1:11" ht="45" x14ac:dyDescent="0.2">
      <c r="A221" s="131" t="s">
        <v>32</v>
      </c>
      <c r="B221" s="129" t="s">
        <v>307</v>
      </c>
      <c r="C221" s="128" t="s">
        <v>242</v>
      </c>
      <c r="D221" s="150">
        <v>166.14639</v>
      </c>
      <c r="E221" s="150">
        <v>334.64621</v>
      </c>
      <c r="F221" s="150">
        <v>21.6356</v>
      </c>
      <c r="G221" s="150">
        <v>41.343519999999998</v>
      </c>
      <c r="H221" s="150">
        <v>187.77170000000001</v>
      </c>
      <c r="I221" s="150">
        <v>296.58440999999999</v>
      </c>
      <c r="J221" s="64">
        <f t="shared" si="5"/>
        <v>88.483189958870256</v>
      </c>
      <c r="K221" s="150">
        <f t="shared" si="5"/>
        <v>112.8333785312586</v>
      </c>
    </row>
    <row r="222" spans="1:11" x14ac:dyDescent="0.2">
      <c r="A222" s="131"/>
      <c r="B222" s="131" t="s">
        <v>223</v>
      </c>
      <c r="C222" s="128"/>
      <c r="D222" s="159" t="s">
        <v>7</v>
      </c>
      <c r="E222" s="159" t="s">
        <v>7</v>
      </c>
      <c r="F222" s="159" t="s">
        <v>7</v>
      </c>
      <c r="G222" s="159" t="s">
        <v>7</v>
      </c>
      <c r="H222" s="150">
        <v>46.4</v>
      </c>
      <c r="I222" s="150">
        <v>10.26444</v>
      </c>
      <c r="J222" s="159" t="s">
        <v>7</v>
      </c>
      <c r="K222" s="159" t="s">
        <v>7</v>
      </c>
    </row>
    <row r="223" spans="1:11" x14ac:dyDescent="0.2">
      <c r="A223" s="131"/>
      <c r="B223" s="131" t="s">
        <v>222</v>
      </c>
      <c r="C223" s="128"/>
      <c r="D223" s="150">
        <v>166.14639</v>
      </c>
      <c r="E223" s="150">
        <v>334.64621</v>
      </c>
      <c r="F223" s="150">
        <v>21.6356</v>
      </c>
      <c r="G223" s="150">
        <v>41.343519999999998</v>
      </c>
      <c r="H223" s="150">
        <v>141.3717</v>
      </c>
      <c r="I223" s="150">
        <v>286.31997000000001</v>
      </c>
      <c r="J223" s="64">
        <f t="shared" si="5"/>
        <v>117.52450455076935</v>
      </c>
      <c r="K223" s="150">
        <f t="shared" si="5"/>
        <v>116.87840355669219</v>
      </c>
    </row>
    <row r="224" spans="1:11" ht="45" x14ac:dyDescent="0.2">
      <c r="A224" s="131" t="s">
        <v>81</v>
      </c>
      <c r="B224" s="129" t="s">
        <v>308</v>
      </c>
      <c r="C224" s="128" t="s">
        <v>242</v>
      </c>
      <c r="D224" s="150">
        <v>6.68912</v>
      </c>
      <c r="E224" s="150">
        <v>15.34234</v>
      </c>
      <c r="F224" s="150">
        <v>0.71155000000000002</v>
      </c>
      <c r="G224" s="150">
        <v>1.05579</v>
      </c>
      <c r="H224" s="150">
        <v>56.707630000000002</v>
      </c>
      <c r="I224" s="150">
        <v>35.817399999999999</v>
      </c>
      <c r="J224" s="159" t="s">
        <v>7</v>
      </c>
      <c r="K224" s="150">
        <f t="shared" si="5"/>
        <v>42.834879136955784</v>
      </c>
    </row>
    <row r="225" spans="1:11" x14ac:dyDescent="0.2">
      <c r="A225" s="131"/>
      <c r="B225" s="131" t="s">
        <v>223</v>
      </c>
      <c r="C225" s="128"/>
      <c r="D225" s="159" t="s">
        <v>7</v>
      </c>
      <c r="E225" s="159" t="s">
        <v>7</v>
      </c>
      <c r="F225" s="159" t="s">
        <v>7</v>
      </c>
      <c r="G225" s="159" t="s">
        <v>7</v>
      </c>
      <c r="H225" s="64">
        <v>1.74</v>
      </c>
      <c r="I225" s="64">
        <v>0.54425000000000001</v>
      </c>
      <c r="J225" s="159" t="s">
        <v>7</v>
      </c>
      <c r="K225" s="159" t="s">
        <v>7</v>
      </c>
    </row>
    <row r="226" spans="1:11" x14ac:dyDescent="0.2">
      <c r="A226" s="131"/>
      <c r="B226" s="131" t="s">
        <v>222</v>
      </c>
      <c r="C226" s="128"/>
      <c r="D226" s="150">
        <v>6.68912</v>
      </c>
      <c r="E226" s="150">
        <v>15.34234</v>
      </c>
      <c r="F226" s="150">
        <v>0.71155000000000002</v>
      </c>
      <c r="G226" s="150">
        <v>1.05579</v>
      </c>
      <c r="H226" s="150">
        <v>54.96763</v>
      </c>
      <c r="I226" s="150">
        <v>35.273150000000001</v>
      </c>
      <c r="J226" s="159" t="s">
        <v>7</v>
      </c>
      <c r="K226" s="150">
        <f t="shared" si="5"/>
        <v>43.49580346524197</v>
      </c>
    </row>
    <row r="227" spans="1:11" ht="56.25" x14ac:dyDescent="0.2">
      <c r="A227" s="131" t="s">
        <v>115</v>
      </c>
      <c r="B227" s="129" t="s">
        <v>309</v>
      </c>
      <c r="C227" s="128" t="s">
        <v>242</v>
      </c>
      <c r="D227" s="150">
        <v>0.36608000000000002</v>
      </c>
      <c r="E227" s="150">
        <v>1.7804599999999999</v>
      </c>
      <c r="F227" s="150">
        <v>5.8880000000000002E-2</v>
      </c>
      <c r="G227" s="150">
        <v>0.28425</v>
      </c>
      <c r="H227" s="150">
        <v>0.47538000000000002</v>
      </c>
      <c r="I227" s="150">
        <v>2.8222299999999998</v>
      </c>
      <c r="J227" s="64">
        <f t="shared" si="5"/>
        <v>77.007867390298287</v>
      </c>
      <c r="K227" s="150">
        <f t="shared" si="5"/>
        <v>63.086991492543135</v>
      </c>
    </row>
    <row r="228" spans="1:11" x14ac:dyDescent="0.2">
      <c r="A228" s="131"/>
      <c r="B228" s="131" t="s">
        <v>222</v>
      </c>
      <c r="C228" s="128"/>
      <c r="D228" s="150">
        <v>0.36608000000000002</v>
      </c>
      <c r="E228" s="150">
        <v>1.7804599999999999</v>
      </c>
      <c r="F228" s="150">
        <v>5.8880000000000002E-2</v>
      </c>
      <c r="G228" s="150">
        <v>0.28425</v>
      </c>
      <c r="H228" s="150">
        <v>0.47538000000000002</v>
      </c>
      <c r="I228" s="150">
        <v>2.8222299999999998</v>
      </c>
      <c r="J228" s="64">
        <f t="shared" si="5"/>
        <v>77.007867390298287</v>
      </c>
      <c r="K228" s="150">
        <f t="shared" si="5"/>
        <v>63.086991492543135</v>
      </c>
    </row>
    <row r="229" spans="1:11" ht="33.75" x14ac:dyDescent="0.2">
      <c r="A229" s="131" t="s">
        <v>116</v>
      </c>
      <c r="B229" s="129" t="s">
        <v>310</v>
      </c>
      <c r="C229" s="128" t="s">
        <v>242</v>
      </c>
      <c r="D229" s="150">
        <v>1.12E-2</v>
      </c>
      <c r="E229" s="150">
        <v>5.6480000000000002E-2</v>
      </c>
      <c r="F229" s="150">
        <v>8.0000000000000004E-4</v>
      </c>
      <c r="G229" s="150">
        <v>3.8300000000000001E-3</v>
      </c>
      <c r="H229" s="150">
        <v>0.61199999999999999</v>
      </c>
      <c r="I229" s="150">
        <v>0.17993000000000001</v>
      </c>
      <c r="J229" s="159" t="s">
        <v>7</v>
      </c>
      <c r="K229" s="150">
        <f t="shared" si="5"/>
        <v>31.389984994164401</v>
      </c>
    </row>
    <row r="230" spans="1:11" x14ac:dyDescent="0.2">
      <c r="A230" s="131"/>
      <c r="B230" s="131" t="s">
        <v>223</v>
      </c>
      <c r="C230" s="128"/>
      <c r="D230" s="159" t="s">
        <v>7</v>
      </c>
      <c r="E230" s="159" t="s">
        <v>7</v>
      </c>
      <c r="F230" s="159" t="s">
        <v>7</v>
      </c>
      <c r="G230" s="159" t="s">
        <v>7</v>
      </c>
      <c r="H230" s="150">
        <v>0.6</v>
      </c>
      <c r="I230" s="150">
        <v>0.1207</v>
      </c>
      <c r="J230" s="159" t="s">
        <v>7</v>
      </c>
      <c r="K230" s="159" t="s">
        <v>7</v>
      </c>
    </row>
    <row r="231" spans="1:11" x14ac:dyDescent="0.2">
      <c r="A231" s="131"/>
      <c r="B231" s="131" t="s">
        <v>222</v>
      </c>
      <c r="C231" s="128"/>
      <c r="D231" s="150">
        <v>1.12E-2</v>
      </c>
      <c r="E231" s="150">
        <v>5.6480000000000002E-2</v>
      </c>
      <c r="F231" s="150">
        <v>8.0000000000000004E-4</v>
      </c>
      <c r="G231" s="150">
        <v>3.8300000000000001E-3</v>
      </c>
      <c r="H231" s="150">
        <v>1.2E-2</v>
      </c>
      <c r="I231" s="150">
        <v>5.9229999999999998E-2</v>
      </c>
      <c r="J231" s="64">
        <f t="shared" si="5"/>
        <v>93.333333333333329</v>
      </c>
      <c r="K231" s="150">
        <f t="shared" si="5"/>
        <v>95.357082559513771</v>
      </c>
    </row>
    <row r="232" spans="1:11" ht="33.75" x14ac:dyDescent="0.2">
      <c r="A232" s="131" t="s">
        <v>82</v>
      </c>
      <c r="B232" s="129" t="s">
        <v>311</v>
      </c>
      <c r="C232" s="128" t="s">
        <v>242</v>
      </c>
      <c r="D232" s="150">
        <v>94.864509999999996</v>
      </c>
      <c r="E232" s="150">
        <v>103.66837</v>
      </c>
      <c r="F232" s="150">
        <v>26.158270000000002</v>
      </c>
      <c r="G232" s="150">
        <v>43.18056</v>
      </c>
      <c r="H232" s="150">
        <v>130.36784</v>
      </c>
      <c r="I232" s="150">
        <v>57.700110000000002</v>
      </c>
      <c r="J232" s="64">
        <f t="shared" si="5"/>
        <v>72.766803530686701</v>
      </c>
      <c r="K232" s="150">
        <f t="shared" si="5"/>
        <v>179.66754309480518</v>
      </c>
    </row>
    <row r="233" spans="1:11" x14ac:dyDescent="0.2">
      <c r="A233" s="131"/>
      <c r="B233" s="131" t="s">
        <v>223</v>
      </c>
      <c r="C233" s="128"/>
      <c r="D233" s="159" t="s">
        <v>7</v>
      </c>
      <c r="E233" s="159" t="s">
        <v>7</v>
      </c>
      <c r="F233" s="159" t="s">
        <v>7</v>
      </c>
      <c r="G233" s="159" t="s">
        <v>7</v>
      </c>
      <c r="H233" s="150">
        <v>3.05</v>
      </c>
      <c r="I233" s="150">
        <v>0.76500000000000001</v>
      </c>
      <c r="J233" s="159" t="s">
        <v>7</v>
      </c>
      <c r="K233" s="159" t="s">
        <v>7</v>
      </c>
    </row>
    <row r="234" spans="1:11" x14ac:dyDescent="0.2">
      <c r="A234" s="131"/>
      <c r="B234" s="131" t="s">
        <v>222</v>
      </c>
      <c r="C234" s="128"/>
      <c r="D234" s="150">
        <v>94.864509999999996</v>
      </c>
      <c r="E234" s="150">
        <v>103.66837</v>
      </c>
      <c r="F234" s="150">
        <v>26.158270000000002</v>
      </c>
      <c r="G234" s="150">
        <v>43.18056</v>
      </c>
      <c r="H234" s="150">
        <v>127.31784</v>
      </c>
      <c r="I234" s="150">
        <v>56.935110000000002</v>
      </c>
      <c r="J234" s="64">
        <f t="shared" si="5"/>
        <v>74.50999011607486</v>
      </c>
      <c r="K234" s="150">
        <f t="shared" si="5"/>
        <v>182.08161888156533</v>
      </c>
    </row>
    <row r="235" spans="1:11" ht="33.75" x14ac:dyDescent="0.2">
      <c r="A235" s="131" t="s">
        <v>83</v>
      </c>
      <c r="B235" s="129" t="s">
        <v>312</v>
      </c>
      <c r="C235" s="128" t="s">
        <v>242</v>
      </c>
      <c r="D235" s="159" t="s">
        <v>7</v>
      </c>
      <c r="E235" s="159" t="s">
        <v>7</v>
      </c>
      <c r="F235" s="159" t="s">
        <v>7</v>
      </c>
      <c r="G235" s="159" t="s">
        <v>7</v>
      </c>
      <c r="H235" s="64">
        <v>2.9049999999999999E-2</v>
      </c>
      <c r="I235" s="64">
        <v>2.9049999999999999E-2</v>
      </c>
      <c r="J235" s="159" t="s">
        <v>7</v>
      </c>
      <c r="K235" s="159" t="s">
        <v>7</v>
      </c>
    </row>
    <row r="236" spans="1:11" x14ac:dyDescent="0.2">
      <c r="A236" s="131"/>
      <c r="B236" s="131" t="s">
        <v>222</v>
      </c>
      <c r="C236" s="128"/>
      <c r="D236" s="159" t="s">
        <v>7</v>
      </c>
      <c r="E236" s="159" t="s">
        <v>7</v>
      </c>
      <c r="F236" s="159" t="s">
        <v>7</v>
      </c>
      <c r="G236" s="159" t="s">
        <v>7</v>
      </c>
      <c r="H236" s="64">
        <v>8.9999999999999993E-3</v>
      </c>
      <c r="I236" s="64">
        <v>2.9049999999999999E-2</v>
      </c>
      <c r="J236" s="159" t="s">
        <v>7</v>
      </c>
      <c r="K236" s="159" t="s">
        <v>7</v>
      </c>
    </row>
    <row r="237" spans="1:11" x14ac:dyDescent="0.2">
      <c r="A237" s="131" t="s">
        <v>117</v>
      </c>
      <c r="B237" s="129" t="s">
        <v>313</v>
      </c>
      <c r="C237" s="128" t="s">
        <v>242</v>
      </c>
      <c r="D237" s="150">
        <v>9.1741200000000003</v>
      </c>
      <c r="E237" s="150">
        <v>84.637510000000006</v>
      </c>
      <c r="F237" s="150">
        <v>2.6349999999999998E-2</v>
      </c>
      <c r="G237" s="150">
        <v>0.38249</v>
      </c>
      <c r="H237" s="150">
        <v>3.5649899999999999</v>
      </c>
      <c r="I237" s="150">
        <v>16.0793</v>
      </c>
      <c r="J237" s="64">
        <f t="shared" si="5"/>
        <v>257.33929127430935</v>
      </c>
      <c r="K237" s="150">
        <f t="shared" si="5"/>
        <v>526.3755884895487</v>
      </c>
    </row>
    <row r="238" spans="1:11" x14ac:dyDescent="0.2">
      <c r="A238" s="131"/>
      <c r="B238" s="131" t="s">
        <v>223</v>
      </c>
      <c r="C238" s="128"/>
      <c r="D238" s="159" t="s">
        <v>7</v>
      </c>
      <c r="E238" s="159" t="s">
        <v>7</v>
      </c>
      <c r="F238" s="159" t="s">
        <v>7</v>
      </c>
      <c r="G238" s="159" t="s">
        <v>7</v>
      </c>
      <c r="H238" s="150">
        <v>0.4</v>
      </c>
      <c r="I238" s="150">
        <v>0.1208</v>
      </c>
      <c r="J238" s="159" t="s">
        <v>7</v>
      </c>
      <c r="K238" s="159" t="s">
        <v>7</v>
      </c>
    </row>
    <row r="239" spans="1:11" x14ac:dyDescent="0.2">
      <c r="A239" s="131"/>
      <c r="B239" s="131" t="s">
        <v>222</v>
      </c>
      <c r="C239" s="128"/>
      <c r="D239" s="150">
        <v>9.1741200000000003</v>
      </c>
      <c r="E239" s="150">
        <v>84.637510000000006</v>
      </c>
      <c r="F239" s="150">
        <v>2.6349999999999998E-2</v>
      </c>
      <c r="G239" s="150">
        <v>0.38249</v>
      </c>
      <c r="H239" s="150">
        <v>3.16499</v>
      </c>
      <c r="I239" s="150">
        <v>15.958500000000001</v>
      </c>
      <c r="J239" s="64">
        <f t="shared" si="5"/>
        <v>289.86252721177635</v>
      </c>
      <c r="K239" s="150">
        <f t="shared" si="5"/>
        <v>530.36005890277909</v>
      </c>
    </row>
    <row r="240" spans="1:11" ht="33.75" x14ac:dyDescent="0.2">
      <c r="A240" s="131" t="s">
        <v>203</v>
      </c>
      <c r="B240" s="129" t="s">
        <v>492</v>
      </c>
      <c r="C240" s="128" t="s">
        <v>243</v>
      </c>
      <c r="D240" s="64">
        <v>3100</v>
      </c>
      <c r="E240" s="64">
        <v>0.3503</v>
      </c>
      <c r="F240" s="159" t="s">
        <v>7</v>
      </c>
      <c r="G240" s="159" t="s">
        <v>7</v>
      </c>
      <c r="H240" s="150">
        <v>886786</v>
      </c>
      <c r="I240" s="64">
        <v>1185.3387</v>
      </c>
      <c r="J240" s="159" t="s">
        <v>7</v>
      </c>
      <c r="K240" s="159" t="s">
        <v>7</v>
      </c>
    </row>
    <row r="241" spans="1:11" x14ac:dyDescent="0.2">
      <c r="A241" s="131"/>
      <c r="B241" s="131" t="s">
        <v>223</v>
      </c>
      <c r="C241" s="128"/>
      <c r="D241" s="64">
        <v>3100</v>
      </c>
      <c r="E241" s="64">
        <v>0.3503</v>
      </c>
      <c r="F241" s="159" t="s">
        <v>7</v>
      </c>
      <c r="G241" s="159" t="s">
        <v>7</v>
      </c>
      <c r="H241" s="150">
        <v>4010</v>
      </c>
      <c r="I241" s="64">
        <v>0.31769999999999998</v>
      </c>
      <c r="J241" s="64">
        <f t="shared" si="5"/>
        <v>77.306733167082299</v>
      </c>
      <c r="K241" s="150">
        <f t="shared" si="5"/>
        <v>110.2612527541706</v>
      </c>
    </row>
    <row r="242" spans="1:11" x14ac:dyDescent="0.2">
      <c r="A242" s="131"/>
      <c r="B242" s="131" t="s">
        <v>222</v>
      </c>
      <c r="C242" s="128"/>
      <c r="D242" s="159" t="s">
        <v>7</v>
      </c>
      <c r="E242" s="159" t="s">
        <v>7</v>
      </c>
      <c r="F242" s="159" t="s">
        <v>7</v>
      </c>
      <c r="G242" s="159" t="s">
        <v>7</v>
      </c>
      <c r="H242" s="150">
        <v>882776</v>
      </c>
      <c r="I242" s="64">
        <v>1185.021</v>
      </c>
      <c r="J242" s="159" t="s">
        <v>7</v>
      </c>
      <c r="K242" s="159" t="s">
        <v>7</v>
      </c>
    </row>
    <row r="243" spans="1:11" ht="56.25" x14ac:dyDescent="0.2">
      <c r="A243" s="131" t="s">
        <v>42</v>
      </c>
      <c r="B243" s="129" t="s">
        <v>314</v>
      </c>
      <c r="C243" s="128" t="s">
        <v>243</v>
      </c>
      <c r="D243" s="150">
        <v>90037.4</v>
      </c>
      <c r="E243" s="150">
        <v>203.58695</v>
      </c>
      <c r="F243" s="150">
        <v>8640</v>
      </c>
      <c r="G243" s="150">
        <v>20.920539999999999</v>
      </c>
      <c r="H243" s="150">
        <v>203283.4</v>
      </c>
      <c r="I243" s="150">
        <v>111.37546</v>
      </c>
      <c r="J243" s="64">
        <f t="shared" si="5"/>
        <v>44.291565371299377</v>
      </c>
      <c r="K243" s="150">
        <f t="shared" si="5"/>
        <v>182.79336399598259</v>
      </c>
    </row>
    <row r="244" spans="1:11" x14ac:dyDescent="0.2">
      <c r="A244" s="131"/>
      <c r="B244" s="131" t="s">
        <v>223</v>
      </c>
      <c r="C244" s="128"/>
      <c r="D244" s="64">
        <v>7100</v>
      </c>
      <c r="E244" s="64">
        <v>0.95430000000000004</v>
      </c>
      <c r="F244" s="159" t="s">
        <v>7</v>
      </c>
      <c r="G244" s="159" t="s">
        <v>7</v>
      </c>
      <c r="H244" s="150">
        <v>11784</v>
      </c>
      <c r="I244" s="150">
        <v>1.6049</v>
      </c>
      <c r="J244" s="64">
        <f t="shared" si="5"/>
        <v>60.251188051595385</v>
      </c>
      <c r="K244" s="150">
        <f t="shared" si="5"/>
        <v>59.461648700853644</v>
      </c>
    </row>
    <row r="245" spans="1:11" x14ac:dyDescent="0.2">
      <c r="A245" s="131"/>
      <c r="B245" s="131" t="s">
        <v>222</v>
      </c>
      <c r="C245" s="128"/>
      <c r="D245" s="150">
        <v>82937.399999999994</v>
      </c>
      <c r="E245" s="150">
        <v>202.63265000000001</v>
      </c>
      <c r="F245" s="150">
        <v>8640</v>
      </c>
      <c r="G245" s="150">
        <v>20.920539999999999</v>
      </c>
      <c r="H245" s="150">
        <v>191499.4</v>
      </c>
      <c r="I245" s="150">
        <v>109.77056</v>
      </c>
      <c r="J245" s="64">
        <f t="shared" si="5"/>
        <v>43.309482953993587</v>
      </c>
      <c r="K245" s="150">
        <f t="shared" si="5"/>
        <v>184.59653480860442</v>
      </c>
    </row>
    <row r="246" spans="1:11" x14ac:dyDescent="0.2">
      <c r="A246" s="131" t="s">
        <v>831</v>
      </c>
      <c r="B246" s="129" t="s">
        <v>832</v>
      </c>
      <c r="C246" s="128" t="s">
        <v>243</v>
      </c>
      <c r="D246" s="159" t="s">
        <v>7</v>
      </c>
      <c r="E246" s="159" t="s">
        <v>7</v>
      </c>
      <c r="F246" s="159" t="s">
        <v>7</v>
      </c>
      <c r="G246" s="159" t="s">
        <v>7</v>
      </c>
      <c r="H246" s="64">
        <v>69488</v>
      </c>
      <c r="I246" s="64">
        <v>37.546599999999998</v>
      </c>
      <c r="J246" s="159" t="s">
        <v>7</v>
      </c>
      <c r="K246" s="159" t="s">
        <v>7</v>
      </c>
    </row>
    <row r="247" spans="1:11" x14ac:dyDescent="0.2">
      <c r="A247" s="131"/>
      <c r="B247" s="131" t="s">
        <v>223</v>
      </c>
      <c r="C247" s="128"/>
      <c r="D247" s="159" t="s">
        <v>7</v>
      </c>
      <c r="E247" s="159" t="s">
        <v>7</v>
      </c>
      <c r="F247" s="159" t="s">
        <v>7</v>
      </c>
      <c r="G247" s="159" t="s">
        <v>7</v>
      </c>
      <c r="H247" s="64">
        <v>69488</v>
      </c>
      <c r="I247" s="64">
        <v>37.546599999999998</v>
      </c>
      <c r="J247" s="159" t="s">
        <v>7</v>
      </c>
      <c r="K247" s="159" t="s">
        <v>7</v>
      </c>
    </row>
    <row r="248" spans="1:11" ht="33.75" x14ac:dyDescent="0.2">
      <c r="A248" s="131" t="s">
        <v>493</v>
      </c>
      <c r="B248" s="129" t="s">
        <v>494</v>
      </c>
      <c r="C248" s="128" t="s">
        <v>242</v>
      </c>
      <c r="D248" s="159" t="s">
        <v>7</v>
      </c>
      <c r="E248" s="159" t="s">
        <v>7</v>
      </c>
      <c r="F248" s="159" t="s">
        <v>7</v>
      </c>
      <c r="G248" s="159" t="s">
        <v>7</v>
      </c>
      <c r="H248" s="64">
        <v>2097.1669999999999</v>
      </c>
      <c r="I248" s="64">
        <v>3114.9949999999999</v>
      </c>
      <c r="J248" s="159" t="s">
        <v>7</v>
      </c>
      <c r="K248" s="159" t="s">
        <v>7</v>
      </c>
    </row>
    <row r="249" spans="1:11" x14ac:dyDescent="0.2">
      <c r="A249" s="131"/>
      <c r="B249" s="131" t="s">
        <v>222</v>
      </c>
      <c r="C249" s="128"/>
      <c r="D249" s="159" t="s">
        <v>7</v>
      </c>
      <c r="E249" s="159" t="s">
        <v>7</v>
      </c>
      <c r="F249" s="159" t="s">
        <v>7</v>
      </c>
      <c r="G249" s="159" t="s">
        <v>7</v>
      </c>
      <c r="H249" s="64">
        <v>2097.1669999999999</v>
      </c>
      <c r="I249" s="64">
        <v>3114.9949999999999</v>
      </c>
      <c r="J249" s="159" t="s">
        <v>7</v>
      </c>
      <c r="K249" s="159" t="s">
        <v>7</v>
      </c>
    </row>
    <row r="250" spans="1:11" x14ac:dyDescent="0.2">
      <c r="A250" s="131" t="s">
        <v>884</v>
      </c>
      <c r="B250" s="129" t="s">
        <v>885</v>
      </c>
      <c r="C250" s="128" t="s">
        <v>243</v>
      </c>
      <c r="D250" s="159" t="s">
        <v>7</v>
      </c>
      <c r="E250" s="159" t="s">
        <v>7</v>
      </c>
      <c r="F250" s="159" t="s">
        <v>7</v>
      </c>
      <c r="G250" s="159" t="s">
        <v>7</v>
      </c>
      <c r="H250" s="64">
        <v>150</v>
      </c>
      <c r="I250" s="64">
        <v>5.7099999999999998E-2</v>
      </c>
      <c r="J250" s="159" t="s">
        <v>7</v>
      </c>
      <c r="K250" s="159" t="s">
        <v>7</v>
      </c>
    </row>
    <row r="251" spans="1:11" x14ac:dyDescent="0.2">
      <c r="A251" s="131"/>
      <c r="B251" s="131" t="s">
        <v>223</v>
      </c>
      <c r="C251" s="128"/>
      <c r="D251" s="159" t="s">
        <v>7</v>
      </c>
      <c r="E251" s="159" t="s">
        <v>7</v>
      </c>
      <c r="F251" s="159" t="s">
        <v>7</v>
      </c>
      <c r="G251" s="159" t="s">
        <v>7</v>
      </c>
      <c r="H251" s="64">
        <v>150</v>
      </c>
      <c r="I251" s="64">
        <v>5.7099999999999998E-2</v>
      </c>
      <c r="J251" s="159" t="s">
        <v>7</v>
      </c>
      <c r="K251" s="159" t="s">
        <v>7</v>
      </c>
    </row>
    <row r="252" spans="1:11" ht="33.75" x14ac:dyDescent="0.2">
      <c r="A252" s="131" t="s">
        <v>118</v>
      </c>
      <c r="B252" s="129" t="s">
        <v>315</v>
      </c>
      <c r="C252" s="128" t="s">
        <v>242</v>
      </c>
      <c r="D252" s="150">
        <v>2811.8315600000001</v>
      </c>
      <c r="E252" s="150">
        <v>496.74945000000002</v>
      </c>
      <c r="F252" s="150">
        <v>1257.78</v>
      </c>
      <c r="G252" s="150">
        <v>123.26307</v>
      </c>
      <c r="H252" s="150">
        <v>6870.4480000000003</v>
      </c>
      <c r="I252" s="150">
        <v>614.50579000000005</v>
      </c>
      <c r="J252" s="64">
        <f t="shared" si="5"/>
        <v>40.926465930605985</v>
      </c>
      <c r="K252" s="150">
        <f t="shared" si="5"/>
        <v>80.837228563786184</v>
      </c>
    </row>
    <row r="253" spans="1:11" x14ac:dyDescent="0.2">
      <c r="A253" s="131"/>
      <c r="B253" s="131" t="s">
        <v>222</v>
      </c>
      <c r="C253" s="128"/>
      <c r="D253" s="150">
        <v>2811.8315600000001</v>
      </c>
      <c r="E253" s="150">
        <v>496.74945000000002</v>
      </c>
      <c r="F253" s="150">
        <v>1257.78</v>
      </c>
      <c r="G253" s="150">
        <v>123.26307</v>
      </c>
      <c r="H253" s="150">
        <v>6870.4480000000003</v>
      </c>
      <c r="I253" s="150">
        <v>614.50579000000005</v>
      </c>
      <c r="J253" s="64">
        <f t="shared" si="5"/>
        <v>40.926465930605985</v>
      </c>
      <c r="K253" s="150">
        <f t="shared" si="5"/>
        <v>80.837228563786184</v>
      </c>
    </row>
    <row r="254" spans="1:11" x14ac:dyDescent="0.2">
      <c r="A254" s="131" t="s">
        <v>119</v>
      </c>
      <c r="B254" s="129" t="s">
        <v>316</v>
      </c>
      <c r="C254" s="128" t="s">
        <v>242</v>
      </c>
      <c r="D254" s="150">
        <v>529.51099999999997</v>
      </c>
      <c r="E254" s="150">
        <v>1020.76431</v>
      </c>
      <c r="F254" s="150">
        <v>23.033000000000001</v>
      </c>
      <c r="G254" s="150">
        <v>54.113909999999997</v>
      </c>
      <c r="H254" s="150">
        <v>631.428</v>
      </c>
      <c r="I254" s="150">
        <v>405.29289</v>
      </c>
      <c r="J254" s="64">
        <f t="shared" si="5"/>
        <v>83.859284035551156</v>
      </c>
      <c r="K254" s="150">
        <f t="shared" si="5"/>
        <v>251.85843008496894</v>
      </c>
    </row>
    <row r="255" spans="1:11" x14ac:dyDescent="0.2">
      <c r="A255" s="131"/>
      <c r="B255" s="131" t="s">
        <v>224</v>
      </c>
      <c r="C255" s="128"/>
      <c r="D255" s="150">
        <v>11.035</v>
      </c>
      <c r="E255" s="150">
        <v>11.59164</v>
      </c>
      <c r="F255" s="150">
        <v>10</v>
      </c>
      <c r="G255" s="150">
        <v>10.59248</v>
      </c>
      <c r="H255" s="159" t="s">
        <v>7</v>
      </c>
      <c r="I255" s="159" t="s">
        <v>7</v>
      </c>
      <c r="J255" s="159" t="s">
        <v>7</v>
      </c>
      <c r="K255" s="159" t="s">
        <v>7</v>
      </c>
    </row>
    <row r="256" spans="1:11" x14ac:dyDescent="0.2">
      <c r="A256" s="131"/>
      <c r="B256" s="131" t="s">
        <v>222</v>
      </c>
      <c r="C256" s="128"/>
      <c r="D256" s="150">
        <v>518.476</v>
      </c>
      <c r="E256" s="150">
        <v>1009.17267</v>
      </c>
      <c r="F256" s="150">
        <v>13.032999999999999</v>
      </c>
      <c r="G256" s="150">
        <v>43.521430000000002</v>
      </c>
      <c r="H256" s="150">
        <v>631.428</v>
      </c>
      <c r="I256" s="150">
        <v>405.29289</v>
      </c>
      <c r="J256" s="64">
        <f t="shared" si="5"/>
        <v>82.111658019600014</v>
      </c>
      <c r="K256" s="150">
        <f t="shared" si="5"/>
        <v>248.99836510825543</v>
      </c>
    </row>
    <row r="257" spans="1:11" ht="33.75" x14ac:dyDescent="0.2">
      <c r="A257" s="131" t="s">
        <v>84</v>
      </c>
      <c r="B257" s="129" t="s">
        <v>325</v>
      </c>
      <c r="C257" s="128" t="s">
        <v>242</v>
      </c>
      <c r="D257" s="150">
        <v>69.95</v>
      </c>
      <c r="E257" s="150">
        <v>16.274850000000001</v>
      </c>
      <c r="F257" s="150">
        <v>66.150000000000006</v>
      </c>
      <c r="G257" s="150">
        <v>15.41295</v>
      </c>
      <c r="H257" s="150">
        <v>134.08500000000001</v>
      </c>
      <c r="I257" s="150">
        <v>26.331600000000002</v>
      </c>
      <c r="J257" s="64">
        <f t="shared" si="5"/>
        <v>52.168400641384196</v>
      </c>
      <c r="K257" s="150">
        <f t="shared" si="5"/>
        <v>61.807296176457186</v>
      </c>
    </row>
    <row r="258" spans="1:11" x14ac:dyDescent="0.2">
      <c r="A258" s="131"/>
      <c r="B258" s="131" t="s">
        <v>224</v>
      </c>
      <c r="C258" s="128"/>
      <c r="D258" s="150">
        <v>66.150000000000006</v>
      </c>
      <c r="E258" s="150">
        <v>15.41295</v>
      </c>
      <c r="F258" s="150">
        <v>66.150000000000006</v>
      </c>
      <c r="G258" s="150">
        <v>15.41295</v>
      </c>
      <c r="H258" s="150">
        <v>130.19999999999999</v>
      </c>
      <c r="I258" s="150">
        <v>23.175599999999999</v>
      </c>
      <c r="J258" s="64">
        <f t="shared" si="5"/>
        <v>50.806451612903238</v>
      </c>
      <c r="K258" s="150">
        <f t="shared" si="5"/>
        <v>66.505074302283447</v>
      </c>
    </row>
    <row r="259" spans="1:11" x14ac:dyDescent="0.2">
      <c r="A259" s="131"/>
      <c r="B259" s="131" t="s">
        <v>223</v>
      </c>
      <c r="C259" s="128"/>
      <c r="D259" s="64">
        <v>2.5</v>
      </c>
      <c r="E259" s="64">
        <v>0.28689999999999999</v>
      </c>
      <c r="F259" s="159" t="s">
        <v>7</v>
      </c>
      <c r="G259" s="159" t="s">
        <v>7</v>
      </c>
      <c r="H259" s="159" t="s">
        <v>7</v>
      </c>
      <c r="I259" s="159" t="s">
        <v>7</v>
      </c>
      <c r="J259" s="159" t="s">
        <v>7</v>
      </c>
      <c r="K259" s="159" t="s">
        <v>7</v>
      </c>
    </row>
    <row r="260" spans="1:11" x14ac:dyDescent="0.2">
      <c r="A260" s="131"/>
      <c r="B260" s="131" t="s">
        <v>222</v>
      </c>
      <c r="C260" s="128"/>
      <c r="D260" s="64">
        <v>1.3</v>
      </c>
      <c r="E260" s="64">
        <v>0.57499999999999996</v>
      </c>
      <c r="F260" s="159" t="s">
        <v>7</v>
      </c>
      <c r="G260" s="159" t="s">
        <v>7</v>
      </c>
      <c r="H260" s="150">
        <v>3.8849999999999998</v>
      </c>
      <c r="I260" s="64">
        <v>3.1560000000000001</v>
      </c>
      <c r="J260" s="64">
        <f t="shared" si="5"/>
        <v>33.46203346203346</v>
      </c>
      <c r="K260" s="159" t="s">
        <v>7</v>
      </c>
    </row>
    <row r="261" spans="1:11" ht="22.5" x14ac:dyDescent="0.2">
      <c r="A261" s="131" t="s">
        <v>837</v>
      </c>
      <c r="B261" s="129" t="s">
        <v>838</v>
      </c>
      <c r="C261" s="128" t="s">
        <v>242</v>
      </c>
      <c r="D261" s="64">
        <v>540.01499999999999</v>
      </c>
      <c r="E261" s="64">
        <v>72.789079999999998</v>
      </c>
      <c r="F261" s="159" t="s">
        <v>7</v>
      </c>
      <c r="G261" s="159" t="s">
        <v>7</v>
      </c>
      <c r="H261" s="159" t="s">
        <v>7</v>
      </c>
      <c r="I261" s="159" t="s">
        <v>7</v>
      </c>
      <c r="J261" s="159" t="s">
        <v>7</v>
      </c>
      <c r="K261" s="159" t="s">
        <v>7</v>
      </c>
    </row>
    <row r="262" spans="1:11" x14ac:dyDescent="0.2">
      <c r="A262" s="131"/>
      <c r="B262" s="131" t="s">
        <v>224</v>
      </c>
      <c r="C262" s="128"/>
      <c r="D262" s="64">
        <v>540.01499999999999</v>
      </c>
      <c r="E262" s="64">
        <v>72.789079999999998</v>
      </c>
      <c r="F262" s="159" t="s">
        <v>7</v>
      </c>
      <c r="G262" s="159" t="s">
        <v>7</v>
      </c>
      <c r="H262" s="159" t="s">
        <v>7</v>
      </c>
      <c r="I262" s="159" t="s">
        <v>7</v>
      </c>
      <c r="J262" s="159" t="s">
        <v>7</v>
      </c>
      <c r="K262" s="159" t="s">
        <v>7</v>
      </c>
    </row>
    <row r="263" spans="1:11" ht="45" x14ac:dyDescent="0.2">
      <c r="A263" s="131" t="s">
        <v>886</v>
      </c>
      <c r="B263" s="129" t="s">
        <v>887</v>
      </c>
      <c r="C263" s="128" t="s">
        <v>242</v>
      </c>
      <c r="D263" s="159" t="s">
        <v>7</v>
      </c>
      <c r="E263" s="159" t="s">
        <v>7</v>
      </c>
      <c r="F263" s="159" t="s">
        <v>7</v>
      </c>
      <c r="G263" s="159" t="s">
        <v>7</v>
      </c>
      <c r="H263" s="64">
        <v>7.56</v>
      </c>
      <c r="I263" s="64">
        <v>1.78766</v>
      </c>
      <c r="J263" s="159" t="s">
        <v>7</v>
      </c>
      <c r="K263" s="159" t="s">
        <v>7</v>
      </c>
    </row>
    <row r="264" spans="1:11" x14ac:dyDescent="0.2">
      <c r="A264" s="131"/>
      <c r="B264" s="131" t="s">
        <v>222</v>
      </c>
      <c r="C264" s="128"/>
      <c r="D264" s="159" t="s">
        <v>7</v>
      </c>
      <c r="E264" s="159" t="s">
        <v>7</v>
      </c>
      <c r="F264" s="159" t="s">
        <v>7</v>
      </c>
      <c r="G264" s="159" t="s">
        <v>7</v>
      </c>
      <c r="H264" s="64">
        <v>7.56</v>
      </c>
      <c r="I264" s="64">
        <v>1.78766</v>
      </c>
      <c r="J264" s="159" t="s">
        <v>7</v>
      </c>
      <c r="K264" s="159" t="s">
        <v>7</v>
      </c>
    </row>
    <row r="265" spans="1:11" ht="56.25" x14ac:dyDescent="0.2">
      <c r="A265" s="131" t="s">
        <v>746</v>
      </c>
      <c r="B265" s="129" t="s">
        <v>747</v>
      </c>
      <c r="C265" s="128" t="s">
        <v>242</v>
      </c>
      <c r="D265" s="159" t="s">
        <v>7</v>
      </c>
      <c r="E265" s="159" t="s">
        <v>7</v>
      </c>
      <c r="F265" s="159" t="s">
        <v>7</v>
      </c>
      <c r="G265" s="159" t="s">
        <v>7</v>
      </c>
      <c r="H265" s="64">
        <v>321</v>
      </c>
      <c r="I265" s="64">
        <v>9.52</v>
      </c>
      <c r="J265" s="159" t="s">
        <v>7</v>
      </c>
      <c r="K265" s="159" t="s">
        <v>7</v>
      </c>
    </row>
    <row r="266" spans="1:11" x14ac:dyDescent="0.2">
      <c r="A266" s="131"/>
      <c r="B266" s="131" t="s">
        <v>223</v>
      </c>
      <c r="C266" s="128"/>
      <c r="D266" s="159" t="s">
        <v>7</v>
      </c>
      <c r="E266" s="159" t="s">
        <v>7</v>
      </c>
      <c r="F266" s="159" t="s">
        <v>7</v>
      </c>
      <c r="G266" s="159" t="s">
        <v>7</v>
      </c>
      <c r="H266" s="64">
        <v>321</v>
      </c>
      <c r="I266" s="64">
        <v>9.52</v>
      </c>
      <c r="J266" s="159" t="s">
        <v>7</v>
      </c>
      <c r="K266" s="159" t="s">
        <v>7</v>
      </c>
    </row>
    <row r="267" spans="1:11" ht="56.25" x14ac:dyDescent="0.2">
      <c r="A267" s="131" t="s">
        <v>495</v>
      </c>
      <c r="B267" s="129" t="s">
        <v>496</v>
      </c>
      <c r="C267" s="128" t="s">
        <v>242</v>
      </c>
      <c r="D267" s="64">
        <v>40</v>
      </c>
      <c r="E267" s="64">
        <v>27.515999999999998</v>
      </c>
      <c r="F267" s="159" t="s">
        <v>7</v>
      </c>
      <c r="G267" s="159" t="s">
        <v>7</v>
      </c>
      <c r="H267" s="64">
        <v>60</v>
      </c>
      <c r="I267" s="64">
        <v>36.280999999999999</v>
      </c>
      <c r="J267" s="64">
        <f t="shared" si="5"/>
        <v>66.666666666666657</v>
      </c>
      <c r="K267" s="150">
        <f t="shared" si="5"/>
        <v>75.84134946666299</v>
      </c>
    </row>
    <row r="268" spans="1:11" x14ac:dyDescent="0.2">
      <c r="A268" s="131"/>
      <c r="B268" s="131" t="s">
        <v>222</v>
      </c>
      <c r="C268" s="128"/>
      <c r="D268" s="64">
        <v>40</v>
      </c>
      <c r="E268" s="64">
        <v>27.515999999999998</v>
      </c>
      <c r="F268" s="159" t="s">
        <v>7</v>
      </c>
      <c r="G268" s="159" t="s">
        <v>7</v>
      </c>
      <c r="H268" s="64">
        <v>60</v>
      </c>
      <c r="I268" s="64">
        <v>36.280999999999999</v>
      </c>
      <c r="J268" s="64">
        <f t="shared" si="5"/>
        <v>66.666666666666657</v>
      </c>
      <c r="K268" s="150">
        <f t="shared" si="5"/>
        <v>75.84134946666299</v>
      </c>
    </row>
    <row r="269" spans="1:11" ht="45" x14ac:dyDescent="0.2">
      <c r="A269" s="131" t="s">
        <v>888</v>
      </c>
      <c r="B269" s="129" t="s">
        <v>889</v>
      </c>
      <c r="C269" s="128" t="s">
        <v>242</v>
      </c>
      <c r="D269" s="159" t="s">
        <v>7</v>
      </c>
      <c r="E269" s="159" t="s">
        <v>7</v>
      </c>
      <c r="F269" s="159" t="s">
        <v>7</v>
      </c>
      <c r="G269" s="159" t="s">
        <v>7</v>
      </c>
      <c r="H269" s="64">
        <v>10</v>
      </c>
      <c r="I269" s="64">
        <v>1.23529</v>
      </c>
      <c r="J269" s="159" t="s">
        <v>7</v>
      </c>
      <c r="K269" s="159" t="s">
        <v>7</v>
      </c>
    </row>
    <row r="270" spans="1:11" x14ac:dyDescent="0.2">
      <c r="A270" s="131"/>
      <c r="B270" s="131" t="s">
        <v>222</v>
      </c>
      <c r="C270" s="128"/>
      <c r="D270" s="159" t="s">
        <v>7</v>
      </c>
      <c r="E270" s="159" t="s">
        <v>7</v>
      </c>
      <c r="F270" s="159" t="s">
        <v>7</v>
      </c>
      <c r="G270" s="159" t="s">
        <v>7</v>
      </c>
      <c r="H270" s="64">
        <v>10</v>
      </c>
      <c r="I270" s="64">
        <v>1.23529</v>
      </c>
      <c r="J270" s="159" t="s">
        <v>7</v>
      </c>
      <c r="K270" s="159" t="s">
        <v>7</v>
      </c>
    </row>
    <row r="271" spans="1:11" ht="22.5" x14ac:dyDescent="0.2">
      <c r="A271" s="131" t="s">
        <v>120</v>
      </c>
      <c r="B271" s="129" t="s">
        <v>326</v>
      </c>
      <c r="C271" s="128" t="s">
        <v>242</v>
      </c>
      <c r="D271" s="64">
        <v>68</v>
      </c>
      <c r="E271" s="64">
        <v>2.04</v>
      </c>
      <c r="F271" s="159" t="s">
        <v>7</v>
      </c>
      <c r="G271" s="159" t="s">
        <v>7</v>
      </c>
      <c r="H271" s="64">
        <v>340</v>
      </c>
      <c r="I271" s="64">
        <v>10.199999999999999</v>
      </c>
      <c r="J271" s="64">
        <f t="shared" si="5"/>
        <v>20</v>
      </c>
      <c r="K271" s="150">
        <f t="shared" si="5"/>
        <v>20</v>
      </c>
    </row>
    <row r="272" spans="1:11" x14ac:dyDescent="0.2">
      <c r="A272" s="131"/>
      <c r="B272" s="131" t="s">
        <v>223</v>
      </c>
      <c r="C272" s="128"/>
      <c r="D272" s="64">
        <v>68</v>
      </c>
      <c r="E272" s="64">
        <v>2.04</v>
      </c>
      <c r="F272" s="159" t="s">
        <v>7</v>
      </c>
      <c r="G272" s="159" t="s">
        <v>7</v>
      </c>
      <c r="H272" s="64">
        <v>340</v>
      </c>
      <c r="I272" s="64">
        <v>10.199999999999999</v>
      </c>
      <c r="J272" s="64">
        <f t="shared" si="5"/>
        <v>20</v>
      </c>
      <c r="K272" s="150">
        <f t="shared" si="5"/>
        <v>20</v>
      </c>
    </row>
    <row r="273" spans="1:11" ht="22.5" x14ac:dyDescent="0.2">
      <c r="A273" s="131" t="s">
        <v>611</v>
      </c>
      <c r="B273" s="129" t="s">
        <v>612</v>
      </c>
      <c r="C273" s="128" t="s">
        <v>242</v>
      </c>
      <c r="D273" s="64">
        <v>20</v>
      </c>
      <c r="E273" s="64">
        <v>5.0274200000000002</v>
      </c>
      <c r="F273" s="159" t="s">
        <v>7</v>
      </c>
      <c r="G273" s="159" t="s">
        <v>7</v>
      </c>
      <c r="H273" s="64">
        <v>20</v>
      </c>
      <c r="I273" s="64">
        <v>2.8288899999999999</v>
      </c>
      <c r="J273" s="64">
        <f t="shared" ref="J273:K336" si="6">D273/H273*100</f>
        <v>100</v>
      </c>
      <c r="K273" s="150">
        <f t="shared" si="6"/>
        <v>177.71705509934995</v>
      </c>
    </row>
    <row r="274" spans="1:11" x14ac:dyDescent="0.2">
      <c r="A274" s="131"/>
      <c r="B274" s="131" t="s">
        <v>222</v>
      </c>
      <c r="C274" s="128"/>
      <c r="D274" s="64">
        <v>20</v>
      </c>
      <c r="E274" s="64">
        <v>5.0274200000000002</v>
      </c>
      <c r="F274" s="159" t="s">
        <v>7</v>
      </c>
      <c r="G274" s="159" t="s">
        <v>7</v>
      </c>
      <c r="H274" s="64">
        <v>20</v>
      </c>
      <c r="I274" s="64">
        <v>2.8288899999999999</v>
      </c>
      <c r="J274" s="64">
        <f t="shared" si="6"/>
        <v>100</v>
      </c>
      <c r="K274" s="150">
        <f t="shared" si="6"/>
        <v>177.71705509934995</v>
      </c>
    </row>
    <row r="275" spans="1:11" ht="45" x14ac:dyDescent="0.2">
      <c r="A275" s="131" t="s">
        <v>56</v>
      </c>
      <c r="B275" s="129" t="s">
        <v>327</v>
      </c>
      <c r="C275" s="128" t="s">
        <v>242</v>
      </c>
      <c r="D275" s="64">
        <v>1186.1099999999999</v>
      </c>
      <c r="E275" s="64">
        <v>171.98599999999999</v>
      </c>
      <c r="F275" s="159" t="s">
        <v>7</v>
      </c>
      <c r="G275" s="159" t="s">
        <v>7</v>
      </c>
      <c r="H275" s="150">
        <v>1719.076</v>
      </c>
      <c r="I275" s="150">
        <v>1467.63933</v>
      </c>
      <c r="J275" s="64">
        <f t="shared" si="6"/>
        <v>68.996949524046641</v>
      </c>
      <c r="K275" s="159" t="s">
        <v>7</v>
      </c>
    </row>
    <row r="276" spans="1:11" x14ac:dyDescent="0.2">
      <c r="A276" s="131"/>
      <c r="B276" s="131" t="s">
        <v>223</v>
      </c>
      <c r="C276" s="128"/>
      <c r="D276" s="64">
        <v>1186.1099999999999</v>
      </c>
      <c r="E276" s="64">
        <v>171.98599999999999</v>
      </c>
      <c r="F276" s="159" t="s">
        <v>7</v>
      </c>
      <c r="G276" s="159" t="s">
        <v>7</v>
      </c>
      <c r="H276" s="150">
        <v>105.37</v>
      </c>
      <c r="I276" s="150">
        <v>22.457999999999998</v>
      </c>
      <c r="J276" s="159" t="s">
        <v>7</v>
      </c>
      <c r="K276" s="150">
        <f t="shared" si="6"/>
        <v>765.81173746549109</v>
      </c>
    </row>
    <row r="277" spans="1:11" x14ac:dyDescent="0.2">
      <c r="A277" s="131"/>
      <c r="B277" s="131" t="s">
        <v>222</v>
      </c>
      <c r="C277" s="128"/>
      <c r="D277" s="159" t="s">
        <v>7</v>
      </c>
      <c r="E277" s="159" t="s">
        <v>7</v>
      </c>
      <c r="F277" s="159" t="s">
        <v>7</v>
      </c>
      <c r="G277" s="159" t="s">
        <v>7</v>
      </c>
      <c r="H277" s="150">
        <v>1613.7059999999999</v>
      </c>
      <c r="I277" s="150">
        <v>1445.1813299999999</v>
      </c>
      <c r="J277" s="159" t="s">
        <v>7</v>
      </c>
      <c r="K277" s="159" t="s">
        <v>7</v>
      </c>
    </row>
    <row r="278" spans="1:11" ht="33.75" x14ac:dyDescent="0.2">
      <c r="A278" s="131" t="s">
        <v>67</v>
      </c>
      <c r="B278" s="129" t="s">
        <v>328</v>
      </c>
      <c r="C278" s="128" t="s">
        <v>242</v>
      </c>
      <c r="D278" s="150">
        <v>111106.73699999999</v>
      </c>
      <c r="E278" s="150">
        <v>33961.934000000001</v>
      </c>
      <c r="F278" s="150">
        <v>6898.4740000000002</v>
      </c>
      <c r="G278" s="150">
        <v>2467.67</v>
      </c>
      <c r="H278" s="150">
        <v>134954.894</v>
      </c>
      <c r="I278" s="150">
        <v>45167.171999999999</v>
      </c>
      <c r="J278" s="64">
        <f t="shared" si="6"/>
        <v>82.328794241430032</v>
      </c>
      <c r="K278" s="150">
        <f t="shared" si="6"/>
        <v>75.191632542325209</v>
      </c>
    </row>
    <row r="279" spans="1:11" x14ac:dyDescent="0.2">
      <c r="A279" s="131"/>
      <c r="B279" s="131" t="s">
        <v>224</v>
      </c>
      <c r="C279" s="128"/>
      <c r="D279" s="64">
        <v>2631.732</v>
      </c>
      <c r="E279" s="64">
        <v>851.19200000000001</v>
      </c>
      <c r="F279" s="159" t="s">
        <v>7</v>
      </c>
      <c r="G279" s="159" t="s">
        <v>7</v>
      </c>
      <c r="H279" s="159" t="s">
        <v>7</v>
      </c>
      <c r="I279" s="159" t="s">
        <v>7</v>
      </c>
      <c r="J279" s="159" t="s">
        <v>7</v>
      </c>
      <c r="K279" s="159" t="s">
        <v>7</v>
      </c>
    </row>
    <row r="280" spans="1:11" x14ac:dyDescent="0.2">
      <c r="A280" s="131"/>
      <c r="B280" s="131" t="s">
        <v>223</v>
      </c>
      <c r="C280" s="128"/>
      <c r="D280" s="159" t="s">
        <v>7</v>
      </c>
      <c r="E280" s="159" t="s">
        <v>7</v>
      </c>
      <c r="F280" s="159" t="s">
        <v>7</v>
      </c>
      <c r="G280" s="159" t="s">
        <v>7</v>
      </c>
      <c r="H280" s="150">
        <v>21683.72</v>
      </c>
      <c r="I280" s="150">
        <v>6053.1580000000004</v>
      </c>
      <c r="J280" s="159" t="s">
        <v>7</v>
      </c>
      <c r="K280" s="159" t="s">
        <v>7</v>
      </c>
    </row>
    <row r="281" spans="1:11" x14ac:dyDescent="0.2">
      <c r="A281" s="131"/>
      <c r="B281" s="131" t="s">
        <v>222</v>
      </c>
      <c r="C281" s="128"/>
      <c r="D281" s="150">
        <v>108475.005</v>
      </c>
      <c r="E281" s="150">
        <v>33110.741999999998</v>
      </c>
      <c r="F281" s="150">
        <v>6898.4740000000002</v>
      </c>
      <c r="G281" s="150">
        <v>2467.67</v>
      </c>
      <c r="H281" s="150">
        <v>113271.174</v>
      </c>
      <c r="I281" s="150">
        <v>39114.014000000003</v>
      </c>
      <c r="J281" s="64">
        <f t="shared" si="6"/>
        <v>95.765763847384505</v>
      </c>
      <c r="K281" s="150">
        <f t="shared" si="6"/>
        <v>84.651864163059301</v>
      </c>
    </row>
    <row r="282" spans="1:11" x14ac:dyDescent="0.2">
      <c r="A282" s="146" t="s">
        <v>734</v>
      </c>
      <c r="B282" s="147" t="s">
        <v>748</v>
      </c>
      <c r="C282" s="16" t="s">
        <v>242</v>
      </c>
      <c r="D282" s="159" t="s">
        <v>7</v>
      </c>
      <c r="E282" s="159" t="s">
        <v>7</v>
      </c>
      <c r="F282" s="159" t="s">
        <v>7</v>
      </c>
      <c r="G282" s="159" t="s">
        <v>7</v>
      </c>
      <c r="H282" s="150">
        <v>6</v>
      </c>
      <c r="I282" s="150">
        <v>1.0619000000000001</v>
      </c>
      <c r="J282" s="159" t="s">
        <v>7</v>
      </c>
      <c r="K282" s="159" t="s">
        <v>7</v>
      </c>
    </row>
    <row r="283" spans="1:11" x14ac:dyDescent="0.2">
      <c r="A283" s="146"/>
      <c r="B283" s="131" t="s">
        <v>222</v>
      </c>
      <c r="C283" s="148"/>
      <c r="D283" s="159" t="s">
        <v>7</v>
      </c>
      <c r="E283" s="159" t="s">
        <v>7</v>
      </c>
      <c r="F283" s="159" t="s">
        <v>7</v>
      </c>
      <c r="G283" s="159" t="s">
        <v>7</v>
      </c>
      <c r="H283" s="150">
        <v>6</v>
      </c>
      <c r="I283" s="150">
        <v>1.0619000000000001</v>
      </c>
      <c r="J283" s="159" t="s">
        <v>7</v>
      </c>
      <c r="K283" s="159" t="s">
        <v>7</v>
      </c>
    </row>
    <row r="284" spans="1:11" x14ac:dyDescent="0.2">
      <c r="A284" s="131" t="s">
        <v>121</v>
      </c>
      <c r="B284" s="129" t="s">
        <v>329</v>
      </c>
      <c r="C284" s="128" t="s">
        <v>242</v>
      </c>
      <c r="D284" s="150">
        <v>301956.98</v>
      </c>
      <c r="E284" s="150">
        <v>64876.964999999997</v>
      </c>
      <c r="F284" s="150">
        <v>45594.165999999997</v>
      </c>
      <c r="G284" s="150">
        <v>9696.0259999999998</v>
      </c>
      <c r="H284" s="150">
        <v>412578.19199999998</v>
      </c>
      <c r="I284" s="150">
        <v>65250.474999999999</v>
      </c>
      <c r="J284" s="64">
        <f t="shared" si="6"/>
        <v>73.187818904398128</v>
      </c>
      <c r="K284" s="150">
        <f t="shared" si="6"/>
        <v>99.427575048304234</v>
      </c>
    </row>
    <row r="285" spans="1:11" x14ac:dyDescent="0.2">
      <c r="A285" s="131"/>
      <c r="B285" s="131" t="s">
        <v>222</v>
      </c>
      <c r="C285" s="128"/>
      <c r="D285" s="150">
        <v>301956.98</v>
      </c>
      <c r="E285" s="150">
        <v>64876.964999999997</v>
      </c>
      <c r="F285" s="150">
        <v>45594.165999999997</v>
      </c>
      <c r="G285" s="150">
        <v>9696.0259999999998</v>
      </c>
      <c r="H285" s="150">
        <v>412578.19199999998</v>
      </c>
      <c r="I285" s="150">
        <v>65250.474999999999</v>
      </c>
      <c r="J285" s="64">
        <f t="shared" si="6"/>
        <v>73.187818904398128</v>
      </c>
      <c r="K285" s="150">
        <f t="shared" si="6"/>
        <v>99.427575048304234</v>
      </c>
    </row>
    <row r="286" spans="1:11" ht="22.5" x14ac:dyDescent="0.2">
      <c r="A286" s="131" t="s">
        <v>944</v>
      </c>
      <c r="B286" s="129" t="s">
        <v>945</v>
      </c>
      <c r="C286" s="128" t="s">
        <v>242</v>
      </c>
      <c r="D286" s="64">
        <v>5</v>
      </c>
      <c r="E286" s="64">
        <v>14.591989999999999</v>
      </c>
      <c r="F286" s="159" t="s">
        <v>7</v>
      </c>
      <c r="G286" s="159" t="s">
        <v>7</v>
      </c>
      <c r="H286" s="159" t="s">
        <v>7</v>
      </c>
      <c r="I286" s="159" t="s">
        <v>7</v>
      </c>
      <c r="J286" s="159" t="s">
        <v>7</v>
      </c>
      <c r="K286" s="159" t="s">
        <v>7</v>
      </c>
    </row>
    <row r="287" spans="1:11" x14ac:dyDescent="0.2">
      <c r="A287" s="131"/>
      <c r="B287" s="131" t="s">
        <v>222</v>
      </c>
      <c r="C287" s="128"/>
      <c r="D287" s="64">
        <v>5</v>
      </c>
      <c r="E287" s="64">
        <v>14.591989999999999</v>
      </c>
      <c r="F287" s="159" t="s">
        <v>7</v>
      </c>
      <c r="G287" s="159" t="s">
        <v>7</v>
      </c>
      <c r="H287" s="159" t="s">
        <v>7</v>
      </c>
      <c r="I287" s="159" t="s">
        <v>7</v>
      </c>
      <c r="J287" s="159" t="s">
        <v>7</v>
      </c>
      <c r="K287" s="159" t="s">
        <v>7</v>
      </c>
    </row>
    <row r="288" spans="1:11" x14ac:dyDescent="0.2">
      <c r="A288" s="131" t="s">
        <v>749</v>
      </c>
      <c r="B288" s="129" t="s">
        <v>750</v>
      </c>
      <c r="C288" s="128" t="s">
        <v>242</v>
      </c>
      <c r="D288" s="64">
        <v>0.495</v>
      </c>
      <c r="E288" s="64">
        <v>243.43899999999999</v>
      </c>
      <c r="F288" s="159" t="s">
        <v>7</v>
      </c>
      <c r="G288" s="159" t="s">
        <v>7</v>
      </c>
      <c r="H288" s="159" t="s">
        <v>7</v>
      </c>
      <c r="I288" s="159" t="s">
        <v>7</v>
      </c>
      <c r="J288" s="159" t="s">
        <v>7</v>
      </c>
      <c r="K288" s="159" t="s">
        <v>7</v>
      </c>
    </row>
    <row r="289" spans="1:11" x14ac:dyDescent="0.2">
      <c r="A289" s="131"/>
      <c r="B289" s="131" t="s">
        <v>222</v>
      </c>
      <c r="C289" s="128"/>
      <c r="D289" s="64">
        <v>0.495</v>
      </c>
      <c r="E289" s="64">
        <v>243.43899999999999</v>
      </c>
      <c r="F289" s="159" t="s">
        <v>7</v>
      </c>
      <c r="G289" s="159" t="s">
        <v>7</v>
      </c>
      <c r="H289" s="159" t="s">
        <v>7</v>
      </c>
      <c r="I289" s="159" t="s">
        <v>7</v>
      </c>
      <c r="J289" s="159" t="s">
        <v>7</v>
      </c>
      <c r="K289" s="159" t="s">
        <v>7</v>
      </c>
    </row>
    <row r="290" spans="1:11" ht="33.75" x14ac:dyDescent="0.2">
      <c r="A290" s="131" t="s">
        <v>465</v>
      </c>
      <c r="B290" s="129" t="s">
        <v>466</v>
      </c>
      <c r="C290" s="128" t="s">
        <v>242</v>
      </c>
      <c r="D290" s="150">
        <v>21</v>
      </c>
      <c r="E290" s="150">
        <v>10.74517</v>
      </c>
      <c r="F290" s="150">
        <v>18</v>
      </c>
      <c r="G290" s="150">
        <v>5.8040000000000003</v>
      </c>
      <c r="H290" s="150">
        <v>14.22</v>
      </c>
      <c r="I290" s="150">
        <v>8.2190999999999992</v>
      </c>
      <c r="J290" s="64">
        <f t="shared" si="6"/>
        <v>147.67932489451476</v>
      </c>
      <c r="K290" s="150">
        <f t="shared" si="6"/>
        <v>130.73414364103127</v>
      </c>
    </row>
    <row r="291" spans="1:11" x14ac:dyDescent="0.2">
      <c r="A291" s="131"/>
      <c r="B291" s="131" t="s">
        <v>222</v>
      </c>
      <c r="C291" s="128"/>
      <c r="D291" s="150">
        <v>21</v>
      </c>
      <c r="E291" s="150">
        <v>10.74517</v>
      </c>
      <c r="F291" s="150">
        <v>18</v>
      </c>
      <c r="G291" s="150">
        <v>5.8040000000000003</v>
      </c>
      <c r="H291" s="150">
        <v>14.22</v>
      </c>
      <c r="I291" s="150">
        <v>8.2190999999999992</v>
      </c>
      <c r="J291" s="64">
        <f t="shared" si="6"/>
        <v>147.67932489451476</v>
      </c>
      <c r="K291" s="150">
        <f t="shared" si="6"/>
        <v>130.73414364103127</v>
      </c>
    </row>
    <row r="292" spans="1:11" x14ac:dyDescent="0.2">
      <c r="A292" s="131" t="s">
        <v>122</v>
      </c>
      <c r="B292" s="129" t="s">
        <v>330</v>
      </c>
      <c r="C292" s="128" t="s">
        <v>242</v>
      </c>
      <c r="D292" s="159" t="s">
        <v>7</v>
      </c>
      <c r="E292" s="159" t="s">
        <v>7</v>
      </c>
      <c r="F292" s="159" t="s">
        <v>7</v>
      </c>
      <c r="G292" s="159" t="s">
        <v>7</v>
      </c>
      <c r="H292" s="64">
        <v>0.32500000000000001</v>
      </c>
      <c r="I292" s="64">
        <v>2.7934399999999999</v>
      </c>
      <c r="J292" s="159" t="s">
        <v>7</v>
      </c>
      <c r="K292" s="159" t="s">
        <v>7</v>
      </c>
    </row>
    <row r="293" spans="1:11" x14ac:dyDescent="0.2">
      <c r="A293" s="131"/>
      <c r="B293" s="131" t="s">
        <v>222</v>
      </c>
      <c r="C293" s="128"/>
      <c r="D293" s="159" t="s">
        <v>7</v>
      </c>
      <c r="E293" s="159" t="s">
        <v>7</v>
      </c>
      <c r="F293" s="159" t="s">
        <v>7</v>
      </c>
      <c r="G293" s="159" t="s">
        <v>7</v>
      </c>
      <c r="H293" s="64">
        <v>0.32500000000000001</v>
      </c>
      <c r="I293" s="64">
        <v>2.7934399999999999</v>
      </c>
      <c r="J293" s="159" t="s">
        <v>7</v>
      </c>
      <c r="K293" s="159" t="s">
        <v>7</v>
      </c>
    </row>
    <row r="294" spans="1:11" ht="33.75" x14ac:dyDescent="0.2">
      <c r="A294" s="131" t="s">
        <v>890</v>
      </c>
      <c r="B294" s="129" t="s">
        <v>891</v>
      </c>
      <c r="C294" s="128" t="s">
        <v>242</v>
      </c>
      <c r="D294" s="159" t="s">
        <v>7</v>
      </c>
      <c r="E294" s="159" t="s">
        <v>7</v>
      </c>
      <c r="F294" s="159" t="s">
        <v>7</v>
      </c>
      <c r="G294" s="159" t="s">
        <v>7</v>
      </c>
      <c r="H294" s="64">
        <v>3</v>
      </c>
      <c r="I294" s="64">
        <v>0.68710000000000004</v>
      </c>
      <c r="J294" s="159" t="s">
        <v>7</v>
      </c>
      <c r="K294" s="159" t="s">
        <v>7</v>
      </c>
    </row>
    <row r="295" spans="1:11" x14ac:dyDescent="0.2">
      <c r="A295" s="131"/>
      <c r="B295" s="131" t="s">
        <v>223</v>
      </c>
      <c r="C295" s="128"/>
      <c r="D295" s="159" t="s">
        <v>7</v>
      </c>
      <c r="E295" s="159" t="s">
        <v>7</v>
      </c>
      <c r="F295" s="159" t="s">
        <v>7</v>
      </c>
      <c r="G295" s="159" t="s">
        <v>7</v>
      </c>
      <c r="H295" s="64">
        <v>3</v>
      </c>
      <c r="I295" s="64">
        <v>0.68710000000000004</v>
      </c>
      <c r="J295" s="159" t="s">
        <v>7</v>
      </c>
      <c r="K295" s="159" t="s">
        <v>7</v>
      </c>
    </row>
    <row r="296" spans="1:11" x14ac:dyDescent="0.2">
      <c r="A296" s="131" t="s">
        <v>613</v>
      </c>
      <c r="B296" s="129" t="s">
        <v>614</v>
      </c>
      <c r="C296" s="128" t="s">
        <v>242</v>
      </c>
      <c r="D296" s="64">
        <v>138.06899999999999</v>
      </c>
      <c r="E296" s="64">
        <v>74.617000000000004</v>
      </c>
      <c r="F296" s="159" t="s">
        <v>7</v>
      </c>
      <c r="G296" s="159" t="s">
        <v>7</v>
      </c>
      <c r="H296" s="159" t="s">
        <v>7</v>
      </c>
      <c r="I296" s="159" t="s">
        <v>7</v>
      </c>
      <c r="J296" s="159" t="s">
        <v>7</v>
      </c>
      <c r="K296" s="159" t="s">
        <v>7</v>
      </c>
    </row>
    <row r="297" spans="1:11" x14ac:dyDescent="0.2">
      <c r="A297" s="131"/>
      <c r="B297" s="131" t="s">
        <v>222</v>
      </c>
      <c r="C297" s="128"/>
      <c r="D297" s="64">
        <v>138.06899999999999</v>
      </c>
      <c r="E297" s="64">
        <v>74.617000000000004</v>
      </c>
      <c r="F297" s="159" t="s">
        <v>7</v>
      </c>
      <c r="G297" s="159" t="s">
        <v>7</v>
      </c>
      <c r="H297" s="159" t="s">
        <v>7</v>
      </c>
      <c r="I297" s="159" t="s">
        <v>7</v>
      </c>
      <c r="J297" s="159" t="s">
        <v>7</v>
      </c>
      <c r="K297" s="159" t="s">
        <v>7</v>
      </c>
    </row>
    <row r="298" spans="1:11" x14ac:dyDescent="0.2">
      <c r="A298" s="131" t="s">
        <v>751</v>
      </c>
      <c r="B298" s="129" t="s">
        <v>752</v>
      </c>
      <c r="C298" s="128" t="s">
        <v>242</v>
      </c>
      <c r="D298" s="64">
        <v>1.5660000000000001</v>
      </c>
      <c r="E298" s="64">
        <v>4.8689299999999998</v>
      </c>
      <c r="F298" s="159" t="s">
        <v>7</v>
      </c>
      <c r="G298" s="159" t="s">
        <v>7</v>
      </c>
      <c r="H298" s="64">
        <v>19.95</v>
      </c>
      <c r="I298" s="64">
        <v>47.4208</v>
      </c>
      <c r="J298" s="159" t="s">
        <v>7</v>
      </c>
      <c r="K298" s="159" t="s">
        <v>7</v>
      </c>
    </row>
    <row r="299" spans="1:11" x14ac:dyDescent="0.2">
      <c r="A299" s="131"/>
      <c r="B299" s="131" t="s">
        <v>222</v>
      </c>
      <c r="C299" s="128"/>
      <c r="D299" s="64">
        <v>1.5660000000000001</v>
      </c>
      <c r="E299" s="64">
        <v>4.8689299999999998</v>
      </c>
      <c r="F299" s="159" t="s">
        <v>7</v>
      </c>
      <c r="G299" s="159" t="s">
        <v>7</v>
      </c>
      <c r="H299" s="64">
        <v>19.95</v>
      </c>
      <c r="I299" s="64">
        <v>47.4208</v>
      </c>
      <c r="J299" s="159" t="s">
        <v>7</v>
      </c>
      <c r="K299" s="159" t="s">
        <v>7</v>
      </c>
    </row>
    <row r="300" spans="1:11" x14ac:dyDescent="0.2">
      <c r="A300" s="131" t="s">
        <v>574</v>
      </c>
      <c r="B300" s="129" t="s">
        <v>575</v>
      </c>
      <c r="C300" s="128" t="s">
        <v>242</v>
      </c>
      <c r="D300" s="64">
        <v>0.16</v>
      </c>
      <c r="E300" s="64">
        <v>1.5570900000000001</v>
      </c>
      <c r="F300" s="159" t="s">
        <v>7</v>
      </c>
      <c r="G300" s="159" t="s">
        <v>7</v>
      </c>
      <c r="H300" s="64">
        <v>3</v>
      </c>
      <c r="I300" s="64">
        <v>19.053429999999999</v>
      </c>
      <c r="J300" s="159" t="s">
        <v>7</v>
      </c>
      <c r="K300" s="159" t="s">
        <v>7</v>
      </c>
    </row>
    <row r="301" spans="1:11" x14ac:dyDescent="0.2">
      <c r="A301" s="131"/>
      <c r="B301" s="131" t="s">
        <v>222</v>
      </c>
      <c r="C301" s="128"/>
      <c r="D301" s="64">
        <v>0.16</v>
      </c>
      <c r="E301" s="64">
        <v>1.5570900000000001</v>
      </c>
      <c r="F301" s="159" t="s">
        <v>7</v>
      </c>
      <c r="G301" s="159" t="s">
        <v>7</v>
      </c>
      <c r="H301" s="64">
        <v>3</v>
      </c>
      <c r="I301" s="64">
        <v>19.053429999999999</v>
      </c>
      <c r="J301" s="159" t="s">
        <v>7</v>
      </c>
      <c r="K301" s="159" t="s">
        <v>7</v>
      </c>
    </row>
    <row r="302" spans="1:11" ht="33.75" x14ac:dyDescent="0.2">
      <c r="A302" s="131" t="s">
        <v>123</v>
      </c>
      <c r="B302" s="129" t="s">
        <v>331</v>
      </c>
      <c r="C302" s="128" t="s">
        <v>242</v>
      </c>
      <c r="D302" s="150">
        <v>1.44</v>
      </c>
      <c r="E302" s="150">
        <v>6.1448900000000002</v>
      </c>
      <c r="F302" s="150">
        <v>0.16</v>
      </c>
      <c r="G302" s="150">
        <v>0.66535</v>
      </c>
      <c r="H302" s="150">
        <v>1.4410000000000001</v>
      </c>
      <c r="I302" s="150">
        <v>5.2368199999999998</v>
      </c>
      <c r="J302" s="64">
        <f t="shared" si="6"/>
        <v>99.930603747397626</v>
      </c>
      <c r="K302" s="150">
        <f t="shared" si="6"/>
        <v>117.34010334515985</v>
      </c>
    </row>
    <row r="303" spans="1:11" x14ac:dyDescent="0.2">
      <c r="A303" s="131"/>
      <c r="B303" s="131" t="s">
        <v>222</v>
      </c>
      <c r="C303" s="128"/>
      <c r="D303" s="150">
        <v>1.44</v>
      </c>
      <c r="E303" s="150">
        <v>6.1448900000000002</v>
      </c>
      <c r="F303" s="150">
        <v>0.16</v>
      </c>
      <c r="G303" s="150">
        <v>0.66535</v>
      </c>
      <c r="H303" s="150">
        <v>1.4410000000000001</v>
      </c>
      <c r="I303" s="150">
        <v>5.2368199999999998</v>
      </c>
      <c r="J303" s="64">
        <f t="shared" si="6"/>
        <v>99.930603747397626</v>
      </c>
      <c r="K303" s="150">
        <f t="shared" si="6"/>
        <v>117.34010334515985</v>
      </c>
    </row>
    <row r="304" spans="1:11" ht="45" x14ac:dyDescent="0.2">
      <c r="A304" s="131" t="s">
        <v>124</v>
      </c>
      <c r="B304" s="129" t="s">
        <v>332</v>
      </c>
      <c r="C304" s="128" t="s">
        <v>242</v>
      </c>
      <c r="D304" s="150">
        <v>3.0465</v>
      </c>
      <c r="E304" s="150">
        <v>3.5280800000000001</v>
      </c>
      <c r="F304" s="150">
        <v>6.0000000000000001E-3</v>
      </c>
      <c r="G304" s="150">
        <v>2.0580000000000001E-2</v>
      </c>
      <c r="H304" s="150">
        <v>3.9E-2</v>
      </c>
      <c r="I304" s="150">
        <v>0.13494999999999999</v>
      </c>
      <c r="J304" s="159" t="s">
        <v>7</v>
      </c>
      <c r="K304" s="159" t="s">
        <v>7</v>
      </c>
    </row>
    <row r="305" spans="1:11" x14ac:dyDescent="0.2">
      <c r="A305" s="131"/>
      <c r="B305" s="131" t="s">
        <v>223</v>
      </c>
      <c r="C305" s="128"/>
      <c r="D305" s="150">
        <v>3</v>
      </c>
      <c r="E305" s="150">
        <v>3.3641100000000002</v>
      </c>
      <c r="F305" s="159" t="s">
        <v>7</v>
      </c>
      <c r="G305" s="159" t="s">
        <v>7</v>
      </c>
      <c r="H305" s="159" t="s">
        <v>7</v>
      </c>
      <c r="I305" s="159" t="s">
        <v>7</v>
      </c>
      <c r="J305" s="159" t="s">
        <v>7</v>
      </c>
      <c r="K305" s="159" t="s">
        <v>7</v>
      </c>
    </row>
    <row r="306" spans="1:11" x14ac:dyDescent="0.2">
      <c r="A306" s="131"/>
      <c r="B306" s="131" t="s">
        <v>222</v>
      </c>
      <c r="C306" s="128"/>
      <c r="D306" s="150">
        <v>4.65E-2</v>
      </c>
      <c r="E306" s="150">
        <v>0.16397</v>
      </c>
      <c r="F306" s="150">
        <v>6.0000000000000001E-3</v>
      </c>
      <c r="G306" s="150">
        <v>2.0580000000000001E-2</v>
      </c>
      <c r="H306" s="150">
        <v>3.9E-2</v>
      </c>
      <c r="I306" s="150">
        <v>0.13494999999999999</v>
      </c>
      <c r="J306" s="64">
        <f t="shared" si="6"/>
        <v>119.23076923076923</v>
      </c>
      <c r="K306" s="150">
        <f t="shared" si="6"/>
        <v>121.50426083734718</v>
      </c>
    </row>
    <row r="307" spans="1:11" x14ac:dyDescent="0.2">
      <c r="A307" s="131" t="s">
        <v>841</v>
      </c>
      <c r="B307" s="129" t="s">
        <v>842</v>
      </c>
      <c r="C307" s="128" t="s">
        <v>242</v>
      </c>
      <c r="D307" s="64">
        <v>5</v>
      </c>
      <c r="E307" s="64">
        <v>25.28407</v>
      </c>
      <c r="F307" s="159" t="s">
        <v>7</v>
      </c>
      <c r="G307" s="159" t="s">
        <v>7</v>
      </c>
      <c r="H307" s="150">
        <v>8</v>
      </c>
      <c r="I307" s="150">
        <v>38.646169999999998</v>
      </c>
      <c r="J307" s="64">
        <f t="shared" si="6"/>
        <v>62.5</v>
      </c>
      <c r="K307" s="150">
        <f t="shared" si="6"/>
        <v>65.424516840866758</v>
      </c>
    </row>
    <row r="308" spans="1:11" x14ac:dyDescent="0.2">
      <c r="A308" s="131"/>
      <c r="B308" s="131" t="s">
        <v>222</v>
      </c>
      <c r="C308" s="128"/>
      <c r="D308" s="64">
        <v>5</v>
      </c>
      <c r="E308" s="64">
        <v>25.28407</v>
      </c>
      <c r="F308" s="159" t="s">
        <v>7</v>
      </c>
      <c r="G308" s="159" t="s">
        <v>7</v>
      </c>
      <c r="H308" s="150">
        <v>8</v>
      </c>
      <c r="I308" s="150">
        <v>38.646169999999998</v>
      </c>
      <c r="J308" s="64">
        <f t="shared" si="6"/>
        <v>62.5</v>
      </c>
      <c r="K308" s="150">
        <f t="shared" si="6"/>
        <v>65.424516840866758</v>
      </c>
    </row>
    <row r="309" spans="1:11" ht="45" x14ac:dyDescent="0.2">
      <c r="A309" s="131" t="s">
        <v>615</v>
      </c>
      <c r="B309" s="129" t="s">
        <v>616</v>
      </c>
      <c r="C309" s="128" t="s">
        <v>242</v>
      </c>
      <c r="D309" s="64">
        <v>0.2</v>
      </c>
      <c r="E309" s="64">
        <v>6.4189999999999996</v>
      </c>
      <c r="F309" s="159" t="s">
        <v>7</v>
      </c>
      <c r="G309" s="159" t="s">
        <v>7</v>
      </c>
      <c r="H309" s="159" t="s">
        <v>7</v>
      </c>
      <c r="I309" s="159" t="s">
        <v>7</v>
      </c>
      <c r="J309" s="159" t="s">
        <v>7</v>
      </c>
      <c r="K309" s="159" t="s">
        <v>7</v>
      </c>
    </row>
    <row r="310" spans="1:11" x14ac:dyDescent="0.2">
      <c r="A310" s="131"/>
      <c r="B310" s="131" t="s">
        <v>224</v>
      </c>
      <c r="C310" s="128"/>
      <c r="D310" s="64">
        <v>0.2</v>
      </c>
      <c r="E310" s="64">
        <v>6.4189999999999996</v>
      </c>
      <c r="F310" s="159" t="s">
        <v>7</v>
      </c>
      <c r="G310" s="159" t="s">
        <v>7</v>
      </c>
      <c r="H310" s="159" t="s">
        <v>7</v>
      </c>
      <c r="I310" s="159" t="s">
        <v>7</v>
      </c>
      <c r="J310" s="159" t="s">
        <v>7</v>
      </c>
      <c r="K310" s="159" t="s">
        <v>7</v>
      </c>
    </row>
    <row r="311" spans="1:11" x14ac:dyDescent="0.2">
      <c r="A311" s="131" t="s">
        <v>497</v>
      </c>
      <c r="B311" s="129" t="s">
        <v>498</v>
      </c>
      <c r="C311" s="128" t="s">
        <v>242</v>
      </c>
      <c r="D311" s="159" t="s">
        <v>7</v>
      </c>
      <c r="E311" s="159" t="s">
        <v>7</v>
      </c>
      <c r="F311" s="159" t="s">
        <v>7</v>
      </c>
      <c r="G311" s="159" t="s">
        <v>7</v>
      </c>
      <c r="H311" s="150">
        <v>0.218</v>
      </c>
      <c r="I311" s="150">
        <v>0.45918999999999999</v>
      </c>
      <c r="J311" s="159" t="s">
        <v>7</v>
      </c>
      <c r="K311" s="159" t="s">
        <v>7</v>
      </c>
    </row>
    <row r="312" spans="1:11" x14ac:dyDescent="0.2">
      <c r="A312" s="131"/>
      <c r="B312" s="131" t="s">
        <v>222</v>
      </c>
      <c r="C312" s="128"/>
      <c r="D312" s="159" t="s">
        <v>7</v>
      </c>
      <c r="E312" s="159" t="s">
        <v>7</v>
      </c>
      <c r="F312" s="159" t="s">
        <v>7</v>
      </c>
      <c r="G312" s="159" t="s">
        <v>7</v>
      </c>
      <c r="H312" s="150">
        <v>0.218</v>
      </c>
      <c r="I312" s="150">
        <v>0.45918999999999999</v>
      </c>
      <c r="J312" s="159" t="s">
        <v>7</v>
      </c>
      <c r="K312" s="159" t="s">
        <v>7</v>
      </c>
    </row>
    <row r="313" spans="1:11" ht="45" x14ac:dyDescent="0.2">
      <c r="A313" s="131" t="s">
        <v>617</v>
      </c>
      <c r="B313" s="129" t="s">
        <v>618</v>
      </c>
      <c r="C313" s="128" t="s">
        <v>242</v>
      </c>
      <c r="D313" s="64">
        <v>4.4000000000000002E-4</v>
      </c>
      <c r="E313" s="64">
        <v>7.9909999999999995E-2</v>
      </c>
      <c r="F313" s="159" t="s">
        <v>7</v>
      </c>
      <c r="G313" s="159" t="s">
        <v>7</v>
      </c>
      <c r="H313" s="159" t="s">
        <v>7</v>
      </c>
      <c r="I313" s="159" t="s">
        <v>7</v>
      </c>
      <c r="J313" s="159" t="s">
        <v>7</v>
      </c>
      <c r="K313" s="159" t="s">
        <v>7</v>
      </c>
    </row>
    <row r="314" spans="1:11" x14ac:dyDescent="0.2">
      <c r="A314" s="131"/>
      <c r="B314" s="131" t="s">
        <v>222</v>
      </c>
      <c r="C314" s="128"/>
      <c r="D314" s="64">
        <v>4.4000000000000002E-4</v>
      </c>
      <c r="E314" s="64">
        <v>7.9909999999999995E-2</v>
      </c>
      <c r="F314" s="159" t="s">
        <v>7</v>
      </c>
      <c r="G314" s="159" t="s">
        <v>7</v>
      </c>
      <c r="H314" s="159" t="s">
        <v>7</v>
      </c>
      <c r="I314" s="159" t="s">
        <v>7</v>
      </c>
      <c r="J314" s="159" t="s">
        <v>7</v>
      </c>
      <c r="K314" s="159" t="s">
        <v>7</v>
      </c>
    </row>
    <row r="315" spans="1:11" ht="45" x14ac:dyDescent="0.2">
      <c r="A315" s="131" t="s">
        <v>753</v>
      </c>
      <c r="B315" s="129" t="s">
        <v>754</v>
      </c>
      <c r="C315" s="128" t="s">
        <v>242</v>
      </c>
      <c r="D315" s="64">
        <v>30.543500000000002</v>
      </c>
      <c r="E315" s="64">
        <v>339.911</v>
      </c>
      <c r="F315" s="159" t="s">
        <v>7</v>
      </c>
      <c r="G315" s="159" t="s">
        <v>7</v>
      </c>
      <c r="H315" s="150">
        <v>0.60499999999999998</v>
      </c>
      <c r="I315" s="150">
        <v>53.6556</v>
      </c>
      <c r="J315" s="159" t="s">
        <v>7</v>
      </c>
      <c r="K315" s="150">
        <f t="shared" si="6"/>
        <v>633.50517001021331</v>
      </c>
    </row>
    <row r="316" spans="1:11" x14ac:dyDescent="0.2">
      <c r="A316" s="131"/>
      <c r="B316" s="131" t="s">
        <v>222</v>
      </c>
      <c r="C316" s="128"/>
      <c r="D316" s="64">
        <v>30.543500000000002</v>
      </c>
      <c r="E316" s="64">
        <v>339.911</v>
      </c>
      <c r="F316" s="159" t="s">
        <v>7</v>
      </c>
      <c r="G316" s="159" t="s">
        <v>7</v>
      </c>
      <c r="H316" s="150">
        <v>0.60499999999999998</v>
      </c>
      <c r="I316" s="150">
        <v>53.6556</v>
      </c>
      <c r="J316" s="159" t="s">
        <v>7</v>
      </c>
      <c r="K316" s="150">
        <f t="shared" si="6"/>
        <v>633.50517001021331</v>
      </c>
    </row>
    <row r="317" spans="1:11" ht="45" x14ac:dyDescent="0.2">
      <c r="A317" s="131" t="s">
        <v>125</v>
      </c>
      <c r="B317" s="129" t="s">
        <v>333</v>
      </c>
      <c r="C317" s="128" t="s">
        <v>242</v>
      </c>
      <c r="D317" s="64">
        <v>0.3</v>
      </c>
      <c r="E317" s="64">
        <v>8.4</v>
      </c>
      <c r="F317" s="159" t="s">
        <v>7</v>
      </c>
      <c r="G317" s="159" t="s">
        <v>7</v>
      </c>
      <c r="H317" s="150">
        <v>0.2</v>
      </c>
      <c r="I317" s="150">
        <v>5.57</v>
      </c>
      <c r="J317" s="64">
        <f t="shared" si="6"/>
        <v>149.99999999999997</v>
      </c>
      <c r="K317" s="150">
        <f t="shared" si="6"/>
        <v>150.80789946140035</v>
      </c>
    </row>
    <row r="318" spans="1:11" x14ac:dyDescent="0.2">
      <c r="A318" s="131"/>
      <c r="B318" s="131" t="s">
        <v>222</v>
      </c>
      <c r="C318" s="128"/>
      <c r="D318" s="64">
        <v>0.3</v>
      </c>
      <c r="E318" s="64">
        <v>8.4</v>
      </c>
      <c r="F318" s="159" t="s">
        <v>7</v>
      </c>
      <c r="G318" s="159" t="s">
        <v>7</v>
      </c>
      <c r="H318" s="150">
        <v>0.2</v>
      </c>
      <c r="I318" s="150">
        <v>5.57</v>
      </c>
      <c r="J318" s="64">
        <f t="shared" si="6"/>
        <v>149.99999999999997</v>
      </c>
      <c r="K318" s="150">
        <f t="shared" si="6"/>
        <v>150.80789946140035</v>
      </c>
    </row>
    <row r="319" spans="1:11" ht="45" x14ac:dyDescent="0.2">
      <c r="A319" s="131" t="s">
        <v>126</v>
      </c>
      <c r="B319" s="129" t="s">
        <v>334</v>
      </c>
      <c r="C319" s="128" t="s">
        <v>242</v>
      </c>
      <c r="D319" s="150">
        <v>93.445710000000005</v>
      </c>
      <c r="E319" s="150">
        <v>399.77469000000002</v>
      </c>
      <c r="F319" s="150">
        <v>3.8947699999999998</v>
      </c>
      <c r="G319" s="150">
        <v>23.021319999999999</v>
      </c>
      <c r="H319" s="150">
        <v>44.366</v>
      </c>
      <c r="I319" s="150">
        <v>206.172</v>
      </c>
      <c r="J319" s="64">
        <f t="shared" si="6"/>
        <v>210.62459991885677</v>
      </c>
      <c r="K319" s="150">
        <f t="shared" si="6"/>
        <v>193.90348349921427</v>
      </c>
    </row>
    <row r="320" spans="1:11" x14ac:dyDescent="0.2">
      <c r="A320" s="131"/>
      <c r="B320" s="131" t="s">
        <v>222</v>
      </c>
      <c r="C320" s="128"/>
      <c r="D320" s="150">
        <v>93.445710000000005</v>
      </c>
      <c r="E320" s="150">
        <v>399.77469000000002</v>
      </c>
      <c r="F320" s="150">
        <v>3.8947699999999998</v>
      </c>
      <c r="G320" s="150">
        <v>23.021319999999999</v>
      </c>
      <c r="H320" s="150">
        <v>44.366</v>
      </c>
      <c r="I320" s="150">
        <v>206.172</v>
      </c>
      <c r="J320" s="64">
        <f t="shared" si="6"/>
        <v>210.62459991885677</v>
      </c>
      <c r="K320" s="150">
        <f t="shared" si="6"/>
        <v>193.90348349921427</v>
      </c>
    </row>
    <row r="321" spans="1:11" x14ac:dyDescent="0.2">
      <c r="A321" s="131" t="s">
        <v>127</v>
      </c>
      <c r="B321" s="129" t="s">
        <v>335</v>
      </c>
      <c r="C321" s="128" t="s">
        <v>242</v>
      </c>
      <c r="D321" s="159" t="s">
        <v>7</v>
      </c>
      <c r="E321" s="159" t="s">
        <v>7</v>
      </c>
      <c r="F321" s="159" t="s">
        <v>7</v>
      </c>
      <c r="G321" s="159" t="s">
        <v>7</v>
      </c>
      <c r="H321" s="150">
        <v>654.4</v>
      </c>
      <c r="I321" s="150">
        <v>62.752740000000003</v>
      </c>
      <c r="J321" s="159" t="s">
        <v>7</v>
      </c>
      <c r="K321" s="159" t="s">
        <v>7</v>
      </c>
    </row>
    <row r="322" spans="1:11" x14ac:dyDescent="0.2">
      <c r="A322" s="131"/>
      <c r="B322" s="131" t="s">
        <v>222</v>
      </c>
      <c r="C322" s="128"/>
      <c r="D322" s="159" t="s">
        <v>7</v>
      </c>
      <c r="E322" s="159" t="s">
        <v>7</v>
      </c>
      <c r="F322" s="159" t="s">
        <v>7</v>
      </c>
      <c r="G322" s="159" t="s">
        <v>7</v>
      </c>
      <c r="H322" s="150">
        <v>654.4</v>
      </c>
      <c r="I322" s="150">
        <v>62.752740000000003</v>
      </c>
      <c r="J322" s="159" t="s">
        <v>7</v>
      </c>
      <c r="K322" s="159" t="s">
        <v>7</v>
      </c>
    </row>
    <row r="323" spans="1:11" ht="56.25" x14ac:dyDescent="0.2">
      <c r="A323" s="131" t="s">
        <v>128</v>
      </c>
      <c r="B323" s="129" t="s">
        <v>336</v>
      </c>
      <c r="C323" s="128" t="s">
        <v>242</v>
      </c>
      <c r="D323" s="150">
        <v>708.96</v>
      </c>
      <c r="E323" s="150">
        <v>898.98320999999999</v>
      </c>
      <c r="F323" s="150">
        <v>0.96</v>
      </c>
      <c r="G323" s="150">
        <v>7.5448300000000001</v>
      </c>
      <c r="H323" s="150">
        <v>66.3</v>
      </c>
      <c r="I323" s="150">
        <v>6.2267299999999999</v>
      </c>
      <c r="J323" s="159" t="s">
        <v>7</v>
      </c>
      <c r="K323" s="159" t="s">
        <v>7</v>
      </c>
    </row>
    <row r="324" spans="1:11" x14ac:dyDescent="0.2">
      <c r="A324" s="131"/>
      <c r="B324" s="131" t="s">
        <v>223</v>
      </c>
      <c r="C324" s="128"/>
      <c r="D324" s="64">
        <v>28</v>
      </c>
      <c r="E324" s="64">
        <v>3.2221000000000002</v>
      </c>
      <c r="F324" s="159" t="s">
        <v>7</v>
      </c>
      <c r="G324" s="159" t="s">
        <v>7</v>
      </c>
      <c r="H324" s="150">
        <v>66.3</v>
      </c>
      <c r="I324" s="150">
        <v>6.2267299999999999</v>
      </c>
      <c r="J324" s="64">
        <f t="shared" si="6"/>
        <v>42.232277526395173</v>
      </c>
      <c r="K324" s="150">
        <f t="shared" si="6"/>
        <v>51.746261681492534</v>
      </c>
    </row>
    <row r="325" spans="1:11" x14ac:dyDescent="0.2">
      <c r="A325" s="131"/>
      <c r="B325" s="131" t="s">
        <v>222</v>
      </c>
      <c r="C325" s="128"/>
      <c r="D325" s="150">
        <v>680.96</v>
      </c>
      <c r="E325" s="150">
        <v>895.76111000000003</v>
      </c>
      <c r="F325" s="150">
        <v>0.96</v>
      </c>
      <c r="G325" s="150">
        <v>7.5448300000000001</v>
      </c>
      <c r="H325" s="159" t="s">
        <v>7</v>
      </c>
      <c r="I325" s="159" t="s">
        <v>7</v>
      </c>
      <c r="J325" s="159" t="s">
        <v>7</v>
      </c>
      <c r="K325" s="159" t="s">
        <v>7</v>
      </c>
    </row>
    <row r="326" spans="1:11" ht="56.25" x14ac:dyDescent="0.2">
      <c r="A326" s="131" t="s">
        <v>129</v>
      </c>
      <c r="B326" s="129" t="s">
        <v>337</v>
      </c>
      <c r="C326" s="128" t="s">
        <v>242</v>
      </c>
      <c r="D326" s="150">
        <v>145.79499999999999</v>
      </c>
      <c r="E326" s="150">
        <v>311.87054000000001</v>
      </c>
      <c r="F326" s="150">
        <v>69.218999999999994</v>
      </c>
      <c r="G326" s="150">
        <v>125.41941</v>
      </c>
      <c r="H326" s="150">
        <v>242.47853000000001</v>
      </c>
      <c r="I326" s="150">
        <v>493.66829999999999</v>
      </c>
      <c r="J326" s="64">
        <f t="shared" si="6"/>
        <v>60.126972891166893</v>
      </c>
      <c r="K326" s="150">
        <f t="shared" si="6"/>
        <v>63.174106986411729</v>
      </c>
    </row>
    <row r="327" spans="1:11" x14ac:dyDescent="0.2">
      <c r="A327" s="131"/>
      <c r="B327" s="131" t="s">
        <v>222</v>
      </c>
      <c r="C327" s="128"/>
      <c r="D327" s="150">
        <v>145.79499999999999</v>
      </c>
      <c r="E327" s="150">
        <v>311.87054000000001</v>
      </c>
      <c r="F327" s="150">
        <v>69.218999999999994</v>
      </c>
      <c r="G327" s="150">
        <v>125.41941</v>
      </c>
      <c r="H327" s="150">
        <v>242.47853000000001</v>
      </c>
      <c r="I327" s="150">
        <v>493.66829999999999</v>
      </c>
      <c r="J327" s="64">
        <f t="shared" si="6"/>
        <v>60.126972891166893</v>
      </c>
      <c r="K327" s="150">
        <f t="shared" si="6"/>
        <v>63.174106986411729</v>
      </c>
    </row>
    <row r="328" spans="1:11" ht="45" x14ac:dyDescent="0.2">
      <c r="A328" s="131" t="s">
        <v>755</v>
      </c>
      <c r="B328" s="129" t="s">
        <v>756</v>
      </c>
      <c r="C328" s="128" t="s">
        <v>242</v>
      </c>
      <c r="D328" s="64">
        <v>18</v>
      </c>
      <c r="E328" s="64">
        <v>52.34104</v>
      </c>
      <c r="F328" s="159" t="s">
        <v>7</v>
      </c>
      <c r="G328" s="159" t="s">
        <v>7</v>
      </c>
      <c r="H328" s="150">
        <v>35.380749999999999</v>
      </c>
      <c r="I328" s="150">
        <v>91.859849999999994</v>
      </c>
      <c r="J328" s="64">
        <f t="shared" si="6"/>
        <v>50.875122771563632</v>
      </c>
      <c r="K328" s="150">
        <f t="shared" si="6"/>
        <v>56.979235215385181</v>
      </c>
    </row>
    <row r="329" spans="1:11" x14ac:dyDescent="0.2">
      <c r="A329" s="131"/>
      <c r="B329" s="131" t="s">
        <v>222</v>
      </c>
      <c r="C329" s="128"/>
      <c r="D329" s="64">
        <v>18</v>
      </c>
      <c r="E329" s="64">
        <v>52.34104</v>
      </c>
      <c r="F329" s="159" t="s">
        <v>7</v>
      </c>
      <c r="G329" s="159" t="s">
        <v>7</v>
      </c>
      <c r="H329" s="150">
        <v>35.380749999999999</v>
      </c>
      <c r="I329" s="150">
        <v>91.859849999999994</v>
      </c>
      <c r="J329" s="64">
        <f t="shared" si="6"/>
        <v>50.875122771563632</v>
      </c>
      <c r="K329" s="150">
        <f t="shared" si="6"/>
        <v>56.979235215385181</v>
      </c>
    </row>
    <row r="330" spans="1:11" ht="56.25" x14ac:dyDescent="0.2">
      <c r="A330" s="131" t="s">
        <v>843</v>
      </c>
      <c r="B330" s="129" t="s">
        <v>844</v>
      </c>
      <c r="C330" s="128" t="s">
        <v>242</v>
      </c>
      <c r="D330" s="64">
        <v>2.47E-2</v>
      </c>
      <c r="E330" s="64">
        <v>0.60767000000000004</v>
      </c>
      <c r="F330" s="159" t="s">
        <v>7</v>
      </c>
      <c r="G330" s="159" t="s">
        <v>7</v>
      </c>
      <c r="H330" s="150">
        <v>0.108</v>
      </c>
      <c r="I330" s="150">
        <v>1.1167499999999999</v>
      </c>
      <c r="J330" s="64">
        <f t="shared" si="6"/>
        <v>22.87037037037037</v>
      </c>
      <c r="K330" s="150">
        <f t="shared" si="6"/>
        <v>54.414148197895685</v>
      </c>
    </row>
    <row r="331" spans="1:11" x14ac:dyDescent="0.2">
      <c r="A331" s="131"/>
      <c r="B331" s="131" t="s">
        <v>222</v>
      </c>
      <c r="C331" s="128"/>
      <c r="D331" s="64">
        <v>2.47E-2</v>
      </c>
      <c r="E331" s="64">
        <v>0.60767000000000004</v>
      </c>
      <c r="F331" s="159" t="s">
        <v>7</v>
      </c>
      <c r="G331" s="159" t="s">
        <v>7</v>
      </c>
      <c r="H331" s="150">
        <v>0.108</v>
      </c>
      <c r="I331" s="150">
        <v>1.1167499999999999</v>
      </c>
      <c r="J331" s="64">
        <f t="shared" si="6"/>
        <v>22.87037037037037</v>
      </c>
      <c r="K331" s="150">
        <f t="shared" si="6"/>
        <v>54.414148197895685</v>
      </c>
    </row>
    <row r="332" spans="1:11" ht="56.25" x14ac:dyDescent="0.2">
      <c r="A332" s="131" t="s">
        <v>619</v>
      </c>
      <c r="B332" s="129" t="s">
        <v>620</v>
      </c>
      <c r="C332" s="128" t="s">
        <v>242</v>
      </c>
      <c r="D332" s="150">
        <v>151.98500000000001</v>
      </c>
      <c r="E332" s="150">
        <v>35.920990000000003</v>
      </c>
      <c r="F332" s="150">
        <v>20.399999999999999</v>
      </c>
      <c r="G332" s="150">
        <v>5.9977900000000002</v>
      </c>
      <c r="H332" s="150">
        <v>75.954650000000001</v>
      </c>
      <c r="I332" s="150">
        <v>44.991689999999998</v>
      </c>
      <c r="J332" s="64">
        <f t="shared" si="6"/>
        <v>200.09966473415389</v>
      </c>
      <c r="K332" s="150">
        <f t="shared" si="6"/>
        <v>79.839165854850094</v>
      </c>
    </row>
    <row r="333" spans="1:11" x14ac:dyDescent="0.2">
      <c r="A333" s="131"/>
      <c r="B333" s="131" t="s">
        <v>222</v>
      </c>
      <c r="C333" s="128"/>
      <c r="D333" s="150">
        <v>151.98500000000001</v>
      </c>
      <c r="E333" s="150">
        <v>35.920990000000003</v>
      </c>
      <c r="F333" s="150">
        <v>20.399999999999999</v>
      </c>
      <c r="G333" s="150">
        <v>5.9977900000000002</v>
      </c>
      <c r="H333" s="150">
        <v>75.954650000000001</v>
      </c>
      <c r="I333" s="150">
        <v>44.991689999999998</v>
      </c>
      <c r="J333" s="64">
        <f t="shared" si="6"/>
        <v>200.09966473415389</v>
      </c>
      <c r="K333" s="150">
        <f t="shared" si="6"/>
        <v>79.839165854850094</v>
      </c>
    </row>
    <row r="334" spans="1:11" ht="22.5" x14ac:dyDescent="0.2">
      <c r="A334" s="131" t="s">
        <v>130</v>
      </c>
      <c r="B334" s="129" t="s">
        <v>338</v>
      </c>
      <c r="C334" s="128" t="s">
        <v>242</v>
      </c>
      <c r="D334" s="64">
        <v>2.2300000000000002E-3</v>
      </c>
      <c r="E334" s="64">
        <v>1.9025399999999999</v>
      </c>
      <c r="F334" s="159" t="s">
        <v>7</v>
      </c>
      <c r="G334" s="159" t="s">
        <v>7</v>
      </c>
      <c r="H334" s="159" t="s">
        <v>7</v>
      </c>
      <c r="I334" s="159" t="s">
        <v>7</v>
      </c>
      <c r="J334" s="159" t="s">
        <v>7</v>
      </c>
      <c r="K334" s="159" t="s">
        <v>7</v>
      </c>
    </row>
    <row r="335" spans="1:11" x14ac:dyDescent="0.2">
      <c r="A335" s="131"/>
      <c r="B335" s="131" t="s">
        <v>222</v>
      </c>
      <c r="C335" s="128"/>
      <c r="D335" s="64">
        <v>2.2300000000000002E-3</v>
      </c>
      <c r="E335" s="64">
        <v>1.9025399999999999</v>
      </c>
      <c r="F335" s="159" t="s">
        <v>7</v>
      </c>
      <c r="G335" s="159" t="s">
        <v>7</v>
      </c>
      <c r="H335" s="159" t="s">
        <v>7</v>
      </c>
      <c r="I335" s="159" t="s">
        <v>7</v>
      </c>
      <c r="J335" s="159" t="s">
        <v>7</v>
      </c>
      <c r="K335" s="159" t="s">
        <v>7</v>
      </c>
    </row>
    <row r="336" spans="1:11" ht="56.25" x14ac:dyDescent="0.2">
      <c r="A336" s="131" t="s">
        <v>85</v>
      </c>
      <c r="B336" s="129" t="s">
        <v>339</v>
      </c>
      <c r="C336" s="128" t="s">
        <v>242</v>
      </c>
      <c r="D336" s="150">
        <v>12.25</v>
      </c>
      <c r="E336" s="150">
        <v>12.747999999999999</v>
      </c>
      <c r="F336" s="150">
        <v>2.4500000000000002</v>
      </c>
      <c r="G336" s="150">
        <v>2.5640000000000001</v>
      </c>
      <c r="H336" s="150">
        <v>9.8000000000000007</v>
      </c>
      <c r="I336" s="150">
        <v>8.8879999999999999</v>
      </c>
      <c r="J336" s="64">
        <f t="shared" si="6"/>
        <v>125</v>
      </c>
      <c r="K336" s="150">
        <f t="shared" si="6"/>
        <v>143.4293429342934</v>
      </c>
    </row>
    <row r="337" spans="1:11" x14ac:dyDescent="0.2">
      <c r="A337" s="131"/>
      <c r="B337" s="131" t="s">
        <v>222</v>
      </c>
      <c r="C337" s="128"/>
      <c r="D337" s="150">
        <v>12.25</v>
      </c>
      <c r="E337" s="150">
        <v>12.747999999999999</v>
      </c>
      <c r="F337" s="150">
        <v>2.4500000000000002</v>
      </c>
      <c r="G337" s="150">
        <v>2.5640000000000001</v>
      </c>
      <c r="H337" s="150">
        <v>9.8000000000000007</v>
      </c>
      <c r="I337" s="150">
        <v>8.8879999999999999</v>
      </c>
      <c r="J337" s="64">
        <f t="shared" ref="J337:K398" si="7">D337/H337*100</f>
        <v>125</v>
      </c>
      <c r="K337" s="150">
        <f t="shared" si="7"/>
        <v>143.4293429342934</v>
      </c>
    </row>
    <row r="338" spans="1:11" x14ac:dyDescent="0.2">
      <c r="A338" s="131" t="s">
        <v>443</v>
      </c>
      <c r="B338" s="129" t="s">
        <v>444</v>
      </c>
      <c r="C338" s="128" t="s">
        <v>242</v>
      </c>
      <c r="D338" s="150">
        <v>0.85594999999999999</v>
      </c>
      <c r="E338" s="150">
        <v>190.0831</v>
      </c>
      <c r="F338" s="150">
        <v>0.29994999999999999</v>
      </c>
      <c r="G338" s="150">
        <v>55.78293</v>
      </c>
      <c r="H338" s="150">
        <v>2.9497200000000001</v>
      </c>
      <c r="I338" s="150">
        <v>277.97899999999998</v>
      </c>
      <c r="J338" s="64">
        <f t="shared" si="7"/>
        <v>29.018008488941323</v>
      </c>
      <c r="K338" s="150">
        <f t="shared" si="7"/>
        <v>68.380381251821191</v>
      </c>
    </row>
    <row r="339" spans="1:11" x14ac:dyDescent="0.2">
      <c r="A339" s="131"/>
      <c r="B339" s="131" t="s">
        <v>222</v>
      </c>
      <c r="C339" s="128"/>
      <c r="D339" s="150">
        <v>0.85594999999999999</v>
      </c>
      <c r="E339" s="150">
        <v>190.0831</v>
      </c>
      <c r="F339" s="150">
        <v>0.29994999999999999</v>
      </c>
      <c r="G339" s="150">
        <v>55.78293</v>
      </c>
      <c r="H339" s="150">
        <v>2.9497200000000001</v>
      </c>
      <c r="I339" s="150">
        <v>277.97899999999998</v>
      </c>
      <c r="J339" s="64">
        <f t="shared" si="7"/>
        <v>29.018008488941323</v>
      </c>
      <c r="K339" s="150">
        <f t="shared" si="7"/>
        <v>68.380381251821191</v>
      </c>
    </row>
    <row r="340" spans="1:11" ht="33.75" x14ac:dyDescent="0.2">
      <c r="A340" s="131" t="s">
        <v>621</v>
      </c>
      <c r="B340" s="129" t="s">
        <v>622</v>
      </c>
      <c r="C340" s="128" t="s">
        <v>242</v>
      </c>
      <c r="D340" s="150">
        <v>1.54E-2</v>
      </c>
      <c r="E340" s="150">
        <v>2.5159600000000002</v>
      </c>
      <c r="F340" s="150">
        <v>1.54E-2</v>
      </c>
      <c r="G340" s="150">
        <v>2.5159600000000002</v>
      </c>
      <c r="H340" s="150">
        <v>0.40279999999999999</v>
      </c>
      <c r="I340" s="150">
        <v>6.7399899999999997</v>
      </c>
      <c r="J340" s="159" t="s">
        <v>7</v>
      </c>
      <c r="K340" s="150">
        <f t="shared" si="7"/>
        <v>37.328838766823104</v>
      </c>
    </row>
    <row r="341" spans="1:11" x14ac:dyDescent="0.2">
      <c r="A341" s="131"/>
      <c r="B341" s="131" t="s">
        <v>222</v>
      </c>
      <c r="C341" s="128"/>
      <c r="D341" s="150">
        <v>1.54E-2</v>
      </c>
      <c r="E341" s="150">
        <v>2.5159600000000002</v>
      </c>
      <c r="F341" s="150">
        <v>1.54E-2</v>
      </c>
      <c r="G341" s="150">
        <v>2.5159600000000002</v>
      </c>
      <c r="H341" s="150">
        <v>0.40279999999999999</v>
      </c>
      <c r="I341" s="150">
        <v>6.7399899999999997</v>
      </c>
      <c r="J341" s="159" t="s">
        <v>7</v>
      </c>
      <c r="K341" s="150">
        <f t="shared" si="7"/>
        <v>37.328838766823104</v>
      </c>
    </row>
    <row r="342" spans="1:11" x14ac:dyDescent="0.2">
      <c r="A342" s="131" t="s">
        <v>131</v>
      </c>
      <c r="B342" s="129" t="s">
        <v>340</v>
      </c>
      <c r="C342" s="128" t="s">
        <v>242</v>
      </c>
      <c r="D342" s="64">
        <v>4.2000000000000003E-2</v>
      </c>
      <c r="E342" s="150">
        <v>2.3109899999999999</v>
      </c>
      <c r="F342" s="150">
        <v>2.8300000000000001E-3</v>
      </c>
      <c r="G342" s="150">
        <v>0.12028999999999999</v>
      </c>
      <c r="H342" s="150">
        <v>1.2730999999999999</v>
      </c>
      <c r="I342" s="150">
        <v>8.8970400000000005</v>
      </c>
      <c r="J342" s="159" t="s">
        <v>7</v>
      </c>
      <c r="K342" s="150">
        <f t="shared" si="7"/>
        <v>25.974818591351728</v>
      </c>
    </row>
    <row r="343" spans="1:11" x14ac:dyDescent="0.2">
      <c r="A343" s="131"/>
      <c r="B343" s="131" t="s">
        <v>224</v>
      </c>
      <c r="C343" s="128"/>
      <c r="D343" s="159" t="s">
        <v>7</v>
      </c>
      <c r="E343" s="159" t="s">
        <v>7</v>
      </c>
      <c r="F343" s="159" t="s">
        <v>7</v>
      </c>
      <c r="G343" s="159" t="s">
        <v>7</v>
      </c>
      <c r="H343" s="150">
        <v>1.2347999999999999</v>
      </c>
      <c r="I343" s="150">
        <v>7.7020400000000002</v>
      </c>
      <c r="J343" s="159" t="s">
        <v>7</v>
      </c>
      <c r="K343" s="159" t="s">
        <v>7</v>
      </c>
    </row>
    <row r="344" spans="1:11" x14ac:dyDescent="0.2">
      <c r="A344" s="131"/>
      <c r="B344" s="131" t="s">
        <v>222</v>
      </c>
      <c r="C344" s="128"/>
      <c r="D344" s="64">
        <v>4.2000000000000003E-2</v>
      </c>
      <c r="E344" s="150">
        <v>2.3109899999999999</v>
      </c>
      <c r="F344" s="150">
        <v>2.8300000000000001E-3</v>
      </c>
      <c r="G344" s="150">
        <v>0.12028999999999999</v>
      </c>
      <c r="H344" s="150">
        <v>3.8300000000000001E-2</v>
      </c>
      <c r="I344" s="150">
        <v>1.1950000000000001</v>
      </c>
      <c r="J344" s="64">
        <f t="shared" si="7"/>
        <v>109.66057441253265</v>
      </c>
      <c r="K344" s="150">
        <f t="shared" si="7"/>
        <v>193.38828451882844</v>
      </c>
    </row>
    <row r="345" spans="1:11" ht="45" x14ac:dyDescent="0.2">
      <c r="A345" s="131" t="s">
        <v>623</v>
      </c>
      <c r="B345" s="129" t="s">
        <v>624</v>
      </c>
      <c r="C345" s="128" t="s">
        <v>242</v>
      </c>
      <c r="D345" s="150">
        <v>0.49480000000000002</v>
      </c>
      <c r="E345" s="150">
        <v>13.966530000000001</v>
      </c>
      <c r="F345" s="150">
        <v>0.4108</v>
      </c>
      <c r="G345" s="150">
        <v>11.329599999999999</v>
      </c>
      <c r="H345" s="150">
        <v>16.152000000000001</v>
      </c>
      <c r="I345" s="150">
        <v>27.5334</v>
      </c>
      <c r="J345" s="159" t="s">
        <v>7</v>
      </c>
      <c r="K345" s="150">
        <f t="shared" si="7"/>
        <v>50.72577306108218</v>
      </c>
    </row>
    <row r="346" spans="1:11" x14ac:dyDescent="0.2">
      <c r="A346" s="131"/>
      <c r="B346" s="131" t="s">
        <v>223</v>
      </c>
      <c r="C346" s="128"/>
      <c r="D346" s="159" t="s">
        <v>7</v>
      </c>
      <c r="E346" s="159" t="s">
        <v>7</v>
      </c>
      <c r="F346" s="159" t="s">
        <v>7</v>
      </c>
      <c r="G346" s="159" t="s">
        <v>7</v>
      </c>
      <c r="H346" s="150">
        <v>15</v>
      </c>
      <c r="I346" s="150">
        <v>1.7964</v>
      </c>
      <c r="J346" s="159" t="s">
        <v>7</v>
      </c>
      <c r="K346" s="159" t="s">
        <v>7</v>
      </c>
    </row>
    <row r="347" spans="1:11" x14ac:dyDescent="0.2">
      <c r="A347" s="131"/>
      <c r="B347" s="131" t="s">
        <v>222</v>
      </c>
      <c r="C347" s="128"/>
      <c r="D347" s="150">
        <v>0.49480000000000002</v>
      </c>
      <c r="E347" s="150">
        <v>13.966530000000001</v>
      </c>
      <c r="F347" s="150">
        <v>0.4108</v>
      </c>
      <c r="G347" s="150">
        <v>11.329599999999999</v>
      </c>
      <c r="H347" s="150">
        <v>1.1519999999999999</v>
      </c>
      <c r="I347" s="150">
        <v>25.736999999999998</v>
      </c>
      <c r="J347" s="64">
        <f t="shared" si="7"/>
        <v>42.951388888888893</v>
      </c>
      <c r="K347" s="150">
        <f t="shared" si="7"/>
        <v>54.266348059214366</v>
      </c>
    </row>
    <row r="348" spans="1:11" ht="45" x14ac:dyDescent="0.2">
      <c r="A348" s="131" t="s">
        <v>132</v>
      </c>
      <c r="B348" s="129" t="s">
        <v>341</v>
      </c>
      <c r="C348" s="128" t="s">
        <v>242</v>
      </c>
      <c r="D348" s="150">
        <v>7.0800599999999996</v>
      </c>
      <c r="E348" s="150">
        <v>73.177189999999996</v>
      </c>
      <c r="F348" s="150">
        <v>6.5060000000000007E-2</v>
      </c>
      <c r="G348" s="150">
        <v>0.76963000000000004</v>
      </c>
      <c r="H348" s="150">
        <v>1.3811500000000001</v>
      </c>
      <c r="I348" s="150">
        <v>20.957000000000001</v>
      </c>
      <c r="J348" s="64">
        <f t="shared" si="7"/>
        <v>512.62064221844105</v>
      </c>
      <c r="K348" s="150">
        <f t="shared" si="7"/>
        <v>349.1777926229899</v>
      </c>
    </row>
    <row r="349" spans="1:11" x14ac:dyDescent="0.2">
      <c r="A349" s="131"/>
      <c r="B349" s="131" t="s">
        <v>222</v>
      </c>
      <c r="C349" s="128"/>
      <c r="D349" s="150">
        <v>7.0800599999999996</v>
      </c>
      <c r="E349" s="150">
        <v>73.177189999999996</v>
      </c>
      <c r="F349" s="150">
        <v>6.5060000000000007E-2</v>
      </c>
      <c r="G349" s="150">
        <v>0.76963000000000004</v>
      </c>
      <c r="H349" s="150">
        <v>1.3811500000000001</v>
      </c>
      <c r="I349" s="150">
        <v>20.957000000000001</v>
      </c>
      <c r="J349" s="64">
        <f t="shared" si="7"/>
        <v>512.62064221844105</v>
      </c>
      <c r="K349" s="150">
        <f t="shared" si="7"/>
        <v>349.1777926229899</v>
      </c>
    </row>
    <row r="350" spans="1:11" ht="45" x14ac:dyDescent="0.2">
      <c r="A350" s="131" t="s">
        <v>625</v>
      </c>
      <c r="B350" s="129" t="s">
        <v>626</v>
      </c>
      <c r="C350" s="128" t="s">
        <v>242</v>
      </c>
      <c r="D350" s="150">
        <v>2.3999999999999998E-3</v>
      </c>
      <c r="E350" s="150">
        <v>0.13321</v>
      </c>
      <c r="F350" s="150">
        <v>2.3999999999999998E-3</v>
      </c>
      <c r="G350" s="150">
        <v>0.13321</v>
      </c>
      <c r="H350" s="150">
        <v>3.0061399999999998</v>
      </c>
      <c r="I350" s="150">
        <v>1.18601</v>
      </c>
      <c r="J350" s="159" t="s">
        <v>7</v>
      </c>
      <c r="K350" s="159" t="s">
        <v>7</v>
      </c>
    </row>
    <row r="351" spans="1:11" x14ac:dyDescent="0.2">
      <c r="A351" s="131"/>
      <c r="B351" s="131" t="s">
        <v>223</v>
      </c>
      <c r="C351" s="128"/>
      <c r="D351" s="159" t="s">
        <v>7</v>
      </c>
      <c r="E351" s="159" t="s">
        <v>7</v>
      </c>
      <c r="F351" s="159" t="s">
        <v>7</v>
      </c>
      <c r="G351" s="159" t="s">
        <v>7</v>
      </c>
      <c r="H351" s="150">
        <v>3</v>
      </c>
      <c r="I351" s="150">
        <v>0.51800999999999997</v>
      </c>
      <c r="J351" s="159" t="s">
        <v>7</v>
      </c>
      <c r="K351" s="159" t="s">
        <v>7</v>
      </c>
    </row>
    <row r="352" spans="1:11" x14ac:dyDescent="0.2">
      <c r="A352" s="131"/>
      <c r="B352" s="131" t="s">
        <v>222</v>
      </c>
      <c r="C352" s="128"/>
      <c r="D352" s="150">
        <v>2.3999999999999998E-3</v>
      </c>
      <c r="E352" s="150">
        <v>0.13321</v>
      </c>
      <c r="F352" s="150">
        <v>2.3999999999999998E-3</v>
      </c>
      <c r="G352" s="150">
        <v>0.13321</v>
      </c>
      <c r="H352" s="150">
        <v>6.1399999999999996E-3</v>
      </c>
      <c r="I352" s="150">
        <v>0.66800000000000004</v>
      </c>
      <c r="J352" s="64">
        <f t="shared" si="7"/>
        <v>39.087947882736159</v>
      </c>
      <c r="K352" s="150">
        <f t="shared" si="7"/>
        <v>19.941616766467064</v>
      </c>
    </row>
    <row r="353" spans="1:11" ht="45" x14ac:dyDescent="0.2">
      <c r="A353" s="131" t="s">
        <v>133</v>
      </c>
      <c r="B353" s="129" t="s">
        <v>342</v>
      </c>
      <c r="C353" s="128" t="s">
        <v>242</v>
      </c>
      <c r="D353" s="64">
        <v>14.28</v>
      </c>
      <c r="E353" s="64">
        <v>2.4870999999999999</v>
      </c>
      <c r="F353" s="159" t="s">
        <v>7</v>
      </c>
      <c r="G353" s="159" t="s">
        <v>7</v>
      </c>
      <c r="H353" s="150">
        <v>382.20830000000001</v>
      </c>
      <c r="I353" s="150">
        <v>450.34620999999999</v>
      </c>
      <c r="J353" s="159" t="s">
        <v>7</v>
      </c>
      <c r="K353" s="159" t="s">
        <v>7</v>
      </c>
    </row>
    <row r="354" spans="1:11" x14ac:dyDescent="0.2">
      <c r="A354" s="131"/>
      <c r="B354" s="131" t="s">
        <v>224</v>
      </c>
      <c r="C354" s="128"/>
      <c r="D354" s="159" t="s">
        <v>7</v>
      </c>
      <c r="E354" s="159" t="s">
        <v>7</v>
      </c>
      <c r="F354" s="159" t="s">
        <v>7</v>
      </c>
      <c r="G354" s="159" t="s">
        <v>7</v>
      </c>
      <c r="H354" s="150">
        <v>197.8193</v>
      </c>
      <c r="I354" s="150">
        <v>192.41611</v>
      </c>
      <c r="J354" s="159" t="s">
        <v>7</v>
      </c>
      <c r="K354" s="159" t="s">
        <v>7</v>
      </c>
    </row>
    <row r="355" spans="1:11" x14ac:dyDescent="0.2">
      <c r="A355" s="131"/>
      <c r="B355" s="131" t="s">
        <v>223</v>
      </c>
      <c r="C355" s="128"/>
      <c r="D355" s="64">
        <v>14</v>
      </c>
      <c r="E355" s="64">
        <v>1.6728000000000001</v>
      </c>
      <c r="F355" s="159" t="s">
        <v>7</v>
      </c>
      <c r="G355" s="159" t="s">
        <v>7</v>
      </c>
      <c r="H355" s="150">
        <v>28.51</v>
      </c>
      <c r="I355" s="150">
        <v>3.9138999999999999</v>
      </c>
      <c r="J355" s="64">
        <f t="shared" si="7"/>
        <v>49.105576990529634</v>
      </c>
      <c r="K355" s="150">
        <f t="shared" si="7"/>
        <v>42.73997802703186</v>
      </c>
    </row>
    <row r="356" spans="1:11" x14ac:dyDescent="0.2">
      <c r="A356" s="131"/>
      <c r="B356" s="131" t="s">
        <v>222</v>
      </c>
      <c r="C356" s="128"/>
      <c r="D356" s="64">
        <v>0.28000000000000003</v>
      </c>
      <c r="E356" s="64">
        <v>0.81430000000000002</v>
      </c>
      <c r="F356" s="159" t="s">
        <v>7</v>
      </c>
      <c r="G356" s="159" t="s">
        <v>7</v>
      </c>
      <c r="H356" s="150">
        <v>155.87899999999999</v>
      </c>
      <c r="I356" s="150">
        <v>254.0162</v>
      </c>
      <c r="J356" s="159" t="s">
        <v>7</v>
      </c>
      <c r="K356" s="159" t="s">
        <v>7</v>
      </c>
    </row>
    <row r="357" spans="1:11" ht="33.75" x14ac:dyDescent="0.2">
      <c r="A357" s="131" t="s">
        <v>499</v>
      </c>
      <c r="B357" s="129" t="s">
        <v>500</v>
      </c>
      <c r="C357" s="128" t="s">
        <v>242</v>
      </c>
      <c r="D357" s="64">
        <v>6.3109999999999999</v>
      </c>
      <c r="E357" s="64">
        <v>17.616610000000001</v>
      </c>
      <c r="F357" s="159" t="s">
        <v>7</v>
      </c>
      <c r="G357" s="159" t="s">
        <v>7</v>
      </c>
      <c r="H357" s="150">
        <v>1.7729999999999999</v>
      </c>
      <c r="I357" s="150">
        <v>26.477830000000001</v>
      </c>
      <c r="J357" s="64">
        <f t="shared" si="7"/>
        <v>355.95036661026512</v>
      </c>
      <c r="K357" s="150">
        <f t="shared" si="7"/>
        <v>66.533435708288792</v>
      </c>
    </row>
    <row r="358" spans="1:11" x14ac:dyDescent="0.2">
      <c r="A358" s="131"/>
      <c r="B358" s="131" t="s">
        <v>222</v>
      </c>
      <c r="C358" s="128"/>
      <c r="D358" s="64">
        <v>6.3109999999999999</v>
      </c>
      <c r="E358" s="64">
        <v>17.616610000000001</v>
      </c>
      <c r="F358" s="159" t="s">
        <v>7</v>
      </c>
      <c r="G358" s="159" t="s">
        <v>7</v>
      </c>
      <c r="H358" s="150">
        <v>1.7729999999999999</v>
      </c>
      <c r="I358" s="150">
        <v>26.477830000000001</v>
      </c>
      <c r="J358" s="64">
        <f t="shared" si="7"/>
        <v>355.95036661026512</v>
      </c>
      <c r="K358" s="150">
        <f t="shared" si="7"/>
        <v>66.533435708288792</v>
      </c>
    </row>
    <row r="359" spans="1:11" ht="33.75" x14ac:dyDescent="0.2">
      <c r="A359" s="131" t="s">
        <v>627</v>
      </c>
      <c r="B359" s="129" t="s">
        <v>628</v>
      </c>
      <c r="C359" s="128" t="s">
        <v>242</v>
      </c>
      <c r="D359" s="150">
        <v>30</v>
      </c>
      <c r="E359" s="150">
        <v>156.66121000000001</v>
      </c>
      <c r="F359" s="150">
        <v>10</v>
      </c>
      <c r="G359" s="150">
        <v>51.377099999999999</v>
      </c>
      <c r="H359" s="150">
        <v>40.11</v>
      </c>
      <c r="I359" s="150">
        <v>182.18321</v>
      </c>
      <c r="J359" s="64">
        <f t="shared" si="7"/>
        <v>74.794315632011958</v>
      </c>
      <c r="K359" s="150">
        <f t="shared" si="7"/>
        <v>85.991025188325537</v>
      </c>
    </row>
    <row r="360" spans="1:11" x14ac:dyDescent="0.2">
      <c r="A360" s="131"/>
      <c r="B360" s="131" t="s">
        <v>222</v>
      </c>
      <c r="C360" s="128"/>
      <c r="D360" s="150">
        <v>30</v>
      </c>
      <c r="E360" s="150">
        <v>156.66121000000001</v>
      </c>
      <c r="F360" s="150">
        <v>10</v>
      </c>
      <c r="G360" s="150">
        <v>51.377099999999999</v>
      </c>
      <c r="H360" s="150">
        <v>40.11</v>
      </c>
      <c r="I360" s="150">
        <v>182.18321</v>
      </c>
      <c r="J360" s="64">
        <f t="shared" si="7"/>
        <v>74.794315632011958</v>
      </c>
      <c r="K360" s="150">
        <f t="shared" si="7"/>
        <v>85.991025188325537</v>
      </c>
    </row>
    <row r="361" spans="1:11" ht="45" x14ac:dyDescent="0.2">
      <c r="A361" s="131" t="s">
        <v>94</v>
      </c>
      <c r="B361" s="129" t="s">
        <v>343</v>
      </c>
      <c r="C361" s="128" t="s">
        <v>242</v>
      </c>
      <c r="D361" s="150">
        <v>87.990899999999996</v>
      </c>
      <c r="E361" s="150">
        <v>197.94612000000001</v>
      </c>
      <c r="F361" s="150">
        <v>9.6</v>
      </c>
      <c r="G361" s="150">
        <v>16.76164</v>
      </c>
      <c r="H361" s="150">
        <v>9.9057999999999993</v>
      </c>
      <c r="I361" s="150">
        <v>50.29148</v>
      </c>
      <c r="J361" s="64">
        <f t="shared" si="7"/>
        <v>888.27656524460417</v>
      </c>
      <c r="K361" s="150">
        <f t="shared" si="7"/>
        <v>393.5977227156568</v>
      </c>
    </row>
    <row r="362" spans="1:11" x14ac:dyDescent="0.2">
      <c r="A362" s="131"/>
      <c r="B362" s="131" t="s">
        <v>222</v>
      </c>
      <c r="C362" s="128"/>
      <c r="D362" s="150">
        <v>87.990899999999996</v>
      </c>
      <c r="E362" s="150">
        <v>197.94612000000001</v>
      </c>
      <c r="F362" s="150">
        <v>9.6</v>
      </c>
      <c r="G362" s="150">
        <v>16.76164</v>
      </c>
      <c r="H362" s="150">
        <v>9.9057999999999993</v>
      </c>
      <c r="I362" s="150">
        <v>50.29148</v>
      </c>
      <c r="J362" s="64">
        <f t="shared" si="7"/>
        <v>888.27656524460417</v>
      </c>
      <c r="K362" s="150">
        <f t="shared" si="7"/>
        <v>393.5977227156568</v>
      </c>
    </row>
    <row r="363" spans="1:11" x14ac:dyDescent="0.2">
      <c r="A363" s="131" t="s">
        <v>946</v>
      </c>
      <c r="B363" s="129" t="s">
        <v>947</v>
      </c>
      <c r="C363" s="128" t="s">
        <v>242</v>
      </c>
      <c r="D363" s="159" t="s">
        <v>7</v>
      </c>
      <c r="E363" s="159" t="s">
        <v>7</v>
      </c>
      <c r="F363" s="159" t="s">
        <v>7</v>
      </c>
      <c r="G363" s="159" t="s">
        <v>7</v>
      </c>
      <c r="H363" s="150">
        <v>1.05</v>
      </c>
      <c r="I363" s="150">
        <v>69.875</v>
      </c>
      <c r="J363" s="159" t="s">
        <v>7</v>
      </c>
      <c r="K363" s="159" t="s">
        <v>7</v>
      </c>
    </row>
    <row r="364" spans="1:11" x14ac:dyDescent="0.2">
      <c r="A364" s="131"/>
      <c r="B364" s="131" t="s">
        <v>222</v>
      </c>
      <c r="C364" s="128"/>
      <c r="D364" s="159" t="s">
        <v>7</v>
      </c>
      <c r="E364" s="159" t="s">
        <v>7</v>
      </c>
      <c r="F364" s="159" t="s">
        <v>7</v>
      </c>
      <c r="G364" s="159" t="s">
        <v>7</v>
      </c>
      <c r="H364" s="150">
        <v>1.05</v>
      </c>
      <c r="I364" s="150">
        <v>69.875</v>
      </c>
      <c r="J364" s="159" t="s">
        <v>7</v>
      </c>
      <c r="K364" s="159" t="s">
        <v>7</v>
      </c>
    </row>
    <row r="365" spans="1:11" ht="22.5" x14ac:dyDescent="0.2">
      <c r="A365" s="131" t="s">
        <v>845</v>
      </c>
      <c r="B365" s="129" t="s">
        <v>846</v>
      </c>
      <c r="C365" s="128" t="s">
        <v>242</v>
      </c>
      <c r="D365" s="159" t="s">
        <v>7</v>
      </c>
      <c r="E365" s="159" t="s">
        <v>7</v>
      </c>
      <c r="F365" s="159" t="s">
        <v>7</v>
      </c>
      <c r="G365" s="159" t="s">
        <v>7</v>
      </c>
      <c r="H365" s="150">
        <v>6.7000000000000002E-3</v>
      </c>
      <c r="I365" s="150">
        <v>5.3223000000000003</v>
      </c>
      <c r="J365" s="159" t="s">
        <v>7</v>
      </c>
      <c r="K365" s="159" t="s">
        <v>7</v>
      </c>
    </row>
    <row r="366" spans="1:11" x14ac:dyDescent="0.2">
      <c r="A366" s="131"/>
      <c r="B366" s="131" t="s">
        <v>222</v>
      </c>
      <c r="C366" s="128"/>
      <c r="D366" s="159" t="s">
        <v>7</v>
      </c>
      <c r="E366" s="159" t="s">
        <v>7</v>
      </c>
      <c r="F366" s="159" t="s">
        <v>7</v>
      </c>
      <c r="G366" s="159" t="s">
        <v>7</v>
      </c>
      <c r="H366" s="150">
        <v>6.7000000000000002E-3</v>
      </c>
      <c r="I366" s="150">
        <v>5.3223000000000003</v>
      </c>
      <c r="J366" s="159" t="s">
        <v>7</v>
      </c>
      <c r="K366" s="159" t="s">
        <v>7</v>
      </c>
    </row>
    <row r="367" spans="1:11" ht="22.5" x14ac:dyDescent="0.2">
      <c r="A367" s="131" t="s">
        <v>847</v>
      </c>
      <c r="B367" s="129" t="s">
        <v>848</v>
      </c>
      <c r="C367" s="128" t="s">
        <v>242</v>
      </c>
      <c r="D367" s="159" t="s">
        <v>7</v>
      </c>
      <c r="E367" s="159" t="s">
        <v>7</v>
      </c>
      <c r="F367" s="159" t="s">
        <v>7</v>
      </c>
      <c r="G367" s="159" t="s">
        <v>7</v>
      </c>
      <c r="H367" s="150">
        <v>1.75</v>
      </c>
      <c r="I367" s="150">
        <v>49.948</v>
      </c>
      <c r="J367" s="159" t="s">
        <v>7</v>
      </c>
      <c r="K367" s="159" t="s">
        <v>7</v>
      </c>
    </row>
    <row r="368" spans="1:11" x14ac:dyDescent="0.2">
      <c r="A368" s="131"/>
      <c r="B368" s="131" t="s">
        <v>222</v>
      </c>
      <c r="C368" s="128"/>
      <c r="D368" s="159" t="s">
        <v>7</v>
      </c>
      <c r="E368" s="159" t="s">
        <v>7</v>
      </c>
      <c r="F368" s="159" t="s">
        <v>7</v>
      </c>
      <c r="G368" s="159" t="s">
        <v>7</v>
      </c>
      <c r="H368" s="150">
        <v>1.75</v>
      </c>
      <c r="I368" s="150">
        <v>49.948</v>
      </c>
      <c r="J368" s="159" t="s">
        <v>7</v>
      </c>
      <c r="K368" s="159" t="s">
        <v>7</v>
      </c>
    </row>
    <row r="369" spans="1:11" ht="22.5" x14ac:dyDescent="0.2">
      <c r="A369" s="131" t="s">
        <v>134</v>
      </c>
      <c r="B369" s="129" t="s">
        <v>344</v>
      </c>
      <c r="C369" s="128" t="s">
        <v>242</v>
      </c>
      <c r="D369" s="150">
        <v>214.23500000000001</v>
      </c>
      <c r="E369" s="150">
        <v>344.08199999999999</v>
      </c>
      <c r="F369" s="150">
        <v>19.524999999999999</v>
      </c>
      <c r="G369" s="150">
        <v>35.186999999999998</v>
      </c>
      <c r="H369" s="150">
        <v>119.27500000000001</v>
      </c>
      <c r="I369" s="150">
        <v>157.09</v>
      </c>
      <c r="J369" s="64">
        <f t="shared" si="7"/>
        <v>179.61433661706141</v>
      </c>
      <c r="K369" s="150">
        <f t="shared" si="7"/>
        <v>219.03494811891272</v>
      </c>
    </row>
    <row r="370" spans="1:11" x14ac:dyDescent="0.2">
      <c r="A370" s="131"/>
      <c r="B370" s="131" t="s">
        <v>222</v>
      </c>
      <c r="C370" s="128"/>
      <c r="D370" s="150">
        <v>214.23500000000001</v>
      </c>
      <c r="E370" s="150">
        <v>344.08199999999999</v>
      </c>
      <c r="F370" s="150">
        <v>19.524999999999999</v>
      </c>
      <c r="G370" s="150">
        <v>35.186999999999998</v>
      </c>
      <c r="H370" s="150">
        <v>119.27500000000001</v>
      </c>
      <c r="I370" s="150">
        <v>157.09</v>
      </c>
      <c r="J370" s="64">
        <f t="shared" si="7"/>
        <v>179.61433661706141</v>
      </c>
      <c r="K370" s="150">
        <f t="shared" si="7"/>
        <v>219.03494811891272</v>
      </c>
    </row>
    <row r="371" spans="1:11" ht="22.5" x14ac:dyDescent="0.2">
      <c r="A371" s="131" t="s">
        <v>135</v>
      </c>
      <c r="B371" s="129" t="s">
        <v>345</v>
      </c>
      <c r="C371" s="128" t="s">
        <v>242</v>
      </c>
      <c r="D371" s="150">
        <v>127.56699999999999</v>
      </c>
      <c r="E371" s="150">
        <v>217.94480999999999</v>
      </c>
      <c r="F371" s="150">
        <v>40.39</v>
      </c>
      <c r="G371" s="150">
        <v>56.781700000000001</v>
      </c>
      <c r="H371" s="150">
        <v>79.831699999999998</v>
      </c>
      <c r="I371" s="150">
        <v>115.95395000000001</v>
      </c>
      <c r="J371" s="64">
        <f t="shared" si="7"/>
        <v>159.79491855992043</v>
      </c>
      <c r="K371" s="150">
        <f t="shared" si="7"/>
        <v>187.95807301088058</v>
      </c>
    </row>
    <row r="372" spans="1:11" x14ac:dyDescent="0.2">
      <c r="A372" s="131"/>
      <c r="B372" s="131" t="s">
        <v>222</v>
      </c>
      <c r="C372" s="128"/>
      <c r="D372" s="150">
        <v>127.56699999999999</v>
      </c>
      <c r="E372" s="150">
        <v>217.94480999999999</v>
      </c>
      <c r="F372" s="150">
        <v>40.39</v>
      </c>
      <c r="G372" s="150">
        <v>56.781700000000001</v>
      </c>
      <c r="H372" s="150">
        <v>79.831699999999998</v>
      </c>
      <c r="I372" s="150">
        <v>115.95395000000001</v>
      </c>
      <c r="J372" s="64">
        <f t="shared" si="7"/>
        <v>159.79491855992043</v>
      </c>
      <c r="K372" s="150">
        <f t="shared" si="7"/>
        <v>187.95807301088058</v>
      </c>
    </row>
    <row r="373" spans="1:11" ht="33.75" x14ac:dyDescent="0.2">
      <c r="A373" s="131" t="s">
        <v>892</v>
      </c>
      <c r="B373" s="129" t="s">
        <v>893</v>
      </c>
      <c r="C373" s="128" t="s">
        <v>242</v>
      </c>
      <c r="D373" s="64">
        <v>2.52</v>
      </c>
      <c r="E373" s="64">
        <v>2.4792000000000001</v>
      </c>
      <c r="F373" s="159" t="s">
        <v>7</v>
      </c>
      <c r="G373" s="159" t="s">
        <v>7</v>
      </c>
      <c r="H373" s="159" t="s">
        <v>7</v>
      </c>
      <c r="I373" s="159" t="s">
        <v>7</v>
      </c>
      <c r="J373" s="159" t="s">
        <v>7</v>
      </c>
      <c r="K373" s="159" t="s">
        <v>7</v>
      </c>
    </row>
    <row r="374" spans="1:11" x14ac:dyDescent="0.2">
      <c r="A374" s="131"/>
      <c r="B374" s="131" t="s">
        <v>222</v>
      </c>
      <c r="C374" s="128"/>
      <c r="D374" s="64">
        <v>2.52</v>
      </c>
      <c r="E374" s="64">
        <v>2.4792000000000001</v>
      </c>
      <c r="F374" s="159" t="s">
        <v>7</v>
      </c>
      <c r="G374" s="159" t="s">
        <v>7</v>
      </c>
      <c r="H374" s="159" t="s">
        <v>7</v>
      </c>
      <c r="I374" s="159" t="s">
        <v>7</v>
      </c>
      <c r="J374" s="159" t="s">
        <v>7</v>
      </c>
      <c r="K374" s="159" t="s">
        <v>7</v>
      </c>
    </row>
    <row r="375" spans="1:11" ht="56.25" x14ac:dyDescent="0.2">
      <c r="A375" s="131" t="s">
        <v>445</v>
      </c>
      <c r="B375" s="129" t="s">
        <v>446</v>
      </c>
      <c r="C375" s="128" t="s">
        <v>242</v>
      </c>
      <c r="D375" s="64">
        <v>0.3</v>
      </c>
      <c r="E375" s="64">
        <v>1.0887</v>
      </c>
      <c r="F375" s="159" t="s">
        <v>7</v>
      </c>
      <c r="G375" s="159" t="s">
        <v>7</v>
      </c>
      <c r="H375" s="150">
        <v>0.03</v>
      </c>
      <c r="I375" s="150">
        <v>0.11839</v>
      </c>
      <c r="J375" s="159" t="s">
        <v>7</v>
      </c>
      <c r="K375" s="150">
        <f t="shared" si="7"/>
        <v>919.58780302390403</v>
      </c>
    </row>
    <row r="376" spans="1:11" x14ac:dyDescent="0.2">
      <c r="A376" s="131"/>
      <c r="B376" s="131" t="s">
        <v>222</v>
      </c>
      <c r="C376" s="128"/>
      <c r="D376" s="64">
        <v>0.3</v>
      </c>
      <c r="E376" s="64">
        <v>1.0887</v>
      </c>
      <c r="F376" s="159" t="s">
        <v>7</v>
      </c>
      <c r="G376" s="159" t="s">
        <v>7</v>
      </c>
      <c r="H376" s="150">
        <v>0.03</v>
      </c>
      <c r="I376" s="150">
        <v>0.11839</v>
      </c>
      <c r="J376" s="159" t="s">
        <v>7</v>
      </c>
      <c r="K376" s="150">
        <f t="shared" si="7"/>
        <v>919.58780302390403</v>
      </c>
    </row>
    <row r="377" spans="1:11" ht="56.25" x14ac:dyDescent="0.2">
      <c r="A377" s="131" t="s">
        <v>948</v>
      </c>
      <c r="B377" s="129" t="s">
        <v>949</v>
      </c>
      <c r="C377" s="128" t="s">
        <v>242</v>
      </c>
      <c r="D377" s="64">
        <v>2.1</v>
      </c>
      <c r="E377" s="64">
        <v>2.6939299999999999</v>
      </c>
      <c r="F377" s="159" t="s">
        <v>7</v>
      </c>
      <c r="G377" s="159" t="s">
        <v>7</v>
      </c>
      <c r="H377" s="150">
        <v>14.71</v>
      </c>
      <c r="I377" s="150">
        <v>20.532800000000002</v>
      </c>
      <c r="J377" s="159" t="s">
        <v>7</v>
      </c>
      <c r="K377" s="159" t="s">
        <v>7</v>
      </c>
    </row>
    <row r="378" spans="1:11" x14ac:dyDescent="0.2">
      <c r="A378" s="131"/>
      <c r="B378" s="131" t="s">
        <v>222</v>
      </c>
      <c r="C378" s="128"/>
      <c r="D378" s="64">
        <v>2.1</v>
      </c>
      <c r="E378" s="64">
        <v>2.6939299999999999</v>
      </c>
      <c r="F378" s="159" t="s">
        <v>7</v>
      </c>
      <c r="G378" s="159" t="s">
        <v>7</v>
      </c>
      <c r="H378" s="150">
        <v>14.71</v>
      </c>
      <c r="I378" s="150">
        <v>20.532800000000002</v>
      </c>
      <c r="J378" s="159" t="s">
        <v>7</v>
      </c>
      <c r="K378" s="159" t="s">
        <v>7</v>
      </c>
    </row>
    <row r="379" spans="1:11" ht="56.25" x14ac:dyDescent="0.2">
      <c r="A379" s="131" t="s">
        <v>849</v>
      </c>
      <c r="B379" s="129" t="s">
        <v>850</v>
      </c>
      <c r="C379" s="128" t="s">
        <v>242</v>
      </c>
      <c r="D379" s="159" t="s">
        <v>7</v>
      </c>
      <c r="E379" s="159" t="s">
        <v>7</v>
      </c>
      <c r="F379" s="159" t="s">
        <v>7</v>
      </c>
      <c r="G379" s="159" t="s">
        <v>7</v>
      </c>
      <c r="H379" s="150">
        <v>1.9199999999999998E-2</v>
      </c>
      <c r="I379" s="150">
        <v>0.49220000000000003</v>
      </c>
      <c r="J379" s="159" t="s">
        <v>7</v>
      </c>
      <c r="K379" s="159" t="s">
        <v>7</v>
      </c>
    </row>
    <row r="380" spans="1:11" x14ac:dyDescent="0.2">
      <c r="A380" s="131"/>
      <c r="B380" s="131" t="s">
        <v>222</v>
      </c>
      <c r="C380" s="128"/>
      <c r="D380" s="159" t="s">
        <v>7</v>
      </c>
      <c r="E380" s="159" t="s">
        <v>7</v>
      </c>
      <c r="F380" s="159" t="s">
        <v>7</v>
      </c>
      <c r="G380" s="159" t="s">
        <v>7</v>
      </c>
      <c r="H380" s="150">
        <v>1.9199999999999998E-2</v>
      </c>
      <c r="I380" s="150">
        <v>0.49220000000000003</v>
      </c>
      <c r="J380" s="159" t="s">
        <v>7</v>
      </c>
      <c r="K380" s="159" t="s">
        <v>7</v>
      </c>
    </row>
    <row r="381" spans="1:11" ht="33.75" x14ac:dyDescent="0.2">
      <c r="A381" s="131" t="s">
        <v>447</v>
      </c>
      <c r="B381" s="129" t="s">
        <v>448</v>
      </c>
      <c r="C381" s="128" t="s">
        <v>242</v>
      </c>
      <c r="D381" s="150">
        <v>26.852</v>
      </c>
      <c r="E381" s="150">
        <v>30.0413</v>
      </c>
      <c r="F381" s="150">
        <v>0.3</v>
      </c>
      <c r="G381" s="150">
        <v>0.74334</v>
      </c>
      <c r="H381" s="150">
        <v>13.284000000000001</v>
      </c>
      <c r="I381" s="150">
        <v>25.02824</v>
      </c>
      <c r="J381" s="64">
        <f t="shared" si="7"/>
        <v>202.13791026799157</v>
      </c>
      <c r="K381" s="150">
        <f t="shared" si="7"/>
        <v>120.02961454740723</v>
      </c>
    </row>
    <row r="382" spans="1:11" x14ac:dyDescent="0.2">
      <c r="A382" s="131"/>
      <c r="B382" s="131" t="s">
        <v>222</v>
      </c>
      <c r="C382" s="128"/>
      <c r="D382" s="150">
        <v>26.852</v>
      </c>
      <c r="E382" s="150">
        <v>30.0413</v>
      </c>
      <c r="F382" s="150">
        <v>0.3</v>
      </c>
      <c r="G382" s="150">
        <v>0.74334</v>
      </c>
      <c r="H382" s="150">
        <v>13.284000000000001</v>
      </c>
      <c r="I382" s="150">
        <v>25.02824</v>
      </c>
      <c r="J382" s="64">
        <f t="shared" si="7"/>
        <v>202.13791026799157</v>
      </c>
      <c r="K382" s="150">
        <f t="shared" si="7"/>
        <v>120.02961454740723</v>
      </c>
    </row>
    <row r="383" spans="1:11" ht="22.5" x14ac:dyDescent="0.2">
      <c r="A383" s="131" t="s">
        <v>894</v>
      </c>
      <c r="B383" s="129" t="s">
        <v>895</v>
      </c>
      <c r="C383" s="128" t="s">
        <v>242</v>
      </c>
      <c r="D383" s="159" t="s">
        <v>7</v>
      </c>
      <c r="E383" s="159" t="s">
        <v>7</v>
      </c>
      <c r="F383" s="159" t="s">
        <v>7</v>
      </c>
      <c r="G383" s="159" t="s">
        <v>7</v>
      </c>
      <c r="H383" s="150">
        <v>0.01</v>
      </c>
      <c r="I383" s="150">
        <v>0.61455000000000004</v>
      </c>
      <c r="J383" s="159" t="s">
        <v>7</v>
      </c>
      <c r="K383" s="159" t="s">
        <v>7</v>
      </c>
    </row>
    <row r="384" spans="1:11" x14ac:dyDescent="0.2">
      <c r="A384" s="131"/>
      <c r="B384" s="131" t="s">
        <v>222</v>
      </c>
      <c r="C384" s="128"/>
      <c r="D384" s="159" t="s">
        <v>7</v>
      </c>
      <c r="E384" s="159" t="s">
        <v>7</v>
      </c>
      <c r="F384" s="159" t="s">
        <v>7</v>
      </c>
      <c r="G384" s="159" t="s">
        <v>7</v>
      </c>
      <c r="H384" s="150">
        <v>0.01</v>
      </c>
      <c r="I384" s="150">
        <v>0.61455000000000004</v>
      </c>
      <c r="J384" s="159" t="s">
        <v>7</v>
      </c>
      <c r="K384" s="159" t="s">
        <v>7</v>
      </c>
    </row>
    <row r="385" spans="1:11" ht="22.5" x14ac:dyDescent="0.2">
      <c r="A385" s="131" t="s">
        <v>629</v>
      </c>
      <c r="B385" s="129" t="s">
        <v>630</v>
      </c>
      <c r="C385" s="128" t="s">
        <v>242</v>
      </c>
      <c r="D385" s="64">
        <v>1.147</v>
      </c>
      <c r="E385" s="64">
        <v>15.36989</v>
      </c>
      <c r="F385" s="159" t="s">
        <v>7</v>
      </c>
      <c r="G385" s="159" t="s">
        <v>7</v>
      </c>
      <c r="H385" s="150">
        <v>0.36199999999999999</v>
      </c>
      <c r="I385" s="150">
        <v>5.3819999999999997</v>
      </c>
      <c r="J385" s="64">
        <f t="shared" si="7"/>
        <v>316.85082872928177</v>
      </c>
      <c r="K385" s="150">
        <f t="shared" si="7"/>
        <v>285.57952434039396</v>
      </c>
    </row>
    <row r="386" spans="1:11" x14ac:dyDescent="0.2">
      <c r="A386" s="131"/>
      <c r="B386" s="131" t="s">
        <v>222</v>
      </c>
      <c r="C386" s="128"/>
      <c r="D386" s="64">
        <v>1.147</v>
      </c>
      <c r="E386" s="64">
        <v>15.36989</v>
      </c>
      <c r="F386" s="159" t="s">
        <v>7</v>
      </c>
      <c r="G386" s="159" t="s">
        <v>7</v>
      </c>
      <c r="H386" s="150">
        <v>0.36199999999999999</v>
      </c>
      <c r="I386" s="150">
        <v>5.3819999999999997</v>
      </c>
      <c r="J386" s="64">
        <f t="shared" si="7"/>
        <v>316.85082872928177</v>
      </c>
      <c r="K386" s="150">
        <f t="shared" si="7"/>
        <v>285.57952434039396</v>
      </c>
    </row>
    <row r="387" spans="1:11" ht="45" x14ac:dyDescent="0.2">
      <c r="A387" s="131" t="s">
        <v>851</v>
      </c>
      <c r="B387" s="129" t="s">
        <v>852</v>
      </c>
      <c r="C387" s="128" t="s">
        <v>242</v>
      </c>
      <c r="D387" s="159" t="s">
        <v>7</v>
      </c>
      <c r="E387" s="159" t="s">
        <v>7</v>
      </c>
      <c r="F387" s="159" t="s">
        <v>7</v>
      </c>
      <c r="G387" s="159" t="s">
        <v>7</v>
      </c>
      <c r="H387" s="150">
        <v>1.006</v>
      </c>
      <c r="I387" s="150">
        <v>0.61553000000000002</v>
      </c>
      <c r="J387" s="159" t="s">
        <v>7</v>
      </c>
      <c r="K387" s="159" t="s">
        <v>7</v>
      </c>
    </row>
    <row r="388" spans="1:11" x14ac:dyDescent="0.2">
      <c r="A388" s="131"/>
      <c r="B388" s="131" t="s">
        <v>222</v>
      </c>
      <c r="C388" s="128"/>
      <c r="D388" s="159" t="s">
        <v>7</v>
      </c>
      <c r="E388" s="159" t="s">
        <v>7</v>
      </c>
      <c r="F388" s="159" t="s">
        <v>7</v>
      </c>
      <c r="G388" s="159" t="s">
        <v>7</v>
      </c>
      <c r="H388" s="150">
        <v>1.006</v>
      </c>
      <c r="I388" s="150">
        <v>0.61553000000000002</v>
      </c>
      <c r="J388" s="159" t="s">
        <v>7</v>
      </c>
      <c r="K388" s="159" t="s">
        <v>7</v>
      </c>
    </row>
    <row r="389" spans="1:11" x14ac:dyDescent="0.2">
      <c r="A389" s="131" t="s">
        <v>631</v>
      </c>
      <c r="B389" s="129" t="s">
        <v>632</v>
      </c>
      <c r="C389" s="128" t="s">
        <v>242</v>
      </c>
      <c r="D389" s="159" t="s">
        <v>7</v>
      </c>
      <c r="E389" s="159" t="s">
        <v>7</v>
      </c>
      <c r="F389" s="159" t="s">
        <v>7</v>
      </c>
      <c r="G389" s="159" t="s">
        <v>7</v>
      </c>
      <c r="H389" s="150">
        <v>32.368000000000002</v>
      </c>
      <c r="I389" s="150">
        <v>3.0790000000000002</v>
      </c>
      <c r="J389" s="159" t="s">
        <v>7</v>
      </c>
      <c r="K389" s="159" t="s">
        <v>7</v>
      </c>
    </row>
    <row r="390" spans="1:11" x14ac:dyDescent="0.2">
      <c r="A390" s="131"/>
      <c r="B390" s="131" t="s">
        <v>222</v>
      </c>
      <c r="C390" s="128"/>
      <c r="D390" s="159" t="s">
        <v>7</v>
      </c>
      <c r="E390" s="159" t="s">
        <v>7</v>
      </c>
      <c r="F390" s="159" t="s">
        <v>7</v>
      </c>
      <c r="G390" s="159" t="s">
        <v>7</v>
      </c>
      <c r="H390" s="150">
        <v>32.368000000000002</v>
      </c>
      <c r="I390" s="150">
        <v>3.0790000000000002</v>
      </c>
      <c r="J390" s="159" t="s">
        <v>7</v>
      </c>
      <c r="K390" s="159" t="s">
        <v>7</v>
      </c>
    </row>
    <row r="391" spans="1:11" ht="45" x14ac:dyDescent="0.2">
      <c r="A391" s="131" t="s">
        <v>757</v>
      </c>
      <c r="B391" s="129" t="s">
        <v>758</v>
      </c>
      <c r="C391" s="128" t="s">
        <v>242</v>
      </c>
      <c r="D391" s="64">
        <v>1E-3</v>
      </c>
      <c r="E391" s="64">
        <v>0.4627</v>
      </c>
      <c r="F391" s="159" t="s">
        <v>7</v>
      </c>
      <c r="G391" s="159" t="s">
        <v>7</v>
      </c>
      <c r="H391" s="150">
        <v>5.1000000000000004E-4</v>
      </c>
      <c r="I391" s="150">
        <v>0.62002000000000002</v>
      </c>
      <c r="J391" s="64">
        <f t="shared" si="7"/>
        <v>196.07843137254901</v>
      </c>
      <c r="K391" s="150">
        <f t="shared" si="7"/>
        <v>74.626624947582329</v>
      </c>
    </row>
    <row r="392" spans="1:11" x14ac:dyDescent="0.2">
      <c r="A392" s="131"/>
      <c r="B392" s="131" t="s">
        <v>222</v>
      </c>
      <c r="C392" s="128"/>
      <c r="D392" s="64">
        <v>1E-3</v>
      </c>
      <c r="E392" s="64">
        <v>0.4627</v>
      </c>
      <c r="F392" s="159" t="s">
        <v>7</v>
      </c>
      <c r="G392" s="159" t="s">
        <v>7</v>
      </c>
      <c r="H392" s="150">
        <v>5.1000000000000004E-4</v>
      </c>
      <c r="I392" s="150">
        <v>0.62002000000000002</v>
      </c>
      <c r="J392" s="64">
        <f t="shared" si="7"/>
        <v>196.07843137254901</v>
      </c>
      <c r="K392" s="150">
        <f t="shared" si="7"/>
        <v>74.626624947582329</v>
      </c>
    </row>
    <row r="393" spans="1:11" ht="56.25" x14ac:dyDescent="0.2">
      <c r="A393" s="131" t="s">
        <v>136</v>
      </c>
      <c r="B393" s="129" t="s">
        <v>346</v>
      </c>
      <c r="C393" s="128" t="s">
        <v>242</v>
      </c>
      <c r="D393" s="150">
        <v>71.474999999999994</v>
      </c>
      <c r="E393" s="150">
        <v>98.121179999999995</v>
      </c>
      <c r="F393" s="150">
        <v>17</v>
      </c>
      <c r="G393" s="150">
        <v>19.620840000000001</v>
      </c>
      <c r="H393" s="150">
        <v>27.853999999999999</v>
      </c>
      <c r="I393" s="150">
        <v>53.43374</v>
      </c>
      <c r="J393" s="64">
        <f t="shared" si="7"/>
        <v>256.60587348316216</v>
      </c>
      <c r="K393" s="150">
        <f t="shared" si="7"/>
        <v>183.63150324121051</v>
      </c>
    </row>
    <row r="394" spans="1:11" x14ac:dyDescent="0.2">
      <c r="A394" s="131"/>
      <c r="B394" s="131" t="s">
        <v>224</v>
      </c>
      <c r="C394" s="128"/>
      <c r="D394" s="150">
        <v>37</v>
      </c>
      <c r="E394" s="150">
        <v>30.769210000000001</v>
      </c>
      <c r="F394" s="150">
        <v>15</v>
      </c>
      <c r="G394" s="150">
        <v>11.92596</v>
      </c>
      <c r="H394" s="150">
        <v>11.025</v>
      </c>
      <c r="I394" s="150">
        <v>8.8970000000000002</v>
      </c>
      <c r="J394" s="64">
        <f t="shared" si="7"/>
        <v>335.60090702947844</v>
      </c>
      <c r="K394" s="150">
        <f t="shared" si="7"/>
        <v>345.83803529279533</v>
      </c>
    </row>
    <row r="395" spans="1:11" x14ac:dyDescent="0.2">
      <c r="A395" s="131"/>
      <c r="B395" s="131" t="s">
        <v>223</v>
      </c>
      <c r="C395" s="128"/>
      <c r="D395" s="64">
        <v>18</v>
      </c>
      <c r="E395" s="64">
        <v>19.5336</v>
      </c>
      <c r="F395" s="159" t="s">
        <v>7</v>
      </c>
      <c r="G395" s="159" t="s">
        <v>7</v>
      </c>
      <c r="H395" s="159" t="s">
        <v>7</v>
      </c>
      <c r="I395" s="159" t="s">
        <v>7</v>
      </c>
      <c r="J395" s="159" t="s">
        <v>7</v>
      </c>
      <c r="K395" s="159" t="s">
        <v>7</v>
      </c>
    </row>
    <row r="396" spans="1:11" x14ac:dyDescent="0.2">
      <c r="A396" s="131"/>
      <c r="B396" s="131" t="s">
        <v>222</v>
      </c>
      <c r="C396" s="128"/>
      <c r="D396" s="150">
        <v>16.475000000000001</v>
      </c>
      <c r="E396" s="150">
        <v>47.818370000000002</v>
      </c>
      <c r="F396" s="150">
        <v>2</v>
      </c>
      <c r="G396" s="150">
        <v>7.6948800000000004</v>
      </c>
      <c r="H396" s="150">
        <v>16.829000000000001</v>
      </c>
      <c r="I396" s="150">
        <v>44.536740000000002</v>
      </c>
      <c r="J396" s="64">
        <f t="shared" si="7"/>
        <v>97.896488204884434</v>
      </c>
      <c r="K396" s="150">
        <f t="shared" si="7"/>
        <v>107.36836598278185</v>
      </c>
    </row>
    <row r="397" spans="1:11" x14ac:dyDescent="0.2">
      <c r="A397" s="131" t="s">
        <v>633</v>
      </c>
      <c r="B397" s="129" t="s">
        <v>634</v>
      </c>
      <c r="C397" s="128" t="s">
        <v>242</v>
      </c>
      <c r="D397" s="150">
        <v>357.16223000000002</v>
      </c>
      <c r="E397" s="150">
        <v>462.464</v>
      </c>
      <c r="F397" s="150">
        <v>91.019000000000005</v>
      </c>
      <c r="G397" s="150">
        <v>126.07899999999999</v>
      </c>
      <c r="H397" s="150">
        <v>621.25</v>
      </c>
      <c r="I397" s="150">
        <v>54.387619999999998</v>
      </c>
      <c r="J397" s="64">
        <f t="shared" si="7"/>
        <v>57.490902213279682</v>
      </c>
      <c r="K397" s="150">
        <f t="shared" si="7"/>
        <v>850.31115536954917</v>
      </c>
    </row>
    <row r="398" spans="1:11" x14ac:dyDescent="0.2">
      <c r="A398" s="131"/>
      <c r="B398" s="131" t="s">
        <v>222</v>
      </c>
      <c r="C398" s="128"/>
      <c r="D398" s="150">
        <v>357.16223000000002</v>
      </c>
      <c r="E398" s="150">
        <v>462.464</v>
      </c>
      <c r="F398" s="150">
        <v>91.019000000000005</v>
      </c>
      <c r="G398" s="150">
        <v>126.07899999999999</v>
      </c>
      <c r="H398" s="150">
        <v>621.25</v>
      </c>
      <c r="I398" s="150">
        <v>54.387619999999998</v>
      </c>
      <c r="J398" s="64">
        <f t="shared" si="7"/>
        <v>57.490902213279682</v>
      </c>
      <c r="K398" s="150">
        <f t="shared" si="7"/>
        <v>850.31115536954917</v>
      </c>
    </row>
    <row r="399" spans="1:11" x14ac:dyDescent="0.2">
      <c r="A399" s="131" t="s">
        <v>501</v>
      </c>
      <c r="B399" s="129" t="s">
        <v>502</v>
      </c>
      <c r="C399" s="128" t="s">
        <v>242</v>
      </c>
      <c r="D399" s="64">
        <v>5</v>
      </c>
      <c r="E399" s="64">
        <v>10.292</v>
      </c>
      <c r="F399" s="159" t="s">
        <v>7</v>
      </c>
      <c r="G399" s="159" t="s">
        <v>7</v>
      </c>
      <c r="H399" s="159" t="s">
        <v>7</v>
      </c>
      <c r="I399" s="159" t="s">
        <v>7</v>
      </c>
      <c r="J399" s="159" t="s">
        <v>7</v>
      </c>
      <c r="K399" s="159" t="s">
        <v>7</v>
      </c>
    </row>
    <row r="400" spans="1:11" x14ac:dyDescent="0.2">
      <c r="A400" s="131"/>
      <c r="B400" s="131" t="s">
        <v>222</v>
      </c>
      <c r="C400" s="128"/>
      <c r="D400" s="64">
        <v>5</v>
      </c>
      <c r="E400" s="64">
        <v>10.292</v>
      </c>
      <c r="F400" s="159" t="s">
        <v>7</v>
      </c>
      <c r="G400" s="159" t="s">
        <v>7</v>
      </c>
      <c r="H400" s="159" t="s">
        <v>7</v>
      </c>
      <c r="I400" s="159" t="s">
        <v>7</v>
      </c>
      <c r="J400" s="159" t="s">
        <v>7</v>
      </c>
      <c r="K400" s="159" t="s">
        <v>7</v>
      </c>
    </row>
    <row r="401" spans="1:11" ht="22.5" x14ac:dyDescent="0.2">
      <c r="A401" s="131" t="s">
        <v>535</v>
      </c>
      <c r="B401" s="129" t="s">
        <v>536</v>
      </c>
      <c r="C401" s="128" t="s">
        <v>242</v>
      </c>
      <c r="D401" s="150">
        <v>56.514749999999999</v>
      </c>
      <c r="E401" s="150">
        <v>92.659000000000006</v>
      </c>
      <c r="F401" s="150">
        <v>15.14875</v>
      </c>
      <c r="G401" s="150">
        <v>19.627130000000001</v>
      </c>
      <c r="H401" s="159" t="s">
        <v>7</v>
      </c>
      <c r="I401" s="159" t="s">
        <v>7</v>
      </c>
      <c r="J401" s="159" t="s">
        <v>7</v>
      </c>
      <c r="K401" s="159" t="s">
        <v>7</v>
      </c>
    </row>
    <row r="402" spans="1:11" x14ac:dyDescent="0.2">
      <c r="A402" s="131"/>
      <c r="B402" s="131" t="s">
        <v>222</v>
      </c>
      <c r="C402" s="128"/>
      <c r="D402" s="150">
        <v>56.514749999999999</v>
      </c>
      <c r="E402" s="150">
        <v>92.659000000000006</v>
      </c>
      <c r="F402" s="150">
        <v>15.14875</v>
      </c>
      <c r="G402" s="150">
        <v>19.627130000000001</v>
      </c>
      <c r="H402" s="159" t="s">
        <v>7</v>
      </c>
      <c r="I402" s="159" t="s">
        <v>7</v>
      </c>
      <c r="J402" s="159" t="s">
        <v>7</v>
      </c>
      <c r="K402" s="159" t="s">
        <v>7</v>
      </c>
    </row>
    <row r="403" spans="1:11" x14ac:dyDescent="0.2">
      <c r="A403" s="131" t="s">
        <v>43</v>
      </c>
      <c r="B403" s="129" t="s">
        <v>347</v>
      </c>
      <c r="C403" s="128" t="s">
        <v>242</v>
      </c>
      <c r="D403" s="159" t="s">
        <v>7</v>
      </c>
      <c r="E403" s="159" t="s">
        <v>7</v>
      </c>
      <c r="F403" s="159" t="s">
        <v>7</v>
      </c>
      <c r="G403" s="159" t="s">
        <v>7</v>
      </c>
      <c r="H403" s="150">
        <v>1.597</v>
      </c>
      <c r="I403" s="150">
        <v>31.03322</v>
      </c>
      <c r="J403" s="159" t="s">
        <v>7</v>
      </c>
      <c r="K403" s="159" t="s">
        <v>7</v>
      </c>
    </row>
    <row r="404" spans="1:11" x14ac:dyDescent="0.2">
      <c r="A404" s="131"/>
      <c r="B404" s="131" t="s">
        <v>222</v>
      </c>
      <c r="C404" s="128"/>
      <c r="D404" s="159" t="s">
        <v>7</v>
      </c>
      <c r="E404" s="159" t="s">
        <v>7</v>
      </c>
      <c r="F404" s="159" t="s">
        <v>7</v>
      </c>
      <c r="G404" s="159" t="s">
        <v>7</v>
      </c>
      <c r="H404" s="150">
        <v>1.597</v>
      </c>
      <c r="I404" s="150">
        <v>31.03322</v>
      </c>
      <c r="J404" s="159" t="s">
        <v>7</v>
      </c>
      <c r="K404" s="159" t="s">
        <v>7</v>
      </c>
    </row>
    <row r="405" spans="1:11" ht="22.5" x14ac:dyDescent="0.2">
      <c r="A405" s="131" t="s">
        <v>853</v>
      </c>
      <c r="B405" s="129" t="s">
        <v>854</v>
      </c>
      <c r="C405" s="128" t="s">
        <v>242</v>
      </c>
      <c r="D405" s="159" t="s">
        <v>7</v>
      </c>
      <c r="E405" s="159" t="s">
        <v>7</v>
      </c>
      <c r="F405" s="159" t="s">
        <v>7</v>
      </c>
      <c r="G405" s="159" t="s">
        <v>7</v>
      </c>
      <c r="H405" s="150">
        <v>1.27</v>
      </c>
      <c r="I405" s="150">
        <v>6.0709999999999997</v>
      </c>
      <c r="J405" s="159" t="s">
        <v>7</v>
      </c>
      <c r="K405" s="159" t="s">
        <v>7</v>
      </c>
    </row>
    <row r="406" spans="1:11" x14ac:dyDescent="0.2">
      <c r="A406" s="131"/>
      <c r="B406" s="131" t="s">
        <v>222</v>
      </c>
      <c r="C406" s="128"/>
      <c r="D406" s="159" t="s">
        <v>7</v>
      </c>
      <c r="E406" s="159" t="s">
        <v>7</v>
      </c>
      <c r="F406" s="159" t="s">
        <v>7</v>
      </c>
      <c r="G406" s="159" t="s">
        <v>7</v>
      </c>
      <c r="H406" s="150">
        <v>1.27</v>
      </c>
      <c r="I406" s="150">
        <v>6.0709999999999997</v>
      </c>
      <c r="J406" s="159" t="s">
        <v>7</v>
      </c>
      <c r="K406" s="159" t="s">
        <v>7</v>
      </c>
    </row>
    <row r="407" spans="1:11" ht="22.5" x14ac:dyDescent="0.2">
      <c r="A407" s="131" t="s">
        <v>137</v>
      </c>
      <c r="B407" s="129" t="s">
        <v>348</v>
      </c>
      <c r="C407" s="128" t="s">
        <v>242</v>
      </c>
      <c r="D407" s="150">
        <v>2.625</v>
      </c>
      <c r="E407" s="150">
        <v>24.268270000000001</v>
      </c>
      <c r="F407" s="150">
        <v>0.3</v>
      </c>
      <c r="G407" s="150">
        <v>2.7061700000000002</v>
      </c>
      <c r="H407" s="150">
        <v>2.8250000000000002</v>
      </c>
      <c r="I407" s="150">
        <v>20.253229999999999</v>
      </c>
      <c r="J407" s="64">
        <f t="shared" ref="J407:K464" si="8">D407/H407*100</f>
        <v>92.920353982300867</v>
      </c>
      <c r="K407" s="150">
        <f t="shared" si="8"/>
        <v>119.82419594306688</v>
      </c>
    </row>
    <row r="408" spans="1:11" x14ac:dyDescent="0.2">
      <c r="A408" s="131"/>
      <c r="B408" s="131" t="s">
        <v>222</v>
      </c>
      <c r="C408" s="128"/>
      <c r="D408" s="150">
        <v>2.625</v>
      </c>
      <c r="E408" s="150">
        <v>24.268270000000001</v>
      </c>
      <c r="F408" s="150">
        <v>0.3</v>
      </c>
      <c r="G408" s="150">
        <v>2.7061700000000002</v>
      </c>
      <c r="H408" s="150">
        <v>2.8250000000000002</v>
      </c>
      <c r="I408" s="150">
        <v>20.253229999999999</v>
      </c>
      <c r="J408" s="64">
        <f t="shared" si="8"/>
        <v>92.920353982300867</v>
      </c>
      <c r="K408" s="150">
        <f t="shared" si="8"/>
        <v>119.82419594306688</v>
      </c>
    </row>
    <row r="409" spans="1:11" ht="45" x14ac:dyDescent="0.2">
      <c r="A409" s="131" t="s">
        <v>827</v>
      </c>
      <c r="B409" s="129" t="s">
        <v>855</v>
      </c>
      <c r="C409" s="128" t="s">
        <v>242</v>
      </c>
      <c r="D409" s="159" t="s">
        <v>7</v>
      </c>
      <c r="E409" s="159" t="s">
        <v>7</v>
      </c>
      <c r="F409" s="159" t="s">
        <v>7</v>
      </c>
      <c r="G409" s="159" t="s">
        <v>7</v>
      </c>
      <c r="H409" s="150">
        <v>5.5899999999999998E-2</v>
      </c>
      <c r="I409" s="150">
        <v>0.70499999999999996</v>
      </c>
      <c r="J409" s="159" t="s">
        <v>7</v>
      </c>
      <c r="K409" s="159" t="s">
        <v>7</v>
      </c>
    </row>
    <row r="410" spans="1:11" x14ac:dyDescent="0.2">
      <c r="A410" s="131"/>
      <c r="B410" s="131" t="s">
        <v>222</v>
      </c>
      <c r="C410" s="128"/>
      <c r="D410" s="159" t="s">
        <v>7</v>
      </c>
      <c r="E410" s="159" t="s">
        <v>7</v>
      </c>
      <c r="F410" s="159" t="s">
        <v>7</v>
      </c>
      <c r="G410" s="159" t="s">
        <v>7</v>
      </c>
      <c r="H410" s="150">
        <v>5.5899999999999998E-2</v>
      </c>
      <c r="I410" s="150">
        <v>0.70499999999999996</v>
      </c>
      <c r="J410" s="159" t="s">
        <v>7</v>
      </c>
      <c r="K410" s="159" t="s">
        <v>7</v>
      </c>
    </row>
    <row r="411" spans="1:11" ht="22.5" x14ac:dyDescent="0.2">
      <c r="A411" s="131" t="s">
        <v>138</v>
      </c>
      <c r="B411" s="129" t="s">
        <v>349</v>
      </c>
      <c r="C411" s="128" t="s">
        <v>242</v>
      </c>
      <c r="D411" s="150">
        <v>20.811199999999999</v>
      </c>
      <c r="E411" s="150">
        <v>572.79526999999996</v>
      </c>
      <c r="F411" s="150">
        <v>1.33</v>
      </c>
      <c r="G411" s="150">
        <v>29.34177</v>
      </c>
      <c r="H411" s="150">
        <v>179.95850999999999</v>
      </c>
      <c r="I411" s="150">
        <v>1235.7765400000001</v>
      </c>
      <c r="J411" s="159" t="s">
        <v>7</v>
      </c>
      <c r="K411" s="159" t="s">
        <v>7</v>
      </c>
    </row>
    <row r="412" spans="1:11" x14ac:dyDescent="0.2">
      <c r="A412" s="131"/>
      <c r="B412" s="131" t="s">
        <v>224</v>
      </c>
      <c r="C412" s="128"/>
      <c r="D412" s="64">
        <v>0.01</v>
      </c>
      <c r="E412" s="64">
        <v>0.37967000000000001</v>
      </c>
      <c r="F412" s="159" t="s">
        <v>7</v>
      </c>
      <c r="G412" s="159" t="s">
        <v>7</v>
      </c>
      <c r="H412" s="159" t="s">
        <v>7</v>
      </c>
      <c r="I412" s="159" t="s">
        <v>7</v>
      </c>
      <c r="J412" s="159" t="s">
        <v>7</v>
      </c>
      <c r="K412" s="159" t="s">
        <v>7</v>
      </c>
    </row>
    <row r="413" spans="1:11" x14ac:dyDescent="0.2">
      <c r="A413" s="131"/>
      <c r="B413" s="131" t="s">
        <v>222</v>
      </c>
      <c r="C413" s="128"/>
      <c r="D413" s="150">
        <v>20.811199999999999</v>
      </c>
      <c r="E413" s="150">
        <v>572.41560000000004</v>
      </c>
      <c r="F413" s="150">
        <v>1.33</v>
      </c>
      <c r="G413" s="150">
        <v>29.34177</v>
      </c>
      <c r="H413" s="150">
        <v>179.95850999999999</v>
      </c>
      <c r="I413" s="150">
        <v>1235.7765400000001</v>
      </c>
      <c r="J413" s="159" t="s">
        <v>7</v>
      </c>
      <c r="K413" s="150">
        <f t="shared" si="8"/>
        <v>46.320316130940633</v>
      </c>
    </row>
    <row r="414" spans="1:11" ht="22.5" x14ac:dyDescent="0.2">
      <c r="A414" s="131" t="s">
        <v>759</v>
      </c>
      <c r="B414" s="129" t="s">
        <v>760</v>
      </c>
      <c r="C414" s="128" t="s">
        <v>242</v>
      </c>
      <c r="D414" s="64">
        <v>2.1000000000000001E-2</v>
      </c>
      <c r="E414" s="64">
        <v>0.71499999999999997</v>
      </c>
      <c r="F414" s="159" t="s">
        <v>7</v>
      </c>
      <c r="G414" s="159" t="s">
        <v>7</v>
      </c>
      <c r="H414" s="150">
        <v>0.21360000000000001</v>
      </c>
      <c r="I414" s="150">
        <v>7.0609599999999997</v>
      </c>
      <c r="J414" s="159" t="s">
        <v>7</v>
      </c>
      <c r="K414" s="159" t="s">
        <v>7</v>
      </c>
    </row>
    <row r="415" spans="1:11" x14ac:dyDescent="0.2">
      <c r="A415" s="131"/>
      <c r="B415" s="131" t="s">
        <v>222</v>
      </c>
      <c r="C415" s="128"/>
      <c r="D415" s="64">
        <v>2.1000000000000001E-2</v>
      </c>
      <c r="E415" s="64">
        <v>0.71499999999999997</v>
      </c>
      <c r="F415" s="159" t="s">
        <v>7</v>
      </c>
      <c r="G415" s="159" t="s">
        <v>7</v>
      </c>
      <c r="H415" s="150">
        <v>0.21360000000000001</v>
      </c>
      <c r="I415" s="150">
        <v>7.0609599999999997</v>
      </c>
      <c r="J415" s="159" t="s">
        <v>7</v>
      </c>
      <c r="K415" s="159" t="s">
        <v>7</v>
      </c>
    </row>
    <row r="416" spans="1:11" ht="45" x14ac:dyDescent="0.2">
      <c r="A416" s="131" t="s">
        <v>68</v>
      </c>
      <c r="B416" s="129" t="s">
        <v>350</v>
      </c>
      <c r="C416" s="128" t="s">
        <v>242</v>
      </c>
      <c r="D416" s="150">
        <v>9.2945100000000007</v>
      </c>
      <c r="E416" s="150">
        <v>51.257040000000003</v>
      </c>
      <c r="F416" s="150">
        <v>2.3749099999999999</v>
      </c>
      <c r="G416" s="150">
        <v>15.38856</v>
      </c>
      <c r="H416" s="150">
        <v>97.799670000000006</v>
      </c>
      <c r="I416" s="150">
        <v>184.52358000000001</v>
      </c>
      <c r="J416" s="159" t="s">
        <v>7</v>
      </c>
      <c r="K416" s="150">
        <f t="shared" si="8"/>
        <v>27.778043326495183</v>
      </c>
    </row>
    <row r="417" spans="1:11" x14ac:dyDescent="0.2">
      <c r="A417" s="131"/>
      <c r="B417" s="131" t="s">
        <v>222</v>
      </c>
      <c r="C417" s="128"/>
      <c r="D417" s="150">
        <v>9.2945100000000007</v>
      </c>
      <c r="E417" s="150">
        <v>51.257040000000003</v>
      </c>
      <c r="F417" s="150">
        <v>2.3749099999999999</v>
      </c>
      <c r="G417" s="150">
        <v>15.38856</v>
      </c>
      <c r="H417" s="150">
        <v>97.799670000000006</v>
      </c>
      <c r="I417" s="150">
        <v>184.52358000000001</v>
      </c>
      <c r="J417" s="159" t="s">
        <v>7</v>
      </c>
      <c r="K417" s="150">
        <f t="shared" si="8"/>
        <v>27.778043326495183</v>
      </c>
    </row>
    <row r="418" spans="1:11" ht="22.5" x14ac:dyDescent="0.2">
      <c r="A418" s="131" t="s">
        <v>139</v>
      </c>
      <c r="B418" s="129" t="s">
        <v>351</v>
      </c>
      <c r="C418" s="128" t="s">
        <v>242</v>
      </c>
      <c r="D418" s="150">
        <v>50.282800000000002</v>
      </c>
      <c r="E418" s="150">
        <v>270.46028000000001</v>
      </c>
      <c r="F418" s="150">
        <v>28.145</v>
      </c>
      <c r="G418" s="150">
        <v>147.45188999999999</v>
      </c>
      <c r="H418" s="150">
        <v>61.948799999999999</v>
      </c>
      <c r="I418" s="150">
        <v>220.64026999999999</v>
      </c>
      <c r="J418" s="64">
        <f t="shared" si="8"/>
        <v>81.168319644609738</v>
      </c>
      <c r="K418" s="150">
        <f t="shared" si="8"/>
        <v>122.57974484893444</v>
      </c>
    </row>
    <row r="419" spans="1:11" x14ac:dyDescent="0.2">
      <c r="A419" s="131"/>
      <c r="B419" s="131" t="s">
        <v>224</v>
      </c>
      <c r="C419" s="128"/>
      <c r="D419" s="150">
        <v>45.484999999999999</v>
      </c>
      <c r="E419" s="150">
        <v>250.55365</v>
      </c>
      <c r="F419" s="150">
        <v>28.145</v>
      </c>
      <c r="G419" s="150">
        <v>147.45188999999999</v>
      </c>
      <c r="H419" s="150">
        <v>4.7E-2</v>
      </c>
      <c r="I419" s="150">
        <v>0.1096</v>
      </c>
      <c r="J419" s="159" t="s">
        <v>7</v>
      </c>
      <c r="K419" s="159" t="s">
        <v>7</v>
      </c>
    </row>
    <row r="420" spans="1:11" x14ac:dyDescent="0.2">
      <c r="A420" s="131"/>
      <c r="B420" s="131" t="s">
        <v>222</v>
      </c>
      <c r="C420" s="128"/>
      <c r="D420" s="64">
        <v>4.7977999999999996</v>
      </c>
      <c r="E420" s="64">
        <v>19.90663</v>
      </c>
      <c r="F420" s="159" t="s">
        <v>7</v>
      </c>
      <c r="G420" s="159" t="s">
        <v>7</v>
      </c>
      <c r="H420" s="150">
        <v>61.901800000000001</v>
      </c>
      <c r="I420" s="150">
        <v>220.53066999999999</v>
      </c>
      <c r="J420" s="159" t="s">
        <v>7</v>
      </c>
      <c r="K420" s="159" t="s">
        <v>7</v>
      </c>
    </row>
    <row r="421" spans="1:11" ht="33.75" x14ac:dyDescent="0.2">
      <c r="A421" s="131" t="s">
        <v>636</v>
      </c>
      <c r="B421" s="129" t="s">
        <v>637</v>
      </c>
      <c r="C421" s="128" t="s">
        <v>242</v>
      </c>
      <c r="D421" s="64">
        <v>1.53</v>
      </c>
      <c r="E421" s="64">
        <v>2.83779</v>
      </c>
      <c r="F421" s="159" t="s">
        <v>7</v>
      </c>
      <c r="G421" s="159" t="s">
        <v>7</v>
      </c>
      <c r="H421" s="150">
        <v>0.12765000000000001</v>
      </c>
      <c r="I421" s="150">
        <v>1.1597999999999999</v>
      </c>
      <c r="J421" s="159" t="s">
        <v>7</v>
      </c>
      <c r="K421" s="150">
        <f t="shared" si="8"/>
        <v>244.67925504397309</v>
      </c>
    </row>
    <row r="422" spans="1:11" x14ac:dyDescent="0.2">
      <c r="A422" s="131"/>
      <c r="B422" s="131" t="s">
        <v>222</v>
      </c>
      <c r="C422" s="128"/>
      <c r="D422" s="64">
        <v>1.53</v>
      </c>
      <c r="E422" s="64">
        <v>2.83779</v>
      </c>
      <c r="F422" s="159" t="s">
        <v>7</v>
      </c>
      <c r="G422" s="159" t="s">
        <v>7</v>
      </c>
      <c r="H422" s="150">
        <v>0.12765000000000001</v>
      </c>
      <c r="I422" s="150">
        <v>1.1597999999999999</v>
      </c>
      <c r="J422" s="159" t="s">
        <v>7</v>
      </c>
      <c r="K422" s="150">
        <f t="shared" si="8"/>
        <v>244.67925504397309</v>
      </c>
    </row>
    <row r="423" spans="1:11" ht="33.75" x14ac:dyDescent="0.2">
      <c r="A423" s="131" t="s">
        <v>140</v>
      </c>
      <c r="B423" s="129" t="s">
        <v>352</v>
      </c>
      <c r="C423" s="128" t="s">
        <v>242</v>
      </c>
      <c r="D423" s="150">
        <v>464.09401000000003</v>
      </c>
      <c r="E423" s="150">
        <v>1369.23271</v>
      </c>
      <c r="F423" s="150">
        <v>80.851650000000006</v>
      </c>
      <c r="G423" s="150">
        <v>299.74507</v>
      </c>
      <c r="H423" s="150">
        <v>603.74784999999997</v>
      </c>
      <c r="I423" s="150">
        <v>1437.8417899999999</v>
      </c>
      <c r="J423" s="64">
        <f t="shared" si="8"/>
        <v>76.86884682073817</v>
      </c>
      <c r="K423" s="150">
        <f t="shared" si="8"/>
        <v>95.228328980478452</v>
      </c>
    </row>
    <row r="424" spans="1:11" x14ac:dyDescent="0.2">
      <c r="A424" s="131"/>
      <c r="B424" s="131" t="s">
        <v>224</v>
      </c>
      <c r="C424" s="128"/>
      <c r="D424" s="64">
        <v>2.5</v>
      </c>
      <c r="E424" s="64">
        <v>26.576899999999998</v>
      </c>
      <c r="F424" s="159" t="s">
        <v>7</v>
      </c>
      <c r="G424" s="159" t="s">
        <v>7</v>
      </c>
      <c r="H424" s="150">
        <v>7.0121799999999999</v>
      </c>
      <c r="I424" s="150">
        <v>32.959350000000001</v>
      </c>
      <c r="J424" s="64">
        <f t="shared" si="8"/>
        <v>35.652250797897374</v>
      </c>
      <c r="K424" s="150">
        <f t="shared" si="8"/>
        <v>80.635388744013454</v>
      </c>
    </row>
    <row r="425" spans="1:11" x14ac:dyDescent="0.2">
      <c r="A425" s="131"/>
      <c r="B425" s="131" t="s">
        <v>223</v>
      </c>
      <c r="C425" s="128"/>
      <c r="D425" s="64">
        <v>12.61</v>
      </c>
      <c r="E425" s="64">
        <v>3.17699</v>
      </c>
      <c r="F425" s="159" t="s">
        <v>7</v>
      </c>
      <c r="G425" s="159" t="s">
        <v>7</v>
      </c>
      <c r="H425" s="150">
        <v>113.434</v>
      </c>
      <c r="I425" s="150">
        <v>88.895200000000003</v>
      </c>
      <c r="J425" s="159" t="s">
        <v>7</v>
      </c>
      <c r="K425" s="159" t="s">
        <v>7</v>
      </c>
    </row>
    <row r="426" spans="1:11" x14ac:dyDescent="0.2">
      <c r="A426" s="131"/>
      <c r="B426" s="131" t="s">
        <v>222</v>
      </c>
      <c r="C426" s="128"/>
      <c r="D426" s="150">
        <v>448.98401000000001</v>
      </c>
      <c r="E426" s="150">
        <v>1339.47882</v>
      </c>
      <c r="F426" s="150">
        <v>80.851650000000006</v>
      </c>
      <c r="G426" s="150">
        <v>299.74507</v>
      </c>
      <c r="H426" s="150">
        <v>483.30167</v>
      </c>
      <c r="I426" s="150">
        <v>1315.9872399999999</v>
      </c>
      <c r="J426" s="64">
        <f t="shared" si="8"/>
        <v>92.899329315373564</v>
      </c>
      <c r="K426" s="150">
        <f t="shared" si="8"/>
        <v>101.78509177642179</v>
      </c>
    </row>
    <row r="427" spans="1:11" ht="33.75" x14ac:dyDescent="0.2">
      <c r="A427" s="131" t="s">
        <v>86</v>
      </c>
      <c r="B427" s="129" t="s">
        <v>353</v>
      </c>
      <c r="C427" s="128" t="s">
        <v>242</v>
      </c>
      <c r="D427" s="64">
        <v>8.08</v>
      </c>
      <c r="E427" s="64">
        <v>27.364999999999998</v>
      </c>
      <c r="F427" s="159" t="s">
        <v>7</v>
      </c>
      <c r="G427" s="159" t="s">
        <v>7</v>
      </c>
      <c r="H427" s="150">
        <v>1.02</v>
      </c>
      <c r="I427" s="150">
        <v>0.28939999999999999</v>
      </c>
      <c r="J427" s="64">
        <f t="shared" si="8"/>
        <v>792.15686274509812</v>
      </c>
      <c r="K427" s="159" t="s">
        <v>7</v>
      </c>
    </row>
    <row r="428" spans="1:11" x14ac:dyDescent="0.2">
      <c r="A428" s="131"/>
      <c r="B428" s="131" t="s">
        <v>223</v>
      </c>
      <c r="C428" s="128"/>
      <c r="D428" s="159" t="s">
        <v>7</v>
      </c>
      <c r="E428" s="159" t="s">
        <v>7</v>
      </c>
      <c r="F428" s="159" t="s">
        <v>7</v>
      </c>
      <c r="G428" s="159" t="s">
        <v>7</v>
      </c>
      <c r="H428" s="150">
        <v>1.02</v>
      </c>
      <c r="I428" s="150">
        <v>0.28939999999999999</v>
      </c>
      <c r="J428" s="159" t="s">
        <v>7</v>
      </c>
      <c r="K428" s="159" t="s">
        <v>7</v>
      </c>
    </row>
    <row r="429" spans="1:11" x14ac:dyDescent="0.2">
      <c r="A429" s="131"/>
      <c r="B429" s="131" t="s">
        <v>222</v>
      </c>
      <c r="C429" s="128"/>
      <c r="D429" s="64">
        <v>8.08</v>
      </c>
      <c r="E429" s="64">
        <v>27.364999999999998</v>
      </c>
      <c r="F429" s="159" t="s">
        <v>7</v>
      </c>
      <c r="G429" s="159" t="s">
        <v>7</v>
      </c>
      <c r="H429" s="159" t="s">
        <v>7</v>
      </c>
      <c r="I429" s="159" t="s">
        <v>7</v>
      </c>
      <c r="J429" s="159" t="s">
        <v>7</v>
      </c>
      <c r="K429" s="159" t="s">
        <v>7</v>
      </c>
    </row>
    <row r="430" spans="1:11" ht="22.5" x14ac:dyDescent="0.2">
      <c r="A430" s="131" t="s">
        <v>141</v>
      </c>
      <c r="B430" s="129" t="s">
        <v>354</v>
      </c>
      <c r="C430" s="128" t="s">
        <v>242</v>
      </c>
      <c r="D430" s="64">
        <v>5.9740000000000002</v>
      </c>
      <c r="E430" s="64">
        <v>0.97367999999999999</v>
      </c>
      <c r="F430" s="159" t="s">
        <v>7</v>
      </c>
      <c r="G430" s="159" t="s">
        <v>7</v>
      </c>
      <c r="H430" s="150">
        <v>133.06370999999999</v>
      </c>
      <c r="I430" s="150">
        <v>509.76089999999999</v>
      </c>
      <c r="J430" s="159" t="s">
        <v>7</v>
      </c>
      <c r="K430" s="159" t="s">
        <v>7</v>
      </c>
    </row>
    <row r="431" spans="1:11" x14ac:dyDescent="0.2">
      <c r="A431" s="131"/>
      <c r="B431" s="131" t="s">
        <v>222</v>
      </c>
      <c r="C431" s="128"/>
      <c r="D431" s="64">
        <v>5.9740000000000002</v>
      </c>
      <c r="E431" s="64">
        <v>0.97367999999999999</v>
      </c>
      <c r="F431" s="159" t="s">
        <v>7</v>
      </c>
      <c r="G431" s="159" t="s">
        <v>7</v>
      </c>
      <c r="H431" s="150">
        <v>133.06370999999999</v>
      </c>
      <c r="I431" s="150">
        <v>509.76089999999999</v>
      </c>
      <c r="J431" s="159" t="s">
        <v>7</v>
      </c>
      <c r="K431" s="159" t="s">
        <v>7</v>
      </c>
    </row>
    <row r="432" spans="1:11" ht="22.5" x14ac:dyDescent="0.2">
      <c r="A432" s="131" t="s">
        <v>57</v>
      </c>
      <c r="B432" s="129" t="s">
        <v>355</v>
      </c>
      <c r="C432" s="128" t="s">
        <v>242</v>
      </c>
      <c r="D432" s="64">
        <v>21.355730000000001</v>
      </c>
      <c r="E432" s="150">
        <v>43.312890000000003</v>
      </c>
      <c r="F432" s="150">
        <v>1.5389999999999999E-2</v>
      </c>
      <c r="G432" s="150">
        <v>1.1004799999999999</v>
      </c>
      <c r="H432" s="150">
        <v>68.350390000000004</v>
      </c>
      <c r="I432" s="150">
        <v>63.657130000000002</v>
      </c>
      <c r="J432" s="64">
        <f t="shared" si="8"/>
        <v>31.24448887563041</v>
      </c>
      <c r="K432" s="150">
        <f t="shared" si="8"/>
        <v>68.040909164456522</v>
      </c>
    </row>
    <row r="433" spans="1:11" x14ac:dyDescent="0.2">
      <c r="A433" s="131"/>
      <c r="B433" s="131" t="s">
        <v>222</v>
      </c>
      <c r="C433" s="128"/>
      <c r="D433" s="64">
        <v>21.355730000000001</v>
      </c>
      <c r="E433" s="150">
        <v>43.312890000000003</v>
      </c>
      <c r="F433" s="150">
        <v>1.5389999999999999E-2</v>
      </c>
      <c r="G433" s="150">
        <v>1.1004799999999999</v>
      </c>
      <c r="H433" s="150">
        <v>68.350390000000004</v>
      </c>
      <c r="I433" s="150">
        <v>63.657130000000002</v>
      </c>
      <c r="J433" s="64">
        <f t="shared" si="8"/>
        <v>31.24448887563041</v>
      </c>
      <c r="K433" s="150">
        <f t="shared" si="8"/>
        <v>68.040909164456522</v>
      </c>
    </row>
    <row r="434" spans="1:11" ht="56.25" x14ac:dyDescent="0.2">
      <c r="A434" s="131" t="s">
        <v>638</v>
      </c>
      <c r="B434" s="129" t="s">
        <v>639</v>
      </c>
      <c r="C434" s="128" t="s">
        <v>242</v>
      </c>
      <c r="D434" s="150">
        <v>336</v>
      </c>
      <c r="E434" s="150">
        <v>750.78200000000004</v>
      </c>
      <c r="F434" s="150">
        <v>172.8</v>
      </c>
      <c r="G434" s="150">
        <v>379.87799999999999</v>
      </c>
      <c r="H434" s="150">
        <v>434.7</v>
      </c>
      <c r="I434" s="150">
        <v>979.24599999999998</v>
      </c>
      <c r="J434" s="64">
        <f t="shared" si="8"/>
        <v>77.294685990338166</v>
      </c>
      <c r="K434" s="150">
        <f t="shared" si="8"/>
        <v>76.669396658245219</v>
      </c>
    </row>
    <row r="435" spans="1:11" x14ac:dyDescent="0.2">
      <c r="A435" s="131"/>
      <c r="B435" s="131" t="s">
        <v>222</v>
      </c>
      <c r="C435" s="128"/>
      <c r="D435" s="150">
        <v>336</v>
      </c>
      <c r="E435" s="150">
        <v>750.78200000000004</v>
      </c>
      <c r="F435" s="150">
        <v>172.8</v>
      </c>
      <c r="G435" s="150">
        <v>379.87799999999999</v>
      </c>
      <c r="H435" s="150">
        <v>434.7</v>
      </c>
      <c r="I435" s="150">
        <v>979.24599999999998</v>
      </c>
      <c r="J435" s="64">
        <f t="shared" si="8"/>
        <v>77.294685990338166</v>
      </c>
      <c r="K435" s="150">
        <f t="shared" si="8"/>
        <v>76.669396658245219</v>
      </c>
    </row>
    <row r="436" spans="1:11" ht="22.5" x14ac:dyDescent="0.2">
      <c r="A436" s="131" t="s">
        <v>503</v>
      </c>
      <c r="B436" s="129" t="s">
        <v>504</v>
      </c>
      <c r="C436" s="128" t="s">
        <v>242</v>
      </c>
      <c r="D436" s="64">
        <v>550</v>
      </c>
      <c r="E436" s="64">
        <v>164.59200000000001</v>
      </c>
      <c r="F436" s="159" t="s">
        <v>7</v>
      </c>
      <c r="G436" s="159" t="s">
        <v>7</v>
      </c>
      <c r="H436" s="150">
        <v>2603.58</v>
      </c>
      <c r="I436" s="150">
        <v>779.62836000000004</v>
      </c>
      <c r="J436" s="64">
        <f t="shared" si="8"/>
        <v>21.1247589857043</v>
      </c>
      <c r="K436" s="150">
        <f t="shared" si="8"/>
        <v>21.111597325679636</v>
      </c>
    </row>
    <row r="437" spans="1:11" x14ac:dyDescent="0.2">
      <c r="A437" s="131"/>
      <c r="B437" s="131" t="s">
        <v>222</v>
      </c>
      <c r="C437" s="128"/>
      <c r="D437" s="64">
        <v>550</v>
      </c>
      <c r="E437" s="64">
        <v>164.59200000000001</v>
      </c>
      <c r="F437" s="159" t="s">
        <v>7</v>
      </c>
      <c r="G437" s="159" t="s">
        <v>7</v>
      </c>
      <c r="H437" s="150">
        <v>2603.58</v>
      </c>
      <c r="I437" s="150">
        <v>779.62836000000004</v>
      </c>
      <c r="J437" s="64">
        <f t="shared" si="8"/>
        <v>21.1247589857043</v>
      </c>
      <c r="K437" s="150">
        <f t="shared" si="8"/>
        <v>21.111597325679636</v>
      </c>
    </row>
    <row r="438" spans="1:11" ht="22.5" x14ac:dyDescent="0.2">
      <c r="A438" s="131" t="s">
        <v>640</v>
      </c>
      <c r="B438" s="129" t="s">
        <v>641</v>
      </c>
      <c r="C438" s="128" t="s">
        <v>242</v>
      </c>
      <c r="D438" s="64">
        <v>20.004999999999999</v>
      </c>
      <c r="E438" s="64">
        <v>77.900949999999995</v>
      </c>
      <c r="F438" s="159" t="s">
        <v>7</v>
      </c>
      <c r="G438" s="159" t="s">
        <v>7</v>
      </c>
      <c r="H438" s="150">
        <v>61.18</v>
      </c>
      <c r="I438" s="150">
        <v>196.62837999999999</v>
      </c>
      <c r="J438" s="64">
        <f t="shared" si="8"/>
        <v>32.698594311866621</v>
      </c>
      <c r="K438" s="150">
        <f t="shared" si="8"/>
        <v>39.618365365162447</v>
      </c>
    </row>
    <row r="439" spans="1:11" x14ac:dyDescent="0.2">
      <c r="A439" s="131"/>
      <c r="B439" s="131" t="s">
        <v>222</v>
      </c>
      <c r="C439" s="128"/>
      <c r="D439" s="64">
        <v>20.004999999999999</v>
      </c>
      <c r="E439" s="64">
        <v>77.900949999999995</v>
      </c>
      <c r="F439" s="159" t="s">
        <v>7</v>
      </c>
      <c r="G439" s="159" t="s">
        <v>7</v>
      </c>
      <c r="H439" s="150">
        <v>61.18</v>
      </c>
      <c r="I439" s="150">
        <v>196.62837999999999</v>
      </c>
      <c r="J439" s="64">
        <f t="shared" si="8"/>
        <v>32.698594311866621</v>
      </c>
      <c r="K439" s="150">
        <f t="shared" si="8"/>
        <v>39.618365365162447</v>
      </c>
    </row>
    <row r="440" spans="1:11" ht="22.5" x14ac:dyDescent="0.2">
      <c r="A440" s="131" t="s">
        <v>950</v>
      </c>
      <c r="B440" s="129" t="s">
        <v>951</v>
      </c>
      <c r="C440" s="128" t="s">
        <v>242</v>
      </c>
      <c r="D440" s="159" t="s">
        <v>7</v>
      </c>
      <c r="E440" s="159" t="s">
        <v>7</v>
      </c>
      <c r="F440" s="159" t="s">
        <v>7</v>
      </c>
      <c r="G440" s="159" t="s">
        <v>7</v>
      </c>
      <c r="H440" s="150">
        <v>3.5999999999999999E-3</v>
      </c>
      <c r="I440" s="150">
        <v>0.11197</v>
      </c>
      <c r="J440" s="159" t="s">
        <v>7</v>
      </c>
      <c r="K440" s="159" t="s">
        <v>7</v>
      </c>
    </row>
    <row r="441" spans="1:11" x14ac:dyDescent="0.2">
      <c r="A441" s="131"/>
      <c r="B441" s="131" t="s">
        <v>222</v>
      </c>
      <c r="C441" s="128"/>
      <c r="D441" s="159" t="s">
        <v>7</v>
      </c>
      <c r="E441" s="159" t="s">
        <v>7</v>
      </c>
      <c r="F441" s="159" t="s">
        <v>7</v>
      </c>
      <c r="G441" s="159" t="s">
        <v>7</v>
      </c>
      <c r="H441" s="150">
        <v>3.5999999999999999E-3</v>
      </c>
      <c r="I441" s="150">
        <v>0.11197</v>
      </c>
      <c r="J441" s="159" t="s">
        <v>7</v>
      </c>
      <c r="K441" s="159" t="s">
        <v>7</v>
      </c>
    </row>
    <row r="442" spans="1:11" ht="22.5" x14ac:dyDescent="0.2">
      <c r="A442" s="131" t="s">
        <v>505</v>
      </c>
      <c r="B442" s="129" t="s">
        <v>506</v>
      </c>
      <c r="C442" s="128" t="s">
        <v>242</v>
      </c>
      <c r="D442" s="64">
        <v>2.3119999999999998</v>
      </c>
      <c r="E442" s="64">
        <v>3.8567</v>
      </c>
      <c r="F442" s="159" t="s">
        <v>7</v>
      </c>
      <c r="G442" s="159" t="s">
        <v>7</v>
      </c>
      <c r="H442" s="150">
        <v>19.2105</v>
      </c>
      <c r="I442" s="150">
        <v>57.523060000000001</v>
      </c>
      <c r="J442" s="159" t="s">
        <v>7</v>
      </c>
      <c r="K442" s="159" t="s">
        <v>7</v>
      </c>
    </row>
    <row r="443" spans="1:11" x14ac:dyDescent="0.2">
      <c r="A443" s="131"/>
      <c r="B443" s="131" t="s">
        <v>222</v>
      </c>
      <c r="C443" s="128"/>
      <c r="D443" s="64">
        <v>2.3119999999999998</v>
      </c>
      <c r="E443" s="64">
        <v>3.8567</v>
      </c>
      <c r="F443" s="159" t="s">
        <v>7</v>
      </c>
      <c r="G443" s="159" t="s">
        <v>7</v>
      </c>
      <c r="H443" s="150">
        <v>19.2105</v>
      </c>
      <c r="I443" s="150">
        <v>57.523060000000001</v>
      </c>
      <c r="J443" s="159" t="s">
        <v>7</v>
      </c>
      <c r="K443" s="159" t="s">
        <v>7</v>
      </c>
    </row>
    <row r="444" spans="1:11" ht="33.75" x14ac:dyDescent="0.2">
      <c r="A444" s="131" t="s">
        <v>23</v>
      </c>
      <c r="B444" s="129" t="s">
        <v>356</v>
      </c>
      <c r="C444" s="128" t="s">
        <v>242</v>
      </c>
      <c r="D444" s="64">
        <v>3.4390000000000001</v>
      </c>
      <c r="E444" s="64">
        <v>16.640750000000001</v>
      </c>
      <c r="F444" s="159" t="s">
        <v>7</v>
      </c>
      <c r="G444" s="159" t="s">
        <v>7</v>
      </c>
      <c r="H444" s="150">
        <v>11.375500000000001</v>
      </c>
      <c r="I444" s="150">
        <v>70.063509999999994</v>
      </c>
      <c r="J444" s="64">
        <f t="shared" si="8"/>
        <v>30.231638169750781</v>
      </c>
      <c r="K444" s="150">
        <f t="shared" si="8"/>
        <v>23.750951101365036</v>
      </c>
    </row>
    <row r="445" spans="1:11" x14ac:dyDescent="0.2">
      <c r="A445" s="131"/>
      <c r="B445" s="131" t="s">
        <v>224</v>
      </c>
      <c r="C445" s="128"/>
      <c r="D445" s="64">
        <v>5.0000000000000001E-3</v>
      </c>
      <c r="E445" s="64">
        <v>0.50622999999999996</v>
      </c>
      <c r="F445" s="159" t="s">
        <v>7</v>
      </c>
      <c r="G445" s="159" t="s">
        <v>7</v>
      </c>
      <c r="H445" s="150">
        <v>0.01</v>
      </c>
      <c r="I445" s="150">
        <v>1.4199600000000001</v>
      </c>
      <c r="J445" s="64">
        <f t="shared" si="8"/>
        <v>50</v>
      </c>
      <c r="K445" s="150">
        <f t="shared" si="8"/>
        <v>35.651004253640941</v>
      </c>
    </row>
    <row r="446" spans="1:11" x14ac:dyDescent="0.2">
      <c r="A446" s="131"/>
      <c r="B446" s="131" t="s">
        <v>222</v>
      </c>
      <c r="C446" s="128"/>
      <c r="D446" s="64">
        <v>3.4340000000000002</v>
      </c>
      <c r="E446" s="64">
        <v>16.134519999999998</v>
      </c>
      <c r="F446" s="159" t="s">
        <v>7</v>
      </c>
      <c r="G446" s="159" t="s">
        <v>7</v>
      </c>
      <c r="H446" s="150">
        <v>11.365500000000001</v>
      </c>
      <c r="I446" s="150">
        <v>68.643550000000005</v>
      </c>
      <c r="J446" s="64">
        <f t="shared" si="8"/>
        <v>30.214244863842328</v>
      </c>
      <c r="K446" s="150">
        <f t="shared" si="8"/>
        <v>23.504786684255109</v>
      </c>
    </row>
    <row r="447" spans="1:11" x14ac:dyDescent="0.2">
      <c r="A447" s="131" t="s">
        <v>142</v>
      </c>
      <c r="B447" s="129" t="s">
        <v>357</v>
      </c>
      <c r="C447" s="128" t="s">
        <v>242</v>
      </c>
      <c r="D447" s="150">
        <v>10.51234</v>
      </c>
      <c r="E447" s="150">
        <v>80.789779999999993</v>
      </c>
      <c r="F447" s="150">
        <v>5.8098400000000003</v>
      </c>
      <c r="G447" s="150">
        <v>54.683689999999999</v>
      </c>
      <c r="H447" s="150">
        <v>17.504000000000001</v>
      </c>
      <c r="I447" s="150">
        <v>54.634</v>
      </c>
      <c r="J447" s="64">
        <f t="shared" si="8"/>
        <v>60.056787020109681</v>
      </c>
      <c r="K447" s="150">
        <f t="shared" si="8"/>
        <v>147.87454698539369</v>
      </c>
    </row>
    <row r="448" spans="1:11" x14ac:dyDescent="0.2">
      <c r="A448" s="131"/>
      <c r="B448" s="82" t="s">
        <v>225</v>
      </c>
      <c r="C448" s="128"/>
      <c r="D448" s="150">
        <v>0.15284</v>
      </c>
      <c r="E448" s="150">
        <v>16.366</v>
      </c>
      <c r="F448" s="150">
        <v>0.15284</v>
      </c>
      <c r="G448" s="150">
        <v>16.366</v>
      </c>
      <c r="H448" s="159" t="s">
        <v>7</v>
      </c>
      <c r="I448" s="159" t="s">
        <v>7</v>
      </c>
      <c r="J448" s="159" t="s">
        <v>7</v>
      </c>
      <c r="K448" s="159" t="s">
        <v>7</v>
      </c>
    </row>
    <row r="449" spans="1:11" x14ac:dyDescent="0.2">
      <c r="A449" s="131"/>
      <c r="B449" s="131" t="s">
        <v>222</v>
      </c>
      <c r="C449" s="128"/>
      <c r="D449" s="150">
        <v>10.359500000000001</v>
      </c>
      <c r="E449" s="150">
        <v>64.423779999999994</v>
      </c>
      <c r="F449" s="150">
        <v>5.657</v>
      </c>
      <c r="G449" s="150">
        <v>38.317689999999999</v>
      </c>
      <c r="H449" s="150">
        <v>17.504000000000001</v>
      </c>
      <c r="I449" s="150">
        <v>54.634</v>
      </c>
      <c r="J449" s="64">
        <f t="shared" si="8"/>
        <v>59.183615173674589</v>
      </c>
      <c r="K449" s="150">
        <f t="shared" si="8"/>
        <v>117.91884174689753</v>
      </c>
    </row>
    <row r="450" spans="1:11" x14ac:dyDescent="0.2">
      <c r="A450" s="131" t="s">
        <v>642</v>
      </c>
      <c r="B450" s="129" t="s">
        <v>643</v>
      </c>
      <c r="C450" s="128" t="s">
        <v>242</v>
      </c>
      <c r="D450" s="64">
        <v>2.58</v>
      </c>
      <c r="E450" s="64">
        <v>48.609090000000002</v>
      </c>
      <c r="F450" s="159" t="s">
        <v>7</v>
      </c>
      <c r="G450" s="159" t="s">
        <v>7</v>
      </c>
      <c r="H450" s="150">
        <v>2.7450000000000001</v>
      </c>
      <c r="I450" s="150">
        <v>7.86</v>
      </c>
      <c r="J450" s="64">
        <f t="shared" si="8"/>
        <v>93.989071038251367</v>
      </c>
      <c r="K450" s="150">
        <f t="shared" si="8"/>
        <v>618.43625954198467</v>
      </c>
    </row>
    <row r="451" spans="1:11" x14ac:dyDescent="0.2">
      <c r="A451" s="131"/>
      <c r="B451" s="131" t="s">
        <v>223</v>
      </c>
      <c r="C451" s="128"/>
      <c r="D451" s="159" t="s">
        <v>7</v>
      </c>
      <c r="E451" s="159" t="s">
        <v>7</v>
      </c>
      <c r="F451" s="159" t="s">
        <v>7</v>
      </c>
      <c r="G451" s="159" t="s">
        <v>7</v>
      </c>
      <c r="H451" s="150">
        <v>2.7450000000000001</v>
      </c>
      <c r="I451" s="150">
        <v>7.86</v>
      </c>
      <c r="J451" s="159" t="s">
        <v>7</v>
      </c>
      <c r="K451" s="159" t="s">
        <v>7</v>
      </c>
    </row>
    <row r="452" spans="1:11" x14ac:dyDescent="0.2">
      <c r="A452" s="131"/>
      <c r="B452" s="131" t="s">
        <v>222</v>
      </c>
      <c r="C452" s="128"/>
      <c r="D452" s="64">
        <v>2.58</v>
      </c>
      <c r="E452" s="64">
        <v>48.609090000000002</v>
      </c>
      <c r="F452" s="159" t="s">
        <v>7</v>
      </c>
      <c r="G452" s="159" t="s">
        <v>7</v>
      </c>
      <c r="H452" s="159" t="s">
        <v>7</v>
      </c>
      <c r="I452" s="159" t="s">
        <v>7</v>
      </c>
      <c r="J452" s="159" t="s">
        <v>7</v>
      </c>
      <c r="K452" s="159" t="s">
        <v>7</v>
      </c>
    </row>
    <row r="453" spans="1:11" ht="22.5" x14ac:dyDescent="0.2">
      <c r="A453" s="131" t="s">
        <v>58</v>
      </c>
      <c r="B453" s="129" t="s">
        <v>358</v>
      </c>
      <c r="C453" s="128" t="s">
        <v>242</v>
      </c>
      <c r="D453" s="150">
        <v>19.576229999999999</v>
      </c>
      <c r="E453" s="150">
        <v>125.3967</v>
      </c>
      <c r="F453" s="150">
        <v>0.65366000000000002</v>
      </c>
      <c r="G453" s="150">
        <v>23.254819999999999</v>
      </c>
      <c r="H453" s="150">
        <v>5.0896499999999998</v>
      </c>
      <c r="I453" s="150">
        <v>70.058999999999997</v>
      </c>
      <c r="J453" s="64">
        <f t="shared" si="8"/>
        <v>384.62821608558545</v>
      </c>
      <c r="K453" s="150">
        <f t="shared" si="8"/>
        <v>178.98728214790393</v>
      </c>
    </row>
    <row r="454" spans="1:11" x14ac:dyDescent="0.2">
      <c r="A454" s="131"/>
      <c r="B454" s="131" t="s">
        <v>224</v>
      </c>
      <c r="C454" s="128"/>
      <c r="D454" s="64">
        <v>16.420000000000002</v>
      </c>
      <c r="E454" s="64">
        <v>51.911999999999999</v>
      </c>
      <c r="F454" s="159" t="s">
        <v>7</v>
      </c>
      <c r="G454" s="159" t="s">
        <v>7</v>
      </c>
      <c r="H454" s="159" t="s">
        <v>7</v>
      </c>
      <c r="I454" s="159" t="s">
        <v>7</v>
      </c>
      <c r="J454" s="159" t="s">
        <v>7</v>
      </c>
      <c r="K454" s="159" t="s">
        <v>7</v>
      </c>
    </row>
    <row r="455" spans="1:11" x14ac:dyDescent="0.2">
      <c r="A455" s="131"/>
      <c r="B455" s="131" t="s">
        <v>222</v>
      </c>
      <c r="C455" s="128"/>
      <c r="D455" s="150">
        <v>3.1562299999999999</v>
      </c>
      <c r="E455" s="150">
        <v>73.484700000000004</v>
      </c>
      <c r="F455" s="150">
        <v>0.65366000000000002</v>
      </c>
      <c r="G455" s="150">
        <v>23.254819999999999</v>
      </c>
      <c r="H455" s="150">
        <v>5.0896499999999998</v>
      </c>
      <c r="I455" s="150">
        <v>70.058999999999997</v>
      </c>
      <c r="J455" s="64">
        <f t="shared" si="8"/>
        <v>62.012712072539365</v>
      </c>
      <c r="K455" s="150">
        <f t="shared" si="8"/>
        <v>104.8897357941164</v>
      </c>
    </row>
    <row r="456" spans="1:11" ht="56.25" x14ac:dyDescent="0.2">
      <c r="A456" s="131" t="s">
        <v>28</v>
      </c>
      <c r="B456" s="129" t="s">
        <v>359</v>
      </c>
      <c r="C456" s="128" t="s">
        <v>242</v>
      </c>
      <c r="D456" s="159" t="s">
        <v>7</v>
      </c>
      <c r="E456" s="159" t="s">
        <v>7</v>
      </c>
      <c r="F456" s="159" t="s">
        <v>7</v>
      </c>
      <c r="G456" s="159" t="s">
        <v>7</v>
      </c>
      <c r="H456" s="150">
        <v>2E-3</v>
      </c>
      <c r="I456" s="150">
        <v>2.5000000000000001E-4</v>
      </c>
      <c r="J456" s="159" t="s">
        <v>7</v>
      </c>
      <c r="K456" s="159" t="s">
        <v>7</v>
      </c>
    </row>
    <row r="457" spans="1:11" x14ac:dyDescent="0.2">
      <c r="A457" s="131"/>
      <c r="B457" s="131" t="s">
        <v>222</v>
      </c>
      <c r="C457" s="128"/>
      <c r="D457" s="159" t="s">
        <v>7</v>
      </c>
      <c r="E457" s="159" t="s">
        <v>7</v>
      </c>
      <c r="F457" s="159" t="s">
        <v>7</v>
      </c>
      <c r="G457" s="159" t="s">
        <v>7</v>
      </c>
      <c r="H457" s="150">
        <v>2E-3</v>
      </c>
      <c r="I457" s="150">
        <v>2.5000000000000001E-4</v>
      </c>
      <c r="J457" s="159" t="s">
        <v>7</v>
      </c>
      <c r="K457" s="159" t="s">
        <v>7</v>
      </c>
    </row>
    <row r="458" spans="1:11" ht="22.5" x14ac:dyDescent="0.2">
      <c r="A458" s="131" t="s">
        <v>215</v>
      </c>
      <c r="B458" s="129" t="s">
        <v>549</v>
      </c>
      <c r="C458" s="128" t="s">
        <v>242</v>
      </c>
      <c r="D458" s="64">
        <v>0.03</v>
      </c>
      <c r="E458" s="64">
        <v>1.38984</v>
      </c>
      <c r="F458" s="159" t="s">
        <v>7</v>
      </c>
      <c r="G458" s="159" t="s">
        <v>7</v>
      </c>
      <c r="H458" s="150">
        <v>2.5000000000000001E-3</v>
      </c>
      <c r="I458" s="150">
        <v>0.72755000000000003</v>
      </c>
      <c r="J458" s="159" t="s">
        <v>7</v>
      </c>
      <c r="K458" s="150">
        <f t="shared" si="8"/>
        <v>191.03016974778365</v>
      </c>
    </row>
    <row r="459" spans="1:11" x14ac:dyDescent="0.2">
      <c r="A459" s="131"/>
      <c r="B459" s="131" t="s">
        <v>222</v>
      </c>
      <c r="C459" s="128"/>
      <c r="D459" s="64">
        <v>0.03</v>
      </c>
      <c r="E459" s="64">
        <v>1.38984</v>
      </c>
      <c r="F459" s="159" t="s">
        <v>7</v>
      </c>
      <c r="G459" s="159" t="s">
        <v>7</v>
      </c>
      <c r="H459" s="150">
        <v>2.5000000000000001E-3</v>
      </c>
      <c r="I459" s="150">
        <v>0.72755000000000003</v>
      </c>
      <c r="J459" s="159" t="s">
        <v>7</v>
      </c>
      <c r="K459" s="150">
        <f t="shared" si="8"/>
        <v>191.03016974778365</v>
      </c>
    </row>
    <row r="460" spans="1:11" x14ac:dyDescent="0.2">
      <c r="A460" s="131" t="s">
        <v>644</v>
      </c>
      <c r="B460" s="129" t="s">
        <v>645</v>
      </c>
      <c r="C460" s="128" t="s">
        <v>242</v>
      </c>
      <c r="D460" s="159" t="s">
        <v>7</v>
      </c>
      <c r="E460" s="159" t="s">
        <v>7</v>
      </c>
      <c r="F460" s="159" t="s">
        <v>7</v>
      </c>
      <c r="G460" s="159" t="s">
        <v>7</v>
      </c>
      <c r="H460" s="150">
        <v>3.0000000000000001E-3</v>
      </c>
      <c r="I460" s="150">
        <v>2.5600000000000001E-2</v>
      </c>
      <c r="J460" s="159" t="s">
        <v>7</v>
      </c>
      <c r="K460" s="159" t="s">
        <v>7</v>
      </c>
    </row>
    <row r="461" spans="1:11" x14ac:dyDescent="0.2">
      <c r="A461" s="131"/>
      <c r="B461" s="131" t="s">
        <v>222</v>
      </c>
      <c r="C461" s="128"/>
      <c r="D461" s="159" t="s">
        <v>7</v>
      </c>
      <c r="E461" s="159" t="s">
        <v>7</v>
      </c>
      <c r="F461" s="159" t="s">
        <v>7</v>
      </c>
      <c r="G461" s="159" t="s">
        <v>7</v>
      </c>
      <c r="H461" s="150">
        <v>3.0000000000000001E-3</v>
      </c>
      <c r="I461" s="150">
        <v>2.5600000000000001E-2</v>
      </c>
      <c r="J461" s="159" t="s">
        <v>7</v>
      </c>
      <c r="K461" s="159" t="s">
        <v>7</v>
      </c>
    </row>
    <row r="462" spans="1:11" ht="22.5" x14ac:dyDescent="0.2">
      <c r="A462" s="131" t="s">
        <v>143</v>
      </c>
      <c r="B462" s="129" t="s">
        <v>317</v>
      </c>
      <c r="C462" s="128" t="s">
        <v>436</v>
      </c>
      <c r="D462" s="150">
        <v>42372.599999999991</v>
      </c>
      <c r="E462" s="150">
        <v>1876.75551</v>
      </c>
      <c r="F462" s="150">
        <v>7884.1</v>
      </c>
      <c r="G462" s="150">
        <v>261.02956999999998</v>
      </c>
      <c r="H462" s="150">
        <v>39281.216950000002</v>
      </c>
      <c r="I462" s="150">
        <v>1715.1059299999999</v>
      </c>
      <c r="J462" s="64">
        <f t="shared" si="8"/>
        <v>107.86987596116211</v>
      </c>
      <c r="K462" s="150">
        <f t="shared" si="8"/>
        <v>109.42504933208413</v>
      </c>
    </row>
    <row r="463" spans="1:11" x14ac:dyDescent="0.2">
      <c r="A463" s="131"/>
      <c r="B463" s="131" t="s">
        <v>224</v>
      </c>
      <c r="C463" s="128"/>
      <c r="D463" s="64">
        <v>3670.9</v>
      </c>
      <c r="E463" s="64">
        <v>534.01742000000002</v>
      </c>
      <c r="F463" s="159" t="s">
        <v>7</v>
      </c>
      <c r="G463" s="159" t="s">
        <v>7</v>
      </c>
      <c r="H463" s="159" t="s">
        <v>7</v>
      </c>
      <c r="I463" s="159" t="s">
        <v>7</v>
      </c>
      <c r="J463" s="159" t="s">
        <v>7</v>
      </c>
      <c r="K463" s="159" t="s">
        <v>7</v>
      </c>
    </row>
    <row r="464" spans="1:11" x14ac:dyDescent="0.2">
      <c r="A464" s="131"/>
      <c r="B464" s="131" t="s">
        <v>222</v>
      </c>
      <c r="C464" s="128"/>
      <c r="D464" s="150">
        <v>38701.699999999997</v>
      </c>
      <c r="E464" s="150">
        <v>1342.7380900000001</v>
      </c>
      <c r="F464" s="150">
        <v>7884.1</v>
      </c>
      <c r="G464" s="150">
        <v>261.02956999999998</v>
      </c>
      <c r="H464" s="150">
        <v>39281.216950000002</v>
      </c>
      <c r="I464" s="150">
        <v>1715.1059299999999</v>
      </c>
      <c r="J464" s="64">
        <f t="shared" si="8"/>
        <v>98.524697056260607</v>
      </c>
      <c r="K464" s="150">
        <f t="shared" si="8"/>
        <v>78.288930526874225</v>
      </c>
    </row>
    <row r="465" spans="1:11" x14ac:dyDescent="0.2">
      <c r="A465" s="131" t="s">
        <v>744</v>
      </c>
      <c r="B465" s="129" t="s">
        <v>745</v>
      </c>
      <c r="C465" s="128" t="s">
        <v>242</v>
      </c>
      <c r="D465" s="159" t="s">
        <v>7</v>
      </c>
      <c r="E465" s="159" t="s">
        <v>7</v>
      </c>
      <c r="F465" s="159" t="s">
        <v>7</v>
      </c>
      <c r="G465" s="159" t="s">
        <v>7</v>
      </c>
      <c r="H465" s="150">
        <v>7.4999999999999997E-2</v>
      </c>
      <c r="I465" s="150">
        <v>7.4999999999999997E-2</v>
      </c>
      <c r="J465" s="159" t="s">
        <v>7</v>
      </c>
      <c r="K465" s="159" t="s">
        <v>7</v>
      </c>
    </row>
    <row r="466" spans="1:11" x14ac:dyDescent="0.2">
      <c r="A466" s="131"/>
      <c r="B466" s="131" t="s">
        <v>222</v>
      </c>
      <c r="C466" s="128"/>
      <c r="D466" s="159" t="s">
        <v>7</v>
      </c>
      <c r="E466" s="159" t="s">
        <v>7</v>
      </c>
      <c r="F466" s="159" t="s">
        <v>7</v>
      </c>
      <c r="G466" s="159" t="s">
        <v>7</v>
      </c>
      <c r="H466" s="150">
        <v>7.4999999999999997E-2</v>
      </c>
      <c r="I466" s="150">
        <v>7.4999999999999997E-2</v>
      </c>
      <c r="J466" s="159" t="s">
        <v>7</v>
      </c>
      <c r="K466" s="159" t="s">
        <v>7</v>
      </c>
    </row>
    <row r="467" spans="1:11" ht="33.75" x14ac:dyDescent="0.2">
      <c r="A467" s="131" t="s">
        <v>144</v>
      </c>
      <c r="B467" s="129" t="s">
        <v>318</v>
      </c>
      <c r="C467" s="128" t="s">
        <v>242</v>
      </c>
      <c r="D467" s="150">
        <v>31888.368600000002</v>
      </c>
      <c r="E467" s="150">
        <v>4873.6435499999998</v>
      </c>
      <c r="F467" s="150">
        <v>6538.8526000000002</v>
      </c>
      <c r="G467" s="150">
        <v>1108.89867</v>
      </c>
      <c r="H467" s="150">
        <v>39819.821400000001</v>
      </c>
      <c r="I467" s="150">
        <v>5201.6163200000001</v>
      </c>
      <c r="J467" s="64">
        <f t="shared" ref="J467:K525" si="9">D467/H467*100</f>
        <v>80.08164647368308</v>
      </c>
      <c r="K467" s="150">
        <f t="shared" si="9"/>
        <v>93.694791199055601</v>
      </c>
    </row>
    <row r="468" spans="1:11" x14ac:dyDescent="0.2">
      <c r="A468" s="131"/>
      <c r="B468" s="131" t="s">
        <v>224</v>
      </c>
      <c r="C468" s="128"/>
      <c r="D468" s="150">
        <v>708.11500000000001</v>
      </c>
      <c r="E468" s="150">
        <v>128.04254</v>
      </c>
      <c r="F468" s="150">
        <v>325.36200000000002</v>
      </c>
      <c r="G468" s="150">
        <v>41.812350000000002</v>
      </c>
      <c r="H468" s="159" t="s">
        <v>7</v>
      </c>
      <c r="I468" s="159" t="s">
        <v>7</v>
      </c>
      <c r="J468" s="159" t="s">
        <v>7</v>
      </c>
      <c r="K468" s="159" t="s">
        <v>7</v>
      </c>
    </row>
    <row r="469" spans="1:11" x14ac:dyDescent="0.2">
      <c r="A469" s="131"/>
      <c r="B469" s="131" t="s">
        <v>222</v>
      </c>
      <c r="C469" s="128"/>
      <c r="D469" s="150">
        <v>31180.2536</v>
      </c>
      <c r="E469" s="150">
        <v>4745.6010100000003</v>
      </c>
      <c r="F469" s="150">
        <v>6213.4906000000001</v>
      </c>
      <c r="G469" s="150">
        <v>1067.0863199999999</v>
      </c>
      <c r="H469" s="150">
        <v>39819.821400000001</v>
      </c>
      <c r="I469" s="150">
        <v>5201.6163200000001</v>
      </c>
      <c r="J469" s="64">
        <f t="shared" si="9"/>
        <v>78.303348693573</v>
      </c>
      <c r="K469" s="150">
        <f t="shared" si="9"/>
        <v>91.233199798942493</v>
      </c>
    </row>
    <row r="470" spans="1:11" ht="45" x14ac:dyDescent="0.2">
      <c r="A470" s="131" t="s">
        <v>145</v>
      </c>
      <c r="B470" s="129" t="s">
        <v>319</v>
      </c>
      <c r="C470" s="128" t="s">
        <v>242</v>
      </c>
      <c r="D470" s="64">
        <v>90.554699999999997</v>
      </c>
      <c r="E470" s="64">
        <v>95.093739999999997</v>
      </c>
      <c r="F470" s="159" t="s">
        <v>7</v>
      </c>
      <c r="G470" s="159" t="s">
        <v>7</v>
      </c>
      <c r="H470" s="150">
        <v>46</v>
      </c>
      <c r="I470" s="150">
        <v>4.2720000000000002</v>
      </c>
      <c r="J470" s="64">
        <f t="shared" si="9"/>
        <v>196.85804347826087</v>
      </c>
      <c r="K470" s="159" t="s">
        <v>7</v>
      </c>
    </row>
    <row r="471" spans="1:11" x14ac:dyDescent="0.2">
      <c r="A471" s="131"/>
      <c r="B471" s="131" t="s">
        <v>224</v>
      </c>
      <c r="C471" s="128"/>
      <c r="D471" s="64">
        <v>25.354700000000001</v>
      </c>
      <c r="E471" s="64">
        <v>60.657739999999997</v>
      </c>
      <c r="F471" s="159" t="s">
        <v>7</v>
      </c>
      <c r="G471" s="159" t="s">
        <v>7</v>
      </c>
      <c r="H471" s="159" t="s">
        <v>7</v>
      </c>
      <c r="I471" s="159" t="s">
        <v>7</v>
      </c>
      <c r="J471" s="159" t="s">
        <v>7</v>
      </c>
      <c r="K471" s="159" t="s">
        <v>7</v>
      </c>
    </row>
    <row r="472" spans="1:11" x14ac:dyDescent="0.2">
      <c r="A472" s="131"/>
      <c r="B472" s="131" t="s">
        <v>222</v>
      </c>
      <c r="C472" s="128"/>
      <c r="D472" s="64">
        <v>65.2</v>
      </c>
      <c r="E472" s="64">
        <v>34.436</v>
      </c>
      <c r="F472" s="159" t="s">
        <v>7</v>
      </c>
      <c r="G472" s="159" t="s">
        <v>7</v>
      </c>
      <c r="H472" s="150">
        <v>46</v>
      </c>
      <c r="I472" s="150">
        <v>4.2720000000000002</v>
      </c>
      <c r="J472" s="64">
        <f t="shared" si="9"/>
        <v>141.73913043478262</v>
      </c>
      <c r="K472" s="150">
        <f t="shared" si="9"/>
        <v>806.08614232209743</v>
      </c>
    </row>
    <row r="473" spans="1:11" ht="45" x14ac:dyDescent="0.2">
      <c r="A473" s="131" t="s">
        <v>146</v>
      </c>
      <c r="B473" s="129" t="s">
        <v>320</v>
      </c>
      <c r="C473" s="128" t="s">
        <v>436</v>
      </c>
      <c r="D473" s="150">
        <v>127989.6</v>
      </c>
      <c r="E473" s="150">
        <v>4404.0757899999999</v>
      </c>
      <c r="F473" s="150">
        <v>24705.599999999999</v>
      </c>
      <c r="G473" s="150">
        <v>874.29969000000006</v>
      </c>
      <c r="H473" s="150">
        <v>37978.500000000007</v>
      </c>
      <c r="I473" s="150">
        <v>5525.3912300000002</v>
      </c>
      <c r="J473" s="64">
        <f t="shared" si="9"/>
        <v>337.00541095619883</v>
      </c>
      <c r="K473" s="150">
        <f t="shared" si="9"/>
        <v>79.706134944583823</v>
      </c>
    </row>
    <row r="474" spans="1:11" x14ac:dyDescent="0.2">
      <c r="A474" s="131"/>
      <c r="B474" s="131" t="s">
        <v>224</v>
      </c>
      <c r="C474" s="128"/>
      <c r="D474" s="150">
        <v>67169.799999999988</v>
      </c>
      <c r="E474" s="150">
        <v>290.23653000000002</v>
      </c>
      <c r="F474" s="150">
        <v>96.6</v>
      </c>
      <c r="G474" s="150">
        <v>20.081980000000001</v>
      </c>
      <c r="H474" s="150">
        <v>19613.2</v>
      </c>
      <c r="I474" s="150">
        <v>1091.31647</v>
      </c>
      <c r="J474" s="64">
        <f t="shared" si="9"/>
        <v>342.47241653580238</v>
      </c>
      <c r="K474" s="150">
        <f t="shared" si="9"/>
        <v>26.595083825684405</v>
      </c>
    </row>
    <row r="475" spans="1:11" x14ac:dyDescent="0.2">
      <c r="A475" s="131"/>
      <c r="B475" s="131" t="s">
        <v>222</v>
      </c>
      <c r="C475" s="128"/>
      <c r="D475" s="150">
        <v>60819.8</v>
      </c>
      <c r="E475" s="150">
        <v>4113.8392599999997</v>
      </c>
      <c r="F475" s="150">
        <v>24609</v>
      </c>
      <c r="G475" s="150">
        <v>854.21771000000001</v>
      </c>
      <c r="H475" s="150">
        <v>18365.3</v>
      </c>
      <c r="I475" s="150">
        <v>4434.0747600000004</v>
      </c>
      <c r="J475" s="64">
        <f t="shared" si="9"/>
        <v>331.16692893663594</v>
      </c>
      <c r="K475" s="150">
        <f t="shared" si="9"/>
        <v>92.777850682878409</v>
      </c>
    </row>
    <row r="476" spans="1:11" ht="33.75" x14ac:dyDescent="0.2">
      <c r="A476" s="131" t="s">
        <v>147</v>
      </c>
      <c r="B476" s="129" t="s">
        <v>321</v>
      </c>
      <c r="C476" s="128" t="s">
        <v>244</v>
      </c>
      <c r="D476" s="150">
        <v>361652.7</v>
      </c>
      <c r="E476" s="150">
        <v>1382.0665899999999</v>
      </c>
      <c r="F476" s="150">
        <v>2734</v>
      </c>
      <c r="G476" s="150">
        <v>58.348999999999997</v>
      </c>
      <c r="H476" s="150">
        <v>737952.6</v>
      </c>
      <c r="I476" s="150">
        <v>1047.71506</v>
      </c>
      <c r="J476" s="64">
        <f t="shared" si="9"/>
        <v>49.007578535531962</v>
      </c>
      <c r="K476" s="150">
        <f t="shared" si="9"/>
        <v>131.91244860029025</v>
      </c>
    </row>
    <row r="477" spans="1:11" x14ac:dyDescent="0.2">
      <c r="A477" s="131"/>
      <c r="B477" s="131" t="s">
        <v>224</v>
      </c>
      <c r="C477" s="128"/>
      <c r="D477" s="150">
        <v>282864.8</v>
      </c>
      <c r="E477" s="150">
        <v>1268.3707400000001</v>
      </c>
      <c r="F477" s="150">
        <v>2734</v>
      </c>
      <c r="G477" s="150">
        <v>58.348999999999997</v>
      </c>
      <c r="H477" s="150">
        <v>192698.1</v>
      </c>
      <c r="I477" s="150">
        <v>548.24217999999996</v>
      </c>
      <c r="J477" s="64">
        <f t="shared" si="9"/>
        <v>146.79169125175596</v>
      </c>
      <c r="K477" s="150">
        <f t="shared" si="9"/>
        <v>231.35227209259969</v>
      </c>
    </row>
    <row r="478" spans="1:11" x14ac:dyDescent="0.2">
      <c r="A478" s="131"/>
      <c r="B478" s="131" t="s">
        <v>222</v>
      </c>
      <c r="C478" s="128"/>
      <c r="D478" s="64">
        <v>78787.899999999994</v>
      </c>
      <c r="E478" s="64">
        <v>113.69584999999999</v>
      </c>
      <c r="F478" s="159" t="s">
        <v>7</v>
      </c>
      <c r="G478" s="159" t="s">
        <v>7</v>
      </c>
      <c r="H478" s="150">
        <v>545254.5</v>
      </c>
      <c r="I478" s="150">
        <v>499.47287999999998</v>
      </c>
      <c r="J478" s="159" t="s">
        <v>7</v>
      </c>
      <c r="K478" s="150">
        <f t="shared" si="9"/>
        <v>22.763167842065819</v>
      </c>
    </row>
    <row r="479" spans="1:11" ht="22.5" x14ac:dyDescent="0.2">
      <c r="A479" s="131" t="s">
        <v>148</v>
      </c>
      <c r="B479" s="129" t="s">
        <v>322</v>
      </c>
      <c r="C479" s="128" t="s">
        <v>436</v>
      </c>
      <c r="D479" s="150">
        <v>675.9</v>
      </c>
      <c r="E479" s="150">
        <v>227.37808999999999</v>
      </c>
      <c r="F479" s="150">
        <v>322</v>
      </c>
      <c r="G479" s="150">
        <v>115.09157</v>
      </c>
      <c r="H479" s="150">
        <v>3739.7</v>
      </c>
      <c r="I479" s="150">
        <v>149.52431999999999</v>
      </c>
      <c r="J479" s="159" t="s">
        <v>7</v>
      </c>
      <c r="K479" s="150">
        <f t="shared" si="9"/>
        <v>152.06763020223065</v>
      </c>
    </row>
    <row r="480" spans="1:11" x14ac:dyDescent="0.2">
      <c r="A480" s="131"/>
      <c r="B480" s="131" t="s">
        <v>224</v>
      </c>
      <c r="C480" s="128"/>
      <c r="D480" s="150">
        <v>646.29999999999995</v>
      </c>
      <c r="E480" s="150">
        <v>214.91109</v>
      </c>
      <c r="F480" s="150">
        <v>292.39999999999998</v>
      </c>
      <c r="G480" s="150">
        <v>102.62457000000001</v>
      </c>
      <c r="H480" s="150">
        <v>297.3</v>
      </c>
      <c r="I480" s="150">
        <v>93.581500000000005</v>
      </c>
      <c r="J480" s="64">
        <f t="shared" si="9"/>
        <v>217.38984191052805</v>
      </c>
      <c r="K480" s="150">
        <f t="shared" si="9"/>
        <v>229.65125585719397</v>
      </c>
    </row>
    <row r="481" spans="1:11" x14ac:dyDescent="0.2">
      <c r="A481" s="131"/>
      <c r="B481" s="131" t="s">
        <v>222</v>
      </c>
      <c r="C481" s="128"/>
      <c r="D481" s="150">
        <v>29.6</v>
      </c>
      <c r="E481" s="150">
        <v>12.467000000000001</v>
      </c>
      <c r="F481" s="150">
        <v>29.6</v>
      </c>
      <c r="G481" s="150">
        <v>12.467000000000001</v>
      </c>
      <c r="H481" s="150">
        <v>3442.4</v>
      </c>
      <c r="I481" s="150">
        <v>55.942819999999998</v>
      </c>
      <c r="J481" s="159" t="s">
        <v>7</v>
      </c>
      <c r="K481" s="150">
        <f t="shared" si="9"/>
        <v>22.28525483699249</v>
      </c>
    </row>
    <row r="482" spans="1:11" ht="22.5" x14ac:dyDescent="0.2">
      <c r="A482" s="131" t="s">
        <v>439</v>
      </c>
      <c r="B482" s="129" t="s">
        <v>440</v>
      </c>
      <c r="C482" s="128" t="s">
        <v>242</v>
      </c>
      <c r="D482" s="64">
        <v>0.3</v>
      </c>
      <c r="E482" s="64">
        <v>14.77</v>
      </c>
      <c r="F482" s="159" t="s">
        <v>7</v>
      </c>
      <c r="G482" s="159" t="s">
        <v>7</v>
      </c>
      <c r="H482" s="159" t="s">
        <v>7</v>
      </c>
      <c r="I482" s="159" t="s">
        <v>7</v>
      </c>
      <c r="J482" s="159" t="s">
        <v>7</v>
      </c>
      <c r="K482" s="159" t="s">
        <v>7</v>
      </c>
    </row>
    <row r="483" spans="1:11" x14ac:dyDescent="0.2">
      <c r="A483" s="131"/>
      <c r="B483" s="131" t="s">
        <v>222</v>
      </c>
      <c r="C483" s="128"/>
      <c r="D483" s="64">
        <v>0.3</v>
      </c>
      <c r="E483" s="64">
        <v>14.77</v>
      </c>
      <c r="F483" s="159" t="s">
        <v>7</v>
      </c>
      <c r="G483" s="159" t="s">
        <v>7</v>
      </c>
      <c r="H483" s="159" t="s">
        <v>7</v>
      </c>
      <c r="I483" s="159" t="s">
        <v>7</v>
      </c>
      <c r="J483" s="159" t="s">
        <v>7</v>
      </c>
      <c r="K483" s="159" t="s">
        <v>7</v>
      </c>
    </row>
    <row r="484" spans="1:11" ht="45" x14ac:dyDescent="0.2">
      <c r="A484" s="131" t="s">
        <v>149</v>
      </c>
      <c r="B484" s="129" t="s">
        <v>323</v>
      </c>
      <c r="C484" s="128" t="s">
        <v>242</v>
      </c>
      <c r="D484" s="64">
        <v>0.28399999999999997</v>
      </c>
      <c r="E484" s="64">
        <v>0.59499999999999997</v>
      </c>
      <c r="F484" s="159" t="s">
        <v>7</v>
      </c>
      <c r="G484" s="159" t="s">
        <v>7</v>
      </c>
      <c r="H484" s="150">
        <v>37.93</v>
      </c>
      <c r="I484" s="150">
        <v>41.205010000000001</v>
      </c>
      <c r="J484" s="159" t="s">
        <v>7</v>
      </c>
      <c r="K484" s="159" t="s">
        <v>7</v>
      </c>
    </row>
    <row r="485" spans="1:11" x14ac:dyDescent="0.2">
      <c r="A485" s="131"/>
      <c r="B485" s="131" t="s">
        <v>223</v>
      </c>
      <c r="C485" s="128"/>
      <c r="D485" s="64">
        <v>0.28399999999999997</v>
      </c>
      <c r="E485" s="64">
        <v>0.59499999999999997</v>
      </c>
      <c r="F485" s="159" t="s">
        <v>7</v>
      </c>
      <c r="G485" s="159" t="s">
        <v>7</v>
      </c>
      <c r="H485" s="150">
        <v>0.25</v>
      </c>
      <c r="I485" s="150">
        <v>7.3010000000000005E-2</v>
      </c>
      <c r="J485" s="64">
        <f t="shared" si="9"/>
        <v>113.6</v>
      </c>
      <c r="K485" s="150">
        <f t="shared" si="9"/>
        <v>814.95685522531153</v>
      </c>
    </row>
    <row r="486" spans="1:11" x14ac:dyDescent="0.2">
      <c r="A486" s="131"/>
      <c r="B486" s="131" t="s">
        <v>222</v>
      </c>
      <c r="C486" s="128"/>
      <c r="D486" s="159" t="s">
        <v>7</v>
      </c>
      <c r="E486" s="159" t="s">
        <v>7</v>
      </c>
      <c r="F486" s="159" t="s">
        <v>7</v>
      </c>
      <c r="G486" s="159" t="s">
        <v>7</v>
      </c>
      <c r="H486" s="150">
        <v>37.68</v>
      </c>
      <c r="I486" s="150">
        <v>41.131999999999998</v>
      </c>
      <c r="J486" s="159" t="s">
        <v>7</v>
      </c>
      <c r="K486" s="159" t="s">
        <v>7</v>
      </c>
    </row>
    <row r="487" spans="1:11" ht="33.75" x14ac:dyDescent="0.2">
      <c r="A487" s="131" t="s">
        <v>150</v>
      </c>
      <c r="B487" s="129" t="s">
        <v>324</v>
      </c>
      <c r="C487" s="128" t="s">
        <v>242</v>
      </c>
      <c r="D487" s="64">
        <v>71.921059999999997</v>
      </c>
      <c r="E487" s="64">
        <v>174.49932999999999</v>
      </c>
      <c r="F487" s="159" t="s">
        <v>7</v>
      </c>
      <c r="G487" s="159" t="s">
        <v>7</v>
      </c>
      <c r="H487" s="150">
        <v>496.81772999999998</v>
      </c>
      <c r="I487" s="150">
        <v>949.67840999999999</v>
      </c>
      <c r="J487" s="159" t="s">
        <v>7</v>
      </c>
      <c r="K487" s="159" t="s">
        <v>7</v>
      </c>
    </row>
    <row r="488" spans="1:11" x14ac:dyDescent="0.2">
      <c r="A488" s="131"/>
      <c r="B488" s="131" t="s">
        <v>224</v>
      </c>
      <c r="C488" s="128"/>
      <c r="D488" s="64">
        <v>0.14099999999999999</v>
      </c>
      <c r="E488" s="64">
        <v>13.570499999999999</v>
      </c>
      <c r="F488" s="159" t="s">
        <v>7</v>
      </c>
      <c r="G488" s="159" t="s">
        <v>7</v>
      </c>
      <c r="H488" s="150">
        <v>35.79</v>
      </c>
      <c r="I488" s="150">
        <v>197.321</v>
      </c>
      <c r="J488" s="159" t="s">
        <v>7</v>
      </c>
      <c r="K488" s="159" t="s">
        <v>7</v>
      </c>
    </row>
    <row r="489" spans="1:11" x14ac:dyDescent="0.2">
      <c r="A489" s="131"/>
      <c r="B489" s="131" t="s">
        <v>223</v>
      </c>
      <c r="C489" s="128"/>
      <c r="D489" s="64">
        <v>1.3</v>
      </c>
      <c r="E489" s="64">
        <v>0.57979999999999998</v>
      </c>
      <c r="F489" s="159" t="s">
        <v>7</v>
      </c>
      <c r="G489" s="159" t="s">
        <v>7</v>
      </c>
      <c r="H489" s="159" t="s">
        <v>7</v>
      </c>
      <c r="I489" s="159" t="s">
        <v>7</v>
      </c>
      <c r="J489" s="159" t="s">
        <v>7</v>
      </c>
      <c r="K489" s="159" t="s">
        <v>7</v>
      </c>
    </row>
    <row r="490" spans="1:11" x14ac:dyDescent="0.2">
      <c r="A490" s="131"/>
      <c r="B490" s="131" t="s">
        <v>222</v>
      </c>
      <c r="C490" s="128"/>
      <c r="D490" s="64">
        <v>70.480059999999995</v>
      </c>
      <c r="E490" s="64">
        <v>160.34903</v>
      </c>
      <c r="F490" s="159" t="s">
        <v>7</v>
      </c>
      <c r="G490" s="159" t="s">
        <v>7</v>
      </c>
      <c r="H490" s="150">
        <v>461.02773000000002</v>
      </c>
      <c r="I490" s="150">
        <v>752.35740999999996</v>
      </c>
      <c r="J490" s="159" t="s">
        <v>7</v>
      </c>
      <c r="K490" s="150">
        <f t="shared" si="9"/>
        <v>21.312879738899628</v>
      </c>
    </row>
    <row r="491" spans="1:11" x14ac:dyDescent="0.2">
      <c r="A491" s="131" t="s">
        <v>940</v>
      </c>
      <c r="B491" s="129" t="s">
        <v>943</v>
      </c>
      <c r="C491" s="128" t="s">
        <v>242</v>
      </c>
      <c r="D491" s="159" t="s">
        <v>7</v>
      </c>
      <c r="E491" s="159" t="s">
        <v>7</v>
      </c>
      <c r="F491" s="159" t="s">
        <v>7</v>
      </c>
      <c r="G491" s="159" t="s">
        <v>7</v>
      </c>
      <c r="H491" s="150">
        <v>1.5</v>
      </c>
      <c r="I491" s="150">
        <v>0.22040000000000001</v>
      </c>
      <c r="J491" s="159" t="s">
        <v>7</v>
      </c>
      <c r="K491" s="159" t="s">
        <v>7</v>
      </c>
    </row>
    <row r="492" spans="1:11" x14ac:dyDescent="0.2">
      <c r="A492" s="131"/>
      <c r="B492" s="131" t="s">
        <v>223</v>
      </c>
      <c r="C492" s="128"/>
      <c r="D492" s="159" t="s">
        <v>7</v>
      </c>
      <c r="E492" s="159" t="s">
        <v>7</v>
      </c>
      <c r="F492" s="159" t="s">
        <v>7</v>
      </c>
      <c r="G492" s="159" t="s">
        <v>7</v>
      </c>
      <c r="H492" s="150">
        <v>1.5</v>
      </c>
      <c r="I492" s="150">
        <v>0.22040000000000001</v>
      </c>
      <c r="J492" s="159" t="s">
        <v>7</v>
      </c>
      <c r="K492" s="159" t="s">
        <v>7</v>
      </c>
    </row>
    <row r="493" spans="1:11" x14ac:dyDescent="0.2">
      <c r="A493" s="131" t="s">
        <v>833</v>
      </c>
      <c r="B493" s="129" t="s">
        <v>834</v>
      </c>
      <c r="C493" s="128" t="s">
        <v>242</v>
      </c>
      <c r="D493" s="159" t="s">
        <v>7</v>
      </c>
      <c r="E493" s="159" t="s">
        <v>7</v>
      </c>
      <c r="F493" s="159" t="s">
        <v>7</v>
      </c>
      <c r="G493" s="159" t="s">
        <v>7</v>
      </c>
      <c r="H493" s="150">
        <v>253</v>
      </c>
      <c r="I493" s="150">
        <v>89.156000000000006</v>
      </c>
      <c r="J493" s="159" t="s">
        <v>7</v>
      </c>
      <c r="K493" s="159" t="s">
        <v>7</v>
      </c>
    </row>
    <row r="494" spans="1:11" x14ac:dyDescent="0.2">
      <c r="A494" s="131"/>
      <c r="B494" s="131" t="s">
        <v>224</v>
      </c>
      <c r="C494" s="128"/>
      <c r="D494" s="159" t="s">
        <v>7</v>
      </c>
      <c r="E494" s="159" t="s">
        <v>7</v>
      </c>
      <c r="F494" s="159" t="s">
        <v>7</v>
      </c>
      <c r="G494" s="159" t="s">
        <v>7</v>
      </c>
      <c r="H494" s="150">
        <v>253</v>
      </c>
      <c r="I494" s="150">
        <v>89.156000000000006</v>
      </c>
      <c r="J494" s="159" t="s">
        <v>7</v>
      </c>
      <c r="K494" s="159" t="s">
        <v>7</v>
      </c>
    </row>
    <row r="495" spans="1:11" ht="22.5" x14ac:dyDescent="0.2">
      <c r="A495" s="131" t="s">
        <v>835</v>
      </c>
      <c r="B495" s="129" t="s">
        <v>836</v>
      </c>
      <c r="C495" s="128" t="s">
        <v>242</v>
      </c>
      <c r="D495" s="64">
        <v>0.3</v>
      </c>
      <c r="E495" s="64">
        <v>7.0218499999999997</v>
      </c>
      <c r="F495" s="159" t="s">
        <v>7</v>
      </c>
      <c r="G495" s="159" t="s">
        <v>7</v>
      </c>
      <c r="H495" s="150">
        <v>0.72799999999999998</v>
      </c>
      <c r="I495" s="150">
        <v>15.846830000000001</v>
      </c>
      <c r="J495" s="64">
        <f t="shared" si="9"/>
        <v>41.208791208791204</v>
      </c>
      <c r="K495" s="150">
        <f t="shared" si="9"/>
        <v>44.310754895458579</v>
      </c>
    </row>
    <row r="496" spans="1:11" x14ac:dyDescent="0.2">
      <c r="A496" s="131"/>
      <c r="B496" s="131" t="s">
        <v>222</v>
      </c>
      <c r="C496" s="128"/>
      <c r="D496" s="64">
        <v>0.3</v>
      </c>
      <c r="E496" s="64">
        <v>7.0218499999999997</v>
      </c>
      <c r="F496" s="159" t="s">
        <v>7</v>
      </c>
      <c r="G496" s="159" t="s">
        <v>7</v>
      </c>
      <c r="H496" s="150">
        <v>0.72799999999999998</v>
      </c>
      <c r="I496" s="150">
        <v>15.846830000000001</v>
      </c>
      <c r="J496" s="64">
        <f t="shared" si="9"/>
        <v>41.208791208791204</v>
      </c>
      <c r="K496" s="150">
        <f t="shared" si="9"/>
        <v>44.310754895458579</v>
      </c>
    </row>
    <row r="497" spans="1:11" x14ac:dyDescent="0.2">
      <c r="A497" s="131" t="s">
        <v>507</v>
      </c>
      <c r="B497" s="129" t="s">
        <v>508</v>
      </c>
      <c r="C497" s="128" t="s">
        <v>242</v>
      </c>
      <c r="D497" s="64">
        <v>450.44299999999998</v>
      </c>
      <c r="E497" s="64">
        <v>256.96962000000002</v>
      </c>
      <c r="F497" s="159" t="s">
        <v>7</v>
      </c>
      <c r="G497" s="159" t="s">
        <v>7</v>
      </c>
      <c r="H497" s="150">
        <v>510.95499999999998</v>
      </c>
      <c r="I497" s="150">
        <v>262.14224999999999</v>
      </c>
      <c r="J497" s="64">
        <f t="shared" si="9"/>
        <v>88.157078411993226</v>
      </c>
      <c r="K497" s="150">
        <f t="shared" si="9"/>
        <v>98.026785075660271</v>
      </c>
    </row>
    <row r="498" spans="1:11" x14ac:dyDescent="0.2">
      <c r="A498" s="131"/>
      <c r="B498" s="131" t="s">
        <v>222</v>
      </c>
      <c r="C498" s="128"/>
      <c r="D498" s="64">
        <v>450.44299999999998</v>
      </c>
      <c r="E498" s="64">
        <v>256.96962000000002</v>
      </c>
      <c r="F498" s="159" t="s">
        <v>7</v>
      </c>
      <c r="G498" s="159" t="s">
        <v>7</v>
      </c>
      <c r="H498" s="150">
        <v>510.95499999999998</v>
      </c>
      <c r="I498" s="150">
        <v>262.14224999999999</v>
      </c>
      <c r="J498" s="64">
        <f t="shared" si="9"/>
        <v>88.157078411993226</v>
      </c>
      <c r="K498" s="150">
        <f t="shared" si="9"/>
        <v>98.026785075660271</v>
      </c>
    </row>
    <row r="499" spans="1:11" ht="56.25" x14ac:dyDescent="0.2">
      <c r="A499" s="131" t="s">
        <v>151</v>
      </c>
      <c r="B499" s="129" t="s">
        <v>360</v>
      </c>
      <c r="C499" s="128" t="s">
        <v>242</v>
      </c>
      <c r="D499" s="64">
        <v>2.1480000000000001</v>
      </c>
      <c r="E499" s="64">
        <v>6.0609599999999997</v>
      </c>
      <c r="F499" s="159" t="s">
        <v>7</v>
      </c>
      <c r="G499" s="159" t="s">
        <v>7</v>
      </c>
      <c r="H499" s="150">
        <v>2134.2339999999999</v>
      </c>
      <c r="I499" s="150">
        <v>1839.1204</v>
      </c>
      <c r="J499" s="159" t="s">
        <v>7</v>
      </c>
      <c r="K499" s="159" t="s">
        <v>7</v>
      </c>
    </row>
    <row r="500" spans="1:11" x14ac:dyDescent="0.2">
      <c r="A500" s="131"/>
      <c r="B500" s="131" t="s">
        <v>222</v>
      </c>
      <c r="C500" s="128"/>
      <c r="D500" s="64">
        <v>2.1480000000000001</v>
      </c>
      <c r="E500" s="64">
        <v>6.0609599999999997</v>
      </c>
      <c r="F500" s="159" t="s">
        <v>7</v>
      </c>
      <c r="G500" s="159" t="s">
        <v>7</v>
      </c>
      <c r="H500" s="150">
        <v>2134.2339999999999</v>
      </c>
      <c r="I500" s="150">
        <v>1839.1204</v>
      </c>
      <c r="J500" s="159" t="s">
        <v>7</v>
      </c>
      <c r="K500" s="159" t="s">
        <v>7</v>
      </c>
    </row>
    <row r="501" spans="1:11" ht="22.5" x14ac:dyDescent="0.2">
      <c r="A501" s="131" t="s">
        <v>152</v>
      </c>
      <c r="B501" s="129" t="s">
        <v>361</v>
      </c>
      <c r="C501" s="128" t="s">
        <v>242</v>
      </c>
      <c r="D501" s="64">
        <v>36.817</v>
      </c>
      <c r="E501" s="64">
        <v>81.098169999999996</v>
      </c>
      <c r="F501" s="159" t="s">
        <v>7</v>
      </c>
      <c r="G501" s="159" t="s">
        <v>7</v>
      </c>
      <c r="H501" s="150">
        <v>136.351</v>
      </c>
      <c r="I501" s="150">
        <v>283.66048000000001</v>
      </c>
      <c r="J501" s="64">
        <f t="shared" si="9"/>
        <v>27.001635484888265</v>
      </c>
      <c r="K501" s="150">
        <f t="shared" si="9"/>
        <v>28.589872653391829</v>
      </c>
    </row>
    <row r="502" spans="1:11" x14ac:dyDescent="0.2">
      <c r="A502" s="131"/>
      <c r="B502" s="131" t="s">
        <v>222</v>
      </c>
      <c r="C502" s="128"/>
      <c r="D502" s="64">
        <v>36.817</v>
      </c>
      <c r="E502" s="64">
        <v>81.098169999999996</v>
      </c>
      <c r="F502" s="159" t="s">
        <v>7</v>
      </c>
      <c r="G502" s="159" t="s">
        <v>7</v>
      </c>
      <c r="H502" s="150">
        <v>136.351</v>
      </c>
      <c r="I502" s="150">
        <v>283.66048000000001</v>
      </c>
      <c r="J502" s="64">
        <f t="shared" si="9"/>
        <v>27.001635484888265</v>
      </c>
      <c r="K502" s="150">
        <f t="shared" si="9"/>
        <v>28.589872653391829</v>
      </c>
    </row>
    <row r="503" spans="1:11" ht="33.75" x14ac:dyDescent="0.2">
      <c r="A503" s="131" t="s">
        <v>550</v>
      </c>
      <c r="B503" s="129" t="s">
        <v>551</v>
      </c>
      <c r="C503" s="128" t="s">
        <v>242</v>
      </c>
      <c r="D503" s="159" t="s">
        <v>7</v>
      </c>
      <c r="E503" s="159" t="s">
        <v>7</v>
      </c>
      <c r="F503" s="159" t="s">
        <v>7</v>
      </c>
      <c r="G503" s="159" t="s">
        <v>7</v>
      </c>
      <c r="H503" s="150">
        <v>20.024999999999999</v>
      </c>
      <c r="I503" s="150">
        <v>14.113</v>
      </c>
      <c r="J503" s="159" t="s">
        <v>7</v>
      </c>
      <c r="K503" s="159" t="s">
        <v>7</v>
      </c>
    </row>
    <row r="504" spans="1:11" x14ac:dyDescent="0.2">
      <c r="A504" s="131"/>
      <c r="B504" s="131" t="s">
        <v>222</v>
      </c>
      <c r="C504" s="128"/>
      <c r="D504" s="159" t="s">
        <v>7</v>
      </c>
      <c r="E504" s="159" t="s">
        <v>7</v>
      </c>
      <c r="F504" s="159" t="s">
        <v>7</v>
      </c>
      <c r="G504" s="159" t="s">
        <v>7</v>
      </c>
      <c r="H504" s="150">
        <v>20.024999999999999</v>
      </c>
      <c r="I504" s="150">
        <v>14.113</v>
      </c>
      <c r="J504" s="159" t="s">
        <v>7</v>
      </c>
      <c r="K504" s="159" t="s">
        <v>7</v>
      </c>
    </row>
    <row r="505" spans="1:11" ht="45" x14ac:dyDescent="0.2">
      <c r="A505" s="131" t="s">
        <v>646</v>
      </c>
      <c r="B505" s="129" t="s">
        <v>647</v>
      </c>
      <c r="C505" s="128" t="s">
        <v>242</v>
      </c>
      <c r="D505" s="64">
        <v>2.077</v>
      </c>
      <c r="E505" s="64">
        <v>5.3552400000000002</v>
      </c>
      <c r="F505" s="159" t="s">
        <v>7</v>
      </c>
      <c r="G505" s="159" t="s">
        <v>7</v>
      </c>
      <c r="H505" s="150">
        <v>17.079999999999998</v>
      </c>
      <c r="I505" s="150">
        <v>1.143</v>
      </c>
      <c r="J505" s="159" t="s">
        <v>7</v>
      </c>
      <c r="K505" s="150">
        <f t="shared" si="9"/>
        <v>468.52493438320215</v>
      </c>
    </row>
    <row r="506" spans="1:11" x14ac:dyDescent="0.2">
      <c r="A506" s="131"/>
      <c r="B506" s="131" t="s">
        <v>222</v>
      </c>
      <c r="C506" s="128"/>
      <c r="D506" s="64">
        <v>2.077</v>
      </c>
      <c r="E506" s="64">
        <v>5.3552400000000002</v>
      </c>
      <c r="F506" s="159" t="s">
        <v>7</v>
      </c>
      <c r="G506" s="159" t="s">
        <v>7</v>
      </c>
      <c r="H506" s="150">
        <v>17.079999999999998</v>
      </c>
      <c r="I506" s="150">
        <v>1.143</v>
      </c>
      <c r="J506" s="159" t="s">
        <v>7</v>
      </c>
      <c r="K506" s="150">
        <f t="shared" si="9"/>
        <v>468.52493438320215</v>
      </c>
    </row>
    <row r="507" spans="1:11" ht="45" x14ac:dyDescent="0.2">
      <c r="A507" s="131" t="s">
        <v>648</v>
      </c>
      <c r="B507" s="129" t="s">
        <v>649</v>
      </c>
      <c r="C507" s="128" t="s">
        <v>242</v>
      </c>
      <c r="D507" s="159" t="s">
        <v>7</v>
      </c>
      <c r="E507" s="159" t="s">
        <v>7</v>
      </c>
      <c r="F507" s="159" t="s">
        <v>7</v>
      </c>
      <c r="G507" s="159" t="s">
        <v>7</v>
      </c>
      <c r="H507" s="150">
        <v>59.323</v>
      </c>
      <c r="I507" s="150">
        <v>58.667999999999999</v>
      </c>
      <c r="J507" s="159" t="s">
        <v>7</v>
      </c>
      <c r="K507" s="159" t="s">
        <v>7</v>
      </c>
    </row>
    <row r="508" spans="1:11" x14ac:dyDescent="0.2">
      <c r="A508" s="131"/>
      <c r="B508" s="131" t="s">
        <v>224</v>
      </c>
      <c r="C508" s="128"/>
      <c r="D508" s="159" t="s">
        <v>7</v>
      </c>
      <c r="E508" s="159" t="s">
        <v>7</v>
      </c>
      <c r="F508" s="159" t="s">
        <v>7</v>
      </c>
      <c r="G508" s="159" t="s">
        <v>7</v>
      </c>
      <c r="H508" s="150">
        <v>19.786999999999999</v>
      </c>
      <c r="I508" s="150">
        <v>18.916</v>
      </c>
      <c r="J508" s="159" t="s">
        <v>7</v>
      </c>
      <c r="K508" s="159" t="s">
        <v>7</v>
      </c>
    </row>
    <row r="509" spans="1:11" x14ac:dyDescent="0.2">
      <c r="A509" s="131"/>
      <c r="B509" s="131" t="s">
        <v>222</v>
      </c>
      <c r="C509" s="128"/>
      <c r="D509" s="159" t="s">
        <v>7</v>
      </c>
      <c r="E509" s="159" t="s">
        <v>7</v>
      </c>
      <c r="F509" s="159" t="s">
        <v>7</v>
      </c>
      <c r="G509" s="159" t="s">
        <v>7</v>
      </c>
      <c r="H509" s="150">
        <v>39.536000000000001</v>
      </c>
      <c r="I509" s="150">
        <v>39.752000000000002</v>
      </c>
      <c r="J509" s="159" t="s">
        <v>7</v>
      </c>
      <c r="K509" s="159" t="s">
        <v>7</v>
      </c>
    </row>
    <row r="510" spans="1:11" ht="56.25" x14ac:dyDescent="0.2">
      <c r="A510" s="131" t="s">
        <v>761</v>
      </c>
      <c r="B510" s="129" t="s">
        <v>762</v>
      </c>
      <c r="C510" s="128" t="s">
        <v>242</v>
      </c>
      <c r="D510" s="150">
        <v>20.274999999999999</v>
      </c>
      <c r="E510" s="150">
        <v>9.1146600000000007</v>
      </c>
      <c r="F510" s="150">
        <v>20</v>
      </c>
      <c r="G510" s="150">
        <v>8.4962999999999997</v>
      </c>
      <c r="H510" s="150">
        <v>75.831000000000003</v>
      </c>
      <c r="I510" s="150">
        <v>55.365650000000002</v>
      </c>
      <c r="J510" s="64">
        <f t="shared" si="9"/>
        <v>26.737086415845756</v>
      </c>
      <c r="K510" s="159" t="s">
        <v>7</v>
      </c>
    </row>
    <row r="511" spans="1:11" x14ac:dyDescent="0.2">
      <c r="A511" s="131"/>
      <c r="B511" s="131" t="s">
        <v>224</v>
      </c>
      <c r="C511" s="128"/>
      <c r="D511" s="159" t="s">
        <v>7</v>
      </c>
      <c r="E511" s="159" t="s">
        <v>7</v>
      </c>
      <c r="F511" s="159" t="s">
        <v>7</v>
      </c>
      <c r="G511" s="159" t="s">
        <v>7</v>
      </c>
      <c r="H511" s="150">
        <v>75.355999999999995</v>
      </c>
      <c r="I511" s="150">
        <v>54.595999999999997</v>
      </c>
      <c r="J511" s="159" t="s">
        <v>7</v>
      </c>
      <c r="K511" s="159" t="s">
        <v>7</v>
      </c>
    </row>
    <row r="512" spans="1:11" x14ac:dyDescent="0.2">
      <c r="A512" s="131"/>
      <c r="B512" s="131" t="s">
        <v>222</v>
      </c>
      <c r="C512" s="128"/>
      <c r="D512" s="150">
        <v>20.274999999999999</v>
      </c>
      <c r="E512" s="150">
        <v>9.1146600000000007</v>
      </c>
      <c r="F512" s="150">
        <v>20</v>
      </c>
      <c r="G512" s="150">
        <v>8.4962999999999997</v>
      </c>
      <c r="H512" s="150">
        <v>0.47499999999999998</v>
      </c>
      <c r="I512" s="150">
        <v>0.76964999999999995</v>
      </c>
      <c r="J512" s="159" t="s">
        <v>7</v>
      </c>
      <c r="K512" s="159" t="s">
        <v>7</v>
      </c>
    </row>
    <row r="513" spans="1:11" ht="45" x14ac:dyDescent="0.2">
      <c r="A513" s="131" t="s">
        <v>153</v>
      </c>
      <c r="B513" s="129" t="s">
        <v>362</v>
      </c>
      <c r="C513" s="128" t="s">
        <v>242</v>
      </c>
      <c r="D513" s="64">
        <v>5</v>
      </c>
      <c r="E513" s="64">
        <v>1.2090000000000001</v>
      </c>
      <c r="F513" s="159" t="s">
        <v>7</v>
      </c>
      <c r="G513" s="159" t="s">
        <v>7</v>
      </c>
      <c r="H513" s="150">
        <v>11.1</v>
      </c>
      <c r="I513" s="150">
        <v>1.9685900000000001</v>
      </c>
      <c r="J513" s="64">
        <f t="shared" si="9"/>
        <v>45.045045045045043</v>
      </c>
      <c r="K513" s="150">
        <f t="shared" si="9"/>
        <v>61.414514957406062</v>
      </c>
    </row>
    <row r="514" spans="1:11" x14ac:dyDescent="0.2">
      <c r="A514" s="131"/>
      <c r="B514" s="131" t="s">
        <v>223</v>
      </c>
      <c r="C514" s="128"/>
      <c r="D514" s="159" t="s">
        <v>7</v>
      </c>
      <c r="E514" s="159" t="s">
        <v>7</v>
      </c>
      <c r="F514" s="159" t="s">
        <v>7</v>
      </c>
      <c r="G514" s="159" t="s">
        <v>7</v>
      </c>
      <c r="H514" s="150">
        <v>6.1</v>
      </c>
      <c r="I514" s="150">
        <v>0.92559000000000002</v>
      </c>
      <c r="J514" s="159" t="s">
        <v>7</v>
      </c>
      <c r="K514" s="159" t="s">
        <v>7</v>
      </c>
    </row>
    <row r="515" spans="1:11" x14ac:dyDescent="0.2">
      <c r="A515" s="131"/>
      <c r="B515" s="131" t="s">
        <v>222</v>
      </c>
      <c r="C515" s="128"/>
      <c r="D515" s="64">
        <v>5</v>
      </c>
      <c r="E515" s="64">
        <v>1.2090000000000001</v>
      </c>
      <c r="F515" s="159" t="s">
        <v>7</v>
      </c>
      <c r="G515" s="159" t="s">
        <v>7</v>
      </c>
      <c r="H515" s="150">
        <v>5</v>
      </c>
      <c r="I515" s="150">
        <v>1.0429999999999999</v>
      </c>
      <c r="J515" s="64">
        <f t="shared" si="9"/>
        <v>100</v>
      </c>
      <c r="K515" s="150">
        <f t="shared" si="9"/>
        <v>115.91562799616493</v>
      </c>
    </row>
    <row r="516" spans="1:11" ht="56.25" x14ac:dyDescent="0.2">
      <c r="A516" s="131" t="s">
        <v>650</v>
      </c>
      <c r="B516" s="129" t="s">
        <v>651</v>
      </c>
      <c r="C516" s="128" t="s">
        <v>242</v>
      </c>
      <c r="D516" s="150">
        <v>108.246</v>
      </c>
      <c r="E516" s="150">
        <v>81.183070000000001</v>
      </c>
      <c r="F516" s="150">
        <v>15.204000000000001</v>
      </c>
      <c r="G516" s="150">
        <v>1.38706</v>
      </c>
      <c r="H516" s="150">
        <v>3252.5</v>
      </c>
      <c r="I516" s="150">
        <v>104.13345</v>
      </c>
      <c r="J516" s="159" t="s">
        <v>7</v>
      </c>
      <c r="K516" s="150">
        <f t="shared" si="9"/>
        <v>77.960607278448961</v>
      </c>
    </row>
    <row r="517" spans="1:11" x14ac:dyDescent="0.2">
      <c r="A517" s="131"/>
      <c r="B517" s="131" t="s">
        <v>223</v>
      </c>
      <c r="C517" s="128"/>
      <c r="D517" s="159" t="s">
        <v>7</v>
      </c>
      <c r="E517" s="159" t="s">
        <v>7</v>
      </c>
      <c r="F517" s="159" t="s">
        <v>7</v>
      </c>
      <c r="G517" s="159" t="s">
        <v>7</v>
      </c>
      <c r="H517" s="150">
        <v>0.3</v>
      </c>
      <c r="I517" s="150">
        <v>4.7500000000000001E-2</v>
      </c>
      <c r="J517" s="159" t="s">
        <v>7</v>
      </c>
      <c r="K517" s="159" t="s">
        <v>7</v>
      </c>
    </row>
    <row r="518" spans="1:11" x14ac:dyDescent="0.2">
      <c r="A518" s="131"/>
      <c r="B518" s="131" t="s">
        <v>222</v>
      </c>
      <c r="C518" s="128"/>
      <c r="D518" s="150">
        <v>108.246</v>
      </c>
      <c r="E518" s="150">
        <v>81.183070000000001</v>
      </c>
      <c r="F518" s="150">
        <v>15.204000000000001</v>
      </c>
      <c r="G518" s="150">
        <v>1.38706</v>
      </c>
      <c r="H518" s="150">
        <v>3252.2</v>
      </c>
      <c r="I518" s="150">
        <v>104.08595</v>
      </c>
      <c r="J518" s="159" t="s">
        <v>7</v>
      </c>
      <c r="K518" s="150">
        <f t="shared" ref="K518:K574" si="10">E518/I518*100</f>
        <v>77.996184883742714</v>
      </c>
    </row>
    <row r="519" spans="1:11" ht="45" x14ac:dyDescent="0.2">
      <c r="A519" s="131" t="s">
        <v>952</v>
      </c>
      <c r="B519" s="129" t="s">
        <v>953</v>
      </c>
      <c r="C519" s="128" t="s">
        <v>242</v>
      </c>
      <c r="D519" s="159" t="s">
        <v>7</v>
      </c>
      <c r="E519" s="159" t="s">
        <v>7</v>
      </c>
      <c r="F519" s="159" t="s">
        <v>7</v>
      </c>
      <c r="G519" s="159" t="s">
        <v>7</v>
      </c>
      <c r="H519" s="150">
        <v>5.9999999999999995E-4</v>
      </c>
      <c r="I519" s="150">
        <v>2.5000000000000001E-4</v>
      </c>
      <c r="J519" s="159" t="s">
        <v>7</v>
      </c>
      <c r="K519" s="159" t="s">
        <v>7</v>
      </c>
    </row>
    <row r="520" spans="1:11" x14ac:dyDescent="0.2">
      <c r="A520" s="131"/>
      <c r="B520" s="131" t="s">
        <v>222</v>
      </c>
      <c r="C520" s="128"/>
      <c r="D520" s="159" t="s">
        <v>7</v>
      </c>
      <c r="E520" s="159" t="s">
        <v>7</v>
      </c>
      <c r="F520" s="159" t="s">
        <v>7</v>
      </c>
      <c r="G520" s="159" t="s">
        <v>7</v>
      </c>
      <c r="H520" s="150">
        <v>5.9999999999999995E-4</v>
      </c>
      <c r="I520" s="150">
        <v>2.5000000000000001E-4</v>
      </c>
      <c r="J520" s="159" t="s">
        <v>7</v>
      </c>
      <c r="K520" s="159" t="s">
        <v>7</v>
      </c>
    </row>
    <row r="521" spans="1:11" ht="22.5" x14ac:dyDescent="0.2">
      <c r="A521" s="131" t="s">
        <v>652</v>
      </c>
      <c r="B521" s="129" t="s">
        <v>653</v>
      </c>
      <c r="C521" s="128" t="s">
        <v>242</v>
      </c>
      <c r="D521" s="64">
        <v>0.193</v>
      </c>
      <c r="E521" s="64">
        <v>4.8070000000000004</v>
      </c>
      <c r="F521" s="159" t="s">
        <v>7</v>
      </c>
      <c r="G521" s="159" t="s">
        <v>7</v>
      </c>
      <c r="H521" s="150">
        <v>1E-3</v>
      </c>
      <c r="I521" s="150">
        <v>4.5560000000000003E-2</v>
      </c>
      <c r="J521" s="159" t="s">
        <v>7</v>
      </c>
      <c r="K521" s="159" t="s">
        <v>7</v>
      </c>
    </row>
    <row r="522" spans="1:11" x14ac:dyDescent="0.2">
      <c r="A522" s="131"/>
      <c r="B522" s="131" t="s">
        <v>224</v>
      </c>
      <c r="C522" s="128"/>
      <c r="D522" s="64">
        <v>0.193</v>
      </c>
      <c r="E522" s="64">
        <v>4.8070000000000004</v>
      </c>
      <c r="F522" s="159" t="s">
        <v>7</v>
      </c>
      <c r="G522" s="159" t="s">
        <v>7</v>
      </c>
      <c r="H522" s="159" t="s">
        <v>7</v>
      </c>
      <c r="I522" s="159" t="s">
        <v>7</v>
      </c>
      <c r="J522" s="159" t="s">
        <v>7</v>
      </c>
      <c r="K522" s="159" t="s">
        <v>7</v>
      </c>
    </row>
    <row r="523" spans="1:11" x14ac:dyDescent="0.2">
      <c r="A523" s="131"/>
      <c r="B523" s="131" t="s">
        <v>222</v>
      </c>
      <c r="C523" s="128"/>
      <c r="D523" s="159" t="s">
        <v>7</v>
      </c>
      <c r="E523" s="159" t="s">
        <v>7</v>
      </c>
      <c r="F523" s="159" t="s">
        <v>7</v>
      </c>
      <c r="G523" s="159" t="s">
        <v>7</v>
      </c>
      <c r="H523" s="150">
        <v>1E-3</v>
      </c>
      <c r="I523" s="150">
        <v>4.5560000000000003E-2</v>
      </c>
      <c r="J523" s="159" t="s">
        <v>7</v>
      </c>
      <c r="K523" s="159" t="s">
        <v>7</v>
      </c>
    </row>
    <row r="524" spans="1:11" ht="45" x14ac:dyDescent="0.2">
      <c r="A524" s="131" t="s">
        <v>763</v>
      </c>
      <c r="B524" s="129" t="s">
        <v>764</v>
      </c>
      <c r="C524" s="128" t="s">
        <v>242</v>
      </c>
      <c r="D524" s="150">
        <v>0.16300000000000001</v>
      </c>
      <c r="E524" s="150">
        <v>9.4366599999999998</v>
      </c>
      <c r="F524" s="150">
        <v>0.05</v>
      </c>
      <c r="G524" s="150">
        <v>1.4332800000000001</v>
      </c>
      <c r="H524" s="150">
        <v>0.245</v>
      </c>
      <c r="I524" s="150">
        <v>7.3430299999999997</v>
      </c>
      <c r="J524" s="64">
        <f t="shared" si="9"/>
        <v>66.530612244897952</v>
      </c>
      <c r="K524" s="150">
        <f t="shared" si="10"/>
        <v>128.51179962495047</v>
      </c>
    </row>
    <row r="525" spans="1:11" x14ac:dyDescent="0.2">
      <c r="A525" s="131"/>
      <c r="B525" s="131" t="s">
        <v>222</v>
      </c>
      <c r="C525" s="128"/>
      <c r="D525" s="150">
        <v>0.16300000000000001</v>
      </c>
      <c r="E525" s="150">
        <v>9.4366599999999998</v>
      </c>
      <c r="F525" s="150">
        <v>0.05</v>
      </c>
      <c r="G525" s="150">
        <v>1.4332800000000001</v>
      </c>
      <c r="H525" s="150">
        <v>0.245</v>
      </c>
      <c r="I525" s="150">
        <v>7.3430299999999997</v>
      </c>
      <c r="J525" s="64">
        <f t="shared" si="9"/>
        <v>66.530612244897952</v>
      </c>
      <c r="K525" s="150">
        <f t="shared" si="10"/>
        <v>128.51179962495047</v>
      </c>
    </row>
    <row r="526" spans="1:11" ht="22.5" x14ac:dyDescent="0.2">
      <c r="A526" s="131" t="s">
        <v>532</v>
      </c>
      <c r="B526" s="129" t="s">
        <v>552</v>
      </c>
      <c r="C526" s="128" t="s">
        <v>242</v>
      </c>
      <c r="D526" s="64">
        <v>1E-3</v>
      </c>
      <c r="E526" s="64">
        <v>0.82808999999999999</v>
      </c>
      <c r="F526" s="159" t="s">
        <v>7</v>
      </c>
      <c r="G526" s="159" t="s">
        <v>7</v>
      </c>
      <c r="H526" s="159" t="s">
        <v>7</v>
      </c>
      <c r="I526" s="159" t="s">
        <v>7</v>
      </c>
      <c r="J526" s="159" t="s">
        <v>7</v>
      </c>
      <c r="K526" s="159" t="s">
        <v>7</v>
      </c>
    </row>
    <row r="527" spans="1:11" x14ac:dyDescent="0.2">
      <c r="A527" s="131"/>
      <c r="B527" s="131" t="s">
        <v>222</v>
      </c>
      <c r="C527" s="128"/>
      <c r="D527" s="64">
        <v>1E-3</v>
      </c>
      <c r="E527" s="64">
        <v>0.82808999999999999</v>
      </c>
      <c r="F527" s="159" t="s">
        <v>7</v>
      </c>
      <c r="G527" s="159" t="s">
        <v>7</v>
      </c>
      <c r="H527" s="159" t="s">
        <v>7</v>
      </c>
      <c r="I527" s="159" t="s">
        <v>7</v>
      </c>
      <c r="J527" s="159" t="s">
        <v>7</v>
      </c>
      <c r="K527" s="159" t="s">
        <v>7</v>
      </c>
    </row>
    <row r="528" spans="1:11" ht="22.5" x14ac:dyDescent="0.2">
      <c r="A528" s="131" t="s">
        <v>509</v>
      </c>
      <c r="B528" s="129" t="s">
        <v>510</v>
      </c>
      <c r="C528" s="128" t="s">
        <v>242</v>
      </c>
      <c r="D528" s="64">
        <v>2.5000000000000001E-3</v>
      </c>
      <c r="E528" s="64">
        <v>0.23799999999999999</v>
      </c>
      <c r="F528" s="159" t="s">
        <v>7</v>
      </c>
      <c r="G528" s="159" t="s">
        <v>7</v>
      </c>
      <c r="H528" s="150">
        <v>2.30572</v>
      </c>
      <c r="I528" s="150">
        <v>15.43817</v>
      </c>
      <c r="J528" s="159" t="s">
        <v>7</v>
      </c>
      <c r="K528" s="159" t="s">
        <v>7</v>
      </c>
    </row>
    <row r="529" spans="1:11" x14ac:dyDescent="0.2">
      <c r="A529" s="131"/>
      <c r="B529" s="131" t="s">
        <v>222</v>
      </c>
      <c r="C529" s="128"/>
      <c r="D529" s="64">
        <v>2.5000000000000001E-3</v>
      </c>
      <c r="E529" s="64">
        <v>0.23799999999999999</v>
      </c>
      <c r="F529" s="159" t="s">
        <v>7</v>
      </c>
      <c r="G529" s="159" t="s">
        <v>7</v>
      </c>
      <c r="H529" s="150">
        <v>2.30572</v>
      </c>
      <c r="I529" s="150">
        <v>15.43817</v>
      </c>
      <c r="J529" s="159" t="s">
        <v>7</v>
      </c>
      <c r="K529" s="159" t="s">
        <v>7</v>
      </c>
    </row>
    <row r="530" spans="1:11" ht="22.5" x14ac:dyDescent="0.2">
      <c r="A530" s="131" t="s">
        <v>896</v>
      </c>
      <c r="B530" s="129" t="s">
        <v>897</v>
      </c>
      <c r="C530" s="128" t="s">
        <v>244</v>
      </c>
      <c r="D530" s="159" t="s">
        <v>7</v>
      </c>
      <c r="E530" s="159" t="s">
        <v>7</v>
      </c>
      <c r="F530" s="159" t="s">
        <v>7</v>
      </c>
      <c r="G530" s="159" t="s">
        <v>7</v>
      </c>
      <c r="H530" s="150">
        <v>20000</v>
      </c>
      <c r="I530" s="150">
        <v>2.7349999999999999</v>
      </c>
      <c r="J530" s="159" t="s">
        <v>7</v>
      </c>
      <c r="K530" s="159" t="s">
        <v>7</v>
      </c>
    </row>
    <row r="531" spans="1:11" x14ac:dyDescent="0.2">
      <c r="A531" s="131"/>
      <c r="B531" s="131" t="s">
        <v>222</v>
      </c>
      <c r="C531" s="128"/>
      <c r="D531" s="159" t="s">
        <v>7</v>
      </c>
      <c r="E531" s="159" t="s">
        <v>7</v>
      </c>
      <c r="F531" s="159" t="s">
        <v>7</v>
      </c>
      <c r="G531" s="159" t="s">
        <v>7</v>
      </c>
      <c r="H531" s="150">
        <v>20000</v>
      </c>
      <c r="I531" s="150">
        <v>2.7349999999999999</v>
      </c>
      <c r="J531" s="159" t="s">
        <v>7</v>
      </c>
      <c r="K531" s="159" t="s">
        <v>7</v>
      </c>
    </row>
    <row r="532" spans="1:11" ht="22.5" x14ac:dyDescent="0.2">
      <c r="A532" s="131" t="s">
        <v>765</v>
      </c>
      <c r="B532" s="129" t="s">
        <v>766</v>
      </c>
      <c r="C532" s="128" t="s">
        <v>244</v>
      </c>
      <c r="D532" s="64">
        <v>15000</v>
      </c>
      <c r="E532" s="64">
        <v>30.463000000000001</v>
      </c>
      <c r="F532" s="159" t="s">
        <v>7</v>
      </c>
      <c r="G532" s="159" t="s">
        <v>7</v>
      </c>
      <c r="H532" s="159" t="s">
        <v>7</v>
      </c>
      <c r="I532" s="159" t="s">
        <v>7</v>
      </c>
      <c r="J532" s="159" t="s">
        <v>7</v>
      </c>
      <c r="K532" s="159" t="s">
        <v>7</v>
      </c>
    </row>
    <row r="533" spans="1:11" x14ac:dyDescent="0.2">
      <c r="A533" s="131"/>
      <c r="B533" s="131" t="s">
        <v>222</v>
      </c>
      <c r="C533" s="128"/>
      <c r="D533" s="64">
        <v>15000</v>
      </c>
      <c r="E533" s="64">
        <v>30.463000000000001</v>
      </c>
      <c r="F533" s="159" t="s">
        <v>7</v>
      </c>
      <c r="G533" s="159" t="s">
        <v>7</v>
      </c>
      <c r="H533" s="159" t="s">
        <v>7</v>
      </c>
      <c r="I533" s="159" t="s">
        <v>7</v>
      </c>
      <c r="J533" s="159" t="s">
        <v>7</v>
      </c>
      <c r="K533" s="159" t="s">
        <v>7</v>
      </c>
    </row>
    <row r="534" spans="1:11" ht="22.5" x14ac:dyDescent="0.2">
      <c r="A534" s="131" t="s">
        <v>954</v>
      </c>
      <c r="B534" s="129" t="s">
        <v>955</v>
      </c>
      <c r="C534" s="128" t="s">
        <v>242</v>
      </c>
      <c r="D534" s="159" t="s">
        <v>7</v>
      </c>
      <c r="E534" s="159" t="s">
        <v>7</v>
      </c>
      <c r="F534" s="159" t="s">
        <v>7</v>
      </c>
      <c r="G534" s="159" t="s">
        <v>7</v>
      </c>
      <c r="H534" s="150">
        <v>4.0000000000000001E-3</v>
      </c>
      <c r="I534" s="150">
        <v>0.17685000000000001</v>
      </c>
      <c r="J534" s="159" t="s">
        <v>7</v>
      </c>
      <c r="K534" s="159" t="s">
        <v>7</v>
      </c>
    </row>
    <row r="535" spans="1:11" x14ac:dyDescent="0.2">
      <c r="A535" s="131"/>
      <c r="B535" s="131" t="s">
        <v>222</v>
      </c>
      <c r="C535" s="128"/>
      <c r="D535" s="159" t="s">
        <v>7</v>
      </c>
      <c r="E535" s="159" t="s">
        <v>7</v>
      </c>
      <c r="F535" s="159" t="s">
        <v>7</v>
      </c>
      <c r="G535" s="159" t="s">
        <v>7</v>
      </c>
      <c r="H535" s="150">
        <v>4.0000000000000001E-3</v>
      </c>
      <c r="I535" s="150">
        <v>0.17685000000000001</v>
      </c>
      <c r="J535" s="159" t="s">
        <v>7</v>
      </c>
      <c r="K535" s="159" t="s">
        <v>7</v>
      </c>
    </row>
    <row r="536" spans="1:11" ht="45" x14ac:dyDescent="0.2">
      <c r="A536" s="131" t="s">
        <v>654</v>
      </c>
      <c r="B536" s="129" t="s">
        <v>655</v>
      </c>
      <c r="C536" s="128" t="s">
        <v>242</v>
      </c>
      <c r="D536" s="150">
        <v>0.22500000000000001</v>
      </c>
      <c r="E536" s="64">
        <v>0.55769999999999997</v>
      </c>
      <c r="F536" s="159" t="s">
        <v>7</v>
      </c>
      <c r="G536" s="159" t="s">
        <v>7</v>
      </c>
      <c r="H536" s="159" t="s">
        <v>7</v>
      </c>
      <c r="I536" s="159" t="s">
        <v>7</v>
      </c>
      <c r="J536" s="159" t="s">
        <v>7</v>
      </c>
      <c r="K536" s="159" t="s">
        <v>7</v>
      </c>
    </row>
    <row r="537" spans="1:11" x14ac:dyDescent="0.2">
      <c r="A537" s="131"/>
      <c r="B537" s="131" t="s">
        <v>222</v>
      </c>
      <c r="C537" s="128"/>
      <c r="D537" s="150">
        <v>0.22500000000000001</v>
      </c>
      <c r="E537" s="64">
        <v>0.55769999999999997</v>
      </c>
      <c r="F537" s="159" t="s">
        <v>7</v>
      </c>
      <c r="G537" s="159" t="s">
        <v>7</v>
      </c>
      <c r="H537" s="159" t="s">
        <v>7</v>
      </c>
      <c r="I537" s="159" t="s">
        <v>7</v>
      </c>
      <c r="J537" s="159" t="s">
        <v>7</v>
      </c>
      <c r="K537" s="159" t="s">
        <v>7</v>
      </c>
    </row>
    <row r="538" spans="1:11" ht="33.75" x14ac:dyDescent="0.2">
      <c r="A538" s="131" t="s">
        <v>511</v>
      </c>
      <c r="B538" s="129" t="s">
        <v>512</v>
      </c>
      <c r="C538" s="128" t="s">
        <v>244</v>
      </c>
      <c r="D538" s="64">
        <v>75900</v>
      </c>
      <c r="E538" s="64">
        <v>21.37086</v>
      </c>
      <c r="F538" s="159" t="s">
        <v>7</v>
      </c>
      <c r="G538" s="159" t="s">
        <v>7</v>
      </c>
      <c r="H538" s="150">
        <v>132480</v>
      </c>
      <c r="I538" s="150">
        <v>29.05864</v>
      </c>
      <c r="J538" s="64">
        <f t="shared" ref="J538:K587" si="11">D538/H538*100</f>
        <v>57.291666666666664</v>
      </c>
      <c r="K538" s="150">
        <f t="shared" si="10"/>
        <v>73.543909831981125</v>
      </c>
    </row>
    <row r="539" spans="1:11" x14ac:dyDescent="0.2">
      <c r="A539" s="131"/>
      <c r="B539" s="131" t="s">
        <v>222</v>
      </c>
      <c r="C539" s="128"/>
      <c r="D539" s="64">
        <v>75900</v>
      </c>
      <c r="E539" s="64">
        <v>21.37086</v>
      </c>
      <c r="F539" s="159" t="s">
        <v>7</v>
      </c>
      <c r="G539" s="159" t="s">
        <v>7</v>
      </c>
      <c r="H539" s="150">
        <v>132480</v>
      </c>
      <c r="I539" s="150">
        <v>29.05864</v>
      </c>
      <c r="J539" s="64">
        <f t="shared" si="11"/>
        <v>57.291666666666664</v>
      </c>
      <c r="K539" s="150">
        <f t="shared" si="10"/>
        <v>73.543909831981125</v>
      </c>
    </row>
    <row r="540" spans="1:11" x14ac:dyDescent="0.2">
      <c r="A540" s="131" t="s">
        <v>656</v>
      </c>
      <c r="B540" s="129" t="s">
        <v>657</v>
      </c>
      <c r="C540" s="128" t="s">
        <v>244</v>
      </c>
      <c r="D540" s="159" t="s">
        <v>7</v>
      </c>
      <c r="E540" s="159" t="s">
        <v>7</v>
      </c>
      <c r="F540" s="159" t="s">
        <v>7</v>
      </c>
      <c r="G540" s="159" t="s">
        <v>7</v>
      </c>
      <c r="H540" s="150">
        <v>546.5</v>
      </c>
      <c r="I540" s="150">
        <v>12.7676</v>
      </c>
      <c r="J540" s="159" t="s">
        <v>7</v>
      </c>
      <c r="K540" s="159" t="s">
        <v>7</v>
      </c>
    </row>
    <row r="541" spans="1:11" x14ac:dyDescent="0.2">
      <c r="A541" s="131"/>
      <c r="B541" s="131" t="s">
        <v>222</v>
      </c>
      <c r="C541" s="128"/>
      <c r="D541" s="159" t="s">
        <v>7</v>
      </c>
      <c r="E541" s="159" t="s">
        <v>7</v>
      </c>
      <c r="F541" s="159" t="s">
        <v>7</v>
      </c>
      <c r="G541" s="159" t="s">
        <v>7</v>
      </c>
      <c r="H541" s="150">
        <v>546.5</v>
      </c>
      <c r="I541" s="150">
        <v>12.7676</v>
      </c>
      <c r="J541" s="159" t="s">
        <v>7</v>
      </c>
      <c r="K541" s="159" t="s">
        <v>7</v>
      </c>
    </row>
    <row r="542" spans="1:11" ht="22.5" x14ac:dyDescent="0.2">
      <c r="A542" s="131" t="s">
        <v>155</v>
      </c>
      <c r="B542" s="129" t="s">
        <v>363</v>
      </c>
      <c r="C542" s="128" t="s">
        <v>242</v>
      </c>
      <c r="D542" s="64">
        <v>7.6130000000000004</v>
      </c>
      <c r="E542" s="64">
        <v>27.068999999999999</v>
      </c>
      <c r="F542" s="159" t="s">
        <v>7</v>
      </c>
      <c r="G542" s="159" t="s">
        <v>7</v>
      </c>
      <c r="H542" s="150">
        <v>73.153199999999998</v>
      </c>
      <c r="I542" s="150">
        <v>185.57129</v>
      </c>
      <c r="J542" s="159" t="s">
        <v>7</v>
      </c>
      <c r="K542" s="159" t="s">
        <v>7</v>
      </c>
    </row>
    <row r="543" spans="1:11" x14ac:dyDescent="0.2">
      <c r="A543" s="131"/>
      <c r="B543" s="131" t="s">
        <v>222</v>
      </c>
      <c r="C543" s="128"/>
      <c r="D543" s="64">
        <v>7.6130000000000004</v>
      </c>
      <c r="E543" s="64">
        <v>27.068999999999999</v>
      </c>
      <c r="F543" s="159" t="s">
        <v>7</v>
      </c>
      <c r="G543" s="159" t="s">
        <v>7</v>
      </c>
      <c r="H543" s="150">
        <v>73.153199999999998</v>
      </c>
      <c r="I543" s="150">
        <v>185.57129</v>
      </c>
      <c r="J543" s="159" t="s">
        <v>7</v>
      </c>
      <c r="K543" s="159" t="s">
        <v>7</v>
      </c>
    </row>
    <row r="544" spans="1:11" ht="45" x14ac:dyDescent="0.2">
      <c r="A544" s="131" t="s">
        <v>658</v>
      </c>
      <c r="B544" s="129" t="s">
        <v>659</v>
      </c>
      <c r="C544" s="128" t="s">
        <v>242</v>
      </c>
      <c r="D544" s="150">
        <v>3.5</v>
      </c>
      <c r="E544" s="150">
        <v>7.1280000000000001</v>
      </c>
      <c r="F544" s="150">
        <v>3.5</v>
      </c>
      <c r="G544" s="150">
        <v>7.1280000000000001</v>
      </c>
      <c r="H544" s="150">
        <v>19.182020000000001</v>
      </c>
      <c r="I544" s="150">
        <v>45.297220000000003</v>
      </c>
      <c r="J544" s="159" t="s">
        <v>7</v>
      </c>
      <c r="K544" s="159" t="s">
        <v>7</v>
      </c>
    </row>
    <row r="545" spans="1:11" x14ac:dyDescent="0.2">
      <c r="A545" s="131"/>
      <c r="B545" s="131" t="s">
        <v>222</v>
      </c>
      <c r="C545" s="128"/>
      <c r="D545" s="150">
        <v>3.5</v>
      </c>
      <c r="E545" s="150">
        <v>7.1280000000000001</v>
      </c>
      <c r="F545" s="150">
        <v>3.5</v>
      </c>
      <c r="G545" s="150">
        <v>7.1280000000000001</v>
      </c>
      <c r="H545" s="150">
        <v>19.182020000000001</v>
      </c>
      <c r="I545" s="150">
        <v>45.297220000000003</v>
      </c>
      <c r="J545" s="159" t="s">
        <v>7</v>
      </c>
      <c r="K545" s="159" t="s">
        <v>7</v>
      </c>
    </row>
    <row r="546" spans="1:11" ht="33.75" x14ac:dyDescent="0.2">
      <c r="A546" s="131" t="s">
        <v>767</v>
      </c>
      <c r="B546" s="129" t="s">
        <v>768</v>
      </c>
      <c r="C546" s="128" t="s">
        <v>242</v>
      </c>
      <c r="D546" s="64">
        <v>1.3220000000000001</v>
      </c>
      <c r="E546" s="64">
        <v>3.0533399999999999</v>
      </c>
      <c r="F546" s="159" t="s">
        <v>7</v>
      </c>
      <c r="G546" s="159" t="s">
        <v>7</v>
      </c>
      <c r="H546" s="150">
        <v>0.375</v>
      </c>
      <c r="I546" s="150">
        <v>5.1573799999999999</v>
      </c>
      <c r="J546" s="64">
        <f t="shared" si="11"/>
        <v>352.53333333333336</v>
      </c>
      <c r="K546" s="150">
        <f t="shared" si="10"/>
        <v>59.203316412597097</v>
      </c>
    </row>
    <row r="547" spans="1:11" x14ac:dyDescent="0.2">
      <c r="A547" s="131"/>
      <c r="B547" s="131" t="s">
        <v>222</v>
      </c>
      <c r="C547" s="128"/>
      <c r="D547" s="64">
        <v>1.3220000000000001</v>
      </c>
      <c r="E547" s="64">
        <v>3.0533399999999999</v>
      </c>
      <c r="F547" s="159" t="s">
        <v>7</v>
      </c>
      <c r="G547" s="159" t="s">
        <v>7</v>
      </c>
      <c r="H547" s="150">
        <v>0.375</v>
      </c>
      <c r="I547" s="150">
        <v>5.1573799999999999</v>
      </c>
      <c r="J547" s="64">
        <f t="shared" si="11"/>
        <v>352.53333333333336</v>
      </c>
      <c r="K547" s="150">
        <f t="shared" si="10"/>
        <v>59.203316412597097</v>
      </c>
    </row>
    <row r="548" spans="1:11" ht="45" x14ac:dyDescent="0.2">
      <c r="A548" s="131" t="s">
        <v>856</v>
      </c>
      <c r="B548" s="129" t="s">
        <v>857</v>
      </c>
      <c r="C548" s="128" t="s">
        <v>244</v>
      </c>
      <c r="D548" s="150">
        <v>26807.8</v>
      </c>
      <c r="E548" s="150">
        <v>94.820999999999998</v>
      </c>
      <c r="F548" s="150">
        <v>8630.6</v>
      </c>
      <c r="G548" s="150">
        <v>32.491999999999997</v>
      </c>
      <c r="H548" s="150">
        <v>17359</v>
      </c>
      <c r="I548" s="150">
        <v>33.222180000000002</v>
      </c>
      <c r="J548" s="64">
        <f t="shared" si="11"/>
        <v>154.43170689555851</v>
      </c>
      <c r="K548" s="150">
        <f t="shared" si="10"/>
        <v>285.41474400536026</v>
      </c>
    </row>
    <row r="549" spans="1:11" x14ac:dyDescent="0.2">
      <c r="A549" s="131"/>
      <c r="B549" s="131" t="s">
        <v>223</v>
      </c>
      <c r="C549" s="128"/>
      <c r="D549" s="150">
        <v>26807.8</v>
      </c>
      <c r="E549" s="150">
        <v>94.820999999999998</v>
      </c>
      <c r="F549" s="150">
        <v>8630.6</v>
      </c>
      <c r="G549" s="150">
        <v>32.491999999999997</v>
      </c>
      <c r="H549" s="159" t="s">
        <v>7</v>
      </c>
      <c r="I549" s="159" t="s">
        <v>7</v>
      </c>
      <c r="J549" s="159" t="s">
        <v>7</v>
      </c>
      <c r="K549" s="159" t="s">
        <v>7</v>
      </c>
    </row>
    <row r="550" spans="1:11" x14ac:dyDescent="0.2">
      <c r="A550" s="131"/>
      <c r="B550" s="131" t="s">
        <v>222</v>
      </c>
      <c r="C550" s="128"/>
      <c r="D550" s="159" t="s">
        <v>7</v>
      </c>
      <c r="E550" s="159" t="s">
        <v>7</v>
      </c>
      <c r="F550" s="159" t="s">
        <v>7</v>
      </c>
      <c r="G550" s="159" t="s">
        <v>7</v>
      </c>
      <c r="H550" s="150">
        <v>17359</v>
      </c>
      <c r="I550" s="150">
        <v>33.222180000000002</v>
      </c>
      <c r="J550" s="159" t="s">
        <v>7</v>
      </c>
      <c r="K550" s="159" t="s">
        <v>7</v>
      </c>
    </row>
    <row r="551" spans="1:11" ht="22.5" x14ac:dyDescent="0.2">
      <c r="A551" s="131" t="s">
        <v>899</v>
      </c>
      <c r="B551" s="129" t="s">
        <v>900</v>
      </c>
      <c r="C551" s="128" t="s">
        <v>242</v>
      </c>
      <c r="D551" s="159" t="s">
        <v>7</v>
      </c>
      <c r="E551" s="159" t="s">
        <v>7</v>
      </c>
      <c r="F551" s="159" t="s">
        <v>7</v>
      </c>
      <c r="G551" s="159" t="s">
        <v>7</v>
      </c>
      <c r="H551" s="150">
        <v>0.84</v>
      </c>
      <c r="I551" s="150">
        <v>19.562259999999998</v>
      </c>
      <c r="J551" s="159" t="s">
        <v>7</v>
      </c>
      <c r="K551" s="159" t="s">
        <v>7</v>
      </c>
    </row>
    <row r="552" spans="1:11" x14ac:dyDescent="0.2">
      <c r="A552" s="131"/>
      <c r="B552" s="131" t="s">
        <v>222</v>
      </c>
      <c r="C552" s="128"/>
      <c r="D552" s="159" t="s">
        <v>7</v>
      </c>
      <c r="E552" s="159" t="s">
        <v>7</v>
      </c>
      <c r="F552" s="159" t="s">
        <v>7</v>
      </c>
      <c r="G552" s="159" t="s">
        <v>7</v>
      </c>
      <c r="H552" s="150">
        <v>0.84</v>
      </c>
      <c r="I552" s="150">
        <v>19.562259999999998</v>
      </c>
      <c r="J552" s="159" t="s">
        <v>7</v>
      </c>
      <c r="K552" s="159" t="s">
        <v>7</v>
      </c>
    </row>
    <row r="553" spans="1:11" ht="56.25" x14ac:dyDescent="0.2">
      <c r="A553" s="131" t="s">
        <v>589</v>
      </c>
      <c r="B553" s="129" t="s">
        <v>660</v>
      </c>
      <c r="C553" s="128" t="s">
        <v>242</v>
      </c>
      <c r="D553" s="159" t="s">
        <v>7</v>
      </c>
      <c r="E553" s="159" t="s">
        <v>7</v>
      </c>
      <c r="F553" s="159" t="s">
        <v>7</v>
      </c>
      <c r="G553" s="159" t="s">
        <v>7</v>
      </c>
      <c r="H553" s="150">
        <v>0.1</v>
      </c>
      <c r="I553" s="150">
        <v>0.19625999999999999</v>
      </c>
      <c r="J553" s="159" t="s">
        <v>7</v>
      </c>
      <c r="K553" s="159" t="s">
        <v>7</v>
      </c>
    </row>
    <row r="554" spans="1:11" x14ac:dyDescent="0.2">
      <c r="A554" s="131"/>
      <c r="B554" s="131" t="s">
        <v>223</v>
      </c>
      <c r="C554" s="128"/>
      <c r="D554" s="159" t="s">
        <v>7</v>
      </c>
      <c r="E554" s="159" t="s">
        <v>7</v>
      </c>
      <c r="F554" s="159" t="s">
        <v>7</v>
      </c>
      <c r="G554" s="159" t="s">
        <v>7</v>
      </c>
      <c r="H554" s="150">
        <v>0.1</v>
      </c>
      <c r="I554" s="150">
        <v>0.19625999999999999</v>
      </c>
      <c r="J554" s="159" t="s">
        <v>7</v>
      </c>
      <c r="K554" s="159" t="s">
        <v>7</v>
      </c>
    </row>
    <row r="555" spans="1:11" ht="22.5" x14ac:dyDescent="0.2">
      <c r="A555" s="131" t="s">
        <v>663</v>
      </c>
      <c r="B555" s="129" t="s">
        <v>664</v>
      </c>
      <c r="C555" s="128" t="s">
        <v>242</v>
      </c>
      <c r="D555" s="64">
        <v>0.76898</v>
      </c>
      <c r="E555" s="64">
        <v>3.2688000000000001</v>
      </c>
      <c r="F555" s="159" t="s">
        <v>7</v>
      </c>
      <c r="G555" s="159" t="s">
        <v>7</v>
      </c>
      <c r="H555" s="150">
        <v>5.2110900000000004</v>
      </c>
      <c r="I555" s="150">
        <v>1.9063099999999999</v>
      </c>
      <c r="J555" s="159" t="s">
        <v>7</v>
      </c>
      <c r="K555" s="150">
        <f t="shared" si="10"/>
        <v>171.47263561540359</v>
      </c>
    </row>
    <row r="556" spans="1:11" x14ac:dyDescent="0.2">
      <c r="A556" s="131"/>
      <c r="B556" s="131" t="s">
        <v>222</v>
      </c>
      <c r="C556" s="128"/>
      <c r="D556" s="64">
        <v>0.76898</v>
      </c>
      <c r="E556" s="64">
        <v>3.2688000000000001</v>
      </c>
      <c r="F556" s="159" t="s">
        <v>7</v>
      </c>
      <c r="G556" s="159" t="s">
        <v>7</v>
      </c>
      <c r="H556" s="150">
        <v>5.2110900000000004</v>
      </c>
      <c r="I556" s="150">
        <v>1.9063099999999999</v>
      </c>
      <c r="J556" s="159" t="s">
        <v>7</v>
      </c>
      <c r="K556" s="150">
        <f t="shared" si="10"/>
        <v>171.47263561540359</v>
      </c>
    </row>
    <row r="557" spans="1:11" x14ac:dyDescent="0.2">
      <c r="A557" s="131" t="s">
        <v>666</v>
      </c>
      <c r="B557" s="129" t="s">
        <v>667</v>
      </c>
      <c r="C557" s="128" t="s">
        <v>242</v>
      </c>
      <c r="D557" s="64">
        <v>0.53849999999999998</v>
      </c>
      <c r="E557" s="64">
        <v>5.6371599999999997</v>
      </c>
      <c r="F557" s="159" t="s">
        <v>7</v>
      </c>
      <c r="G557" s="159" t="s">
        <v>7</v>
      </c>
      <c r="H557" s="159" t="s">
        <v>7</v>
      </c>
      <c r="I557" s="159" t="s">
        <v>7</v>
      </c>
      <c r="J557" s="159" t="s">
        <v>7</v>
      </c>
      <c r="K557" s="159" t="s">
        <v>7</v>
      </c>
    </row>
    <row r="558" spans="1:11" x14ac:dyDescent="0.2">
      <c r="A558" s="131"/>
      <c r="B558" s="131" t="s">
        <v>222</v>
      </c>
      <c r="C558" s="128"/>
      <c r="D558" s="64">
        <v>0.53849999999999998</v>
      </c>
      <c r="E558" s="64">
        <v>5.6371599999999997</v>
      </c>
      <c r="F558" s="159" t="s">
        <v>7</v>
      </c>
      <c r="G558" s="159" t="s">
        <v>7</v>
      </c>
      <c r="H558" s="159" t="s">
        <v>7</v>
      </c>
      <c r="I558" s="159" t="s">
        <v>7</v>
      </c>
      <c r="J558" s="159" t="s">
        <v>7</v>
      </c>
      <c r="K558" s="159" t="s">
        <v>7</v>
      </c>
    </row>
    <row r="559" spans="1:11" x14ac:dyDescent="0.2">
      <c r="A559" s="131" t="s">
        <v>668</v>
      </c>
      <c r="B559" s="129" t="s">
        <v>669</v>
      </c>
      <c r="C559" s="128" t="s">
        <v>242</v>
      </c>
      <c r="D559" s="159" t="s">
        <v>7</v>
      </c>
      <c r="E559" s="159" t="s">
        <v>7</v>
      </c>
      <c r="F559" s="159" t="s">
        <v>7</v>
      </c>
      <c r="G559" s="159" t="s">
        <v>7</v>
      </c>
      <c r="H559" s="150">
        <v>0.86812</v>
      </c>
      <c r="I559" s="150">
        <v>5.5246000000000004</v>
      </c>
      <c r="J559" s="159" t="s">
        <v>7</v>
      </c>
      <c r="K559" s="159" t="s">
        <v>7</v>
      </c>
    </row>
    <row r="560" spans="1:11" x14ac:dyDescent="0.2">
      <c r="A560" s="131"/>
      <c r="B560" s="131" t="s">
        <v>222</v>
      </c>
      <c r="C560" s="128"/>
      <c r="D560" s="159" t="s">
        <v>7</v>
      </c>
      <c r="E560" s="159" t="s">
        <v>7</v>
      </c>
      <c r="F560" s="159" t="s">
        <v>7</v>
      </c>
      <c r="G560" s="159" t="s">
        <v>7</v>
      </c>
      <c r="H560" s="150">
        <v>0.86812</v>
      </c>
      <c r="I560" s="150">
        <v>5.5246000000000004</v>
      </c>
      <c r="J560" s="159" t="s">
        <v>7</v>
      </c>
      <c r="K560" s="159" t="s">
        <v>7</v>
      </c>
    </row>
    <row r="561" spans="1:11" ht="22.5" x14ac:dyDescent="0.2">
      <c r="A561" s="131" t="s">
        <v>87</v>
      </c>
      <c r="B561" s="129" t="s">
        <v>369</v>
      </c>
      <c r="C561" s="128" t="s">
        <v>242</v>
      </c>
      <c r="D561" s="150">
        <v>2.6055000000000001</v>
      </c>
      <c r="E561" s="150">
        <v>24.5169</v>
      </c>
      <c r="F561" s="150">
        <v>0.877</v>
      </c>
      <c r="G561" s="150">
        <v>8.3160000000000007</v>
      </c>
      <c r="H561" s="150">
        <v>3.6030000000000002</v>
      </c>
      <c r="I561" s="150">
        <v>13.2013</v>
      </c>
      <c r="J561" s="64">
        <f t="shared" si="11"/>
        <v>72.314737718567855</v>
      </c>
      <c r="K561" s="150">
        <f t="shared" si="10"/>
        <v>185.71580071659611</v>
      </c>
    </row>
    <row r="562" spans="1:11" x14ac:dyDescent="0.2">
      <c r="A562" s="131"/>
      <c r="B562" s="131" t="s">
        <v>222</v>
      </c>
      <c r="C562" s="128"/>
      <c r="D562" s="150">
        <v>2.6055000000000001</v>
      </c>
      <c r="E562" s="150">
        <v>24.5169</v>
      </c>
      <c r="F562" s="150">
        <v>0.877</v>
      </c>
      <c r="G562" s="150">
        <v>8.3160000000000007</v>
      </c>
      <c r="H562" s="150">
        <v>3.6030000000000002</v>
      </c>
      <c r="I562" s="150">
        <v>13.2013</v>
      </c>
      <c r="J562" s="64">
        <f t="shared" si="11"/>
        <v>72.314737718567855</v>
      </c>
      <c r="K562" s="150">
        <f t="shared" si="10"/>
        <v>185.71580071659611</v>
      </c>
    </row>
    <row r="563" spans="1:11" ht="22.5" x14ac:dyDescent="0.2">
      <c r="A563" s="131" t="s">
        <v>769</v>
      </c>
      <c r="B563" s="129" t="s">
        <v>770</v>
      </c>
      <c r="C563" s="128" t="s">
        <v>242</v>
      </c>
      <c r="D563" s="64">
        <v>0.10100000000000001</v>
      </c>
      <c r="E563" s="64">
        <v>5.6379999999999999</v>
      </c>
      <c r="F563" s="159" t="s">
        <v>7</v>
      </c>
      <c r="G563" s="159" t="s">
        <v>7</v>
      </c>
      <c r="H563" s="159" t="s">
        <v>7</v>
      </c>
      <c r="I563" s="159" t="s">
        <v>7</v>
      </c>
      <c r="J563" s="159" t="s">
        <v>7</v>
      </c>
      <c r="K563" s="159" t="s">
        <v>7</v>
      </c>
    </row>
    <row r="564" spans="1:11" x14ac:dyDescent="0.2">
      <c r="A564" s="131"/>
      <c r="B564" s="131" t="s">
        <v>222</v>
      </c>
      <c r="C564" s="128"/>
      <c r="D564" s="64">
        <v>0.10100000000000001</v>
      </c>
      <c r="E564" s="64">
        <v>5.6379999999999999</v>
      </c>
      <c r="F564" s="159" t="s">
        <v>7</v>
      </c>
      <c r="G564" s="159" t="s">
        <v>7</v>
      </c>
      <c r="H564" s="159" t="s">
        <v>7</v>
      </c>
      <c r="I564" s="159" t="s">
        <v>7</v>
      </c>
      <c r="J564" s="159" t="s">
        <v>7</v>
      </c>
      <c r="K564" s="159" t="s">
        <v>7</v>
      </c>
    </row>
    <row r="565" spans="1:11" ht="22.5" x14ac:dyDescent="0.2">
      <c r="A565" s="131" t="s">
        <v>771</v>
      </c>
      <c r="B565" s="129" t="s">
        <v>772</v>
      </c>
      <c r="C565" s="128" t="s">
        <v>242</v>
      </c>
      <c r="D565" s="64">
        <v>1.4999999999999999E-2</v>
      </c>
      <c r="E565" s="64">
        <v>0.69299999999999995</v>
      </c>
      <c r="F565" s="159" t="s">
        <v>7</v>
      </c>
      <c r="G565" s="159" t="s">
        <v>7</v>
      </c>
      <c r="H565" s="159" t="s">
        <v>7</v>
      </c>
      <c r="I565" s="159" t="s">
        <v>7</v>
      </c>
      <c r="J565" s="159" t="s">
        <v>7</v>
      </c>
      <c r="K565" s="159" t="s">
        <v>7</v>
      </c>
    </row>
    <row r="566" spans="1:11" x14ac:dyDescent="0.2">
      <c r="A566" s="131"/>
      <c r="B566" s="131" t="s">
        <v>222</v>
      </c>
      <c r="C566" s="128"/>
      <c r="D566" s="64">
        <v>1.4999999999999999E-2</v>
      </c>
      <c r="E566" s="64">
        <v>0.69299999999999995</v>
      </c>
      <c r="F566" s="159" t="s">
        <v>7</v>
      </c>
      <c r="G566" s="159" t="s">
        <v>7</v>
      </c>
      <c r="H566" s="159" t="s">
        <v>7</v>
      </c>
      <c r="I566" s="159" t="s">
        <v>7</v>
      </c>
      <c r="J566" s="159" t="s">
        <v>7</v>
      </c>
      <c r="K566" s="159" t="s">
        <v>7</v>
      </c>
    </row>
    <row r="567" spans="1:11" ht="56.25" x14ac:dyDescent="0.2">
      <c r="A567" s="131" t="s">
        <v>467</v>
      </c>
      <c r="B567" s="129" t="s">
        <v>468</v>
      </c>
      <c r="C567" s="128" t="s">
        <v>242</v>
      </c>
      <c r="D567" s="159" t="s">
        <v>7</v>
      </c>
      <c r="E567" s="159" t="s">
        <v>7</v>
      </c>
      <c r="F567" s="159" t="s">
        <v>7</v>
      </c>
      <c r="G567" s="159" t="s">
        <v>7</v>
      </c>
      <c r="H567" s="150">
        <v>2.6</v>
      </c>
      <c r="I567" s="150">
        <v>31.2</v>
      </c>
      <c r="J567" s="159" t="s">
        <v>7</v>
      </c>
      <c r="K567" s="159" t="s">
        <v>7</v>
      </c>
    </row>
    <row r="568" spans="1:11" x14ac:dyDescent="0.2">
      <c r="A568" s="131"/>
      <c r="B568" s="131" t="s">
        <v>223</v>
      </c>
      <c r="C568" s="128"/>
      <c r="D568" s="159" t="s">
        <v>7</v>
      </c>
      <c r="E568" s="159" t="s">
        <v>7</v>
      </c>
      <c r="F568" s="159" t="s">
        <v>7</v>
      </c>
      <c r="G568" s="159" t="s">
        <v>7</v>
      </c>
      <c r="H568" s="150">
        <v>2.6</v>
      </c>
      <c r="I568" s="150">
        <v>31.2</v>
      </c>
      <c r="J568" s="159" t="s">
        <v>7</v>
      </c>
      <c r="K568" s="159" t="s">
        <v>7</v>
      </c>
    </row>
    <row r="569" spans="1:11" ht="56.25" x14ac:dyDescent="0.2">
      <c r="A569" s="131" t="s">
        <v>670</v>
      </c>
      <c r="B569" s="129" t="s">
        <v>671</v>
      </c>
      <c r="C569" s="128" t="s">
        <v>242</v>
      </c>
      <c r="D569" s="64">
        <v>0.125</v>
      </c>
      <c r="E569" s="64">
        <v>2.78288</v>
      </c>
      <c r="F569" s="159" t="s">
        <v>7</v>
      </c>
      <c r="G569" s="159" t="s">
        <v>7</v>
      </c>
      <c r="H569" s="150">
        <v>0.15740000000000001</v>
      </c>
      <c r="I569" s="150">
        <v>4.0846600000000004</v>
      </c>
      <c r="J569" s="64">
        <f t="shared" si="11"/>
        <v>79.415501905972036</v>
      </c>
      <c r="K569" s="150">
        <f t="shared" si="10"/>
        <v>68.130027958263355</v>
      </c>
    </row>
    <row r="570" spans="1:11" x14ac:dyDescent="0.2">
      <c r="A570" s="131"/>
      <c r="B570" s="131" t="s">
        <v>222</v>
      </c>
      <c r="C570" s="128"/>
      <c r="D570" s="64">
        <v>0.125</v>
      </c>
      <c r="E570" s="64">
        <v>2.78288</v>
      </c>
      <c r="F570" s="159" t="s">
        <v>7</v>
      </c>
      <c r="G570" s="159" t="s">
        <v>7</v>
      </c>
      <c r="H570" s="150">
        <v>0.15740000000000001</v>
      </c>
      <c r="I570" s="150">
        <v>4.0846600000000004</v>
      </c>
      <c r="J570" s="64">
        <f t="shared" si="11"/>
        <v>79.415501905972036</v>
      </c>
      <c r="K570" s="150">
        <f t="shared" si="10"/>
        <v>68.130027958263355</v>
      </c>
    </row>
    <row r="571" spans="1:11" ht="33.75" x14ac:dyDescent="0.2">
      <c r="A571" s="131" t="s">
        <v>956</v>
      </c>
      <c r="B571" s="129" t="s">
        <v>957</v>
      </c>
      <c r="C571" s="128" t="s">
        <v>242</v>
      </c>
      <c r="D571" s="159" t="s">
        <v>7</v>
      </c>
      <c r="E571" s="159" t="s">
        <v>7</v>
      </c>
      <c r="F571" s="159" t="s">
        <v>7</v>
      </c>
      <c r="G571" s="159" t="s">
        <v>7</v>
      </c>
      <c r="H571" s="150">
        <v>2.3E-2</v>
      </c>
      <c r="I571" s="150">
        <v>0.40243000000000001</v>
      </c>
      <c r="J571" s="159" t="s">
        <v>7</v>
      </c>
      <c r="K571" s="159" t="s">
        <v>7</v>
      </c>
    </row>
    <row r="572" spans="1:11" x14ac:dyDescent="0.2">
      <c r="A572" s="131"/>
      <c r="B572" s="131" t="s">
        <v>222</v>
      </c>
      <c r="C572" s="128"/>
      <c r="D572" s="159" t="s">
        <v>7</v>
      </c>
      <c r="E572" s="159" t="s">
        <v>7</v>
      </c>
      <c r="F572" s="159" t="s">
        <v>7</v>
      </c>
      <c r="G572" s="159" t="s">
        <v>7</v>
      </c>
      <c r="H572" s="150">
        <v>2.3E-2</v>
      </c>
      <c r="I572" s="150">
        <v>0.40243000000000001</v>
      </c>
      <c r="J572" s="159" t="s">
        <v>7</v>
      </c>
      <c r="K572" s="159" t="s">
        <v>7</v>
      </c>
    </row>
    <row r="573" spans="1:11" ht="56.25" x14ac:dyDescent="0.2">
      <c r="A573" s="131" t="s">
        <v>773</v>
      </c>
      <c r="B573" s="129" t="s">
        <v>774</v>
      </c>
      <c r="C573" s="128" t="s">
        <v>242</v>
      </c>
      <c r="D573" s="150">
        <v>64.790000000000006</v>
      </c>
      <c r="E573" s="150">
        <v>57.88973</v>
      </c>
      <c r="F573" s="150">
        <v>15.39</v>
      </c>
      <c r="G573" s="150">
        <v>23.395</v>
      </c>
      <c r="H573" s="150">
        <v>230.16471999999999</v>
      </c>
      <c r="I573" s="150">
        <v>200.37418</v>
      </c>
      <c r="J573" s="64">
        <f t="shared" si="11"/>
        <v>28.149405347613659</v>
      </c>
      <c r="K573" s="150">
        <f t="shared" si="10"/>
        <v>28.890813177625979</v>
      </c>
    </row>
    <row r="574" spans="1:11" x14ac:dyDescent="0.2">
      <c r="A574" s="131"/>
      <c r="B574" s="131" t="s">
        <v>222</v>
      </c>
      <c r="C574" s="128"/>
      <c r="D574" s="150">
        <v>64.790000000000006</v>
      </c>
      <c r="E574" s="150">
        <v>57.88973</v>
      </c>
      <c r="F574" s="150">
        <v>15.39</v>
      </c>
      <c r="G574" s="150">
        <v>23.395</v>
      </c>
      <c r="H574" s="150">
        <v>230.16471999999999</v>
      </c>
      <c r="I574" s="150">
        <v>200.37418</v>
      </c>
      <c r="J574" s="64">
        <f t="shared" si="11"/>
        <v>28.149405347613659</v>
      </c>
      <c r="K574" s="150">
        <f t="shared" si="10"/>
        <v>28.890813177625979</v>
      </c>
    </row>
    <row r="575" spans="1:11" ht="45" x14ac:dyDescent="0.2">
      <c r="A575" s="131" t="s">
        <v>672</v>
      </c>
      <c r="B575" s="129" t="s">
        <v>673</v>
      </c>
      <c r="C575" s="128" t="s">
        <v>242</v>
      </c>
      <c r="D575" s="159" t="s">
        <v>7</v>
      </c>
      <c r="E575" s="159" t="s">
        <v>7</v>
      </c>
      <c r="F575" s="159" t="s">
        <v>7</v>
      </c>
      <c r="G575" s="159" t="s">
        <v>7</v>
      </c>
      <c r="H575" s="150">
        <v>52.058199999999999</v>
      </c>
      <c r="I575" s="150">
        <v>48.09516</v>
      </c>
      <c r="J575" s="159" t="s">
        <v>7</v>
      </c>
      <c r="K575" s="159" t="s">
        <v>7</v>
      </c>
    </row>
    <row r="576" spans="1:11" x14ac:dyDescent="0.2">
      <c r="A576" s="131"/>
      <c r="B576" s="131" t="s">
        <v>222</v>
      </c>
      <c r="C576" s="128"/>
      <c r="D576" s="159" t="s">
        <v>7</v>
      </c>
      <c r="E576" s="159" t="s">
        <v>7</v>
      </c>
      <c r="F576" s="159" t="s">
        <v>7</v>
      </c>
      <c r="G576" s="159" t="s">
        <v>7</v>
      </c>
      <c r="H576" s="150">
        <v>52.058199999999999</v>
      </c>
      <c r="I576" s="150">
        <v>48.09516</v>
      </c>
      <c r="J576" s="159" t="s">
        <v>7</v>
      </c>
      <c r="K576" s="159" t="s">
        <v>7</v>
      </c>
    </row>
    <row r="577" spans="1:11" ht="22.5" x14ac:dyDescent="0.2">
      <c r="A577" s="131" t="s">
        <v>858</v>
      </c>
      <c r="B577" s="129" t="s">
        <v>859</v>
      </c>
      <c r="C577" s="128" t="s">
        <v>242</v>
      </c>
      <c r="D577" s="64">
        <v>42.545999999999999</v>
      </c>
      <c r="E577" s="64">
        <v>20.064769999999999</v>
      </c>
      <c r="F577" s="159" t="s">
        <v>7</v>
      </c>
      <c r="G577" s="159" t="s">
        <v>7</v>
      </c>
      <c r="H577" s="159" t="s">
        <v>7</v>
      </c>
      <c r="I577" s="159" t="s">
        <v>7</v>
      </c>
      <c r="J577" s="159" t="s">
        <v>7</v>
      </c>
      <c r="K577" s="159" t="s">
        <v>7</v>
      </c>
    </row>
    <row r="578" spans="1:11" x14ac:dyDescent="0.2">
      <c r="A578" s="131"/>
      <c r="B578" s="131" t="s">
        <v>222</v>
      </c>
      <c r="C578" s="128"/>
      <c r="D578" s="64">
        <v>42.545999999999999</v>
      </c>
      <c r="E578" s="64">
        <v>20.064769999999999</v>
      </c>
      <c r="F578" s="159" t="s">
        <v>7</v>
      </c>
      <c r="G578" s="159" t="s">
        <v>7</v>
      </c>
      <c r="H578" s="159" t="s">
        <v>7</v>
      </c>
      <c r="I578" s="159" t="s">
        <v>7</v>
      </c>
      <c r="J578" s="159" t="s">
        <v>7</v>
      </c>
      <c r="K578" s="159" t="s">
        <v>7</v>
      </c>
    </row>
    <row r="579" spans="1:11" ht="56.25" x14ac:dyDescent="0.2">
      <c r="A579" s="131" t="s">
        <v>775</v>
      </c>
      <c r="B579" s="129" t="s">
        <v>776</v>
      </c>
      <c r="C579" s="128" t="s">
        <v>242</v>
      </c>
      <c r="D579" s="64">
        <v>3.9144999999999999</v>
      </c>
      <c r="E579" s="64">
        <v>20.494</v>
      </c>
      <c r="F579" s="159" t="s">
        <v>7</v>
      </c>
      <c r="G579" s="159" t="s">
        <v>7</v>
      </c>
      <c r="H579" s="159" t="s">
        <v>7</v>
      </c>
      <c r="I579" s="159" t="s">
        <v>7</v>
      </c>
      <c r="J579" s="159" t="s">
        <v>7</v>
      </c>
      <c r="K579" s="159" t="s">
        <v>7</v>
      </c>
    </row>
    <row r="580" spans="1:11" x14ac:dyDescent="0.2">
      <c r="A580" s="131"/>
      <c r="B580" s="131" t="s">
        <v>222</v>
      </c>
      <c r="C580" s="128"/>
      <c r="D580" s="64">
        <v>3.9144999999999999</v>
      </c>
      <c r="E580" s="64">
        <v>20.494</v>
      </c>
      <c r="F580" s="159" t="s">
        <v>7</v>
      </c>
      <c r="G580" s="159" t="s">
        <v>7</v>
      </c>
      <c r="H580" s="159" t="s">
        <v>7</v>
      </c>
      <c r="I580" s="159" t="s">
        <v>7</v>
      </c>
      <c r="J580" s="159" t="s">
        <v>7</v>
      </c>
      <c r="K580" s="159" t="s">
        <v>7</v>
      </c>
    </row>
    <row r="581" spans="1:11" ht="45" x14ac:dyDescent="0.2">
      <c r="A581" s="131" t="s">
        <v>958</v>
      </c>
      <c r="B581" s="129" t="s">
        <v>959</v>
      </c>
      <c r="C581" s="128" t="s">
        <v>242</v>
      </c>
      <c r="D581" s="159" t="s">
        <v>7</v>
      </c>
      <c r="E581" s="159" t="s">
        <v>7</v>
      </c>
      <c r="F581" s="159" t="s">
        <v>7</v>
      </c>
      <c r="G581" s="159" t="s">
        <v>7</v>
      </c>
      <c r="H581" s="150">
        <v>9.1400000000000006E-3</v>
      </c>
      <c r="I581" s="150">
        <v>0.15373000000000001</v>
      </c>
      <c r="J581" s="159" t="s">
        <v>7</v>
      </c>
      <c r="K581" s="159" t="s">
        <v>7</v>
      </c>
    </row>
    <row r="582" spans="1:11" x14ac:dyDescent="0.2">
      <c r="A582" s="131"/>
      <c r="B582" s="131" t="s">
        <v>222</v>
      </c>
      <c r="C582" s="128"/>
      <c r="D582" s="159" t="s">
        <v>7</v>
      </c>
      <c r="E582" s="159" t="s">
        <v>7</v>
      </c>
      <c r="F582" s="159" t="s">
        <v>7</v>
      </c>
      <c r="G582" s="159" t="s">
        <v>7</v>
      </c>
      <c r="H582" s="150">
        <v>9.1400000000000006E-3</v>
      </c>
      <c r="I582" s="150">
        <v>0.15373000000000001</v>
      </c>
      <c r="J582" s="159" t="s">
        <v>7</v>
      </c>
      <c r="K582" s="159" t="s">
        <v>7</v>
      </c>
    </row>
    <row r="583" spans="1:11" ht="33.75" x14ac:dyDescent="0.2">
      <c r="A583" s="131" t="s">
        <v>576</v>
      </c>
      <c r="B583" s="129" t="s">
        <v>577</v>
      </c>
      <c r="C583" s="128" t="s">
        <v>242</v>
      </c>
      <c r="D583" s="159" t="s">
        <v>7</v>
      </c>
      <c r="E583" s="159" t="s">
        <v>7</v>
      </c>
      <c r="F583" s="159" t="s">
        <v>7</v>
      </c>
      <c r="G583" s="159" t="s">
        <v>7</v>
      </c>
      <c r="H583" s="150">
        <v>317</v>
      </c>
      <c r="I583" s="150">
        <v>18.953499999999998</v>
      </c>
      <c r="J583" s="159" t="s">
        <v>7</v>
      </c>
      <c r="K583" s="159" t="s">
        <v>7</v>
      </c>
    </row>
    <row r="584" spans="1:11" x14ac:dyDescent="0.2">
      <c r="A584" s="131"/>
      <c r="B584" s="131" t="s">
        <v>222</v>
      </c>
      <c r="C584" s="128"/>
      <c r="D584" s="159" t="s">
        <v>7</v>
      </c>
      <c r="E584" s="159" t="s">
        <v>7</v>
      </c>
      <c r="F584" s="159" t="s">
        <v>7</v>
      </c>
      <c r="G584" s="159" t="s">
        <v>7</v>
      </c>
      <c r="H584" s="150">
        <v>317</v>
      </c>
      <c r="I584" s="150">
        <v>18.953499999999998</v>
      </c>
      <c r="J584" s="159" t="s">
        <v>7</v>
      </c>
      <c r="K584" s="159" t="s">
        <v>7</v>
      </c>
    </row>
    <row r="585" spans="1:11" ht="33.75" x14ac:dyDescent="0.2">
      <c r="A585" s="131" t="s">
        <v>157</v>
      </c>
      <c r="B585" s="129" t="s">
        <v>370</v>
      </c>
      <c r="C585" s="128" t="s">
        <v>244</v>
      </c>
      <c r="D585" s="150">
        <v>25349.200000000001</v>
      </c>
      <c r="E585" s="150">
        <v>108.11049</v>
      </c>
      <c r="F585" s="150">
        <v>2873.6</v>
      </c>
      <c r="G585" s="150">
        <v>9.1770899999999997</v>
      </c>
      <c r="H585" s="150">
        <v>130765.5</v>
      </c>
      <c r="I585" s="150">
        <v>600.77101000000005</v>
      </c>
      <c r="J585" s="159" t="s">
        <v>7</v>
      </c>
      <c r="K585" s="159" t="s">
        <v>7</v>
      </c>
    </row>
    <row r="586" spans="1:11" x14ac:dyDescent="0.2">
      <c r="A586" s="131"/>
      <c r="B586" s="131" t="s">
        <v>224</v>
      </c>
      <c r="C586" s="128"/>
      <c r="D586" s="159" t="s">
        <v>7</v>
      </c>
      <c r="E586" s="159" t="s">
        <v>7</v>
      </c>
      <c r="F586" s="159" t="s">
        <v>7</v>
      </c>
      <c r="G586" s="159" t="s">
        <v>7</v>
      </c>
      <c r="H586" s="150">
        <v>68868.799999999988</v>
      </c>
      <c r="I586" s="150">
        <v>228.19470999999999</v>
      </c>
      <c r="J586" s="159" t="s">
        <v>7</v>
      </c>
      <c r="K586" s="159" t="s">
        <v>7</v>
      </c>
    </row>
    <row r="587" spans="1:11" x14ac:dyDescent="0.2">
      <c r="A587" s="131"/>
      <c r="B587" s="131" t="s">
        <v>223</v>
      </c>
      <c r="C587" s="128"/>
      <c r="D587" s="150">
        <v>22414.400000000001</v>
      </c>
      <c r="E587" s="150">
        <v>76.705910000000003</v>
      </c>
      <c r="F587" s="150">
        <v>2873.6</v>
      </c>
      <c r="G587" s="150">
        <v>9.1770899999999997</v>
      </c>
      <c r="H587" s="150">
        <v>39314.800000000003</v>
      </c>
      <c r="I587" s="150">
        <v>127.90035</v>
      </c>
      <c r="J587" s="64">
        <f t="shared" si="11"/>
        <v>57.012626288318899</v>
      </c>
      <c r="K587" s="150">
        <f t="shared" si="11"/>
        <v>59.973182246960235</v>
      </c>
    </row>
    <row r="588" spans="1:11" x14ac:dyDescent="0.2">
      <c r="A588" s="131"/>
      <c r="B588" s="131" t="s">
        <v>222</v>
      </c>
      <c r="C588" s="128"/>
      <c r="D588" s="64">
        <v>2934.8</v>
      </c>
      <c r="E588" s="64">
        <v>31.404579999999999</v>
      </c>
      <c r="F588" s="159" t="s">
        <v>7</v>
      </c>
      <c r="G588" s="159" t="s">
        <v>7</v>
      </c>
      <c r="H588" s="150">
        <v>22581.9</v>
      </c>
      <c r="I588" s="150">
        <v>244.67595</v>
      </c>
      <c r="J588" s="159" t="s">
        <v>7</v>
      </c>
      <c r="K588" s="159" t="s">
        <v>7</v>
      </c>
    </row>
    <row r="589" spans="1:11" ht="56.25" x14ac:dyDescent="0.2">
      <c r="A589" s="131" t="s">
        <v>777</v>
      </c>
      <c r="B589" s="129" t="s">
        <v>778</v>
      </c>
      <c r="C589" s="128" t="s">
        <v>242</v>
      </c>
      <c r="D589" s="159" t="s">
        <v>7</v>
      </c>
      <c r="E589" s="159" t="s">
        <v>7</v>
      </c>
      <c r="F589" s="159" t="s">
        <v>7</v>
      </c>
      <c r="G589" s="159" t="s">
        <v>7</v>
      </c>
      <c r="H589" s="150">
        <v>0.68640000000000001</v>
      </c>
      <c r="I589" s="150">
        <v>8.8729999999999993</v>
      </c>
      <c r="J589" s="159" t="s">
        <v>7</v>
      </c>
      <c r="K589" s="159" t="s">
        <v>7</v>
      </c>
    </row>
    <row r="590" spans="1:11" x14ac:dyDescent="0.2">
      <c r="A590" s="131"/>
      <c r="B590" s="131" t="s">
        <v>222</v>
      </c>
      <c r="C590" s="128"/>
      <c r="D590" s="159" t="s">
        <v>7</v>
      </c>
      <c r="E590" s="159" t="s">
        <v>7</v>
      </c>
      <c r="F590" s="159" t="s">
        <v>7</v>
      </c>
      <c r="G590" s="159" t="s">
        <v>7</v>
      </c>
      <c r="H590" s="150">
        <v>0.68640000000000001</v>
      </c>
      <c r="I590" s="150">
        <v>8.8729999999999993</v>
      </c>
      <c r="J590" s="159" t="s">
        <v>7</v>
      </c>
      <c r="K590" s="159" t="s">
        <v>7</v>
      </c>
    </row>
    <row r="591" spans="1:11" ht="33.75" x14ac:dyDescent="0.2">
      <c r="A591" s="131" t="s">
        <v>88</v>
      </c>
      <c r="B591" s="129" t="s">
        <v>371</v>
      </c>
      <c r="C591" s="128" t="s">
        <v>242</v>
      </c>
      <c r="D591" s="159" t="s">
        <v>7</v>
      </c>
      <c r="E591" s="159" t="s">
        <v>7</v>
      </c>
      <c r="F591" s="159" t="s">
        <v>7</v>
      </c>
      <c r="G591" s="159" t="s">
        <v>7</v>
      </c>
      <c r="H591" s="150">
        <v>154.13292000000001</v>
      </c>
      <c r="I591" s="150">
        <v>214.41354000000001</v>
      </c>
      <c r="J591" s="159" t="s">
        <v>7</v>
      </c>
      <c r="K591" s="159" t="s">
        <v>7</v>
      </c>
    </row>
    <row r="592" spans="1:11" x14ac:dyDescent="0.2">
      <c r="A592" s="131"/>
      <c r="B592" s="131" t="s">
        <v>222</v>
      </c>
      <c r="C592" s="128"/>
      <c r="D592" s="159" t="s">
        <v>7</v>
      </c>
      <c r="E592" s="159" t="s">
        <v>7</v>
      </c>
      <c r="F592" s="159" t="s">
        <v>7</v>
      </c>
      <c r="G592" s="159" t="s">
        <v>7</v>
      </c>
      <c r="H592" s="150">
        <v>154.13292000000001</v>
      </c>
      <c r="I592" s="150">
        <v>214.41354000000001</v>
      </c>
      <c r="J592" s="159" t="s">
        <v>7</v>
      </c>
      <c r="K592" s="159" t="s">
        <v>7</v>
      </c>
    </row>
    <row r="593" spans="1:11" ht="22.5" x14ac:dyDescent="0.2">
      <c r="A593" s="131" t="s">
        <v>674</v>
      </c>
      <c r="B593" s="129" t="s">
        <v>675</v>
      </c>
      <c r="C593" s="128" t="s">
        <v>242</v>
      </c>
      <c r="D593" s="64">
        <v>0.1056</v>
      </c>
      <c r="E593" s="64">
        <v>1.5636000000000001</v>
      </c>
      <c r="F593" s="159" t="s">
        <v>7</v>
      </c>
      <c r="G593" s="159" t="s">
        <v>7</v>
      </c>
      <c r="H593" s="159" t="s">
        <v>7</v>
      </c>
      <c r="I593" s="159" t="s">
        <v>7</v>
      </c>
      <c r="J593" s="159" t="s">
        <v>7</v>
      </c>
      <c r="K593" s="159" t="s">
        <v>7</v>
      </c>
    </row>
    <row r="594" spans="1:11" x14ac:dyDescent="0.2">
      <c r="A594" s="131"/>
      <c r="B594" s="131" t="s">
        <v>224</v>
      </c>
      <c r="C594" s="128"/>
      <c r="D594" s="64">
        <v>0.1056</v>
      </c>
      <c r="E594" s="64">
        <v>1.5636000000000001</v>
      </c>
      <c r="F594" s="159" t="s">
        <v>7</v>
      </c>
      <c r="G594" s="159" t="s">
        <v>7</v>
      </c>
      <c r="H594" s="159" t="s">
        <v>7</v>
      </c>
      <c r="I594" s="159" t="s">
        <v>7</v>
      </c>
      <c r="J594" s="159" t="s">
        <v>7</v>
      </c>
      <c r="K594" s="159" t="s">
        <v>7</v>
      </c>
    </row>
    <row r="595" spans="1:11" ht="22.5" x14ac:dyDescent="0.2">
      <c r="A595" s="146" t="s">
        <v>158</v>
      </c>
      <c r="B595" s="147" t="s">
        <v>372</v>
      </c>
      <c r="C595" s="16" t="s">
        <v>242</v>
      </c>
      <c r="D595" s="159" t="s">
        <v>7</v>
      </c>
      <c r="E595" s="159" t="s">
        <v>7</v>
      </c>
      <c r="F595" s="159" t="s">
        <v>7</v>
      </c>
      <c r="G595" s="159" t="s">
        <v>7</v>
      </c>
      <c r="H595" s="150">
        <v>5.0000000000000001E-4</v>
      </c>
      <c r="I595" s="150">
        <v>7.0000000000000001E-3</v>
      </c>
      <c r="J595" s="159" t="s">
        <v>7</v>
      </c>
      <c r="K595" s="159" t="s">
        <v>7</v>
      </c>
    </row>
    <row r="596" spans="1:11" x14ac:dyDescent="0.2">
      <c r="A596" s="146"/>
      <c r="B596" s="146" t="s">
        <v>222</v>
      </c>
      <c r="C596" s="148"/>
      <c r="D596" s="159" t="s">
        <v>7</v>
      </c>
      <c r="E596" s="159" t="s">
        <v>7</v>
      </c>
      <c r="F596" s="159" t="s">
        <v>7</v>
      </c>
      <c r="G596" s="159" t="s">
        <v>7</v>
      </c>
      <c r="H596" s="150">
        <v>5.0000000000000001E-4</v>
      </c>
      <c r="I596" s="150">
        <v>7.0000000000000001E-3</v>
      </c>
      <c r="J596" s="159" t="s">
        <v>7</v>
      </c>
      <c r="K596" s="159" t="s">
        <v>7</v>
      </c>
    </row>
    <row r="597" spans="1:11" x14ac:dyDescent="0.2">
      <c r="A597" s="131" t="s">
        <v>779</v>
      </c>
      <c r="B597" s="129" t="s">
        <v>780</v>
      </c>
      <c r="C597" s="128" t="s">
        <v>242</v>
      </c>
      <c r="D597" s="159" t="s">
        <v>7</v>
      </c>
      <c r="E597" s="159" t="s">
        <v>7</v>
      </c>
      <c r="F597" s="159" t="s">
        <v>7</v>
      </c>
      <c r="G597" s="159" t="s">
        <v>7</v>
      </c>
      <c r="H597" s="150">
        <v>6.4999999999999997E-3</v>
      </c>
      <c r="I597" s="150">
        <v>0.35039999999999999</v>
      </c>
      <c r="J597" s="159" t="s">
        <v>7</v>
      </c>
      <c r="K597" s="159" t="s">
        <v>7</v>
      </c>
    </row>
    <row r="598" spans="1:11" x14ac:dyDescent="0.2">
      <c r="A598" s="131"/>
      <c r="B598" s="131" t="s">
        <v>222</v>
      </c>
      <c r="C598" s="128"/>
      <c r="D598" s="159" t="s">
        <v>7</v>
      </c>
      <c r="E598" s="159" t="s">
        <v>7</v>
      </c>
      <c r="F598" s="159" t="s">
        <v>7</v>
      </c>
      <c r="G598" s="159" t="s">
        <v>7</v>
      </c>
      <c r="H598" s="150">
        <v>6.4999999999999997E-3</v>
      </c>
      <c r="I598" s="150">
        <v>0.35039999999999999</v>
      </c>
      <c r="J598" s="159" t="s">
        <v>7</v>
      </c>
      <c r="K598" s="159" t="s">
        <v>7</v>
      </c>
    </row>
    <row r="599" spans="1:11" ht="22.5" x14ac:dyDescent="0.2">
      <c r="A599" s="131" t="s">
        <v>860</v>
      </c>
      <c r="B599" s="129" t="s">
        <v>861</v>
      </c>
      <c r="C599" s="128" t="s">
        <v>242</v>
      </c>
      <c r="D599" s="64">
        <v>18.382999999999999</v>
      </c>
      <c r="E599" s="64">
        <v>37.253</v>
      </c>
      <c r="F599" s="159" t="s">
        <v>7</v>
      </c>
      <c r="G599" s="159" t="s">
        <v>7</v>
      </c>
      <c r="H599" s="150">
        <v>34.53</v>
      </c>
      <c r="I599" s="150">
        <v>59.122</v>
      </c>
      <c r="J599" s="64">
        <f t="shared" ref="J599:K652" si="12">D599/H599*100</f>
        <v>53.237764262959743</v>
      </c>
      <c r="K599" s="150">
        <f t="shared" si="12"/>
        <v>63.010385304962625</v>
      </c>
    </row>
    <row r="600" spans="1:11" x14ac:dyDescent="0.2">
      <c r="A600" s="131"/>
      <c r="B600" s="131" t="s">
        <v>222</v>
      </c>
      <c r="C600" s="128"/>
      <c r="D600" s="64">
        <v>18.382999999999999</v>
      </c>
      <c r="E600" s="64">
        <v>37.253</v>
      </c>
      <c r="F600" s="159" t="s">
        <v>7</v>
      </c>
      <c r="G600" s="159" t="s">
        <v>7</v>
      </c>
      <c r="H600" s="150">
        <v>34.53</v>
      </c>
      <c r="I600" s="150">
        <v>59.122</v>
      </c>
      <c r="J600" s="64">
        <f t="shared" si="12"/>
        <v>53.237764262959743</v>
      </c>
      <c r="K600" s="150">
        <f t="shared" si="12"/>
        <v>63.010385304962625</v>
      </c>
    </row>
    <row r="601" spans="1:11" x14ac:dyDescent="0.2">
      <c r="A601" s="126" t="s">
        <v>1014</v>
      </c>
      <c r="B601" s="149" t="s">
        <v>1015</v>
      </c>
      <c r="C601" s="16" t="s">
        <v>244</v>
      </c>
      <c r="D601" s="159" t="s">
        <v>7</v>
      </c>
      <c r="E601" s="159" t="s">
        <v>7</v>
      </c>
      <c r="F601" s="159" t="s">
        <v>7</v>
      </c>
      <c r="G601" s="159" t="s">
        <v>7</v>
      </c>
      <c r="H601" s="150">
        <v>4</v>
      </c>
      <c r="I601" s="150">
        <v>0.13239999999999999</v>
      </c>
      <c r="J601" s="159" t="s">
        <v>7</v>
      </c>
      <c r="K601" s="159" t="s">
        <v>7</v>
      </c>
    </row>
    <row r="602" spans="1:11" x14ac:dyDescent="0.2">
      <c r="A602" s="126"/>
      <c r="B602" s="126" t="s">
        <v>222</v>
      </c>
      <c r="C602" s="16"/>
      <c r="D602" s="159" t="s">
        <v>7</v>
      </c>
      <c r="E602" s="159" t="s">
        <v>7</v>
      </c>
      <c r="F602" s="159" t="s">
        <v>7</v>
      </c>
      <c r="G602" s="159" t="s">
        <v>7</v>
      </c>
      <c r="H602" s="150">
        <v>4</v>
      </c>
      <c r="I602" s="150">
        <v>0.13239999999999999</v>
      </c>
      <c r="J602" s="159" t="s">
        <v>7</v>
      </c>
      <c r="K602" s="159" t="s">
        <v>7</v>
      </c>
    </row>
    <row r="603" spans="1:11" ht="22.5" x14ac:dyDescent="0.2">
      <c r="A603" s="131" t="s">
        <v>513</v>
      </c>
      <c r="B603" s="129" t="s">
        <v>514</v>
      </c>
      <c r="C603" s="128" t="s">
        <v>242</v>
      </c>
      <c r="D603" s="150">
        <v>47.597000000000001</v>
      </c>
      <c r="E603" s="150">
        <v>58.422600000000003</v>
      </c>
      <c r="F603" s="150">
        <v>22.556000000000001</v>
      </c>
      <c r="G603" s="150">
        <v>26.7986</v>
      </c>
      <c r="H603" s="150">
        <v>23.723700000000001</v>
      </c>
      <c r="I603" s="150">
        <v>30.52</v>
      </c>
      <c r="J603" s="64">
        <f t="shared" si="12"/>
        <v>200.63059303565632</v>
      </c>
      <c r="K603" s="150">
        <f t="shared" si="12"/>
        <v>191.42398427260815</v>
      </c>
    </row>
    <row r="604" spans="1:11" x14ac:dyDescent="0.2">
      <c r="A604" s="131"/>
      <c r="B604" s="131" t="s">
        <v>224</v>
      </c>
      <c r="C604" s="128"/>
      <c r="D604" s="150">
        <v>3.07</v>
      </c>
      <c r="E604" s="150">
        <v>7.6130000000000004</v>
      </c>
      <c r="F604" s="150">
        <v>0.88</v>
      </c>
      <c r="G604" s="150">
        <v>1.98</v>
      </c>
      <c r="H604" s="150">
        <v>2.879</v>
      </c>
      <c r="I604" s="150">
        <v>6.2640000000000002</v>
      </c>
      <c r="J604" s="64">
        <f t="shared" si="12"/>
        <v>106.63424800277875</v>
      </c>
      <c r="K604" s="150">
        <f t="shared" si="12"/>
        <v>121.53575989782888</v>
      </c>
    </row>
    <row r="605" spans="1:11" x14ac:dyDescent="0.2">
      <c r="A605" s="131"/>
      <c r="B605" s="131" t="s">
        <v>222</v>
      </c>
      <c r="C605" s="128"/>
      <c r="D605" s="150">
        <v>44.527000000000001</v>
      </c>
      <c r="E605" s="150">
        <v>50.809600000000003</v>
      </c>
      <c r="F605" s="150">
        <v>21.675999999999998</v>
      </c>
      <c r="G605" s="150">
        <v>24.8186</v>
      </c>
      <c r="H605" s="150">
        <v>20.8447</v>
      </c>
      <c r="I605" s="150">
        <v>24.256</v>
      </c>
      <c r="J605" s="64">
        <f t="shared" si="12"/>
        <v>213.61305271843682</v>
      </c>
      <c r="K605" s="150">
        <f t="shared" si="12"/>
        <v>209.4722955145119</v>
      </c>
    </row>
    <row r="606" spans="1:11" ht="45" x14ac:dyDescent="0.2">
      <c r="A606" s="131" t="s">
        <v>159</v>
      </c>
      <c r="B606" s="129" t="s">
        <v>373</v>
      </c>
      <c r="C606" s="128" t="s">
        <v>242</v>
      </c>
      <c r="D606" s="150">
        <v>739.053</v>
      </c>
      <c r="E606" s="150">
        <v>417.81232</v>
      </c>
      <c r="F606" s="150">
        <v>166.15899999999999</v>
      </c>
      <c r="G606" s="150">
        <v>87.488460000000003</v>
      </c>
      <c r="H606" s="150">
        <v>527.37384999999995</v>
      </c>
      <c r="I606" s="150">
        <v>209.70256000000001</v>
      </c>
      <c r="J606" s="64">
        <f t="shared" si="12"/>
        <v>140.13834777738791</v>
      </c>
      <c r="K606" s="150">
        <f t="shared" si="12"/>
        <v>199.24044799453091</v>
      </c>
    </row>
    <row r="607" spans="1:11" x14ac:dyDescent="0.2">
      <c r="A607" s="131"/>
      <c r="B607" s="131" t="s">
        <v>222</v>
      </c>
      <c r="C607" s="128"/>
      <c r="D607" s="150">
        <v>739.053</v>
      </c>
      <c r="E607" s="150">
        <v>417.81232</v>
      </c>
      <c r="F607" s="150">
        <v>166.15899999999999</v>
      </c>
      <c r="G607" s="150">
        <v>87.488460000000003</v>
      </c>
      <c r="H607" s="150">
        <v>527.37384999999995</v>
      </c>
      <c r="I607" s="150">
        <v>209.70256000000001</v>
      </c>
      <c r="J607" s="64">
        <f t="shared" si="12"/>
        <v>140.13834777738791</v>
      </c>
      <c r="K607" s="150">
        <f t="shared" si="12"/>
        <v>199.24044799453091</v>
      </c>
    </row>
    <row r="608" spans="1:11" ht="22.5" x14ac:dyDescent="0.2">
      <c r="A608" s="131" t="s">
        <v>160</v>
      </c>
      <c r="B608" s="129" t="s">
        <v>374</v>
      </c>
      <c r="C608" s="128" t="s">
        <v>242</v>
      </c>
      <c r="D608" s="150">
        <v>168.88900000000001</v>
      </c>
      <c r="E608" s="150">
        <v>212.46629999999999</v>
      </c>
      <c r="F608" s="150">
        <v>22.111999999999998</v>
      </c>
      <c r="G608" s="150">
        <v>27.346</v>
      </c>
      <c r="H608" s="150">
        <v>285.78539999999998</v>
      </c>
      <c r="I608" s="150">
        <v>270.54169999999999</v>
      </c>
      <c r="J608" s="64">
        <f t="shared" si="12"/>
        <v>59.096440895861022</v>
      </c>
      <c r="K608" s="150">
        <f t="shared" si="12"/>
        <v>78.533660430166591</v>
      </c>
    </row>
    <row r="609" spans="1:11" x14ac:dyDescent="0.2">
      <c r="A609" s="131"/>
      <c r="B609" s="131" t="s">
        <v>224</v>
      </c>
      <c r="C609" s="128"/>
      <c r="D609" s="159" t="s">
        <v>7</v>
      </c>
      <c r="E609" s="159" t="s">
        <v>7</v>
      </c>
      <c r="F609" s="159" t="s">
        <v>7</v>
      </c>
      <c r="G609" s="159" t="s">
        <v>7</v>
      </c>
      <c r="H609" s="150">
        <v>103.95</v>
      </c>
      <c r="I609" s="150">
        <v>66.566699999999997</v>
      </c>
      <c r="J609" s="159" t="s">
        <v>7</v>
      </c>
      <c r="K609" s="159" t="s">
        <v>7</v>
      </c>
    </row>
    <row r="610" spans="1:11" x14ac:dyDescent="0.2">
      <c r="A610" s="131"/>
      <c r="B610" s="131" t="s">
        <v>222</v>
      </c>
      <c r="C610" s="128"/>
      <c r="D610" s="150">
        <v>168.88900000000001</v>
      </c>
      <c r="E610" s="150">
        <v>212.46629999999999</v>
      </c>
      <c r="F610" s="150">
        <v>22.111999999999998</v>
      </c>
      <c r="G610" s="150">
        <v>27.346</v>
      </c>
      <c r="H610" s="150">
        <v>181.83539999999999</v>
      </c>
      <c r="I610" s="150">
        <v>203.97499999999999</v>
      </c>
      <c r="J610" s="64">
        <f t="shared" si="12"/>
        <v>92.880154249392589</v>
      </c>
      <c r="K610" s="150">
        <f t="shared" si="12"/>
        <v>104.16291212158353</v>
      </c>
    </row>
    <row r="611" spans="1:11" ht="22.5" x14ac:dyDescent="0.2">
      <c r="A611" s="131" t="s">
        <v>161</v>
      </c>
      <c r="B611" s="129" t="s">
        <v>375</v>
      </c>
      <c r="C611" s="128" t="s">
        <v>242</v>
      </c>
      <c r="D611" s="150">
        <v>741.12699999999995</v>
      </c>
      <c r="E611" s="150">
        <v>256.428</v>
      </c>
      <c r="F611" s="150">
        <v>22</v>
      </c>
      <c r="G611" s="150">
        <v>9.3550000000000004</v>
      </c>
      <c r="H611" s="150">
        <v>408.6</v>
      </c>
      <c r="I611" s="150">
        <v>140.17679999999999</v>
      </c>
      <c r="J611" s="64">
        <f t="shared" si="12"/>
        <v>181.38203622124325</v>
      </c>
      <c r="K611" s="150">
        <f t="shared" si="12"/>
        <v>182.93184036160051</v>
      </c>
    </row>
    <row r="612" spans="1:11" x14ac:dyDescent="0.2">
      <c r="A612" s="131"/>
      <c r="B612" s="131" t="s">
        <v>222</v>
      </c>
      <c r="C612" s="128"/>
      <c r="D612" s="150">
        <v>741.12699999999995</v>
      </c>
      <c r="E612" s="150">
        <v>256.428</v>
      </c>
      <c r="F612" s="150">
        <v>22</v>
      </c>
      <c r="G612" s="150">
        <v>9.3550000000000004</v>
      </c>
      <c r="H612" s="150">
        <v>408.6</v>
      </c>
      <c r="I612" s="150">
        <v>140.17679999999999</v>
      </c>
      <c r="J612" s="64">
        <f t="shared" si="12"/>
        <v>181.38203622124325</v>
      </c>
      <c r="K612" s="150">
        <f t="shared" si="12"/>
        <v>182.93184036160051</v>
      </c>
    </row>
    <row r="613" spans="1:11" ht="22.5" x14ac:dyDescent="0.2">
      <c r="A613" s="131" t="s">
        <v>677</v>
      </c>
      <c r="B613" s="129" t="s">
        <v>678</v>
      </c>
      <c r="C613" s="128" t="s">
        <v>242</v>
      </c>
      <c r="D613" s="64">
        <v>14</v>
      </c>
      <c r="E613" s="64">
        <v>13.189439999999999</v>
      </c>
      <c r="F613" s="159" t="s">
        <v>7</v>
      </c>
      <c r="G613" s="159" t="s">
        <v>7</v>
      </c>
      <c r="H613" s="150">
        <v>10</v>
      </c>
      <c r="I613" s="150">
        <v>8.9077500000000001</v>
      </c>
      <c r="J613" s="64">
        <f t="shared" si="12"/>
        <v>140</v>
      </c>
      <c r="K613" s="150">
        <f t="shared" si="12"/>
        <v>148.06702029131935</v>
      </c>
    </row>
    <row r="614" spans="1:11" x14ac:dyDescent="0.2">
      <c r="A614" s="131"/>
      <c r="B614" s="131" t="s">
        <v>222</v>
      </c>
      <c r="C614" s="128"/>
      <c r="D614" s="64">
        <v>14</v>
      </c>
      <c r="E614" s="64">
        <v>13.189439999999999</v>
      </c>
      <c r="F614" s="159" t="s">
        <v>7</v>
      </c>
      <c r="G614" s="159" t="s">
        <v>7</v>
      </c>
      <c r="H614" s="150">
        <v>10</v>
      </c>
      <c r="I614" s="150">
        <v>8.9077500000000001</v>
      </c>
      <c r="J614" s="64">
        <f t="shared" si="12"/>
        <v>140</v>
      </c>
      <c r="K614" s="150">
        <f t="shared" si="12"/>
        <v>148.06702029131935</v>
      </c>
    </row>
    <row r="615" spans="1:11" ht="33.75" x14ac:dyDescent="0.2">
      <c r="A615" s="131" t="s">
        <v>162</v>
      </c>
      <c r="B615" s="129" t="s">
        <v>376</v>
      </c>
      <c r="C615" s="128" t="s">
        <v>242</v>
      </c>
      <c r="D615" s="150">
        <v>685.53800000000001</v>
      </c>
      <c r="E615" s="150">
        <v>416.29351000000003</v>
      </c>
      <c r="F615" s="150">
        <v>20.27</v>
      </c>
      <c r="G615" s="150">
        <v>17.615870000000001</v>
      </c>
      <c r="H615" s="150">
        <v>874.72900000000004</v>
      </c>
      <c r="I615" s="150">
        <v>488.09813000000003</v>
      </c>
      <c r="J615" s="64">
        <f t="shared" si="12"/>
        <v>78.37147276470769</v>
      </c>
      <c r="K615" s="150">
        <f t="shared" si="12"/>
        <v>85.288896722468493</v>
      </c>
    </row>
    <row r="616" spans="1:11" x14ac:dyDescent="0.2">
      <c r="A616" s="131"/>
      <c r="B616" s="131" t="s">
        <v>222</v>
      </c>
      <c r="C616" s="128"/>
      <c r="D616" s="150">
        <v>685.53800000000001</v>
      </c>
      <c r="E616" s="150">
        <v>416.29351000000003</v>
      </c>
      <c r="F616" s="150">
        <v>20.27</v>
      </c>
      <c r="G616" s="150">
        <v>17.615870000000001</v>
      </c>
      <c r="H616" s="150">
        <v>874.72900000000004</v>
      </c>
      <c r="I616" s="150">
        <v>488.09813000000003</v>
      </c>
      <c r="J616" s="64">
        <f t="shared" si="12"/>
        <v>78.37147276470769</v>
      </c>
      <c r="K616" s="150">
        <f t="shared" si="12"/>
        <v>85.288896722468493</v>
      </c>
    </row>
    <row r="617" spans="1:11" ht="33.75" x14ac:dyDescent="0.2">
      <c r="A617" s="131" t="s">
        <v>163</v>
      </c>
      <c r="B617" s="129" t="s">
        <v>377</v>
      </c>
      <c r="C617" s="128" t="s">
        <v>242</v>
      </c>
      <c r="D617" s="64">
        <v>639.74</v>
      </c>
      <c r="E617" s="64">
        <v>467.17921999999999</v>
      </c>
      <c r="F617" s="159" t="s">
        <v>7</v>
      </c>
      <c r="G617" s="159" t="s">
        <v>7</v>
      </c>
      <c r="H617" s="150">
        <v>669.61</v>
      </c>
      <c r="I617" s="150">
        <v>521.34745999999996</v>
      </c>
      <c r="J617" s="64">
        <f t="shared" si="12"/>
        <v>95.539194456474661</v>
      </c>
      <c r="K617" s="150">
        <f t="shared" si="12"/>
        <v>89.609954175282652</v>
      </c>
    </row>
    <row r="618" spans="1:11" x14ac:dyDescent="0.2">
      <c r="A618" s="131"/>
      <c r="B618" s="131" t="s">
        <v>222</v>
      </c>
      <c r="C618" s="128"/>
      <c r="D618" s="64">
        <v>639.74</v>
      </c>
      <c r="E618" s="64">
        <v>467.17921999999999</v>
      </c>
      <c r="F618" s="159" t="s">
        <v>7</v>
      </c>
      <c r="G618" s="159" t="s">
        <v>7</v>
      </c>
      <c r="H618" s="150">
        <v>669.61</v>
      </c>
      <c r="I618" s="150">
        <v>521.34745999999996</v>
      </c>
      <c r="J618" s="64">
        <f t="shared" si="12"/>
        <v>95.539194456474661</v>
      </c>
      <c r="K618" s="150">
        <f t="shared" si="12"/>
        <v>89.609954175282652</v>
      </c>
    </row>
    <row r="619" spans="1:11" ht="22.5" x14ac:dyDescent="0.2">
      <c r="A619" s="131" t="s">
        <v>164</v>
      </c>
      <c r="B619" s="129" t="s">
        <v>378</v>
      </c>
      <c r="C619" s="128" t="s">
        <v>242</v>
      </c>
      <c r="D619" s="150">
        <v>196.63399999999999</v>
      </c>
      <c r="E619" s="150">
        <v>188.16891000000001</v>
      </c>
      <c r="F619" s="150">
        <v>67.849999999999994</v>
      </c>
      <c r="G619" s="150">
        <v>57.139740000000003</v>
      </c>
      <c r="H619" s="150">
        <v>595.72</v>
      </c>
      <c r="I619" s="150">
        <v>847.12847999999997</v>
      </c>
      <c r="J619" s="64">
        <f t="shared" si="12"/>
        <v>33.007788894111322</v>
      </c>
      <c r="K619" s="150">
        <f t="shared" si="12"/>
        <v>22.212558595598157</v>
      </c>
    </row>
    <row r="620" spans="1:11" x14ac:dyDescent="0.2">
      <c r="A620" s="131"/>
      <c r="B620" s="131" t="s">
        <v>222</v>
      </c>
      <c r="C620" s="128"/>
      <c r="D620" s="150">
        <v>196.63399999999999</v>
      </c>
      <c r="E620" s="150">
        <v>188.16891000000001</v>
      </c>
      <c r="F620" s="150">
        <v>67.849999999999994</v>
      </c>
      <c r="G620" s="150">
        <v>57.139740000000003</v>
      </c>
      <c r="H620" s="150">
        <v>595.72</v>
      </c>
      <c r="I620" s="150">
        <v>847.12847999999997</v>
      </c>
      <c r="J620" s="64">
        <f t="shared" si="12"/>
        <v>33.007788894111322</v>
      </c>
      <c r="K620" s="150">
        <f t="shared" si="12"/>
        <v>22.212558595598157</v>
      </c>
    </row>
    <row r="621" spans="1:11" ht="22.5" x14ac:dyDescent="0.2">
      <c r="A621" s="131" t="s">
        <v>515</v>
      </c>
      <c r="B621" s="129" t="s">
        <v>516</v>
      </c>
      <c r="C621" s="128" t="s">
        <v>242</v>
      </c>
      <c r="D621" s="64">
        <v>65.849999999999994</v>
      </c>
      <c r="E621" s="64">
        <v>50.06456</v>
      </c>
      <c r="F621" s="159" t="s">
        <v>7</v>
      </c>
      <c r="G621" s="159" t="s">
        <v>7</v>
      </c>
      <c r="H621" s="150">
        <v>51.38</v>
      </c>
      <c r="I621" s="150">
        <v>37.55986</v>
      </c>
      <c r="J621" s="64">
        <f t="shared" si="12"/>
        <v>128.1627092253795</v>
      </c>
      <c r="K621" s="150">
        <f t="shared" si="12"/>
        <v>133.29272260333238</v>
      </c>
    </row>
    <row r="622" spans="1:11" x14ac:dyDescent="0.2">
      <c r="A622" s="131"/>
      <c r="B622" s="131" t="s">
        <v>222</v>
      </c>
      <c r="C622" s="128"/>
      <c r="D622" s="64">
        <v>65.849999999999994</v>
      </c>
      <c r="E622" s="64">
        <v>50.06456</v>
      </c>
      <c r="F622" s="159" t="s">
        <v>7</v>
      </c>
      <c r="G622" s="159" t="s">
        <v>7</v>
      </c>
      <c r="H622" s="150">
        <v>51.38</v>
      </c>
      <c r="I622" s="150">
        <v>37.55986</v>
      </c>
      <c r="J622" s="64">
        <f t="shared" si="12"/>
        <v>128.1627092253795</v>
      </c>
      <c r="K622" s="150">
        <f t="shared" si="12"/>
        <v>133.29272260333238</v>
      </c>
    </row>
    <row r="623" spans="1:11" x14ac:dyDescent="0.2">
      <c r="A623" s="131" t="s">
        <v>781</v>
      </c>
      <c r="B623" s="129" t="s">
        <v>782</v>
      </c>
      <c r="C623" s="128" t="s">
        <v>242</v>
      </c>
      <c r="D623" s="159" t="s">
        <v>7</v>
      </c>
      <c r="E623" s="159" t="s">
        <v>7</v>
      </c>
      <c r="F623" s="159" t="s">
        <v>7</v>
      </c>
      <c r="G623" s="159" t="s">
        <v>7</v>
      </c>
      <c r="H623" s="150">
        <v>17.57</v>
      </c>
      <c r="I623" s="150">
        <v>10.3431</v>
      </c>
      <c r="J623" s="159" t="s">
        <v>7</v>
      </c>
      <c r="K623" s="159" t="s">
        <v>7</v>
      </c>
    </row>
    <row r="624" spans="1:11" x14ac:dyDescent="0.2">
      <c r="A624" s="131"/>
      <c r="B624" s="131" t="s">
        <v>223</v>
      </c>
      <c r="C624" s="128"/>
      <c r="D624" s="159" t="s">
        <v>7</v>
      </c>
      <c r="E624" s="159" t="s">
        <v>7</v>
      </c>
      <c r="F624" s="159" t="s">
        <v>7</v>
      </c>
      <c r="G624" s="159" t="s">
        <v>7</v>
      </c>
      <c r="H624" s="150">
        <v>17.57</v>
      </c>
      <c r="I624" s="150">
        <v>10.3431</v>
      </c>
      <c r="J624" s="159" t="s">
        <v>7</v>
      </c>
      <c r="K624" s="159" t="s">
        <v>7</v>
      </c>
    </row>
    <row r="625" spans="1:11" ht="33.75" x14ac:dyDescent="0.2">
      <c r="A625" s="131" t="s">
        <v>165</v>
      </c>
      <c r="B625" s="129" t="s">
        <v>379</v>
      </c>
      <c r="C625" s="128" t="s">
        <v>242</v>
      </c>
      <c r="D625" s="64">
        <v>2.5499999999999998</v>
      </c>
      <c r="E625" s="64">
        <v>2.2112799999999999</v>
      </c>
      <c r="F625" s="159" t="s">
        <v>7</v>
      </c>
      <c r="G625" s="159" t="s">
        <v>7</v>
      </c>
      <c r="H625" s="150">
        <v>165.958</v>
      </c>
      <c r="I625" s="150">
        <v>95.92268</v>
      </c>
      <c r="J625" s="159" t="s">
        <v>7</v>
      </c>
      <c r="K625" s="159" t="s">
        <v>7</v>
      </c>
    </row>
    <row r="626" spans="1:11" x14ac:dyDescent="0.2">
      <c r="A626" s="131"/>
      <c r="B626" s="131" t="s">
        <v>223</v>
      </c>
      <c r="C626" s="128"/>
      <c r="D626" s="159" t="s">
        <v>7</v>
      </c>
      <c r="E626" s="159" t="s">
        <v>7</v>
      </c>
      <c r="F626" s="159" t="s">
        <v>7</v>
      </c>
      <c r="G626" s="159" t="s">
        <v>7</v>
      </c>
      <c r="H626" s="150">
        <v>149.29</v>
      </c>
      <c r="I626" s="150">
        <v>83.648600000000002</v>
      </c>
      <c r="J626" s="159" t="s">
        <v>7</v>
      </c>
      <c r="K626" s="159" t="s">
        <v>7</v>
      </c>
    </row>
    <row r="627" spans="1:11" x14ac:dyDescent="0.2">
      <c r="A627" s="131"/>
      <c r="B627" s="131" t="s">
        <v>222</v>
      </c>
      <c r="C627" s="128"/>
      <c r="D627" s="64">
        <v>2.5499999999999998</v>
      </c>
      <c r="E627" s="64">
        <v>2.2112799999999999</v>
      </c>
      <c r="F627" s="159" t="s">
        <v>7</v>
      </c>
      <c r="G627" s="159" t="s">
        <v>7</v>
      </c>
      <c r="H627" s="150">
        <v>16.667999999999999</v>
      </c>
      <c r="I627" s="150">
        <v>12.27408</v>
      </c>
      <c r="J627" s="159" t="s">
        <v>7</v>
      </c>
      <c r="K627" s="159" t="s">
        <v>7</v>
      </c>
    </row>
    <row r="628" spans="1:11" x14ac:dyDescent="0.2">
      <c r="A628" s="131" t="s">
        <v>783</v>
      </c>
      <c r="B628" s="129" t="s">
        <v>784</v>
      </c>
      <c r="C628" s="128" t="s">
        <v>242</v>
      </c>
      <c r="D628" s="64">
        <v>58.679000000000002</v>
      </c>
      <c r="E628" s="64">
        <v>49.618540000000003</v>
      </c>
      <c r="F628" s="159" t="s">
        <v>7</v>
      </c>
      <c r="G628" s="159" t="s">
        <v>7</v>
      </c>
      <c r="H628" s="150">
        <v>6.0640000000000001</v>
      </c>
      <c r="I628" s="150">
        <v>5.8333199999999996</v>
      </c>
      <c r="J628" s="64">
        <f t="shared" si="12"/>
        <v>967.66160949868072</v>
      </c>
      <c r="K628" s="150">
        <f t="shared" si="12"/>
        <v>850.60548709825628</v>
      </c>
    </row>
    <row r="629" spans="1:11" x14ac:dyDescent="0.2">
      <c r="A629" s="131"/>
      <c r="B629" s="131" t="s">
        <v>222</v>
      </c>
      <c r="C629" s="128"/>
      <c r="D629" s="64">
        <v>58.679000000000002</v>
      </c>
      <c r="E629" s="64">
        <v>49.618540000000003</v>
      </c>
      <c r="F629" s="159" t="s">
        <v>7</v>
      </c>
      <c r="G629" s="159" t="s">
        <v>7</v>
      </c>
      <c r="H629" s="150">
        <v>6.0640000000000001</v>
      </c>
      <c r="I629" s="150">
        <v>5.8333199999999996</v>
      </c>
      <c r="J629" s="64">
        <f t="shared" si="12"/>
        <v>967.66160949868072</v>
      </c>
      <c r="K629" s="150">
        <f t="shared" si="12"/>
        <v>850.60548709825628</v>
      </c>
    </row>
    <row r="630" spans="1:11" ht="22.5" x14ac:dyDescent="0.2">
      <c r="A630" s="131" t="s">
        <v>679</v>
      </c>
      <c r="B630" s="129" t="s">
        <v>680</v>
      </c>
      <c r="C630" s="128" t="s">
        <v>242</v>
      </c>
      <c r="D630" s="150">
        <v>74.445999999999998</v>
      </c>
      <c r="E630" s="150">
        <v>58.674210000000002</v>
      </c>
      <c r="F630" s="150">
        <v>15.09</v>
      </c>
      <c r="G630" s="150">
        <v>13.49506</v>
      </c>
      <c r="H630" s="150">
        <v>200.53899999999999</v>
      </c>
      <c r="I630" s="150">
        <v>306.97305999999998</v>
      </c>
      <c r="J630" s="64">
        <f t="shared" si="12"/>
        <v>37.122953639940363</v>
      </c>
      <c r="K630" s="159" t="s">
        <v>7</v>
      </c>
    </row>
    <row r="631" spans="1:11" x14ac:dyDescent="0.2">
      <c r="A631" s="131"/>
      <c r="B631" s="131" t="s">
        <v>222</v>
      </c>
      <c r="C631" s="128"/>
      <c r="D631" s="150">
        <v>74.445999999999998</v>
      </c>
      <c r="E631" s="150">
        <v>58.674210000000002</v>
      </c>
      <c r="F631" s="150">
        <v>15.09</v>
      </c>
      <c r="G631" s="150">
        <v>13.49506</v>
      </c>
      <c r="H631" s="150">
        <v>200.53899999999999</v>
      </c>
      <c r="I631" s="150">
        <v>306.97305999999998</v>
      </c>
      <c r="J631" s="64">
        <f t="shared" si="12"/>
        <v>37.122953639940363</v>
      </c>
      <c r="K631" s="159" t="s">
        <v>7</v>
      </c>
    </row>
    <row r="632" spans="1:11" x14ac:dyDescent="0.2">
      <c r="A632" s="131" t="s">
        <v>451</v>
      </c>
      <c r="B632" s="129" t="s">
        <v>452</v>
      </c>
      <c r="C632" s="128" t="s">
        <v>242</v>
      </c>
      <c r="D632" s="64">
        <v>334.97233999999997</v>
      </c>
      <c r="E632" s="64">
        <v>397.37727999999998</v>
      </c>
      <c r="F632" s="159" t="s">
        <v>7</v>
      </c>
      <c r="G632" s="159" t="s">
        <v>7</v>
      </c>
      <c r="H632" s="150">
        <v>461.875</v>
      </c>
      <c r="I632" s="150">
        <v>409.46323999999998</v>
      </c>
      <c r="J632" s="64">
        <f t="shared" si="12"/>
        <v>72.524457916102833</v>
      </c>
      <c r="K632" s="150">
        <f t="shared" si="12"/>
        <v>97.048340652020443</v>
      </c>
    </row>
    <row r="633" spans="1:11" x14ac:dyDescent="0.2">
      <c r="A633" s="131"/>
      <c r="B633" s="131" t="s">
        <v>222</v>
      </c>
      <c r="C633" s="128"/>
      <c r="D633" s="64">
        <v>334.97233999999997</v>
      </c>
      <c r="E633" s="64">
        <v>397.37727999999998</v>
      </c>
      <c r="F633" s="159" t="s">
        <v>7</v>
      </c>
      <c r="G633" s="159" t="s">
        <v>7</v>
      </c>
      <c r="H633" s="150">
        <v>461.875</v>
      </c>
      <c r="I633" s="150">
        <v>409.46323999999998</v>
      </c>
      <c r="J633" s="64">
        <f t="shared" si="12"/>
        <v>72.524457916102833</v>
      </c>
      <c r="K633" s="150">
        <f t="shared" si="12"/>
        <v>97.048340652020443</v>
      </c>
    </row>
    <row r="634" spans="1:11" ht="22.5" x14ac:dyDescent="0.2">
      <c r="A634" s="131" t="s">
        <v>681</v>
      </c>
      <c r="B634" s="129" t="s">
        <v>682</v>
      </c>
      <c r="C634" s="128" t="s">
        <v>242</v>
      </c>
      <c r="D634" s="64">
        <v>0.214</v>
      </c>
      <c r="E634" s="64">
        <v>0.75095999999999996</v>
      </c>
      <c r="F634" s="159" t="s">
        <v>7</v>
      </c>
      <c r="G634" s="159" t="s">
        <v>7</v>
      </c>
      <c r="H634" s="150">
        <v>0.156</v>
      </c>
      <c r="I634" s="150">
        <v>2.2160000000000002</v>
      </c>
      <c r="J634" s="64">
        <f t="shared" si="12"/>
        <v>137.17948717948718</v>
      </c>
      <c r="K634" s="150">
        <f t="shared" si="12"/>
        <v>33.888086642599276</v>
      </c>
    </row>
    <row r="635" spans="1:11" x14ac:dyDescent="0.2">
      <c r="A635" s="131"/>
      <c r="B635" s="131" t="s">
        <v>222</v>
      </c>
      <c r="C635" s="128"/>
      <c r="D635" s="64">
        <v>0.214</v>
      </c>
      <c r="E635" s="64">
        <v>0.75095999999999996</v>
      </c>
      <c r="F635" s="159" t="s">
        <v>7</v>
      </c>
      <c r="G635" s="159" t="s">
        <v>7</v>
      </c>
      <c r="H635" s="150">
        <v>0.156</v>
      </c>
      <c r="I635" s="150">
        <v>2.2160000000000002</v>
      </c>
      <c r="J635" s="64">
        <f t="shared" si="12"/>
        <v>137.17948717948718</v>
      </c>
      <c r="K635" s="150">
        <f t="shared" si="12"/>
        <v>33.888086642599276</v>
      </c>
    </row>
    <row r="636" spans="1:11" ht="22.5" x14ac:dyDescent="0.2">
      <c r="A636" s="131" t="s">
        <v>517</v>
      </c>
      <c r="B636" s="129" t="s">
        <v>518</v>
      </c>
      <c r="C636" s="128" t="s">
        <v>242</v>
      </c>
      <c r="D636" s="159" t="s">
        <v>7</v>
      </c>
      <c r="E636" s="159" t="s">
        <v>7</v>
      </c>
      <c r="F636" s="159" t="s">
        <v>7</v>
      </c>
      <c r="G636" s="159" t="s">
        <v>7</v>
      </c>
      <c r="H636" s="150">
        <v>0.06</v>
      </c>
      <c r="I636" s="150">
        <v>0.29099999999999998</v>
      </c>
      <c r="J636" s="159" t="s">
        <v>7</v>
      </c>
      <c r="K636" s="159" t="s">
        <v>7</v>
      </c>
    </row>
    <row r="637" spans="1:11" x14ac:dyDescent="0.2">
      <c r="A637" s="131"/>
      <c r="B637" s="131" t="s">
        <v>222</v>
      </c>
      <c r="C637" s="128"/>
      <c r="D637" s="159" t="s">
        <v>7</v>
      </c>
      <c r="E637" s="159" t="s">
        <v>7</v>
      </c>
      <c r="F637" s="159" t="s">
        <v>7</v>
      </c>
      <c r="G637" s="159" t="s">
        <v>7</v>
      </c>
      <c r="H637" s="150">
        <v>0.06</v>
      </c>
      <c r="I637" s="150">
        <v>0.29099999999999998</v>
      </c>
      <c r="J637" s="159" t="s">
        <v>7</v>
      </c>
      <c r="K637" s="159" t="s">
        <v>7</v>
      </c>
    </row>
    <row r="638" spans="1:11" ht="22.5" x14ac:dyDescent="0.2">
      <c r="A638" s="131" t="s">
        <v>166</v>
      </c>
      <c r="B638" s="129" t="s">
        <v>380</v>
      </c>
      <c r="C638" s="128" t="s">
        <v>242</v>
      </c>
      <c r="D638" s="159" t="s">
        <v>7</v>
      </c>
      <c r="E638" s="159" t="s">
        <v>7</v>
      </c>
      <c r="F638" s="159" t="s">
        <v>7</v>
      </c>
      <c r="G638" s="159" t="s">
        <v>7</v>
      </c>
      <c r="H638" s="150">
        <v>0.1</v>
      </c>
      <c r="I638" s="150">
        <v>0.505</v>
      </c>
      <c r="J638" s="159" t="s">
        <v>7</v>
      </c>
      <c r="K638" s="159" t="s">
        <v>7</v>
      </c>
    </row>
    <row r="639" spans="1:11" x14ac:dyDescent="0.2">
      <c r="A639" s="131"/>
      <c r="B639" s="131" t="s">
        <v>222</v>
      </c>
      <c r="C639" s="128"/>
      <c r="D639" s="159" t="s">
        <v>7</v>
      </c>
      <c r="E639" s="159" t="s">
        <v>7</v>
      </c>
      <c r="F639" s="159" t="s">
        <v>7</v>
      </c>
      <c r="G639" s="159" t="s">
        <v>7</v>
      </c>
      <c r="H639" s="150">
        <v>0.1</v>
      </c>
      <c r="I639" s="150">
        <v>0.505</v>
      </c>
      <c r="J639" s="159" t="s">
        <v>7</v>
      </c>
      <c r="K639" s="159" t="s">
        <v>7</v>
      </c>
    </row>
    <row r="640" spans="1:11" ht="22.5" x14ac:dyDescent="0.2">
      <c r="A640" s="131" t="s">
        <v>167</v>
      </c>
      <c r="B640" s="129" t="s">
        <v>381</v>
      </c>
      <c r="C640" s="128" t="s">
        <v>242</v>
      </c>
      <c r="D640" s="150">
        <v>1884.1379999999999</v>
      </c>
      <c r="E640" s="150">
        <v>3268.87365</v>
      </c>
      <c r="F640" s="150">
        <v>66.989999999999995</v>
      </c>
      <c r="G640" s="150">
        <v>118.56768</v>
      </c>
      <c r="H640" s="150">
        <v>2841.665</v>
      </c>
      <c r="I640" s="150">
        <v>5499.6083799999997</v>
      </c>
      <c r="J640" s="64">
        <f t="shared" si="12"/>
        <v>66.304015427575024</v>
      </c>
      <c r="K640" s="150">
        <f t="shared" si="12"/>
        <v>59.438298586635007</v>
      </c>
    </row>
    <row r="641" spans="1:11" x14ac:dyDescent="0.2">
      <c r="A641" s="131"/>
      <c r="B641" s="131" t="s">
        <v>222</v>
      </c>
      <c r="C641" s="128"/>
      <c r="D641" s="150">
        <v>1884.1379999999999</v>
      </c>
      <c r="E641" s="150">
        <v>3268.87365</v>
      </c>
      <c r="F641" s="150">
        <v>66.989999999999995</v>
      </c>
      <c r="G641" s="150">
        <v>118.56768</v>
      </c>
      <c r="H641" s="150">
        <v>2841.665</v>
      </c>
      <c r="I641" s="150">
        <v>5499.6083799999997</v>
      </c>
      <c r="J641" s="64">
        <f t="shared" si="12"/>
        <v>66.304015427575024</v>
      </c>
      <c r="K641" s="150">
        <f t="shared" si="12"/>
        <v>59.438298586635007</v>
      </c>
    </row>
    <row r="642" spans="1:11" ht="45" x14ac:dyDescent="0.2">
      <c r="A642" s="131" t="s">
        <v>567</v>
      </c>
      <c r="B642" s="129" t="s">
        <v>568</v>
      </c>
      <c r="C642" s="128" t="s">
        <v>242</v>
      </c>
      <c r="D642" s="64">
        <v>81.323999999999998</v>
      </c>
      <c r="E642" s="64">
        <v>145.03567000000001</v>
      </c>
      <c r="F642" s="159" t="s">
        <v>7</v>
      </c>
      <c r="G642" s="159" t="s">
        <v>7</v>
      </c>
      <c r="H642" s="159" t="s">
        <v>7</v>
      </c>
      <c r="I642" s="159" t="s">
        <v>7</v>
      </c>
      <c r="J642" s="159" t="s">
        <v>7</v>
      </c>
      <c r="K642" s="159" t="s">
        <v>7</v>
      </c>
    </row>
    <row r="643" spans="1:11" x14ac:dyDescent="0.2">
      <c r="A643" s="131"/>
      <c r="B643" s="131" t="s">
        <v>222</v>
      </c>
      <c r="C643" s="128"/>
      <c r="D643" s="64">
        <v>81.323999999999998</v>
      </c>
      <c r="E643" s="64">
        <v>145.03567000000001</v>
      </c>
      <c r="F643" s="159" t="s">
        <v>7</v>
      </c>
      <c r="G643" s="159" t="s">
        <v>7</v>
      </c>
      <c r="H643" s="159" t="s">
        <v>7</v>
      </c>
      <c r="I643" s="159" t="s">
        <v>7</v>
      </c>
      <c r="J643" s="159" t="s">
        <v>7</v>
      </c>
      <c r="K643" s="159" t="s">
        <v>7</v>
      </c>
    </row>
    <row r="644" spans="1:11" ht="22.5" x14ac:dyDescent="0.2">
      <c r="A644" s="131" t="s">
        <v>168</v>
      </c>
      <c r="B644" s="129" t="s">
        <v>382</v>
      </c>
      <c r="C644" s="128" t="s">
        <v>242</v>
      </c>
      <c r="D644" s="64">
        <v>51.650480000000002</v>
      </c>
      <c r="E644" s="64">
        <v>164.82067000000001</v>
      </c>
      <c r="F644" s="159" t="s">
        <v>7</v>
      </c>
      <c r="G644" s="159" t="s">
        <v>7</v>
      </c>
      <c r="H644" s="150">
        <v>17.134</v>
      </c>
      <c r="I644" s="150">
        <v>24.31784</v>
      </c>
      <c r="J644" s="64">
        <f t="shared" si="12"/>
        <v>301.45021594490487</v>
      </c>
      <c r="K644" s="150">
        <f t="shared" si="12"/>
        <v>677.77676800242125</v>
      </c>
    </row>
    <row r="645" spans="1:11" x14ac:dyDescent="0.2">
      <c r="A645" s="131"/>
      <c r="B645" s="131" t="s">
        <v>222</v>
      </c>
      <c r="C645" s="128"/>
      <c r="D645" s="64">
        <v>51.650480000000002</v>
      </c>
      <c r="E645" s="64">
        <v>164.82067000000001</v>
      </c>
      <c r="F645" s="159" t="s">
        <v>7</v>
      </c>
      <c r="G645" s="159" t="s">
        <v>7</v>
      </c>
      <c r="H645" s="150">
        <v>17.134</v>
      </c>
      <c r="I645" s="150">
        <v>24.31784</v>
      </c>
      <c r="J645" s="64">
        <f t="shared" si="12"/>
        <v>301.45021594490487</v>
      </c>
      <c r="K645" s="150">
        <f t="shared" si="12"/>
        <v>677.77676800242125</v>
      </c>
    </row>
    <row r="646" spans="1:11" ht="33.75" x14ac:dyDescent="0.2">
      <c r="A646" s="131" t="s">
        <v>169</v>
      </c>
      <c r="B646" s="129" t="s">
        <v>383</v>
      </c>
      <c r="C646" s="128" t="s">
        <v>242</v>
      </c>
      <c r="D646" s="150">
        <v>1588.3615600000001</v>
      </c>
      <c r="E646" s="150">
        <v>1163.3864799999999</v>
      </c>
      <c r="F646" s="150">
        <v>212.34100000000001</v>
      </c>
      <c r="G646" s="150">
        <v>160.57291000000001</v>
      </c>
      <c r="H646" s="150">
        <v>3087.3361199999999</v>
      </c>
      <c r="I646" s="150">
        <v>2477.8763100000001</v>
      </c>
      <c r="J646" s="64">
        <f t="shared" si="12"/>
        <v>51.44763959163604</v>
      </c>
      <c r="K646" s="150">
        <f t="shared" si="12"/>
        <v>46.950950509712882</v>
      </c>
    </row>
    <row r="647" spans="1:11" x14ac:dyDescent="0.2">
      <c r="A647" s="131"/>
      <c r="B647" s="131" t="s">
        <v>222</v>
      </c>
      <c r="C647" s="128"/>
      <c r="D647" s="150">
        <v>1588.3615600000001</v>
      </c>
      <c r="E647" s="150">
        <v>1163.3864799999999</v>
      </c>
      <c r="F647" s="150">
        <v>212.34100000000001</v>
      </c>
      <c r="G647" s="150">
        <v>160.57291000000001</v>
      </c>
      <c r="H647" s="150">
        <v>3087.3361199999999</v>
      </c>
      <c r="I647" s="150">
        <v>2477.8763100000001</v>
      </c>
      <c r="J647" s="64">
        <f t="shared" si="12"/>
        <v>51.44763959163604</v>
      </c>
      <c r="K647" s="150">
        <f t="shared" si="12"/>
        <v>46.950950509712882</v>
      </c>
    </row>
    <row r="648" spans="1:11" ht="22.5" x14ac:dyDescent="0.2">
      <c r="A648" s="131" t="s">
        <v>71</v>
      </c>
      <c r="B648" s="129" t="s">
        <v>384</v>
      </c>
      <c r="C648" s="128" t="s">
        <v>242</v>
      </c>
      <c r="D648" s="64">
        <v>0.71675</v>
      </c>
      <c r="E648" s="64">
        <v>1.63236</v>
      </c>
      <c r="F648" s="159" t="s">
        <v>7</v>
      </c>
      <c r="G648" s="159" t="s">
        <v>7</v>
      </c>
      <c r="H648" s="150">
        <v>72.465459999999993</v>
      </c>
      <c r="I648" s="150">
        <v>387.49538999999999</v>
      </c>
      <c r="J648" s="159" t="s">
        <v>7</v>
      </c>
      <c r="K648" s="159" t="s">
        <v>7</v>
      </c>
    </row>
    <row r="649" spans="1:11" x14ac:dyDescent="0.2">
      <c r="A649" s="131"/>
      <c r="B649" s="131" t="s">
        <v>222</v>
      </c>
      <c r="C649" s="128"/>
      <c r="D649" s="64">
        <v>0.71675</v>
      </c>
      <c r="E649" s="64">
        <v>1.63236</v>
      </c>
      <c r="F649" s="159" t="s">
        <v>7</v>
      </c>
      <c r="G649" s="159" t="s">
        <v>7</v>
      </c>
      <c r="H649" s="150">
        <v>72.465459999999993</v>
      </c>
      <c r="I649" s="150">
        <v>387.49538999999999</v>
      </c>
      <c r="J649" s="159" t="s">
        <v>7</v>
      </c>
      <c r="K649" s="159" t="s">
        <v>7</v>
      </c>
    </row>
    <row r="650" spans="1:11" ht="56.25" x14ac:dyDescent="0.2">
      <c r="A650" s="131" t="s">
        <v>170</v>
      </c>
      <c r="B650" s="129" t="s">
        <v>385</v>
      </c>
      <c r="C650" s="128" t="s">
        <v>242</v>
      </c>
      <c r="D650" s="150">
        <v>283.63038</v>
      </c>
      <c r="E650" s="150">
        <v>674.90092000000004</v>
      </c>
      <c r="F650" s="150">
        <v>7.22438</v>
      </c>
      <c r="G650" s="150">
        <v>142.20105000000001</v>
      </c>
      <c r="H650" s="150">
        <v>1109.4327499999999</v>
      </c>
      <c r="I650" s="150">
        <v>1647.49162</v>
      </c>
      <c r="J650" s="64">
        <f t="shared" si="12"/>
        <v>25.565351302275875</v>
      </c>
      <c r="K650" s="150">
        <f t="shared" si="12"/>
        <v>40.965362846580064</v>
      </c>
    </row>
    <row r="651" spans="1:11" x14ac:dyDescent="0.2">
      <c r="A651" s="131"/>
      <c r="B651" s="131" t="s">
        <v>223</v>
      </c>
      <c r="C651" s="128"/>
      <c r="D651" s="159" t="s">
        <v>7</v>
      </c>
      <c r="E651" s="159" t="s">
        <v>7</v>
      </c>
      <c r="F651" s="159" t="s">
        <v>7</v>
      </c>
      <c r="G651" s="159" t="s">
        <v>7</v>
      </c>
      <c r="H651" s="150">
        <v>0.6</v>
      </c>
      <c r="I651" s="150">
        <v>0.35010000000000002</v>
      </c>
      <c r="J651" s="159" t="s">
        <v>7</v>
      </c>
      <c r="K651" s="159" t="s">
        <v>7</v>
      </c>
    </row>
    <row r="652" spans="1:11" x14ac:dyDescent="0.2">
      <c r="A652" s="131"/>
      <c r="B652" s="131" t="s">
        <v>222</v>
      </c>
      <c r="C652" s="128"/>
      <c r="D652" s="150">
        <v>283.63038</v>
      </c>
      <c r="E652" s="150">
        <v>674.90092000000004</v>
      </c>
      <c r="F652" s="150">
        <v>7.22438</v>
      </c>
      <c r="G652" s="150">
        <v>142.20105000000001</v>
      </c>
      <c r="H652" s="150">
        <v>1108.83275</v>
      </c>
      <c r="I652" s="150">
        <v>1647.1415199999999</v>
      </c>
      <c r="J652" s="64">
        <f t="shared" si="12"/>
        <v>25.579184958236489</v>
      </c>
      <c r="K652" s="150">
        <f t="shared" si="12"/>
        <v>40.97407003619216</v>
      </c>
    </row>
    <row r="653" spans="1:11" ht="56.25" x14ac:dyDescent="0.2">
      <c r="A653" s="131" t="s">
        <v>960</v>
      </c>
      <c r="B653" s="129" t="s">
        <v>961</v>
      </c>
      <c r="C653" s="128" t="s">
        <v>242</v>
      </c>
      <c r="D653" s="150">
        <v>9.5180000000000007</v>
      </c>
      <c r="E653" s="150">
        <v>27.70036</v>
      </c>
      <c r="F653" s="150">
        <v>9.5180000000000007</v>
      </c>
      <c r="G653" s="150">
        <v>27.70036</v>
      </c>
      <c r="H653" s="150">
        <v>0.3</v>
      </c>
      <c r="I653" s="150">
        <v>4.3157500000000004</v>
      </c>
      <c r="J653" s="159" t="s">
        <v>7</v>
      </c>
      <c r="K653" s="150">
        <f t="shared" ref="K653:K716" si="13">E653/I653*100</f>
        <v>641.84348027573424</v>
      </c>
    </row>
    <row r="654" spans="1:11" x14ac:dyDescent="0.2">
      <c r="A654" s="131"/>
      <c r="B654" s="131" t="s">
        <v>222</v>
      </c>
      <c r="C654" s="128"/>
      <c r="D654" s="150">
        <v>9.5180000000000007</v>
      </c>
      <c r="E654" s="150">
        <v>27.70036</v>
      </c>
      <c r="F654" s="150">
        <v>9.5180000000000007</v>
      </c>
      <c r="G654" s="150">
        <v>27.70036</v>
      </c>
      <c r="H654" s="150">
        <v>0.3</v>
      </c>
      <c r="I654" s="150">
        <v>4.3157500000000004</v>
      </c>
      <c r="J654" s="159" t="s">
        <v>7</v>
      </c>
      <c r="K654" s="150">
        <f t="shared" si="13"/>
        <v>641.84348027573424</v>
      </c>
    </row>
    <row r="655" spans="1:11" ht="56.25" x14ac:dyDescent="0.2">
      <c r="A655" s="131" t="s">
        <v>828</v>
      </c>
      <c r="B655" s="129" t="s">
        <v>862</v>
      </c>
      <c r="C655" s="128" t="s">
        <v>242</v>
      </c>
      <c r="D655" s="159" t="s">
        <v>7</v>
      </c>
      <c r="E655" s="159" t="s">
        <v>7</v>
      </c>
      <c r="F655" s="159" t="s">
        <v>7</v>
      </c>
      <c r="G655" s="159" t="s">
        <v>7</v>
      </c>
      <c r="H655" s="150">
        <v>5.1200000000000002E-2</v>
      </c>
      <c r="I655" s="150">
        <v>1.57559</v>
      </c>
      <c r="J655" s="159" t="s">
        <v>7</v>
      </c>
      <c r="K655" s="159" t="s">
        <v>7</v>
      </c>
    </row>
    <row r="656" spans="1:11" x14ac:dyDescent="0.2">
      <c r="A656" s="131"/>
      <c r="B656" s="131" t="s">
        <v>222</v>
      </c>
      <c r="C656" s="128"/>
      <c r="D656" s="159" t="s">
        <v>7</v>
      </c>
      <c r="E656" s="159" t="s">
        <v>7</v>
      </c>
      <c r="F656" s="159" t="s">
        <v>7</v>
      </c>
      <c r="G656" s="159" t="s">
        <v>7</v>
      </c>
      <c r="H656" s="150">
        <v>5.1200000000000002E-2</v>
      </c>
      <c r="I656" s="150">
        <v>1.57559</v>
      </c>
      <c r="J656" s="159" t="s">
        <v>7</v>
      </c>
      <c r="K656" s="159" t="s">
        <v>7</v>
      </c>
    </row>
    <row r="657" spans="1:11" ht="22.5" x14ac:dyDescent="0.2">
      <c r="A657" s="131" t="s">
        <v>453</v>
      </c>
      <c r="B657" s="129" t="s">
        <v>454</v>
      </c>
      <c r="C657" s="128" t="s">
        <v>242</v>
      </c>
      <c r="D657" s="64">
        <v>3.32</v>
      </c>
      <c r="E657" s="64">
        <v>20.303000000000001</v>
      </c>
      <c r="F657" s="159" t="s">
        <v>7</v>
      </c>
      <c r="G657" s="159" t="s">
        <v>7</v>
      </c>
      <c r="H657" s="150">
        <v>7.5</v>
      </c>
      <c r="I657" s="150">
        <v>60.732999999999997</v>
      </c>
      <c r="J657" s="64">
        <f t="shared" ref="J657:K720" si="14">D657/H657*100</f>
        <v>44.266666666666666</v>
      </c>
      <c r="K657" s="150">
        <f t="shared" si="13"/>
        <v>33.429931009500599</v>
      </c>
    </row>
    <row r="658" spans="1:11" x14ac:dyDescent="0.2">
      <c r="A658" s="131"/>
      <c r="B658" s="131" t="s">
        <v>222</v>
      </c>
      <c r="C658" s="128"/>
      <c r="D658" s="64">
        <v>3.32</v>
      </c>
      <c r="E658" s="64">
        <v>20.303000000000001</v>
      </c>
      <c r="F658" s="159" t="s">
        <v>7</v>
      </c>
      <c r="G658" s="159" t="s">
        <v>7</v>
      </c>
      <c r="H658" s="150">
        <v>7.5</v>
      </c>
      <c r="I658" s="150">
        <v>60.732999999999997</v>
      </c>
      <c r="J658" s="64">
        <f t="shared" si="14"/>
        <v>44.266666666666666</v>
      </c>
      <c r="K658" s="150">
        <f t="shared" si="13"/>
        <v>33.429931009500599</v>
      </c>
    </row>
    <row r="659" spans="1:11" ht="33.75" x14ac:dyDescent="0.2">
      <c r="A659" s="131" t="s">
        <v>863</v>
      </c>
      <c r="B659" s="129" t="s">
        <v>864</v>
      </c>
      <c r="C659" s="128" t="s">
        <v>242</v>
      </c>
      <c r="D659" s="159" t="s">
        <v>7</v>
      </c>
      <c r="E659" s="159" t="s">
        <v>7</v>
      </c>
      <c r="F659" s="159" t="s">
        <v>7</v>
      </c>
      <c r="G659" s="159" t="s">
        <v>7</v>
      </c>
      <c r="H659" s="150">
        <v>2.3E-2</v>
      </c>
      <c r="I659" s="150">
        <v>0.60882000000000003</v>
      </c>
      <c r="J659" s="159" t="s">
        <v>7</v>
      </c>
      <c r="K659" s="159" t="s">
        <v>7</v>
      </c>
    </row>
    <row r="660" spans="1:11" x14ac:dyDescent="0.2">
      <c r="A660" s="131"/>
      <c r="B660" s="131" t="s">
        <v>223</v>
      </c>
      <c r="C660" s="128"/>
      <c r="D660" s="159" t="s">
        <v>7</v>
      </c>
      <c r="E660" s="159" t="s">
        <v>7</v>
      </c>
      <c r="F660" s="159" t="s">
        <v>7</v>
      </c>
      <c r="G660" s="159" t="s">
        <v>7</v>
      </c>
      <c r="H660" s="150">
        <v>1.7999999999999999E-2</v>
      </c>
      <c r="I660" s="150">
        <v>0.46189999999999998</v>
      </c>
      <c r="J660" s="159" t="s">
        <v>7</v>
      </c>
      <c r="K660" s="159" t="s">
        <v>7</v>
      </c>
    </row>
    <row r="661" spans="1:11" x14ac:dyDescent="0.2">
      <c r="A661" s="131"/>
      <c r="B661" s="131" t="s">
        <v>222</v>
      </c>
      <c r="C661" s="128"/>
      <c r="D661" s="159" t="s">
        <v>7</v>
      </c>
      <c r="E661" s="159" t="s">
        <v>7</v>
      </c>
      <c r="F661" s="159" t="s">
        <v>7</v>
      </c>
      <c r="G661" s="159" t="s">
        <v>7</v>
      </c>
      <c r="H661" s="150">
        <v>5.0000000000000001E-3</v>
      </c>
      <c r="I661" s="150">
        <v>0.14692</v>
      </c>
      <c r="J661" s="159" t="s">
        <v>7</v>
      </c>
      <c r="K661" s="159" t="s">
        <v>7</v>
      </c>
    </row>
    <row r="662" spans="1:11" ht="33.75" x14ac:dyDescent="0.2">
      <c r="A662" s="131" t="s">
        <v>171</v>
      </c>
      <c r="B662" s="129" t="s">
        <v>386</v>
      </c>
      <c r="C662" s="128" t="s">
        <v>242</v>
      </c>
      <c r="D662" s="64">
        <v>0.91601999999999995</v>
      </c>
      <c r="E662" s="150">
        <v>17.619039999999998</v>
      </c>
      <c r="F662" s="150">
        <v>7.0800000000000004E-3</v>
      </c>
      <c r="G662" s="150">
        <v>6.8483599999999996</v>
      </c>
      <c r="H662" s="150">
        <v>77.156450000000007</v>
      </c>
      <c r="I662" s="150">
        <v>67.330659999999995</v>
      </c>
      <c r="J662" s="159" t="s">
        <v>7</v>
      </c>
      <c r="K662" s="150">
        <f t="shared" si="13"/>
        <v>26.167930033657772</v>
      </c>
    </row>
    <row r="663" spans="1:11" x14ac:dyDescent="0.2">
      <c r="A663" s="131"/>
      <c r="B663" s="131" t="s">
        <v>224</v>
      </c>
      <c r="C663" s="128"/>
      <c r="D663" s="64">
        <v>9.4999999999999998E-3</v>
      </c>
      <c r="E663" s="64">
        <v>0.17641999999999999</v>
      </c>
      <c r="F663" s="159" t="s">
        <v>7</v>
      </c>
      <c r="G663" s="159" t="s">
        <v>7</v>
      </c>
      <c r="H663" s="159" t="s">
        <v>7</v>
      </c>
      <c r="I663" s="159" t="s">
        <v>7</v>
      </c>
      <c r="J663" s="159" t="s">
        <v>7</v>
      </c>
      <c r="K663" s="159" t="s">
        <v>7</v>
      </c>
    </row>
    <row r="664" spans="1:11" x14ac:dyDescent="0.2">
      <c r="A664" s="131"/>
      <c r="B664" s="131" t="s">
        <v>222</v>
      </c>
      <c r="C664" s="128"/>
      <c r="D664" s="64">
        <v>0.90651999999999999</v>
      </c>
      <c r="E664" s="150">
        <v>17.442620000000002</v>
      </c>
      <c r="F664" s="150">
        <v>7.0800000000000004E-3</v>
      </c>
      <c r="G664" s="150">
        <v>6.8483599999999996</v>
      </c>
      <c r="H664" s="150">
        <v>77.156450000000007</v>
      </c>
      <c r="I664" s="150">
        <v>67.330659999999995</v>
      </c>
      <c r="J664" s="159" t="s">
        <v>7</v>
      </c>
      <c r="K664" s="150">
        <f t="shared" si="13"/>
        <v>25.90590972968333</v>
      </c>
    </row>
    <row r="665" spans="1:11" x14ac:dyDescent="0.2">
      <c r="A665" s="131" t="s">
        <v>469</v>
      </c>
      <c r="B665" s="129" t="s">
        <v>470</v>
      </c>
      <c r="C665" s="128" t="s">
        <v>242</v>
      </c>
      <c r="D665" s="64">
        <v>3.3E-4</v>
      </c>
      <c r="E665" s="150">
        <v>1.9157</v>
      </c>
      <c r="F665" s="150">
        <v>9.7999999999999997E-4</v>
      </c>
      <c r="G665" s="150">
        <v>1.84992</v>
      </c>
      <c r="H665" s="150">
        <v>3.9801500000000001</v>
      </c>
      <c r="I665" s="150">
        <v>18.408760000000001</v>
      </c>
      <c r="J665" s="159" t="s">
        <v>7</v>
      </c>
      <c r="K665" s="159" t="s">
        <v>7</v>
      </c>
    </row>
    <row r="666" spans="1:11" x14ac:dyDescent="0.2">
      <c r="A666" s="131"/>
      <c r="B666" s="131" t="s">
        <v>222</v>
      </c>
      <c r="C666" s="128"/>
      <c r="D666" s="64">
        <v>3.3E-4</v>
      </c>
      <c r="E666" s="150">
        <v>1.9157</v>
      </c>
      <c r="F666" s="150">
        <v>9.7999999999999997E-4</v>
      </c>
      <c r="G666" s="150">
        <v>1.84992</v>
      </c>
      <c r="H666" s="150">
        <v>3.9801500000000001</v>
      </c>
      <c r="I666" s="150">
        <v>18.408760000000001</v>
      </c>
      <c r="J666" s="159" t="s">
        <v>7</v>
      </c>
      <c r="K666" s="159" t="s">
        <v>7</v>
      </c>
    </row>
    <row r="667" spans="1:11" ht="45" x14ac:dyDescent="0.2">
      <c r="A667" s="131" t="s">
        <v>683</v>
      </c>
      <c r="B667" s="129" t="s">
        <v>684</v>
      </c>
      <c r="C667" s="128" t="s">
        <v>242</v>
      </c>
      <c r="D667" s="64">
        <v>0.32819999999999999</v>
      </c>
      <c r="E667" s="64">
        <v>9.2744400000000002</v>
      </c>
      <c r="F667" s="159" t="s">
        <v>7</v>
      </c>
      <c r="G667" s="159" t="s">
        <v>7</v>
      </c>
      <c r="H667" s="159" t="s">
        <v>7</v>
      </c>
      <c r="I667" s="159" t="s">
        <v>7</v>
      </c>
      <c r="J667" s="159" t="s">
        <v>7</v>
      </c>
      <c r="K667" s="159" t="s">
        <v>7</v>
      </c>
    </row>
    <row r="668" spans="1:11" x14ac:dyDescent="0.2">
      <c r="A668" s="131"/>
      <c r="B668" s="131" t="s">
        <v>222</v>
      </c>
      <c r="C668" s="128"/>
      <c r="D668" s="64">
        <v>0.32819999999999999</v>
      </c>
      <c r="E668" s="64">
        <v>9.2744400000000002</v>
      </c>
      <c r="F668" s="159" t="s">
        <v>7</v>
      </c>
      <c r="G668" s="159" t="s">
        <v>7</v>
      </c>
      <c r="H668" s="159" t="s">
        <v>7</v>
      </c>
      <c r="I668" s="159" t="s">
        <v>7</v>
      </c>
      <c r="J668" s="159" t="s">
        <v>7</v>
      </c>
      <c r="K668" s="159" t="s">
        <v>7</v>
      </c>
    </row>
    <row r="669" spans="1:11" x14ac:dyDescent="0.2">
      <c r="A669" s="131" t="s">
        <v>519</v>
      </c>
      <c r="B669" s="129" t="s">
        <v>520</v>
      </c>
      <c r="C669" s="128" t="s">
        <v>242</v>
      </c>
      <c r="D669" s="64">
        <v>0.43</v>
      </c>
      <c r="E669" s="64">
        <v>15.87909</v>
      </c>
      <c r="F669" s="159" t="s">
        <v>7</v>
      </c>
      <c r="G669" s="159" t="s">
        <v>7</v>
      </c>
      <c r="H669" s="150">
        <v>1.3428</v>
      </c>
      <c r="I669" s="150">
        <v>3.8131400000000002</v>
      </c>
      <c r="J669" s="64">
        <f t="shared" si="14"/>
        <v>32.02263926124516</v>
      </c>
      <c r="K669" s="150">
        <f t="shared" si="13"/>
        <v>416.43081554834066</v>
      </c>
    </row>
    <row r="670" spans="1:11" x14ac:dyDescent="0.2">
      <c r="A670" s="131"/>
      <c r="B670" s="131" t="s">
        <v>224</v>
      </c>
      <c r="C670" s="128"/>
      <c r="D670" s="64">
        <v>0.42499999999999999</v>
      </c>
      <c r="E670" s="64">
        <v>14.889089999999999</v>
      </c>
      <c r="F670" s="159" t="s">
        <v>7</v>
      </c>
      <c r="G670" s="159" t="s">
        <v>7</v>
      </c>
      <c r="H670" s="159" t="s">
        <v>7</v>
      </c>
      <c r="I670" s="159" t="s">
        <v>7</v>
      </c>
      <c r="J670" s="159" t="s">
        <v>7</v>
      </c>
      <c r="K670" s="159" t="s">
        <v>7</v>
      </c>
    </row>
    <row r="671" spans="1:11" x14ac:dyDescent="0.2">
      <c r="A671" s="131"/>
      <c r="B671" s="131" t="s">
        <v>222</v>
      </c>
      <c r="C671" s="128"/>
      <c r="D671" s="64">
        <v>5.0000000000000001E-3</v>
      </c>
      <c r="E671" s="64">
        <v>0.99</v>
      </c>
      <c r="F671" s="159" t="s">
        <v>7</v>
      </c>
      <c r="G671" s="159" t="s">
        <v>7</v>
      </c>
      <c r="H671" s="150">
        <v>1.3428</v>
      </c>
      <c r="I671" s="150">
        <v>3.8131400000000002</v>
      </c>
      <c r="J671" s="159" t="s">
        <v>7</v>
      </c>
      <c r="K671" s="150">
        <f t="shared" si="13"/>
        <v>25.962854760118955</v>
      </c>
    </row>
    <row r="672" spans="1:11" x14ac:dyDescent="0.2">
      <c r="A672" s="131" t="s">
        <v>785</v>
      </c>
      <c r="B672" s="129" t="s">
        <v>786</v>
      </c>
      <c r="C672" s="128" t="s">
        <v>242</v>
      </c>
      <c r="D672" s="64">
        <v>0.47499999999999998</v>
      </c>
      <c r="E672" s="64">
        <v>5.8057699999999999</v>
      </c>
      <c r="F672" s="159" t="s">
        <v>7</v>
      </c>
      <c r="G672" s="159" t="s">
        <v>7</v>
      </c>
      <c r="H672" s="150">
        <v>0.11600000000000001</v>
      </c>
      <c r="I672" s="150">
        <v>3.73563</v>
      </c>
      <c r="J672" s="64">
        <f t="shared" si="14"/>
        <v>409.48275862068959</v>
      </c>
      <c r="K672" s="150">
        <f t="shared" si="13"/>
        <v>155.41608778171286</v>
      </c>
    </row>
    <row r="673" spans="1:11" x14ac:dyDescent="0.2">
      <c r="A673" s="131"/>
      <c r="B673" s="131" t="s">
        <v>222</v>
      </c>
      <c r="C673" s="128"/>
      <c r="D673" s="64">
        <v>0.47499999999999998</v>
      </c>
      <c r="E673" s="64">
        <v>5.8057699999999999</v>
      </c>
      <c r="F673" s="159" t="s">
        <v>7</v>
      </c>
      <c r="G673" s="159" t="s">
        <v>7</v>
      </c>
      <c r="H673" s="150">
        <v>0.11600000000000001</v>
      </c>
      <c r="I673" s="150">
        <v>3.73563</v>
      </c>
      <c r="J673" s="64">
        <f t="shared" si="14"/>
        <v>409.48275862068959</v>
      </c>
      <c r="K673" s="150">
        <f t="shared" si="13"/>
        <v>155.41608778171286</v>
      </c>
    </row>
    <row r="674" spans="1:11" x14ac:dyDescent="0.2">
      <c r="A674" s="131" t="s">
        <v>60</v>
      </c>
      <c r="B674" s="129" t="s">
        <v>387</v>
      </c>
      <c r="C674" s="128" t="s">
        <v>242</v>
      </c>
      <c r="D674" s="150">
        <v>35.086689999999997</v>
      </c>
      <c r="E674" s="150">
        <v>100.69315</v>
      </c>
      <c r="F674" s="150">
        <v>9.6189999999999998E-2</v>
      </c>
      <c r="G674" s="150">
        <v>7.8752199999999997</v>
      </c>
      <c r="H674" s="150">
        <v>748.55981999999995</v>
      </c>
      <c r="I674" s="150">
        <v>1320.97846</v>
      </c>
      <c r="J674" s="159" t="s">
        <v>7</v>
      </c>
      <c r="K674" s="159" t="s">
        <v>7</v>
      </c>
    </row>
    <row r="675" spans="1:11" x14ac:dyDescent="0.2">
      <c r="A675" s="131"/>
      <c r="B675" s="131" t="s">
        <v>224</v>
      </c>
      <c r="C675" s="128"/>
      <c r="D675" s="64">
        <v>5.8999999999999997E-2</v>
      </c>
      <c r="E675" s="64">
        <v>8.1151499999999999</v>
      </c>
      <c r="F675" s="159" t="s">
        <v>7</v>
      </c>
      <c r="G675" s="159" t="s">
        <v>7</v>
      </c>
      <c r="H675" s="159" t="s">
        <v>7</v>
      </c>
      <c r="I675" s="159" t="s">
        <v>7</v>
      </c>
      <c r="J675" s="159" t="s">
        <v>7</v>
      </c>
      <c r="K675" s="159" t="s">
        <v>7</v>
      </c>
    </row>
    <row r="676" spans="1:11" x14ac:dyDescent="0.2">
      <c r="A676" s="131"/>
      <c r="B676" s="131" t="s">
        <v>222</v>
      </c>
      <c r="C676" s="128"/>
      <c r="D676" s="150">
        <v>35.086689999999997</v>
      </c>
      <c r="E676" s="150">
        <v>92.578000000000003</v>
      </c>
      <c r="F676" s="150">
        <v>9.6189999999999998E-2</v>
      </c>
      <c r="G676" s="150">
        <v>7.8752199999999997</v>
      </c>
      <c r="H676" s="150">
        <v>748.55981999999995</v>
      </c>
      <c r="I676" s="150">
        <v>1320.97846</v>
      </c>
      <c r="J676" s="159" t="s">
        <v>7</v>
      </c>
      <c r="K676" s="159" t="s">
        <v>7</v>
      </c>
    </row>
    <row r="677" spans="1:11" x14ac:dyDescent="0.2">
      <c r="A677" s="131" t="s">
        <v>686</v>
      </c>
      <c r="B677" s="129" t="s">
        <v>687</v>
      </c>
      <c r="C677" s="128" t="s">
        <v>242</v>
      </c>
      <c r="D677" s="150">
        <v>4.7619999999999996</v>
      </c>
      <c r="E677" s="150">
        <v>64.149339999999995</v>
      </c>
      <c r="F677" s="150">
        <v>0.19700000000000001</v>
      </c>
      <c r="G677" s="150">
        <v>2.8622899999999998</v>
      </c>
      <c r="H677" s="150">
        <v>2.9655</v>
      </c>
      <c r="I677" s="150">
        <v>33.605339999999998</v>
      </c>
      <c r="J677" s="64">
        <f t="shared" si="14"/>
        <v>160.58000337211263</v>
      </c>
      <c r="K677" s="150">
        <f t="shared" si="13"/>
        <v>190.89031683655037</v>
      </c>
    </row>
    <row r="678" spans="1:11" x14ac:dyDescent="0.2">
      <c r="A678" s="131"/>
      <c r="B678" s="131" t="s">
        <v>222</v>
      </c>
      <c r="C678" s="128"/>
      <c r="D678" s="150">
        <v>4.7619999999999996</v>
      </c>
      <c r="E678" s="150">
        <v>64.149339999999995</v>
      </c>
      <c r="F678" s="150">
        <v>0.19700000000000001</v>
      </c>
      <c r="G678" s="150">
        <v>2.8622899999999998</v>
      </c>
      <c r="H678" s="150">
        <v>2.9655</v>
      </c>
      <c r="I678" s="150">
        <v>33.605339999999998</v>
      </c>
      <c r="J678" s="64">
        <f t="shared" si="14"/>
        <v>160.58000337211263</v>
      </c>
      <c r="K678" s="150">
        <f t="shared" si="13"/>
        <v>190.89031683655037</v>
      </c>
    </row>
    <row r="679" spans="1:11" x14ac:dyDescent="0.2">
      <c r="A679" s="131" t="s">
        <v>787</v>
      </c>
      <c r="B679" s="129" t="s">
        <v>788</v>
      </c>
      <c r="C679" s="128" t="s">
        <v>242</v>
      </c>
      <c r="D679" s="64">
        <v>20</v>
      </c>
      <c r="E679" s="64">
        <v>248.32584</v>
      </c>
      <c r="F679" s="159" t="s">
        <v>7</v>
      </c>
      <c r="G679" s="159" t="s">
        <v>7</v>
      </c>
      <c r="H679" s="150">
        <v>20.925999999999998</v>
      </c>
      <c r="I679" s="150">
        <v>208.02207999999999</v>
      </c>
      <c r="J679" s="64">
        <f t="shared" si="14"/>
        <v>95.574882920768431</v>
      </c>
      <c r="K679" s="150">
        <f t="shared" si="13"/>
        <v>119.37475098797205</v>
      </c>
    </row>
    <row r="680" spans="1:11" x14ac:dyDescent="0.2">
      <c r="A680" s="131"/>
      <c r="B680" s="131" t="s">
        <v>222</v>
      </c>
      <c r="C680" s="128"/>
      <c r="D680" s="64">
        <v>20</v>
      </c>
      <c r="E680" s="64">
        <v>248.32584</v>
      </c>
      <c r="F680" s="159" t="s">
        <v>7</v>
      </c>
      <c r="G680" s="159" t="s">
        <v>7</v>
      </c>
      <c r="H680" s="150">
        <v>20.925999999999998</v>
      </c>
      <c r="I680" s="150">
        <v>208.02207999999999</v>
      </c>
      <c r="J680" s="64">
        <f t="shared" si="14"/>
        <v>95.574882920768431</v>
      </c>
      <c r="K680" s="150">
        <f t="shared" si="13"/>
        <v>119.37475098797205</v>
      </c>
    </row>
    <row r="681" spans="1:11" ht="22.5" x14ac:dyDescent="0.2">
      <c r="A681" s="131" t="s">
        <v>688</v>
      </c>
      <c r="B681" s="129" t="s">
        <v>689</v>
      </c>
      <c r="C681" s="128" t="s">
        <v>242</v>
      </c>
      <c r="D681" s="150">
        <v>40.551000000000002</v>
      </c>
      <c r="E681" s="150">
        <v>614.31906000000004</v>
      </c>
      <c r="F681" s="150">
        <v>6.2389999999999999</v>
      </c>
      <c r="G681" s="150">
        <v>90.648920000000004</v>
      </c>
      <c r="H681" s="150">
        <v>8.11</v>
      </c>
      <c r="I681" s="150">
        <v>85.700159999999997</v>
      </c>
      <c r="J681" s="64">
        <f t="shared" si="14"/>
        <v>500.01233045622689</v>
      </c>
      <c r="K681" s="150">
        <f t="shared" si="13"/>
        <v>716.82370254617967</v>
      </c>
    </row>
    <row r="682" spans="1:11" x14ac:dyDescent="0.2">
      <c r="A682" s="131"/>
      <c r="B682" s="131" t="s">
        <v>222</v>
      </c>
      <c r="C682" s="128"/>
      <c r="D682" s="150">
        <v>40.551000000000002</v>
      </c>
      <c r="E682" s="150">
        <v>614.31906000000004</v>
      </c>
      <c r="F682" s="150">
        <v>6.2389999999999999</v>
      </c>
      <c r="G682" s="150">
        <v>90.648920000000004</v>
      </c>
      <c r="H682" s="150">
        <v>8.11</v>
      </c>
      <c r="I682" s="150">
        <v>85.700159999999997</v>
      </c>
      <c r="J682" s="64">
        <f t="shared" si="14"/>
        <v>500.01233045622689</v>
      </c>
      <c r="K682" s="150">
        <f t="shared" si="13"/>
        <v>716.82370254617967</v>
      </c>
    </row>
    <row r="683" spans="1:11" ht="33.75" x14ac:dyDescent="0.2">
      <c r="A683" s="131" t="s">
        <v>789</v>
      </c>
      <c r="B683" s="129" t="s">
        <v>790</v>
      </c>
      <c r="C683" s="128" t="s">
        <v>242</v>
      </c>
      <c r="D683" s="159" t="s">
        <v>7</v>
      </c>
      <c r="E683" s="159" t="s">
        <v>7</v>
      </c>
      <c r="F683" s="159" t="s">
        <v>7</v>
      </c>
      <c r="G683" s="159" t="s">
        <v>7</v>
      </c>
      <c r="H683" s="150">
        <v>17.38</v>
      </c>
      <c r="I683" s="150">
        <v>203.34656000000001</v>
      </c>
      <c r="J683" s="159" t="s">
        <v>7</v>
      </c>
      <c r="K683" s="159" t="s">
        <v>7</v>
      </c>
    </row>
    <row r="684" spans="1:11" x14ac:dyDescent="0.2">
      <c r="A684" s="131"/>
      <c r="B684" s="131" t="s">
        <v>222</v>
      </c>
      <c r="C684" s="128"/>
      <c r="D684" s="159" t="s">
        <v>7</v>
      </c>
      <c r="E684" s="159" t="s">
        <v>7</v>
      </c>
      <c r="F684" s="159" t="s">
        <v>7</v>
      </c>
      <c r="G684" s="159" t="s">
        <v>7</v>
      </c>
      <c r="H684" s="150">
        <v>17.38</v>
      </c>
      <c r="I684" s="150">
        <v>203.34656000000001</v>
      </c>
      <c r="J684" s="159" t="s">
        <v>7</v>
      </c>
      <c r="K684" s="159" t="s">
        <v>7</v>
      </c>
    </row>
    <row r="685" spans="1:11" ht="45" x14ac:dyDescent="0.2">
      <c r="A685" s="131" t="s">
        <v>901</v>
      </c>
      <c r="B685" s="129" t="s">
        <v>902</v>
      </c>
      <c r="C685" s="128" t="s">
        <v>242</v>
      </c>
      <c r="D685" s="159" t="s">
        <v>7</v>
      </c>
      <c r="E685" s="159" t="s">
        <v>7</v>
      </c>
      <c r="F685" s="159" t="s">
        <v>7</v>
      </c>
      <c r="G685" s="159" t="s">
        <v>7</v>
      </c>
      <c r="H685" s="150">
        <v>2E-3</v>
      </c>
      <c r="I685" s="150">
        <v>4.2999999999999997E-2</v>
      </c>
      <c r="J685" s="159" t="s">
        <v>7</v>
      </c>
      <c r="K685" s="159" t="s">
        <v>7</v>
      </c>
    </row>
    <row r="686" spans="1:11" x14ac:dyDescent="0.2">
      <c r="A686" s="131"/>
      <c r="B686" s="131" t="s">
        <v>222</v>
      </c>
      <c r="C686" s="128"/>
      <c r="D686" s="159" t="s">
        <v>7</v>
      </c>
      <c r="E686" s="159" t="s">
        <v>7</v>
      </c>
      <c r="F686" s="159" t="s">
        <v>7</v>
      </c>
      <c r="G686" s="159" t="s">
        <v>7</v>
      </c>
      <c r="H686" s="150">
        <v>2E-3</v>
      </c>
      <c r="I686" s="150">
        <v>4.2999999999999997E-2</v>
      </c>
      <c r="J686" s="159" t="s">
        <v>7</v>
      </c>
      <c r="K686" s="159" t="s">
        <v>7</v>
      </c>
    </row>
    <row r="687" spans="1:11" x14ac:dyDescent="0.2">
      <c r="A687" s="131" t="s">
        <v>521</v>
      </c>
      <c r="B687" s="129" t="s">
        <v>522</v>
      </c>
      <c r="C687" s="128" t="s">
        <v>242</v>
      </c>
      <c r="D687" s="64">
        <v>0.16144</v>
      </c>
      <c r="E687" s="64">
        <v>55.797649999999997</v>
      </c>
      <c r="F687" s="159" t="s">
        <v>7</v>
      </c>
      <c r="G687" s="159" t="s">
        <v>7</v>
      </c>
      <c r="H687" s="150">
        <v>2.58E-2</v>
      </c>
      <c r="I687" s="150">
        <v>2.29128</v>
      </c>
      <c r="J687" s="64">
        <f t="shared" si="14"/>
        <v>625.73643410852708</v>
      </c>
      <c r="K687" s="159" t="s">
        <v>7</v>
      </c>
    </row>
    <row r="688" spans="1:11" x14ac:dyDescent="0.2">
      <c r="A688" s="131"/>
      <c r="B688" s="131" t="s">
        <v>222</v>
      </c>
      <c r="C688" s="128"/>
      <c r="D688" s="64">
        <v>0.16144</v>
      </c>
      <c r="E688" s="64">
        <v>55.797649999999997</v>
      </c>
      <c r="F688" s="159" t="s">
        <v>7</v>
      </c>
      <c r="G688" s="159" t="s">
        <v>7</v>
      </c>
      <c r="H688" s="150">
        <v>2.58E-2</v>
      </c>
      <c r="I688" s="150">
        <v>2.29128</v>
      </c>
      <c r="J688" s="64">
        <f t="shared" si="14"/>
        <v>625.73643410852708</v>
      </c>
      <c r="K688" s="159" t="s">
        <v>7</v>
      </c>
    </row>
    <row r="689" spans="1:11" x14ac:dyDescent="0.2">
      <c r="A689" s="131" t="s">
        <v>172</v>
      </c>
      <c r="B689" s="129" t="s">
        <v>388</v>
      </c>
      <c r="C689" s="128" t="s">
        <v>242</v>
      </c>
      <c r="D689" s="150">
        <v>0.316</v>
      </c>
      <c r="E689" s="150">
        <v>1.82921</v>
      </c>
      <c r="F689" s="150">
        <v>0.1</v>
      </c>
      <c r="G689" s="150">
        <v>0.50353000000000003</v>
      </c>
      <c r="H689" s="150">
        <v>9.3286999999999995</v>
      </c>
      <c r="I689" s="150">
        <v>38.412410000000001</v>
      </c>
      <c r="J689" s="159" t="s">
        <v>7</v>
      </c>
      <c r="K689" s="159" t="s">
        <v>7</v>
      </c>
    </row>
    <row r="690" spans="1:11" x14ac:dyDescent="0.2">
      <c r="A690" s="131"/>
      <c r="B690" s="131" t="s">
        <v>222</v>
      </c>
      <c r="C690" s="128"/>
      <c r="D690" s="150">
        <v>0.316</v>
      </c>
      <c r="E690" s="150">
        <v>1.82921</v>
      </c>
      <c r="F690" s="150">
        <v>0.1</v>
      </c>
      <c r="G690" s="150">
        <v>0.50353000000000003</v>
      </c>
      <c r="H690" s="150">
        <v>9.3286999999999995</v>
      </c>
      <c r="I690" s="150">
        <v>38.412410000000001</v>
      </c>
      <c r="J690" s="159" t="s">
        <v>7</v>
      </c>
      <c r="K690" s="159" t="s">
        <v>7</v>
      </c>
    </row>
    <row r="691" spans="1:11" x14ac:dyDescent="0.2">
      <c r="A691" s="131" t="s">
        <v>173</v>
      </c>
      <c r="B691" s="129" t="s">
        <v>389</v>
      </c>
      <c r="C691" s="128" t="s">
        <v>242</v>
      </c>
      <c r="D691" s="150">
        <v>22.350999999999999</v>
      </c>
      <c r="E691" s="150">
        <v>79.412599999999998</v>
      </c>
      <c r="F691" s="150">
        <v>2.1070000000000002</v>
      </c>
      <c r="G691" s="150">
        <v>11.114000000000001</v>
      </c>
      <c r="H691" s="150">
        <v>142.25200000000001</v>
      </c>
      <c r="I691" s="150">
        <v>448.85293999999999</v>
      </c>
      <c r="J691" s="159" t="s">
        <v>7</v>
      </c>
      <c r="K691" s="159" t="s">
        <v>7</v>
      </c>
    </row>
    <row r="692" spans="1:11" x14ac:dyDescent="0.2">
      <c r="A692" s="131"/>
      <c r="B692" s="131" t="s">
        <v>222</v>
      </c>
      <c r="C692" s="128"/>
      <c r="D692" s="150">
        <v>22.350999999999999</v>
      </c>
      <c r="E692" s="150">
        <v>79.412599999999998</v>
      </c>
      <c r="F692" s="150">
        <v>2.1070000000000002</v>
      </c>
      <c r="G692" s="150">
        <v>11.114000000000001</v>
      </c>
      <c r="H692" s="150">
        <v>142.25200000000001</v>
      </c>
      <c r="I692" s="150">
        <v>448.85293999999999</v>
      </c>
      <c r="J692" s="159" t="s">
        <v>7</v>
      </c>
      <c r="K692" s="159" t="s">
        <v>7</v>
      </c>
    </row>
    <row r="693" spans="1:11" ht="22.5" x14ac:dyDescent="0.2">
      <c r="A693" s="131" t="s">
        <v>523</v>
      </c>
      <c r="B693" s="129" t="s">
        <v>524</v>
      </c>
      <c r="C693" s="128" t="s">
        <v>242</v>
      </c>
      <c r="D693" s="150">
        <v>156.76671999999999</v>
      </c>
      <c r="E693" s="150">
        <v>775.06772000000001</v>
      </c>
      <c r="F693" s="150">
        <v>25.173549999999999</v>
      </c>
      <c r="G693" s="150">
        <v>110.99818999999999</v>
      </c>
      <c r="H693" s="150">
        <v>558.22900000000004</v>
      </c>
      <c r="I693" s="150">
        <v>1963.3976399999999</v>
      </c>
      <c r="J693" s="64">
        <f t="shared" si="14"/>
        <v>28.082869216755128</v>
      </c>
      <c r="K693" s="150">
        <f t="shared" si="13"/>
        <v>39.475840461945353</v>
      </c>
    </row>
    <row r="694" spans="1:11" x14ac:dyDescent="0.2">
      <c r="A694" s="131"/>
      <c r="B694" s="131" t="s">
        <v>222</v>
      </c>
      <c r="C694" s="128"/>
      <c r="D694" s="150">
        <v>156.76671999999999</v>
      </c>
      <c r="E694" s="150">
        <v>775.06772000000001</v>
      </c>
      <c r="F694" s="150">
        <v>25.173549999999999</v>
      </c>
      <c r="G694" s="150">
        <v>110.99818999999999</v>
      </c>
      <c r="H694" s="150">
        <v>558.22900000000004</v>
      </c>
      <c r="I694" s="150">
        <v>1963.3976399999999</v>
      </c>
      <c r="J694" s="64">
        <f t="shared" si="14"/>
        <v>28.082869216755128</v>
      </c>
      <c r="K694" s="150">
        <f t="shared" si="13"/>
        <v>39.475840461945353</v>
      </c>
    </row>
    <row r="695" spans="1:11" ht="56.25" x14ac:dyDescent="0.2">
      <c r="A695" s="131" t="s">
        <v>865</v>
      </c>
      <c r="B695" s="129" t="s">
        <v>866</v>
      </c>
      <c r="C695" s="128" t="s">
        <v>242</v>
      </c>
      <c r="D695" s="159" t="s">
        <v>7</v>
      </c>
      <c r="E695" s="159" t="s">
        <v>7</v>
      </c>
      <c r="F695" s="159" t="s">
        <v>7</v>
      </c>
      <c r="G695" s="159" t="s">
        <v>7</v>
      </c>
      <c r="H695" s="150">
        <v>1.34</v>
      </c>
      <c r="I695" s="150">
        <v>61.710439999999998</v>
      </c>
      <c r="J695" s="159" t="s">
        <v>7</v>
      </c>
      <c r="K695" s="159" t="s">
        <v>7</v>
      </c>
    </row>
    <row r="696" spans="1:11" x14ac:dyDescent="0.2">
      <c r="A696" s="131"/>
      <c r="B696" s="131" t="s">
        <v>222</v>
      </c>
      <c r="C696" s="128"/>
      <c r="D696" s="159" t="s">
        <v>7</v>
      </c>
      <c r="E696" s="159" t="s">
        <v>7</v>
      </c>
      <c r="F696" s="159" t="s">
        <v>7</v>
      </c>
      <c r="G696" s="159" t="s">
        <v>7</v>
      </c>
      <c r="H696" s="150">
        <v>1.34</v>
      </c>
      <c r="I696" s="150">
        <v>61.710439999999998</v>
      </c>
      <c r="J696" s="159" t="s">
        <v>7</v>
      </c>
      <c r="K696" s="159" t="s">
        <v>7</v>
      </c>
    </row>
    <row r="697" spans="1:11" x14ac:dyDescent="0.2">
      <c r="A697" s="131" t="s">
        <v>174</v>
      </c>
      <c r="B697" s="129" t="s">
        <v>390</v>
      </c>
      <c r="C697" s="128" t="s">
        <v>242</v>
      </c>
      <c r="D697" s="150">
        <v>3.0000000000000001E-3</v>
      </c>
      <c r="E697" s="150">
        <v>1.22377</v>
      </c>
      <c r="F697" s="150">
        <v>3.0000000000000001E-3</v>
      </c>
      <c r="G697" s="150">
        <v>1.22377</v>
      </c>
      <c r="H697" s="150">
        <v>4.8530699999999998</v>
      </c>
      <c r="I697" s="150">
        <v>19.963999999999999</v>
      </c>
      <c r="J697" s="159" t="s">
        <v>7</v>
      </c>
      <c r="K697" s="159" t="s">
        <v>7</v>
      </c>
    </row>
    <row r="698" spans="1:11" x14ac:dyDescent="0.2">
      <c r="A698" s="131"/>
      <c r="B698" s="131" t="s">
        <v>222</v>
      </c>
      <c r="C698" s="128"/>
      <c r="D698" s="150">
        <v>3.0000000000000001E-3</v>
      </c>
      <c r="E698" s="150">
        <v>1.22377</v>
      </c>
      <c r="F698" s="150">
        <v>3.0000000000000001E-3</v>
      </c>
      <c r="G698" s="150">
        <v>1.22377</v>
      </c>
      <c r="H698" s="150">
        <v>4.8530699999999998</v>
      </c>
      <c r="I698" s="150">
        <v>19.963999999999999</v>
      </c>
      <c r="J698" s="159" t="s">
        <v>7</v>
      </c>
      <c r="K698" s="159" t="s">
        <v>7</v>
      </c>
    </row>
    <row r="699" spans="1:11" x14ac:dyDescent="0.2">
      <c r="A699" s="131" t="s">
        <v>471</v>
      </c>
      <c r="B699" s="129" t="s">
        <v>472</v>
      </c>
      <c r="C699" s="128" t="s">
        <v>242</v>
      </c>
      <c r="D699" s="64">
        <v>0.29699999999999999</v>
      </c>
      <c r="E699" s="64">
        <v>1.78261</v>
      </c>
      <c r="F699" s="159" t="s">
        <v>7</v>
      </c>
      <c r="G699" s="159" t="s">
        <v>7</v>
      </c>
      <c r="H699" s="150">
        <v>1.1843399999999999</v>
      </c>
      <c r="I699" s="150">
        <v>5.9990100000000002</v>
      </c>
      <c r="J699" s="64">
        <f t="shared" si="14"/>
        <v>25.077258219767973</v>
      </c>
      <c r="K699" s="150">
        <f t="shared" si="13"/>
        <v>29.715069653159436</v>
      </c>
    </row>
    <row r="700" spans="1:11" x14ac:dyDescent="0.2">
      <c r="A700" s="131"/>
      <c r="B700" s="131" t="s">
        <v>222</v>
      </c>
      <c r="C700" s="128"/>
      <c r="D700" s="64">
        <v>0.29699999999999999</v>
      </c>
      <c r="E700" s="64">
        <v>1.78261</v>
      </c>
      <c r="F700" s="159" t="s">
        <v>7</v>
      </c>
      <c r="G700" s="159" t="s">
        <v>7</v>
      </c>
      <c r="H700" s="150">
        <v>1.1843399999999999</v>
      </c>
      <c r="I700" s="150">
        <v>5.9990100000000002</v>
      </c>
      <c r="J700" s="64">
        <f t="shared" si="14"/>
        <v>25.077258219767973</v>
      </c>
      <c r="K700" s="150">
        <f t="shared" si="13"/>
        <v>29.715069653159436</v>
      </c>
    </row>
    <row r="701" spans="1:11" ht="22.5" x14ac:dyDescent="0.2">
      <c r="A701" s="126" t="s">
        <v>1016</v>
      </c>
      <c r="B701" s="149" t="s">
        <v>1017</v>
      </c>
      <c r="C701" s="16" t="s">
        <v>242</v>
      </c>
      <c r="D701" s="150">
        <v>2.0449999999999999</v>
      </c>
      <c r="E701" s="150">
        <v>7.8680000000000003</v>
      </c>
      <c r="F701" s="150">
        <v>2.0449999999999999</v>
      </c>
      <c r="G701" s="150">
        <v>7.8680000000000003</v>
      </c>
      <c r="H701" s="159" t="s">
        <v>7</v>
      </c>
      <c r="I701" s="159" t="s">
        <v>7</v>
      </c>
      <c r="J701" s="159" t="s">
        <v>7</v>
      </c>
      <c r="K701" s="159" t="s">
        <v>7</v>
      </c>
    </row>
    <row r="702" spans="1:11" x14ac:dyDescent="0.2">
      <c r="A702" s="126"/>
      <c r="B702" s="126" t="s">
        <v>222</v>
      </c>
      <c r="C702" s="16"/>
      <c r="D702" s="150">
        <v>2.0449999999999999</v>
      </c>
      <c r="E702" s="150">
        <v>7.8680000000000003</v>
      </c>
      <c r="F702" s="150">
        <v>2.0449999999999999</v>
      </c>
      <c r="G702" s="150">
        <v>7.8680000000000003</v>
      </c>
      <c r="H702" s="159" t="s">
        <v>7</v>
      </c>
      <c r="I702" s="159" t="s">
        <v>7</v>
      </c>
      <c r="J702" s="159" t="s">
        <v>7</v>
      </c>
      <c r="K702" s="159" t="s">
        <v>7</v>
      </c>
    </row>
    <row r="703" spans="1:11" ht="33.75" x14ac:dyDescent="0.2">
      <c r="A703" s="131" t="s">
        <v>690</v>
      </c>
      <c r="B703" s="129" t="s">
        <v>691</v>
      </c>
      <c r="C703" s="128" t="s">
        <v>242</v>
      </c>
      <c r="D703" s="159" t="s">
        <v>7</v>
      </c>
      <c r="E703" s="159" t="s">
        <v>7</v>
      </c>
      <c r="F703" s="159" t="s">
        <v>7</v>
      </c>
      <c r="G703" s="159" t="s">
        <v>7</v>
      </c>
      <c r="H703" s="150">
        <v>2.9999999999999997E-4</v>
      </c>
      <c r="I703" s="150">
        <v>1.9560000000000001E-2</v>
      </c>
      <c r="J703" s="159" t="s">
        <v>7</v>
      </c>
      <c r="K703" s="159" t="s">
        <v>7</v>
      </c>
    </row>
    <row r="704" spans="1:11" x14ac:dyDescent="0.2">
      <c r="A704" s="131"/>
      <c r="B704" s="131" t="s">
        <v>222</v>
      </c>
      <c r="C704" s="128"/>
      <c r="D704" s="159" t="s">
        <v>7</v>
      </c>
      <c r="E704" s="159" t="s">
        <v>7</v>
      </c>
      <c r="F704" s="159" t="s">
        <v>7</v>
      </c>
      <c r="G704" s="159" t="s">
        <v>7</v>
      </c>
      <c r="H704" s="150">
        <v>2.9999999999999997E-4</v>
      </c>
      <c r="I704" s="150">
        <v>1.9560000000000001E-2</v>
      </c>
      <c r="J704" s="159" t="s">
        <v>7</v>
      </c>
      <c r="K704" s="159" t="s">
        <v>7</v>
      </c>
    </row>
    <row r="705" spans="1:11" ht="33.75" x14ac:dyDescent="0.2">
      <c r="A705" s="131" t="s">
        <v>791</v>
      </c>
      <c r="B705" s="129" t="s">
        <v>792</v>
      </c>
      <c r="C705" s="128" t="s">
        <v>242</v>
      </c>
      <c r="D705" s="159" t="s">
        <v>7</v>
      </c>
      <c r="E705" s="159" t="s">
        <v>7</v>
      </c>
      <c r="F705" s="159" t="s">
        <v>7</v>
      </c>
      <c r="G705" s="159" t="s">
        <v>7</v>
      </c>
      <c r="H705" s="150">
        <v>5.7000000000000002E-2</v>
      </c>
      <c r="I705" s="150">
        <v>0.89520999999999995</v>
      </c>
      <c r="J705" s="159" t="s">
        <v>7</v>
      </c>
      <c r="K705" s="159" t="s">
        <v>7</v>
      </c>
    </row>
    <row r="706" spans="1:11" x14ac:dyDescent="0.2">
      <c r="A706" s="131"/>
      <c r="B706" s="131" t="s">
        <v>222</v>
      </c>
      <c r="C706" s="128"/>
      <c r="D706" s="159" t="s">
        <v>7</v>
      </c>
      <c r="E706" s="159" t="s">
        <v>7</v>
      </c>
      <c r="F706" s="159" t="s">
        <v>7</v>
      </c>
      <c r="G706" s="159" t="s">
        <v>7</v>
      </c>
      <c r="H706" s="150">
        <v>5.7000000000000002E-2</v>
      </c>
      <c r="I706" s="150">
        <v>0.89520999999999995</v>
      </c>
      <c r="J706" s="159" t="s">
        <v>7</v>
      </c>
      <c r="K706" s="159" t="s">
        <v>7</v>
      </c>
    </row>
    <row r="707" spans="1:11" ht="56.25" x14ac:dyDescent="0.2">
      <c r="A707" s="131" t="s">
        <v>51</v>
      </c>
      <c r="B707" s="129" t="s">
        <v>391</v>
      </c>
      <c r="C707" s="128" t="s">
        <v>242</v>
      </c>
      <c r="D707" s="64">
        <v>0.01</v>
      </c>
      <c r="E707" s="64">
        <v>0.48337000000000002</v>
      </c>
      <c r="F707" s="159" t="s">
        <v>7</v>
      </c>
      <c r="G707" s="159" t="s">
        <v>7</v>
      </c>
      <c r="H707" s="159" t="s">
        <v>7</v>
      </c>
      <c r="I707" s="159" t="s">
        <v>7</v>
      </c>
      <c r="J707" s="159" t="s">
        <v>7</v>
      </c>
      <c r="K707" s="159" t="s">
        <v>7</v>
      </c>
    </row>
    <row r="708" spans="1:11" x14ac:dyDescent="0.2">
      <c r="A708" s="131"/>
      <c r="B708" s="131" t="s">
        <v>222</v>
      </c>
      <c r="C708" s="128"/>
      <c r="D708" s="64">
        <v>0.01</v>
      </c>
      <c r="E708" s="64">
        <v>0.48337000000000002</v>
      </c>
      <c r="F708" s="159" t="s">
        <v>7</v>
      </c>
      <c r="G708" s="159" t="s">
        <v>7</v>
      </c>
      <c r="H708" s="159" t="s">
        <v>7</v>
      </c>
      <c r="I708" s="159" t="s">
        <v>7</v>
      </c>
      <c r="J708" s="159" t="s">
        <v>7</v>
      </c>
      <c r="K708" s="159" t="s">
        <v>7</v>
      </c>
    </row>
    <row r="709" spans="1:11" ht="45" x14ac:dyDescent="0.2">
      <c r="A709" s="131" t="s">
        <v>692</v>
      </c>
      <c r="B709" s="129" t="s">
        <v>693</v>
      </c>
      <c r="C709" s="128" t="s">
        <v>242</v>
      </c>
      <c r="D709" s="64">
        <v>2E-3</v>
      </c>
      <c r="E709" s="64">
        <v>1.29956</v>
      </c>
      <c r="F709" s="159" t="s">
        <v>7</v>
      </c>
      <c r="G709" s="159" t="s">
        <v>7</v>
      </c>
      <c r="H709" s="150">
        <v>6.4000000000000001E-2</v>
      </c>
      <c r="I709" s="150">
        <v>5.6483999999999996</v>
      </c>
      <c r="J709" s="159" t="s">
        <v>7</v>
      </c>
      <c r="K709" s="150">
        <f t="shared" si="13"/>
        <v>23.007577367041996</v>
      </c>
    </row>
    <row r="710" spans="1:11" x14ac:dyDescent="0.2">
      <c r="A710" s="131"/>
      <c r="B710" s="131" t="s">
        <v>222</v>
      </c>
      <c r="C710" s="128"/>
      <c r="D710" s="64">
        <v>2E-3</v>
      </c>
      <c r="E710" s="64">
        <v>1.29956</v>
      </c>
      <c r="F710" s="159" t="s">
        <v>7</v>
      </c>
      <c r="G710" s="159" t="s">
        <v>7</v>
      </c>
      <c r="H710" s="150">
        <v>6.4000000000000001E-2</v>
      </c>
      <c r="I710" s="150">
        <v>5.6483999999999996</v>
      </c>
      <c r="J710" s="159" t="s">
        <v>7</v>
      </c>
      <c r="K710" s="150">
        <f t="shared" si="13"/>
        <v>23.007577367041996</v>
      </c>
    </row>
    <row r="711" spans="1:11" ht="22.5" x14ac:dyDescent="0.2">
      <c r="A711" s="131" t="s">
        <v>694</v>
      </c>
      <c r="B711" s="129" t="s">
        <v>695</v>
      </c>
      <c r="C711" s="128" t="s">
        <v>242</v>
      </c>
      <c r="D711" s="64">
        <v>9.9239999999999995E-2</v>
      </c>
      <c r="E711" s="64">
        <v>13.96749</v>
      </c>
      <c r="F711" s="159" t="s">
        <v>7</v>
      </c>
      <c r="G711" s="159" t="s">
        <v>7</v>
      </c>
      <c r="H711" s="150">
        <v>0.2455</v>
      </c>
      <c r="I711" s="150">
        <v>50.662289999999999</v>
      </c>
      <c r="J711" s="64">
        <f t="shared" si="14"/>
        <v>40.423625254582483</v>
      </c>
      <c r="K711" s="150">
        <f t="shared" si="13"/>
        <v>27.569795996193619</v>
      </c>
    </row>
    <row r="712" spans="1:11" x14ac:dyDescent="0.2">
      <c r="A712" s="131"/>
      <c r="B712" s="131" t="s">
        <v>222</v>
      </c>
      <c r="C712" s="128"/>
      <c r="D712" s="64">
        <v>9.9239999999999995E-2</v>
      </c>
      <c r="E712" s="64">
        <v>13.96749</v>
      </c>
      <c r="F712" s="159" t="s">
        <v>7</v>
      </c>
      <c r="G712" s="159" t="s">
        <v>7</v>
      </c>
      <c r="H712" s="150">
        <v>0.2455</v>
      </c>
      <c r="I712" s="150">
        <v>50.662289999999999</v>
      </c>
      <c r="J712" s="64">
        <f t="shared" si="14"/>
        <v>40.423625254582483</v>
      </c>
      <c r="K712" s="150">
        <f t="shared" si="13"/>
        <v>27.569795996193619</v>
      </c>
    </row>
    <row r="713" spans="1:11" x14ac:dyDescent="0.2">
      <c r="A713" s="131" t="s">
        <v>696</v>
      </c>
      <c r="B713" s="129" t="s">
        <v>697</v>
      </c>
      <c r="C713" s="128" t="s">
        <v>242</v>
      </c>
      <c r="D713" s="64">
        <v>1.6E-2</v>
      </c>
      <c r="E713" s="64">
        <v>0.19958000000000001</v>
      </c>
      <c r="F713" s="159" t="s">
        <v>7</v>
      </c>
      <c r="G713" s="159" t="s">
        <v>7</v>
      </c>
      <c r="H713" s="150">
        <v>1.7434000000000001</v>
      </c>
      <c r="I713" s="150">
        <v>48.68027</v>
      </c>
      <c r="J713" s="159" t="s">
        <v>7</v>
      </c>
      <c r="K713" s="159" t="s">
        <v>7</v>
      </c>
    </row>
    <row r="714" spans="1:11" x14ac:dyDescent="0.2">
      <c r="A714" s="131"/>
      <c r="B714" s="131" t="s">
        <v>224</v>
      </c>
      <c r="C714" s="128"/>
      <c r="D714" s="159" t="s">
        <v>7</v>
      </c>
      <c r="E714" s="159" t="s">
        <v>7</v>
      </c>
      <c r="F714" s="159" t="s">
        <v>7</v>
      </c>
      <c r="G714" s="159" t="s">
        <v>7</v>
      </c>
      <c r="H714" s="150">
        <v>1.5833999999999999</v>
      </c>
      <c r="I714" s="150">
        <v>47.042679999999997</v>
      </c>
      <c r="J714" s="159" t="s">
        <v>7</v>
      </c>
      <c r="K714" s="159" t="s">
        <v>7</v>
      </c>
    </row>
    <row r="715" spans="1:11" x14ac:dyDescent="0.2">
      <c r="A715" s="131"/>
      <c r="B715" s="131" t="s">
        <v>222</v>
      </c>
      <c r="C715" s="128"/>
      <c r="D715" s="64">
        <v>1.6E-2</v>
      </c>
      <c r="E715" s="64">
        <v>0.19958000000000001</v>
      </c>
      <c r="F715" s="159" t="s">
        <v>7</v>
      </c>
      <c r="G715" s="159" t="s">
        <v>7</v>
      </c>
      <c r="H715" s="150">
        <v>0.16</v>
      </c>
      <c r="I715" s="150">
        <v>1.6375900000000001</v>
      </c>
      <c r="J715" s="159" t="s">
        <v>7</v>
      </c>
      <c r="K715" s="159" t="s">
        <v>7</v>
      </c>
    </row>
    <row r="716" spans="1:11" ht="56.25" x14ac:dyDescent="0.2">
      <c r="A716" s="131" t="s">
        <v>175</v>
      </c>
      <c r="B716" s="129" t="s">
        <v>392</v>
      </c>
      <c r="C716" s="128" t="s">
        <v>242</v>
      </c>
      <c r="D716" s="64">
        <v>0.155</v>
      </c>
      <c r="E716" s="64">
        <v>9.4225100000000008</v>
      </c>
      <c r="F716" s="159" t="s">
        <v>7</v>
      </c>
      <c r="G716" s="159" t="s">
        <v>7</v>
      </c>
      <c r="H716" s="150">
        <v>0.73229999999999995</v>
      </c>
      <c r="I716" s="150">
        <v>23.989159999999998</v>
      </c>
      <c r="J716" s="64">
        <f t="shared" si="14"/>
        <v>21.166188720469751</v>
      </c>
      <c r="K716" s="150">
        <f t="shared" si="13"/>
        <v>39.278198986542264</v>
      </c>
    </row>
    <row r="717" spans="1:11" x14ac:dyDescent="0.2">
      <c r="A717" s="131"/>
      <c r="B717" s="131" t="s">
        <v>222</v>
      </c>
      <c r="C717" s="128"/>
      <c r="D717" s="64">
        <v>0.155</v>
      </c>
      <c r="E717" s="64">
        <v>9.4225100000000008</v>
      </c>
      <c r="F717" s="159" t="s">
        <v>7</v>
      </c>
      <c r="G717" s="159" t="s">
        <v>7</v>
      </c>
      <c r="H717" s="150">
        <v>0.73229999999999995</v>
      </c>
      <c r="I717" s="150">
        <v>23.989159999999998</v>
      </c>
      <c r="J717" s="64">
        <f t="shared" si="14"/>
        <v>21.166188720469751</v>
      </c>
      <c r="K717" s="150">
        <f t="shared" si="14"/>
        <v>39.278198986542264</v>
      </c>
    </row>
    <row r="718" spans="1:11" ht="45" x14ac:dyDescent="0.2">
      <c r="A718" s="131" t="s">
        <v>176</v>
      </c>
      <c r="B718" s="129" t="s">
        <v>393</v>
      </c>
      <c r="C718" s="128" t="s">
        <v>242</v>
      </c>
      <c r="D718" s="64">
        <v>6.02</v>
      </c>
      <c r="E718" s="150">
        <v>26.702220000000001</v>
      </c>
      <c r="F718" s="150">
        <v>2E-3</v>
      </c>
      <c r="G718" s="150">
        <v>0.08</v>
      </c>
      <c r="H718" s="150">
        <v>4.6830600000000002</v>
      </c>
      <c r="I718" s="150">
        <v>26.076039999999999</v>
      </c>
      <c r="J718" s="64">
        <f t="shared" si="14"/>
        <v>128.54842773741956</v>
      </c>
      <c r="K718" s="150">
        <f t="shared" si="14"/>
        <v>102.40136155643265</v>
      </c>
    </row>
    <row r="719" spans="1:11" x14ac:dyDescent="0.2">
      <c r="A719" s="131"/>
      <c r="B719" s="131" t="s">
        <v>224</v>
      </c>
      <c r="C719" s="128"/>
      <c r="D719" s="64">
        <v>0.02</v>
      </c>
      <c r="E719" s="150">
        <v>0.17399999999999999</v>
      </c>
      <c r="F719" s="150">
        <v>2E-3</v>
      </c>
      <c r="G719" s="150">
        <v>0.08</v>
      </c>
      <c r="H719" s="150">
        <v>7.0000000000000001E-3</v>
      </c>
      <c r="I719" s="150">
        <v>0.218</v>
      </c>
      <c r="J719" s="64">
        <f t="shared" si="14"/>
        <v>285.71428571428572</v>
      </c>
      <c r="K719" s="150">
        <f t="shared" si="14"/>
        <v>79.816513761467888</v>
      </c>
    </row>
    <row r="720" spans="1:11" x14ac:dyDescent="0.2">
      <c r="A720" s="131"/>
      <c r="B720" s="131" t="s">
        <v>222</v>
      </c>
      <c r="C720" s="128"/>
      <c r="D720" s="64">
        <v>6</v>
      </c>
      <c r="E720" s="64">
        <v>26.528220000000001</v>
      </c>
      <c r="F720" s="159" t="s">
        <v>7</v>
      </c>
      <c r="G720" s="159" t="s">
        <v>7</v>
      </c>
      <c r="H720" s="150">
        <v>4.6760599999999997</v>
      </c>
      <c r="I720" s="150">
        <v>25.858039999999999</v>
      </c>
      <c r="J720" s="64">
        <f t="shared" si="14"/>
        <v>128.3131525258444</v>
      </c>
      <c r="K720" s="150">
        <f t="shared" si="14"/>
        <v>102.59176642931949</v>
      </c>
    </row>
    <row r="721" spans="1:11" ht="45" x14ac:dyDescent="0.2">
      <c r="A721" s="126" t="s">
        <v>1018</v>
      </c>
      <c r="B721" s="149" t="s">
        <v>1019</v>
      </c>
      <c r="C721" s="16" t="s">
        <v>242</v>
      </c>
      <c r="D721" s="159" t="s">
        <v>7</v>
      </c>
      <c r="E721" s="159" t="s">
        <v>7</v>
      </c>
      <c r="F721" s="159" t="s">
        <v>7</v>
      </c>
      <c r="G721" s="159" t="s">
        <v>7</v>
      </c>
      <c r="H721" s="150">
        <v>0.01</v>
      </c>
      <c r="I721" s="150">
        <v>0.32816000000000001</v>
      </c>
      <c r="J721" s="159" t="s">
        <v>7</v>
      </c>
      <c r="K721" s="159" t="s">
        <v>7</v>
      </c>
    </row>
    <row r="722" spans="1:11" x14ac:dyDescent="0.2">
      <c r="A722" s="126"/>
      <c r="B722" s="126" t="s">
        <v>222</v>
      </c>
      <c r="C722" s="16"/>
      <c r="D722" s="159" t="s">
        <v>7</v>
      </c>
      <c r="E722" s="159" t="s">
        <v>7</v>
      </c>
      <c r="F722" s="159" t="s">
        <v>7</v>
      </c>
      <c r="G722" s="159" t="s">
        <v>7</v>
      </c>
      <c r="H722" s="150">
        <v>0.01</v>
      </c>
      <c r="I722" s="150">
        <v>0.32816000000000001</v>
      </c>
      <c r="J722" s="159" t="s">
        <v>7</v>
      </c>
      <c r="K722" s="159" t="s">
        <v>7</v>
      </c>
    </row>
    <row r="723" spans="1:11" x14ac:dyDescent="0.2">
      <c r="A723" s="131" t="s">
        <v>525</v>
      </c>
      <c r="B723" s="129" t="s">
        <v>526</v>
      </c>
      <c r="C723" s="128" t="s">
        <v>242</v>
      </c>
      <c r="D723" s="159" t="s">
        <v>7</v>
      </c>
      <c r="E723" s="159" t="s">
        <v>7</v>
      </c>
      <c r="F723" s="159" t="s">
        <v>7</v>
      </c>
      <c r="G723" s="159" t="s">
        <v>7</v>
      </c>
      <c r="H723" s="150">
        <v>0.53600000000000003</v>
      </c>
      <c r="I723" s="150">
        <v>10.859450000000001</v>
      </c>
      <c r="J723" s="159" t="s">
        <v>7</v>
      </c>
      <c r="K723" s="159" t="s">
        <v>7</v>
      </c>
    </row>
    <row r="724" spans="1:11" x14ac:dyDescent="0.2">
      <c r="A724" s="131"/>
      <c r="B724" s="131" t="s">
        <v>222</v>
      </c>
      <c r="C724" s="128"/>
      <c r="D724" s="159" t="s">
        <v>7</v>
      </c>
      <c r="E724" s="159" t="s">
        <v>7</v>
      </c>
      <c r="F724" s="159" t="s">
        <v>7</v>
      </c>
      <c r="G724" s="159" t="s">
        <v>7</v>
      </c>
      <c r="H724" s="150">
        <v>0.53600000000000003</v>
      </c>
      <c r="I724" s="150">
        <v>10.859450000000001</v>
      </c>
      <c r="J724" s="159" t="s">
        <v>7</v>
      </c>
      <c r="K724" s="159" t="s">
        <v>7</v>
      </c>
    </row>
    <row r="725" spans="1:11" ht="45" x14ac:dyDescent="0.2">
      <c r="A725" s="131" t="s">
        <v>698</v>
      </c>
      <c r="B725" s="129" t="s">
        <v>699</v>
      </c>
      <c r="C725" s="128" t="s">
        <v>242</v>
      </c>
      <c r="D725" s="150">
        <v>49.115180000000002</v>
      </c>
      <c r="E725" s="150">
        <v>194.17866000000001</v>
      </c>
      <c r="F725" s="150">
        <v>10.531000000000001</v>
      </c>
      <c r="G725" s="150">
        <v>53.900390000000002</v>
      </c>
      <c r="H725" s="150">
        <v>52.40851</v>
      </c>
      <c r="I725" s="150">
        <v>230.86796000000001</v>
      </c>
      <c r="J725" s="64">
        <f t="shared" ref="J725:K777" si="15">D725/H725*100</f>
        <v>93.716039627915393</v>
      </c>
      <c r="K725" s="150">
        <f t="shared" si="15"/>
        <v>84.108102310948652</v>
      </c>
    </row>
    <row r="726" spans="1:11" x14ac:dyDescent="0.2">
      <c r="A726" s="131"/>
      <c r="B726" s="131" t="s">
        <v>222</v>
      </c>
      <c r="C726" s="128"/>
      <c r="D726" s="150">
        <v>49.115180000000002</v>
      </c>
      <c r="E726" s="150">
        <v>194.17866000000001</v>
      </c>
      <c r="F726" s="150">
        <v>10.531000000000001</v>
      </c>
      <c r="G726" s="150">
        <v>53.900390000000002</v>
      </c>
      <c r="H726" s="150">
        <v>52.40851</v>
      </c>
      <c r="I726" s="150">
        <v>230.86796000000001</v>
      </c>
      <c r="J726" s="64">
        <f t="shared" si="15"/>
        <v>93.716039627915393</v>
      </c>
      <c r="K726" s="150">
        <f t="shared" si="15"/>
        <v>84.108102310948652</v>
      </c>
    </row>
    <row r="727" spans="1:11" ht="45" x14ac:dyDescent="0.2">
      <c r="A727" s="131" t="s">
        <v>177</v>
      </c>
      <c r="B727" s="129" t="s">
        <v>394</v>
      </c>
      <c r="C727" s="128" t="s">
        <v>242</v>
      </c>
      <c r="D727" s="64">
        <v>31.282</v>
      </c>
      <c r="E727" s="150">
        <v>53.788510000000002</v>
      </c>
      <c r="F727" s="150">
        <v>4.7E-2</v>
      </c>
      <c r="G727" s="150">
        <v>1.4935400000000001</v>
      </c>
      <c r="H727" s="150">
        <v>40.253999999999998</v>
      </c>
      <c r="I727" s="150">
        <v>79.273920000000004</v>
      </c>
      <c r="J727" s="64">
        <f t="shared" si="15"/>
        <v>77.711531773239926</v>
      </c>
      <c r="K727" s="150">
        <f t="shared" si="15"/>
        <v>67.851457326697101</v>
      </c>
    </row>
    <row r="728" spans="1:11" x14ac:dyDescent="0.2">
      <c r="A728" s="131"/>
      <c r="B728" s="131" t="s">
        <v>222</v>
      </c>
      <c r="C728" s="128"/>
      <c r="D728" s="64">
        <v>31.282</v>
      </c>
      <c r="E728" s="150">
        <v>53.788510000000002</v>
      </c>
      <c r="F728" s="150">
        <v>4.7E-2</v>
      </c>
      <c r="G728" s="150">
        <v>1.4935400000000001</v>
      </c>
      <c r="H728" s="150">
        <v>40.253999999999998</v>
      </c>
      <c r="I728" s="150">
        <v>79.273920000000004</v>
      </c>
      <c r="J728" s="64">
        <f t="shared" si="15"/>
        <v>77.711531773239926</v>
      </c>
      <c r="K728" s="150">
        <f t="shared" si="15"/>
        <v>67.851457326697101</v>
      </c>
    </row>
    <row r="729" spans="1:11" ht="45" x14ac:dyDescent="0.2">
      <c r="A729" s="131" t="s">
        <v>793</v>
      </c>
      <c r="B729" s="129" t="s">
        <v>794</v>
      </c>
      <c r="C729" s="128" t="s">
        <v>242</v>
      </c>
      <c r="D729" s="64">
        <v>14.547000000000001</v>
      </c>
      <c r="E729" s="64">
        <v>144</v>
      </c>
      <c r="F729" s="159" t="s">
        <v>7</v>
      </c>
      <c r="G729" s="159" t="s">
        <v>7</v>
      </c>
      <c r="H729" s="150">
        <v>62.8</v>
      </c>
      <c r="I729" s="150">
        <v>407.589</v>
      </c>
      <c r="J729" s="64">
        <f t="shared" si="15"/>
        <v>23.164012738853504</v>
      </c>
      <c r="K729" s="150">
        <f t="shared" si="15"/>
        <v>35.329707131448593</v>
      </c>
    </row>
    <row r="730" spans="1:11" x14ac:dyDescent="0.2">
      <c r="A730" s="131"/>
      <c r="B730" s="131" t="s">
        <v>223</v>
      </c>
      <c r="C730" s="128"/>
      <c r="D730" s="64">
        <v>14.547000000000001</v>
      </c>
      <c r="E730" s="64">
        <v>144</v>
      </c>
      <c r="F730" s="159" t="s">
        <v>7</v>
      </c>
      <c r="G730" s="159" t="s">
        <v>7</v>
      </c>
      <c r="H730" s="150">
        <v>43.3</v>
      </c>
      <c r="I730" s="150">
        <v>317.60000000000002</v>
      </c>
      <c r="J730" s="64">
        <f t="shared" si="15"/>
        <v>33.595842956120094</v>
      </c>
      <c r="K730" s="150">
        <f t="shared" si="15"/>
        <v>45.340050377833748</v>
      </c>
    </row>
    <row r="731" spans="1:11" x14ac:dyDescent="0.2">
      <c r="A731" s="131"/>
      <c r="B731" s="131" t="s">
        <v>222</v>
      </c>
      <c r="C731" s="128"/>
      <c r="D731" s="159" t="s">
        <v>7</v>
      </c>
      <c r="E731" s="159" t="s">
        <v>7</v>
      </c>
      <c r="F731" s="159" t="s">
        <v>7</v>
      </c>
      <c r="G731" s="159" t="s">
        <v>7</v>
      </c>
      <c r="H731" s="150">
        <v>19.5</v>
      </c>
      <c r="I731" s="150">
        <v>89.989000000000004</v>
      </c>
      <c r="J731" s="159" t="s">
        <v>7</v>
      </c>
      <c r="K731" s="159" t="s">
        <v>7</v>
      </c>
    </row>
    <row r="732" spans="1:11" ht="45" x14ac:dyDescent="0.2">
      <c r="A732" s="126" t="s">
        <v>1020</v>
      </c>
      <c r="B732" s="149" t="s">
        <v>1021</v>
      </c>
      <c r="C732" s="16" t="s">
        <v>242</v>
      </c>
      <c r="D732" s="159" t="s">
        <v>7</v>
      </c>
      <c r="E732" s="159" t="s">
        <v>7</v>
      </c>
      <c r="F732" s="159" t="s">
        <v>7</v>
      </c>
      <c r="G732" s="159" t="s">
        <v>7</v>
      </c>
      <c r="H732" s="150">
        <v>2.72</v>
      </c>
      <c r="I732" s="150">
        <v>22</v>
      </c>
      <c r="J732" s="159" t="s">
        <v>7</v>
      </c>
      <c r="K732" s="159" t="s">
        <v>7</v>
      </c>
    </row>
    <row r="733" spans="1:11" x14ac:dyDescent="0.2">
      <c r="A733" s="126"/>
      <c r="B733" s="131" t="s">
        <v>223</v>
      </c>
      <c r="C733" s="16"/>
      <c r="D733" s="159" t="s">
        <v>7</v>
      </c>
      <c r="E733" s="159" t="s">
        <v>7</v>
      </c>
      <c r="F733" s="159" t="s">
        <v>7</v>
      </c>
      <c r="G733" s="159" t="s">
        <v>7</v>
      </c>
      <c r="H733" s="150">
        <v>2.72</v>
      </c>
      <c r="I733" s="150">
        <v>22</v>
      </c>
      <c r="J733" s="159" t="s">
        <v>7</v>
      </c>
      <c r="K733" s="159" t="s">
        <v>7</v>
      </c>
    </row>
    <row r="734" spans="1:11" ht="22.5" x14ac:dyDescent="0.2">
      <c r="A734" s="131" t="s">
        <v>455</v>
      </c>
      <c r="B734" s="129" t="s">
        <v>456</v>
      </c>
      <c r="C734" s="128" t="s">
        <v>242</v>
      </c>
      <c r="D734" s="159" t="s">
        <v>7</v>
      </c>
      <c r="E734" s="159" t="s">
        <v>7</v>
      </c>
      <c r="F734" s="159" t="s">
        <v>7</v>
      </c>
      <c r="G734" s="159" t="s">
        <v>7</v>
      </c>
      <c r="H734" s="150">
        <v>44.734200000000001</v>
      </c>
      <c r="I734" s="150">
        <v>280.68128999999999</v>
      </c>
      <c r="J734" s="159" t="s">
        <v>7</v>
      </c>
      <c r="K734" s="159" t="s">
        <v>7</v>
      </c>
    </row>
    <row r="735" spans="1:11" x14ac:dyDescent="0.2">
      <c r="A735" s="131"/>
      <c r="B735" s="131" t="s">
        <v>222</v>
      </c>
      <c r="C735" s="128"/>
      <c r="D735" s="159" t="s">
        <v>7</v>
      </c>
      <c r="E735" s="159" t="s">
        <v>7</v>
      </c>
      <c r="F735" s="159" t="s">
        <v>7</v>
      </c>
      <c r="G735" s="159" t="s">
        <v>7</v>
      </c>
      <c r="H735" s="150">
        <v>44.734200000000001</v>
      </c>
      <c r="I735" s="150">
        <v>280.68128999999999</v>
      </c>
      <c r="J735" s="159" t="s">
        <v>7</v>
      </c>
      <c r="K735" s="159" t="s">
        <v>7</v>
      </c>
    </row>
    <row r="736" spans="1:11" ht="22.5" x14ac:dyDescent="0.2">
      <c r="A736" s="131" t="s">
        <v>963</v>
      </c>
      <c r="B736" s="129" t="s">
        <v>964</v>
      </c>
      <c r="C736" s="128" t="s">
        <v>242</v>
      </c>
      <c r="D736" s="64">
        <v>5.0199999999999996</v>
      </c>
      <c r="E736" s="64">
        <v>59.618650000000002</v>
      </c>
      <c r="F736" s="159" t="s">
        <v>7</v>
      </c>
      <c r="G736" s="159" t="s">
        <v>7</v>
      </c>
      <c r="H736" s="150">
        <v>15.6</v>
      </c>
      <c r="I736" s="150">
        <v>75.903999999999996</v>
      </c>
      <c r="J736" s="64">
        <f t="shared" si="15"/>
        <v>32.179487179487175</v>
      </c>
      <c r="K736" s="150">
        <f t="shared" si="15"/>
        <v>78.544806597807764</v>
      </c>
    </row>
    <row r="737" spans="1:11" x14ac:dyDescent="0.2">
      <c r="A737" s="131"/>
      <c r="B737" s="131" t="s">
        <v>222</v>
      </c>
      <c r="C737" s="128"/>
      <c r="D737" s="64">
        <v>5.0199999999999996</v>
      </c>
      <c r="E737" s="64">
        <v>59.618650000000002</v>
      </c>
      <c r="F737" s="159" t="s">
        <v>7</v>
      </c>
      <c r="G737" s="159" t="s">
        <v>7</v>
      </c>
      <c r="H737" s="150">
        <v>15.6</v>
      </c>
      <c r="I737" s="150">
        <v>75.903999999999996</v>
      </c>
      <c r="J737" s="64">
        <f t="shared" si="15"/>
        <v>32.179487179487175</v>
      </c>
      <c r="K737" s="150">
        <f t="shared" si="15"/>
        <v>78.544806597807764</v>
      </c>
    </row>
    <row r="738" spans="1:11" ht="22.5" x14ac:dyDescent="0.2">
      <c r="A738" s="131" t="s">
        <v>700</v>
      </c>
      <c r="B738" s="129" t="s">
        <v>701</v>
      </c>
      <c r="C738" s="128" t="s">
        <v>242</v>
      </c>
      <c r="D738" s="64">
        <v>9.2999999999999992E-3</v>
      </c>
      <c r="E738" s="64">
        <v>1.306</v>
      </c>
      <c r="F738" s="159" t="s">
        <v>7</v>
      </c>
      <c r="G738" s="159" t="s">
        <v>7</v>
      </c>
      <c r="H738" s="150">
        <v>5.8710000000000004</v>
      </c>
      <c r="I738" s="150">
        <v>72.933999999999997</v>
      </c>
      <c r="J738" s="159" t="s">
        <v>7</v>
      </c>
      <c r="K738" s="159" t="s">
        <v>7</v>
      </c>
    </row>
    <row r="739" spans="1:11" x14ac:dyDescent="0.2">
      <c r="A739" s="131"/>
      <c r="B739" s="131" t="s">
        <v>222</v>
      </c>
      <c r="C739" s="128"/>
      <c r="D739" s="64">
        <v>9.2999999999999992E-3</v>
      </c>
      <c r="E739" s="64">
        <v>1.306</v>
      </c>
      <c r="F739" s="159" t="s">
        <v>7</v>
      </c>
      <c r="G739" s="159" t="s">
        <v>7</v>
      </c>
      <c r="H739" s="150">
        <v>5.8710000000000004</v>
      </c>
      <c r="I739" s="150">
        <v>72.933999999999997</v>
      </c>
      <c r="J739" s="159" t="s">
        <v>7</v>
      </c>
      <c r="K739" s="159" t="s">
        <v>7</v>
      </c>
    </row>
    <row r="740" spans="1:11" x14ac:dyDescent="0.2">
      <c r="A740" s="131" t="s">
        <v>595</v>
      </c>
      <c r="B740" s="129" t="s">
        <v>702</v>
      </c>
      <c r="C740" s="128" t="s">
        <v>242</v>
      </c>
      <c r="D740" s="64">
        <v>2.5049999999999999E-2</v>
      </c>
      <c r="E740" s="150">
        <v>2.62419</v>
      </c>
      <c r="F740" s="150">
        <v>4.7499999999999999E-3</v>
      </c>
      <c r="G740" s="150">
        <v>0.76524999999999999</v>
      </c>
      <c r="H740" s="150">
        <v>4.6000000000000001E-4</v>
      </c>
      <c r="I740" s="150">
        <v>0.28555000000000003</v>
      </c>
      <c r="J740" s="159" t="s">
        <v>7</v>
      </c>
      <c r="K740" s="150">
        <f t="shared" si="15"/>
        <v>918.99492208019603</v>
      </c>
    </row>
    <row r="741" spans="1:11" x14ac:dyDescent="0.2">
      <c r="A741" s="131"/>
      <c r="B741" s="131" t="s">
        <v>222</v>
      </c>
      <c r="C741" s="128"/>
      <c r="D741" s="64">
        <v>2.5049999999999999E-2</v>
      </c>
      <c r="E741" s="150">
        <v>2.62419</v>
      </c>
      <c r="F741" s="150">
        <v>4.7499999999999999E-3</v>
      </c>
      <c r="G741" s="150">
        <v>0.76524999999999999</v>
      </c>
      <c r="H741" s="150">
        <v>4.6000000000000001E-4</v>
      </c>
      <c r="I741" s="150">
        <v>0.28555000000000003</v>
      </c>
      <c r="J741" s="159" t="s">
        <v>7</v>
      </c>
      <c r="K741" s="150">
        <f t="shared" si="15"/>
        <v>918.99492208019603</v>
      </c>
    </row>
    <row r="742" spans="1:11" x14ac:dyDescent="0.2">
      <c r="A742" s="131" t="s">
        <v>89</v>
      </c>
      <c r="B742" s="129" t="s">
        <v>395</v>
      </c>
      <c r="C742" s="128" t="s">
        <v>242</v>
      </c>
      <c r="D742" s="64">
        <v>1.6695</v>
      </c>
      <c r="E742" s="64">
        <v>32.337000000000003</v>
      </c>
      <c r="F742" s="159" t="s">
        <v>7</v>
      </c>
      <c r="G742" s="159" t="s">
        <v>7</v>
      </c>
      <c r="H742" s="150">
        <v>3.1764999999999999</v>
      </c>
      <c r="I742" s="150">
        <v>107.03366</v>
      </c>
      <c r="J742" s="64">
        <f t="shared" si="15"/>
        <v>52.557846686604762</v>
      </c>
      <c r="K742" s="150">
        <f t="shared" si="15"/>
        <v>30.211991255834853</v>
      </c>
    </row>
    <row r="743" spans="1:11" x14ac:dyDescent="0.2">
      <c r="A743" s="131"/>
      <c r="B743" s="131" t="s">
        <v>222</v>
      </c>
      <c r="C743" s="128"/>
      <c r="D743" s="64">
        <v>1.6695</v>
      </c>
      <c r="E743" s="64">
        <v>32.337000000000003</v>
      </c>
      <c r="F743" s="159" t="s">
        <v>7</v>
      </c>
      <c r="G743" s="159" t="s">
        <v>7</v>
      </c>
      <c r="H743" s="150">
        <v>3.1764999999999999</v>
      </c>
      <c r="I743" s="150">
        <v>107.03366</v>
      </c>
      <c r="J743" s="64">
        <f t="shared" si="15"/>
        <v>52.557846686604762</v>
      </c>
      <c r="K743" s="150">
        <f t="shared" si="15"/>
        <v>30.211991255834853</v>
      </c>
    </row>
    <row r="744" spans="1:11" ht="33.75" x14ac:dyDescent="0.2">
      <c r="A744" s="131" t="s">
        <v>90</v>
      </c>
      <c r="B744" s="129" t="s">
        <v>396</v>
      </c>
      <c r="C744" s="128" t="s">
        <v>242</v>
      </c>
      <c r="D744" s="64">
        <v>2.7406000000000001</v>
      </c>
      <c r="E744" s="64">
        <v>106.17767000000001</v>
      </c>
      <c r="F744" s="159" t="s">
        <v>7</v>
      </c>
      <c r="G744" s="159" t="s">
        <v>7</v>
      </c>
      <c r="H744" s="150">
        <v>8.3000000000000004E-2</v>
      </c>
      <c r="I744" s="150">
        <v>7.2074800000000003</v>
      </c>
      <c r="J744" s="159" t="s">
        <v>7</v>
      </c>
      <c r="K744" s="159" t="s">
        <v>7</v>
      </c>
    </row>
    <row r="745" spans="1:11" x14ac:dyDescent="0.2">
      <c r="A745" s="131"/>
      <c r="B745" s="131" t="s">
        <v>222</v>
      </c>
      <c r="C745" s="128"/>
      <c r="D745" s="64">
        <v>2.7406000000000001</v>
      </c>
      <c r="E745" s="64">
        <v>106.17767000000001</v>
      </c>
      <c r="F745" s="159" t="s">
        <v>7</v>
      </c>
      <c r="G745" s="159" t="s">
        <v>7</v>
      </c>
      <c r="H745" s="150">
        <v>8.3000000000000004E-2</v>
      </c>
      <c r="I745" s="150">
        <v>7.2074800000000003</v>
      </c>
      <c r="J745" s="159" t="s">
        <v>7</v>
      </c>
      <c r="K745" s="159" t="s">
        <v>7</v>
      </c>
    </row>
    <row r="746" spans="1:11" ht="45" x14ac:dyDescent="0.2">
      <c r="A746" s="131" t="s">
        <v>795</v>
      </c>
      <c r="B746" s="129" t="s">
        <v>796</v>
      </c>
      <c r="C746" s="128" t="s">
        <v>242</v>
      </c>
      <c r="D746" s="64">
        <v>0.20799999999999999</v>
      </c>
      <c r="E746" s="64">
        <v>5.9405200000000002</v>
      </c>
      <c r="F746" s="159" t="s">
        <v>7</v>
      </c>
      <c r="G746" s="159" t="s">
        <v>7</v>
      </c>
      <c r="H746" s="150">
        <v>0.98</v>
      </c>
      <c r="I746" s="150">
        <v>5.6283799999999999</v>
      </c>
      <c r="J746" s="64">
        <f t="shared" si="15"/>
        <v>21.224489795918366</v>
      </c>
      <c r="K746" s="150">
        <f t="shared" si="15"/>
        <v>105.54582313205576</v>
      </c>
    </row>
    <row r="747" spans="1:11" x14ac:dyDescent="0.2">
      <c r="A747" s="131"/>
      <c r="B747" s="131" t="s">
        <v>223</v>
      </c>
      <c r="C747" s="128"/>
      <c r="D747" s="159" t="s">
        <v>7</v>
      </c>
      <c r="E747" s="159" t="s">
        <v>7</v>
      </c>
      <c r="F747" s="159" t="s">
        <v>7</v>
      </c>
      <c r="G747" s="159" t="s">
        <v>7</v>
      </c>
      <c r="H747" s="150">
        <v>0.5</v>
      </c>
      <c r="I747" s="150">
        <v>5.8400000000000001E-2</v>
      </c>
      <c r="J747" s="159" t="s">
        <v>7</v>
      </c>
      <c r="K747" s="159" t="s">
        <v>7</v>
      </c>
    </row>
    <row r="748" spans="1:11" x14ac:dyDescent="0.2">
      <c r="A748" s="131"/>
      <c r="B748" s="131" t="s">
        <v>222</v>
      </c>
      <c r="C748" s="128"/>
      <c r="D748" s="64">
        <v>0.20799999999999999</v>
      </c>
      <c r="E748" s="64">
        <v>5.9405200000000002</v>
      </c>
      <c r="F748" s="159" t="s">
        <v>7</v>
      </c>
      <c r="G748" s="159" t="s">
        <v>7</v>
      </c>
      <c r="H748" s="150">
        <v>0.48</v>
      </c>
      <c r="I748" s="150">
        <v>5.5699800000000002</v>
      </c>
      <c r="J748" s="64">
        <f t="shared" si="15"/>
        <v>43.333333333333336</v>
      </c>
      <c r="K748" s="150">
        <f t="shared" si="15"/>
        <v>106.65244758509007</v>
      </c>
    </row>
    <row r="749" spans="1:11" ht="22.5" x14ac:dyDescent="0.2">
      <c r="A749" s="131" t="s">
        <v>703</v>
      </c>
      <c r="B749" s="129" t="s">
        <v>704</v>
      </c>
      <c r="C749" s="128" t="s">
        <v>242</v>
      </c>
      <c r="D749" s="150">
        <v>8.1999999999999993</v>
      </c>
      <c r="E749" s="150">
        <v>91.293000000000006</v>
      </c>
      <c r="F749" s="150">
        <v>8.1999999999999993</v>
      </c>
      <c r="G749" s="150">
        <v>91.293000000000006</v>
      </c>
      <c r="H749" s="150">
        <v>15</v>
      </c>
      <c r="I749" s="150">
        <v>152.85</v>
      </c>
      <c r="J749" s="64">
        <f t="shared" si="15"/>
        <v>54.666666666666664</v>
      </c>
      <c r="K749" s="150">
        <f t="shared" si="15"/>
        <v>59.727183513248292</v>
      </c>
    </row>
    <row r="750" spans="1:11" x14ac:dyDescent="0.2">
      <c r="A750" s="131"/>
      <c r="B750" s="131" t="s">
        <v>222</v>
      </c>
      <c r="C750" s="128"/>
      <c r="D750" s="150">
        <v>8.1999999999999993</v>
      </c>
      <c r="E750" s="150">
        <v>91.293000000000006</v>
      </c>
      <c r="F750" s="150">
        <v>8.1999999999999993</v>
      </c>
      <c r="G750" s="150">
        <v>91.293000000000006</v>
      </c>
      <c r="H750" s="150">
        <v>15</v>
      </c>
      <c r="I750" s="150">
        <v>152.85</v>
      </c>
      <c r="J750" s="64">
        <f t="shared" si="15"/>
        <v>54.666666666666664</v>
      </c>
      <c r="K750" s="150">
        <f t="shared" si="15"/>
        <v>59.727183513248292</v>
      </c>
    </row>
    <row r="751" spans="1:11" ht="33.75" x14ac:dyDescent="0.2">
      <c r="A751" s="131" t="s">
        <v>178</v>
      </c>
      <c r="B751" s="129" t="s">
        <v>397</v>
      </c>
      <c r="C751" s="128" t="s">
        <v>242</v>
      </c>
      <c r="D751" s="150">
        <v>0.9</v>
      </c>
      <c r="E751" s="150">
        <v>13.17258</v>
      </c>
      <c r="F751" s="150">
        <v>0.9</v>
      </c>
      <c r="G751" s="150">
        <v>13.17258</v>
      </c>
      <c r="H751" s="150">
        <v>34.767000000000003</v>
      </c>
      <c r="I751" s="150">
        <v>178.7637</v>
      </c>
      <c r="J751" s="159" t="s">
        <v>7</v>
      </c>
      <c r="K751" s="159" t="s">
        <v>7</v>
      </c>
    </row>
    <row r="752" spans="1:11" x14ac:dyDescent="0.2">
      <c r="A752" s="131"/>
      <c r="B752" s="131" t="s">
        <v>222</v>
      </c>
      <c r="C752" s="128"/>
      <c r="D752" s="150">
        <v>0.9</v>
      </c>
      <c r="E752" s="150">
        <v>13.17258</v>
      </c>
      <c r="F752" s="150">
        <v>0.9</v>
      </c>
      <c r="G752" s="150">
        <v>13.17258</v>
      </c>
      <c r="H752" s="150">
        <v>34.767000000000003</v>
      </c>
      <c r="I752" s="150">
        <v>178.7637</v>
      </c>
      <c r="J752" s="159" t="s">
        <v>7</v>
      </c>
      <c r="K752" s="159" t="s">
        <v>7</v>
      </c>
    </row>
    <row r="753" spans="1:11" ht="56.25" x14ac:dyDescent="0.2">
      <c r="A753" s="131" t="s">
        <v>705</v>
      </c>
      <c r="B753" s="129" t="s">
        <v>706</v>
      </c>
      <c r="C753" s="128" t="s">
        <v>242</v>
      </c>
      <c r="D753" s="64">
        <v>15.39</v>
      </c>
      <c r="E753" s="64">
        <v>282.46546999999998</v>
      </c>
      <c r="F753" s="159" t="s">
        <v>7</v>
      </c>
      <c r="G753" s="159" t="s">
        <v>7</v>
      </c>
      <c r="H753" s="150">
        <v>2.5099999999999998</v>
      </c>
      <c r="I753" s="150">
        <v>97.73236</v>
      </c>
      <c r="J753" s="64">
        <f t="shared" si="15"/>
        <v>613.14741035856582</v>
      </c>
      <c r="K753" s="150">
        <f t="shared" si="15"/>
        <v>289.01938927904735</v>
      </c>
    </row>
    <row r="754" spans="1:11" x14ac:dyDescent="0.2">
      <c r="A754" s="131"/>
      <c r="B754" s="131" t="s">
        <v>224</v>
      </c>
      <c r="C754" s="128"/>
      <c r="D754" s="64">
        <v>0.31</v>
      </c>
      <c r="E754" s="64">
        <v>4.09795</v>
      </c>
      <c r="F754" s="159" t="s">
        <v>7</v>
      </c>
      <c r="G754" s="159" t="s">
        <v>7</v>
      </c>
      <c r="H754" s="159" t="s">
        <v>7</v>
      </c>
      <c r="I754" s="159" t="s">
        <v>7</v>
      </c>
      <c r="J754" s="159" t="s">
        <v>7</v>
      </c>
      <c r="K754" s="159" t="s">
        <v>7</v>
      </c>
    </row>
    <row r="755" spans="1:11" x14ac:dyDescent="0.2">
      <c r="A755" s="131"/>
      <c r="B755" s="131" t="s">
        <v>223</v>
      </c>
      <c r="C755" s="128"/>
      <c r="D755" s="64">
        <v>14.395</v>
      </c>
      <c r="E755" s="64">
        <v>210</v>
      </c>
      <c r="F755" s="159" t="s">
        <v>7</v>
      </c>
      <c r="G755" s="159" t="s">
        <v>7</v>
      </c>
      <c r="H755" s="159" t="s">
        <v>7</v>
      </c>
      <c r="I755" s="159" t="s">
        <v>7</v>
      </c>
      <c r="J755" s="159" t="s">
        <v>7</v>
      </c>
      <c r="K755" s="159" t="s">
        <v>7</v>
      </c>
    </row>
    <row r="756" spans="1:11" x14ac:dyDescent="0.2">
      <c r="A756" s="131"/>
      <c r="B756" s="131" t="s">
        <v>222</v>
      </c>
      <c r="C756" s="128"/>
      <c r="D756" s="64">
        <v>0.68500000000000005</v>
      </c>
      <c r="E756" s="64">
        <v>68.367519999999999</v>
      </c>
      <c r="F756" s="159" t="s">
        <v>7</v>
      </c>
      <c r="G756" s="159" t="s">
        <v>7</v>
      </c>
      <c r="H756" s="150">
        <v>2.5099999999999998</v>
      </c>
      <c r="I756" s="150">
        <v>97.73236</v>
      </c>
      <c r="J756" s="64">
        <f t="shared" si="15"/>
        <v>27.290836653386457</v>
      </c>
      <c r="K756" s="150">
        <f t="shared" si="15"/>
        <v>69.953820822499324</v>
      </c>
    </row>
    <row r="757" spans="1:11" ht="22.5" x14ac:dyDescent="0.2">
      <c r="A757" s="131" t="s">
        <v>457</v>
      </c>
      <c r="B757" s="129" t="s">
        <v>458</v>
      </c>
      <c r="C757" s="128" t="s">
        <v>242</v>
      </c>
      <c r="D757" s="64">
        <v>5.0709</v>
      </c>
      <c r="E757" s="150">
        <v>15.152290000000001</v>
      </c>
      <c r="F757" s="150">
        <v>2.65E-3</v>
      </c>
      <c r="G757" s="150">
        <v>0.21085999999999999</v>
      </c>
      <c r="H757" s="150">
        <v>0.34050000000000002</v>
      </c>
      <c r="I757" s="150">
        <v>48.451079999999997</v>
      </c>
      <c r="J757" s="159" t="s">
        <v>7</v>
      </c>
      <c r="K757" s="150">
        <f t="shared" si="15"/>
        <v>31.273379251814408</v>
      </c>
    </row>
    <row r="758" spans="1:11" x14ac:dyDescent="0.2">
      <c r="A758" s="131"/>
      <c r="B758" s="131" t="s">
        <v>222</v>
      </c>
      <c r="C758" s="128"/>
      <c r="D758" s="64">
        <v>5.0709</v>
      </c>
      <c r="E758" s="150">
        <v>15.152290000000001</v>
      </c>
      <c r="F758" s="150">
        <v>2.65E-3</v>
      </c>
      <c r="G758" s="150">
        <v>0.21085999999999999</v>
      </c>
      <c r="H758" s="150">
        <v>0.34050000000000002</v>
      </c>
      <c r="I758" s="150">
        <v>48.451079999999997</v>
      </c>
      <c r="J758" s="159" t="s">
        <v>7</v>
      </c>
      <c r="K758" s="150">
        <f t="shared" si="15"/>
        <v>31.273379251814408</v>
      </c>
    </row>
    <row r="759" spans="1:11" ht="45" x14ac:dyDescent="0.2">
      <c r="A759" s="131" t="s">
        <v>72</v>
      </c>
      <c r="B759" s="129" t="s">
        <v>398</v>
      </c>
      <c r="C759" s="128" t="s">
        <v>242</v>
      </c>
      <c r="D759" s="64">
        <v>1.3</v>
      </c>
      <c r="E759" s="64">
        <v>145.35419999999999</v>
      </c>
      <c r="F759" s="159" t="s">
        <v>7</v>
      </c>
      <c r="G759" s="159" t="s">
        <v>7</v>
      </c>
      <c r="H759" s="150">
        <v>0.57069999999999999</v>
      </c>
      <c r="I759" s="150">
        <v>24.52732</v>
      </c>
      <c r="J759" s="64">
        <f t="shared" si="15"/>
        <v>227.79043280182231</v>
      </c>
      <c r="K759" s="150">
        <f t="shared" si="15"/>
        <v>592.62161540681984</v>
      </c>
    </row>
    <row r="760" spans="1:11" x14ac:dyDescent="0.2">
      <c r="A760" s="131"/>
      <c r="B760" s="131" t="s">
        <v>222</v>
      </c>
      <c r="C760" s="128"/>
      <c r="D760" s="64">
        <v>1.3</v>
      </c>
      <c r="E760" s="64">
        <v>145.35419999999999</v>
      </c>
      <c r="F760" s="159" t="s">
        <v>7</v>
      </c>
      <c r="G760" s="159" t="s">
        <v>7</v>
      </c>
      <c r="H760" s="150">
        <v>0.57069999999999999</v>
      </c>
      <c r="I760" s="150">
        <v>24.52732</v>
      </c>
      <c r="J760" s="64">
        <f t="shared" si="15"/>
        <v>227.79043280182231</v>
      </c>
      <c r="K760" s="150">
        <f t="shared" si="15"/>
        <v>592.62161540681984</v>
      </c>
    </row>
    <row r="761" spans="1:11" ht="45" x14ac:dyDescent="0.2">
      <c r="A761" s="131" t="s">
        <v>797</v>
      </c>
      <c r="B761" s="129" t="s">
        <v>798</v>
      </c>
      <c r="C761" s="128" t="s">
        <v>242</v>
      </c>
      <c r="D761" s="159" t="s">
        <v>7</v>
      </c>
      <c r="E761" s="159" t="s">
        <v>7</v>
      </c>
      <c r="F761" s="159" t="s">
        <v>7</v>
      </c>
      <c r="G761" s="159" t="s">
        <v>7</v>
      </c>
      <c r="H761" s="150">
        <v>0.22500000000000001</v>
      </c>
      <c r="I761" s="150">
        <v>5.45</v>
      </c>
      <c r="J761" s="159" t="s">
        <v>7</v>
      </c>
      <c r="K761" s="159" t="s">
        <v>7</v>
      </c>
    </row>
    <row r="762" spans="1:11" x14ac:dyDescent="0.2">
      <c r="A762" s="131"/>
      <c r="B762" s="131" t="s">
        <v>224</v>
      </c>
      <c r="C762" s="128"/>
      <c r="D762" s="159" t="s">
        <v>7</v>
      </c>
      <c r="E762" s="159" t="s">
        <v>7</v>
      </c>
      <c r="F762" s="159" t="s">
        <v>7</v>
      </c>
      <c r="G762" s="159" t="s">
        <v>7</v>
      </c>
      <c r="H762" s="150">
        <v>0.22500000000000001</v>
      </c>
      <c r="I762" s="150">
        <v>5.45</v>
      </c>
      <c r="J762" s="159" t="s">
        <v>7</v>
      </c>
      <c r="K762" s="159" t="s">
        <v>7</v>
      </c>
    </row>
    <row r="763" spans="1:11" ht="45" x14ac:dyDescent="0.2">
      <c r="A763" s="131" t="s">
        <v>179</v>
      </c>
      <c r="B763" s="129" t="s">
        <v>399</v>
      </c>
      <c r="C763" s="128" t="s">
        <v>242</v>
      </c>
      <c r="D763" s="64">
        <v>2.5999999999999999E-2</v>
      </c>
      <c r="E763" s="64">
        <v>1.56453</v>
      </c>
      <c r="F763" s="159" t="s">
        <v>7</v>
      </c>
      <c r="G763" s="159" t="s">
        <v>7</v>
      </c>
      <c r="H763" s="150">
        <v>9.3000000000000005E-4</v>
      </c>
      <c r="I763" s="150">
        <v>1.49217</v>
      </c>
      <c r="J763" s="159" t="s">
        <v>7</v>
      </c>
      <c r="K763" s="150">
        <f t="shared" si="15"/>
        <v>104.84931341603168</v>
      </c>
    </row>
    <row r="764" spans="1:11" x14ac:dyDescent="0.2">
      <c r="A764" s="131"/>
      <c r="B764" s="131" t="s">
        <v>222</v>
      </c>
      <c r="C764" s="128"/>
      <c r="D764" s="64">
        <v>2.5999999999999999E-2</v>
      </c>
      <c r="E764" s="64">
        <v>1.56453</v>
      </c>
      <c r="F764" s="159" t="s">
        <v>7</v>
      </c>
      <c r="G764" s="159" t="s">
        <v>7</v>
      </c>
      <c r="H764" s="150">
        <v>9.3000000000000005E-4</v>
      </c>
      <c r="I764" s="150">
        <v>1.49217</v>
      </c>
      <c r="J764" s="159" t="s">
        <v>7</v>
      </c>
      <c r="K764" s="150">
        <f t="shared" si="15"/>
        <v>104.84931341603168</v>
      </c>
    </row>
    <row r="765" spans="1:11" ht="22.5" x14ac:dyDescent="0.2">
      <c r="A765" s="131" t="s">
        <v>707</v>
      </c>
      <c r="B765" s="129" t="s">
        <v>708</v>
      </c>
      <c r="C765" s="128" t="s">
        <v>242</v>
      </c>
      <c r="D765" s="64">
        <v>0.188</v>
      </c>
      <c r="E765" s="64">
        <v>7.5002000000000004</v>
      </c>
      <c r="F765" s="159" t="s">
        <v>7</v>
      </c>
      <c r="G765" s="159" t="s">
        <v>7</v>
      </c>
      <c r="H765" s="150">
        <v>0.56499999999999995</v>
      </c>
      <c r="I765" s="150">
        <v>9.3394700000000004</v>
      </c>
      <c r="J765" s="64">
        <f t="shared" si="15"/>
        <v>33.274336283185846</v>
      </c>
      <c r="K765" s="150">
        <f t="shared" si="15"/>
        <v>80.306484200923606</v>
      </c>
    </row>
    <row r="766" spans="1:11" x14ac:dyDescent="0.2">
      <c r="A766" s="131"/>
      <c r="B766" s="131" t="s">
        <v>222</v>
      </c>
      <c r="C766" s="128"/>
      <c r="D766" s="64">
        <v>0.188</v>
      </c>
      <c r="E766" s="64">
        <v>7.5002000000000004</v>
      </c>
      <c r="F766" s="159" t="s">
        <v>7</v>
      </c>
      <c r="G766" s="159" t="s">
        <v>7</v>
      </c>
      <c r="H766" s="150">
        <v>0.56499999999999995</v>
      </c>
      <c r="I766" s="150">
        <v>9.3394700000000004</v>
      </c>
      <c r="J766" s="64">
        <f t="shared" si="15"/>
        <v>33.274336283185846</v>
      </c>
      <c r="K766" s="150">
        <f t="shared" si="15"/>
        <v>80.306484200923606</v>
      </c>
    </row>
    <row r="767" spans="1:11" ht="22.5" x14ac:dyDescent="0.2">
      <c r="A767" s="126" t="s">
        <v>1022</v>
      </c>
      <c r="B767" s="149" t="s">
        <v>1023</v>
      </c>
      <c r="C767" s="16" t="s">
        <v>242</v>
      </c>
      <c r="D767" s="159" t="s">
        <v>7</v>
      </c>
      <c r="E767" s="159" t="s">
        <v>7</v>
      </c>
      <c r="F767" s="159" t="s">
        <v>7</v>
      </c>
      <c r="G767" s="159" t="s">
        <v>7</v>
      </c>
      <c r="H767" s="150">
        <v>9.31</v>
      </c>
      <c r="I767" s="150">
        <v>140.054</v>
      </c>
      <c r="J767" s="159" t="s">
        <v>7</v>
      </c>
      <c r="K767" s="159" t="s">
        <v>7</v>
      </c>
    </row>
    <row r="768" spans="1:11" x14ac:dyDescent="0.2">
      <c r="A768" s="126"/>
      <c r="B768" s="126" t="s">
        <v>222</v>
      </c>
      <c r="C768" s="16"/>
      <c r="D768" s="159" t="s">
        <v>7</v>
      </c>
      <c r="E768" s="159" t="s">
        <v>7</v>
      </c>
      <c r="F768" s="159" t="s">
        <v>7</v>
      </c>
      <c r="G768" s="159" t="s">
        <v>7</v>
      </c>
      <c r="H768" s="150">
        <v>9.31</v>
      </c>
      <c r="I768" s="150">
        <v>140.054</v>
      </c>
      <c r="J768" s="159" t="s">
        <v>7</v>
      </c>
      <c r="K768" s="159" t="s">
        <v>7</v>
      </c>
    </row>
    <row r="769" spans="1:11" ht="33.75" x14ac:dyDescent="0.2">
      <c r="A769" s="131" t="s">
        <v>799</v>
      </c>
      <c r="B769" s="129" t="s">
        <v>800</v>
      </c>
      <c r="C769" s="128" t="s">
        <v>242</v>
      </c>
      <c r="D769" s="64">
        <v>1.6850000000000001</v>
      </c>
      <c r="E769" s="64">
        <v>20.247</v>
      </c>
      <c r="F769" s="159" t="s">
        <v>7</v>
      </c>
      <c r="G769" s="159" t="s">
        <v>7</v>
      </c>
      <c r="H769" s="159" t="s">
        <v>7</v>
      </c>
      <c r="I769" s="159" t="s">
        <v>7</v>
      </c>
      <c r="J769" s="159" t="s">
        <v>7</v>
      </c>
      <c r="K769" s="159" t="s">
        <v>7</v>
      </c>
    </row>
    <row r="770" spans="1:11" x14ac:dyDescent="0.2">
      <c r="A770" s="131"/>
      <c r="B770" s="131" t="s">
        <v>222</v>
      </c>
      <c r="C770" s="128"/>
      <c r="D770" s="64">
        <v>1.6850000000000001</v>
      </c>
      <c r="E770" s="64">
        <v>20.247</v>
      </c>
      <c r="F770" s="159" t="s">
        <v>7</v>
      </c>
      <c r="G770" s="159" t="s">
        <v>7</v>
      </c>
      <c r="H770" s="159" t="s">
        <v>7</v>
      </c>
      <c r="I770" s="159" t="s">
        <v>7</v>
      </c>
      <c r="J770" s="159" t="s">
        <v>7</v>
      </c>
      <c r="K770" s="159" t="s">
        <v>7</v>
      </c>
    </row>
    <row r="771" spans="1:11" ht="45" x14ac:dyDescent="0.2">
      <c r="A771" s="131" t="s">
        <v>867</v>
      </c>
      <c r="B771" s="129" t="s">
        <v>868</v>
      </c>
      <c r="C771" s="128" t="s">
        <v>242</v>
      </c>
      <c r="D771" s="64">
        <v>1E-3</v>
      </c>
      <c r="E771" s="64">
        <v>0.622</v>
      </c>
      <c r="F771" s="159" t="s">
        <v>7</v>
      </c>
      <c r="G771" s="159" t="s">
        <v>7</v>
      </c>
      <c r="H771" s="159" t="s">
        <v>7</v>
      </c>
      <c r="I771" s="159" t="s">
        <v>7</v>
      </c>
      <c r="J771" s="159" t="s">
        <v>7</v>
      </c>
      <c r="K771" s="159" t="s">
        <v>7</v>
      </c>
    </row>
    <row r="772" spans="1:11" x14ac:dyDescent="0.2">
      <c r="A772" s="131"/>
      <c r="B772" s="131" t="s">
        <v>222</v>
      </c>
      <c r="C772" s="128"/>
      <c r="D772" s="64">
        <v>1E-3</v>
      </c>
      <c r="E772" s="64">
        <v>0.622</v>
      </c>
      <c r="F772" s="159" t="s">
        <v>7</v>
      </c>
      <c r="G772" s="159" t="s">
        <v>7</v>
      </c>
      <c r="H772" s="159" t="s">
        <v>7</v>
      </c>
      <c r="I772" s="159" t="s">
        <v>7</v>
      </c>
      <c r="J772" s="159" t="s">
        <v>7</v>
      </c>
      <c r="K772" s="159" t="s">
        <v>7</v>
      </c>
    </row>
    <row r="773" spans="1:11" ht="22.5" x14ac:dyDescent="0.2">
      <c r="A773" s="131" t="s">
        <v>709</v>
      </c>
      <c r="B773" s="129" t="s">
        <v>710</v>
      </c>
      <c r="C773" s="128" t="s">
        <v>242</v>
      </c>
      <c r="D773" s="150">
        <v>0.86499999999999999</v>
      </c>
      <c r="E773" s="150">
        <v>38.797890000000002</v>
      </c>
      <c r="F773" s="150">
        <v>4.4999999999999998E-2</v>
      </c>
      <c r="G773" s="150">
        <v>3.9060800000000002</v>
      </c>
      <c r="H773" s="150">
        <v>3.25</v>
      </c>
      <c r="I773" s="150">
        <v>49.167999999999999</v>
      </c>
      <c r="J773" s="64">
        <f t="shared" si="15"/>
        <v>26.615384615384613</v>
      </c>
      <c r="K773" s="150">
        <f t="shared" si="15"/>
        <v>78.908822811584784</v>
      </c>
    </row>
    <row r="774" spans="1:11" x14ac:dyDescent="0.2">
      <c r="A774" s="131"/>
      <c r="B774" s="131" t="s">
        <v>222</v>
      </c>
      <c r="C774" s="128"/>
      <c r="D774" s="150">
        <v>0.86499999999999999</v>
      </c>
      <c r="E774" s="150">
        <v>38.797890000000002</v>
      </c>
      <c r="F774" s="150">
        <v>4.4999999999999998E-2</v>
      </c>
      <c r="G774" s="150">
        <v>3.9060800000000002</v>
      </c>
      <c r="H774" s="150">
        <v>3.25</v>
      </c>
      <c r="I774" s="150">
        <v>49.167999999999999</v>
      </c>
      <c r="J774" s="64">
        <f t="shared" si="15"/>
        <v>26.615384615384613</v>
      </c>
      <c r="K774" s="150">
        <f t="shared" si="15"/>
        <v>78.908822811584784</v>
      </c>
    </row>
    <row r="775" spans="1:11" ht="22.5" x14ac:dyDescent="0.2">
      <c r="A775" s="131" t="s">
        <v>711</v>
      </c>
      <c r="B775" s="129" t="s">
        <v>712</v>
      </c>
      <c r="C775" s="128" t="s">
        <v>242</v>
      </c>
      <c r="D775" s="64">
        <v>1.381</v>
      </c>
      <c r="E775" s="64">
        <v>1.0396300000000001</v>
      </c>
      <c r="F775" s="159" t="s">
        <v>7</v>
      </c>
      <c r="G775" s="159" t="s">
        <v>7</v>
      </c>
      <c r="H775" s="150">
        <v>5.2380000000000004</v>
      </c>
      <c r="I775" s="150">
        <v>5.2532800000000002</v>
      </c>
      <c r="J775" s="64">
        <f t="shared" si="15"/>
        <v>26.365024818633064</v>
      </c>
      <c r="K775" s="159" t="s">
        <v>7</v>
      </c>
    </row>
    <row r="776" spans="1:11" x14ac:dyDescent="0.2">
      <c r="A776" s="131"/>
      <c r="B776" s="131" t="s">
        <v>224</v>
      </c>
      <c r="C776" s="128"/>
      <c r="D776" s="159" t="s">
        <v>7</v>
      </c>
      <c r="E776" s="159" t="s">
        <v>7</v>
      </c>
      <c r="F776" s="159" t="s">
        <v>7</v>
      </c>
      <c r="G776" s="159" t="s">
        <v>7</v>
      </c>
      <c r="H776" s="150">
        <v>5.0279999999999996</v>
      </c>
      <c r="I776" s="150">
        <v>2.36287</v>
      </c>
      <c r="J776" s="159" t="s">
        <v>7</v>
      </c>
      <c r="K776" s="159" t="s">
        <v>7</v>
      </c>
    </row>
    <row r="777" spans="1:11" x14ac:dyDescent="0.2">
      <c r="A777" s="131"/>
      <c r="B777" s="131" t="s">
        <v>222</v>
      </c>
      <c r="C777" s="128"/>
      <c r="D777" s="64">
        <v>1.381</v>
      </c>
      <c r="E777" s="64">
        <v>1.0396300000000001</v>
      </c>
      <c r="F777" s="159" t="s">
        <v>7</v>
      </c>
      <c r="G777" s="159" t="s">
        <v>7</v>
      </c>
      <c r="H777" s="150">
        <v>0.21</v>
      </c>
      <c r="I777" s="150">
        <v>2.8904100000000001</v>
      </c>
      <c r="J777" s="64">
        <f t="shared" si="15"/>
        <v>657.61904761904771</v>
      </c>
      <c r="K777" s="150">
        <f t="shared" si="15"/>
        <v>35.968253638757133</v>
      </c>
    </row>
    <row r="778" spans="1:11" ht="33.75" x14ac:dyDescent="0.2">
      <c r="A778" s="131" t="s">
        <v>713</v>
      </c>
      <c r="B778" s="129" t="s">
        <v>714</v>
      </c>
      <c r="C778" s="128" t="s">
        <v>242</v>
      </c>
      <c r="D778" s="159" t="s">
        <v>7</v>
      </c>
      <c r="E778" s="159" t="s">
        <v>7</v>
      </c>
      <c r="F778" s="159" t="s">
        <v>7</v>
      </c>
      <c r="G778" s="159" t="s">
        <v>7</v>
      </c>
      <c r="H778" s="150">
        <v>11.705</v>
      </c>
      <c r="I778" s="150">
        <v>42.357999999999997</v>
      </c>
      <c r="J778" s="159" t="s">
        <v>7</v>
      </c>
      <c r="K778" s="159" t="s">
        <v>7</v>
      </c>
    </row>
    <row r="779" spans="1:11" x14ac:dyDescent="0.2">
      <c r="A779" s="131"/>
      <c r="B779" s="131" t="s">
        <v>224</v>
      </c>
      <c r="C779" s="128"/>
      <c r="D779" s="159" t="s">
        <v>7</v>
      </c>
      <c r="E779" s="159" t="s">
        <v>7</v>
      </c>
      <c r="F779" s="159" t="s">
        <v>7</v>
      </c>
      <c r="G779" s="159" t="s">
        <v>7</v>
      </c>
      <c r="H779" s="150">
        <v>5</v>
      </c>
      <c r="I779" s="150">
        <v>0.45900000000000002</v>
      </c>
      <c r="J779" s="159" t="s">
        <v>7</v>
      </c>
      <c r="K779" s="159" t="s">
        <v>7</v>
      </c>
    </row>
    <row r="780" spans="1:11" x14ac:dyDescent="0.2">
      <c r="A780" s="131"/>
      <c r="B780" s="131" t="s">
        <v>222</v>
      </c>
      <c r="C780" s="128"/>
      <c r="D780" s="159" t="s">
        <v>7</v>
      </c>
      <c r="E780" s="159" t="s">
        <v>7</v>
      </c>
      <c r="F780" s="159" t="s">
        <v>7</v>
      </c>
      <c r="G780" s="159" t="s">
        <v>7</v>
      </c>
      <c r="H780" s="150">
        <v>6.7050000000000001</v>
      </c>
      <c r="I780" s="150">
        <v>41.899000000000001</v>
      </c>
      <c r="J780" s="159" t="s">
        <v>7</v>
      </c>
      <c r="K780" s="159" t="s">
        <v>7</v>
      </c>
    </row>
    <row r="781" spans="1:11" ht="22.5" x14ac:dyDescent="0.2">
      <c r="A781" s="131" t="s">
        <v>61</v>
      </c>
      <c r="B781" s="129" t="s">
        <v>401</v>
      </c>
      <c r="C781" s="128" t="s">
        <v>242</v>
      </c>
      <c r="D781" s="159" t="s">
        <v>7</v>
      </c>
      <c r="E781" s="159" t="s">
        <v>7</v>
      </c>
      <c r="F781" s="159" t="s">
        <v>7</v>
      </c>
      <c r="G781" s="159" t="s">
        <v>7</v>
      </c>
      <c r="H781" s="150">
        <v>2.5729199999999999</v>
      </c>
      <c r="I781" s="150">
        <v>54.286520000000003</v>
      </c>
      <c r="J781" s="159" t="s">
        <v>7</v>
      </c>
      <c r="K781" s="159" t="s">
        <v>7</v>
      </c>
    </row>
    <row r="782" spans="1:11" x14ac:dyDescent="0.2">
      <c r="A782" s="131"/>
      <c r="B782" s="131" t="s">
        <v>222</v>
      </c>
      <c r="C782" s="128"/>
      <c r="D782" s="159" t="s">
        <v>7</v>
      </c>
      <c r="E782" s="159" t="s">
        <v>7</v>
      </c>
      <c r="F782" s="159" t="s">
        <v>7</v>
      </c>
      <c r="G782" s="159" t="s">
        <v>7</v>
      </c>
      <c r="H782" s="150">
        <v>2.5729199999999999</v>
      </c>
      <c r="I782" s="150">
        <v>54.286520000000003</v>
      </c>
      <c r="J782" s="159" t="s">
        <v>7</v>
      </c>
      <c r="K782" s="159" t="s">
        <v>7</v>
      </c>
    </row>
    <row r="783" spans="1:11" ht="45" x14ac:dyDescent="0.2">
      <c r="A783" s="131" t="s">
        <v>202</v>
      </c>
      <c r="B783" s="129" t="s">
        <v>402</v>
      </c>
      <c r="C783" s="128" t="s">
        <v>242</v>
      </c>
      <c r="D783" s="159" t="s">
        <v>7</v>
      </c>
      <c r="E783" s="159" t="s">
        <v>7</v>
      </c>
      <c r="F783" s="159" t="s">
        <v>7</v>
      </c>
      <c r="G783" s="159" t="s">
        <v>7</v>
      </c>
      <c r="H783" s="150">
        <v>124.4</v>
      </c>
      <c r="I783" s="150">
        <v>5.6336399999999998</v>
      </c>
      <c r="J783" s="159" t="s">
        <v>7</v>
      </c>
      <c r="K783" s="159" t="s">
        <v>7</v>
      </c>
    </row>
    <row r="784" spans="1:11" x14ac:dyDescent="0.2">
      <c r="A784" s="131"/>
      <c r="B784" s="131" t="s">
        <v>224</v>
      </c>
      <c r="C784" s="128"/>
      <c r="D784" s="159" t="s">
        <v>7</v>
      </c>
      <c r="E784" s="159" t="s">
        <v>7</v>
      </c>
      <c r="F784" s="159" t="s">
        <v>7</v>
      </c>
      <c r="G784" s="159" t="s">
        <v>7</v>
      </c>
      <c r="H784" s="150">
        <v>4.4000000000000004</v>
      </c>
      <c r="I784" s="150">
        <v>0.98699999999999999</v>
      </c>
      <c r="J784" s="159" t="s">
        <v>7</v>
      </c>
      <c r="K784" s="159" t="s">
        <v>7</v>
      </c>
    </row>
    <row r="785" spans="1:11" x14ac:dyDescent="0.2">
      <c r="A785" s="131"/>
      <c r="B785" s="131" t="s">
        <v>222</v>
      </c>
      <c r="C785" s="128"/>
      <c r="D785" s="159" t="s">
        <v>7</v>
      </c>
      <c r="E785" s="159" t="s">
        <v>7</v>
      </c>
      <c r="F785" s="159" t="s">
        <v>7</v>
      </c>
      <c r="G785" s="159" t="s">
        <v>7</v>
      </c>
      <c r="H785" s="150">
        <v>120</v>
      </c>
      <c r="I785" s="150">
        <v>4.6466399999999997</v>
      </c>
      <c r="J785" s="159" t="s">
        <v>7</v>
      </c>
      <c r="K785" s="159" t="s">
        <v>7</v>
      </c>
    </row>
    <row r="786" spans="1:11" ht="56.25" x14ac:dyDescent="0.2">
      <c r="A786" s="131" t="s">
        <v>527</v>
      </c>
      <c r="B786" s="129" t="s">
        <v>528</v>
      </c>
      <c r="C786" s="128" t="s">
        <v>242</v>
      </c>
      <c r="D786" s="64">
        <v>4.0830000000000002</v>
      </c>
      <c r="E786" s="64">
        <v>48.917540000000002</v>
      </c>
      <c r="F786" s="159" t="s">
        <v>7</v>
      </c>
      <c r="G786" s="159" t="s">
        <v>7</v>
      </c>
      <c r="H786" s="150">
        <v>3.71</v>
      </c>
      <c r="I786" s="150">
        <v>32.372</v>
      </c>
      <c r="J786" s="64">
        <f t="shared" ref="J786:K844" si="16">D786/H786*100</f>
        <v>110.05390835579516</v>
      </c>
      <c r="K786" s="150">
        <f t="shared" si="16"/>
        <v>151.11065118003214</v>
      </c>
    </row>
    <row r="787" spans="1:11" x14ac:dyDescent="0.2">
      <c r="A787" s="131"/>
      <c r="B787" s="131" t="s">
        <v>222</v>
      </c>
      <c r="C787" s="128"/>
      <c r="D787" s="64">
        <v>4.0830000000000002</v>
      </c>
      <c r="E787" s="64">
        <v>48.917540000000002</v>
      </c>
      <c r="F787" s="159" t="s">
        <v>7</v>
      </c>
      <c r="G787" s="159" t="s">
        <v>7</v>
      </c>
      <c r="H787" s="150">
        <v>3.71</v>
      </c>
      <c r="I787" s="150">
        <v>32.372</v>
      </c>
      <c r="J787" s="64">
        <f t="shared" si="16"/>
        <v>110.05390835579516</v>
      </c>
      <c r="K787" s="150">
        <f t="shared" si="16"/>
        <v>151.11065118003214</v>
      </c>
    </row>
    <row r="788" spans="1:11" ht="56.25" x14ac:dyDescent="0.2">
      <c r="A788" s="131" t="s">
        <v>459</v>
      </c>
      <c r="B788" s="129" t="s">
        <v>460</v>
      </c>
      <c r="C788" s="128" t="s">
        <v>242</v>
      </c>
      <c r="D788" s="64">
        <v>14.463950000000001</v>
      </c>
      <c r="E788" s="150">
        <v>874.53981999999996</v>
      </c>
      <c r="F788" s="150">
        <v>1.9E-2</v>
      </c>
      <c r="G788" s="150">
        <v>5.1411499999999997</v>
      </c>
      <c r="H788" s="150">
        <v>4.9688999999999997</v>
      </c>
      <c r="I788" s="150">
        <v>186.46573000000001</v>
      </c>
      <c r="J788" s="64">
        <f t="shared" si="16"/>
        <v>291.08957716999743</v>
      </c>
      <c r="K788" s="150">
        <f t="shared" si="16"/>
        <v>469.0083373497103</v>
      </c>
    </row>
    <row r="789" spans="1:11" x14ac:dyDescent="0.2">
      <c r="A789" s="131"/>
      <c r="B789" s="131" t="s">
        <v>224</v>
      </c>
      <c r="C789" s="128"/>
      <c r="D789" s="64">
        <v>1.76</v>
      </c>
      <c r="E789" s="64">
        <v>61.950629999999997</v>
      </c>
      <c r="F789" s="159" t="s">
        <v>7</v>
      </c>
      <c r="G789" s="159" t="s">
        <v>7</v>
      </c>
      <c r="H789" s="150">
        <v>3.33</v>
      </c>
      <c r="I789" s="150">
        <v>136.26300000000001</v>
      </c>
      <c r="J789" s="64">
        <f t="shared" si="16"/>
        <v>52.852852852852848</v>
      </c>
      <c r="K789" s="150">
        <f t="shared" si="16"/>
        <v>45.46401444265868</v>
      </c>
    </row>
    <row r="790" spans="1:11" x14ac:dyDescent="0.2">
      <c r="A790" s="131"/>
      <c r="B790" s="131" t="s">
        <v>222</v>
      </c>
      <c r="C790" s="128"/>
      <c r="D790" s="64">
        <v>12.703950000000001</v>
      </c>
      <c r="E790" s="150">
        <v>812.58919000000003</v>
      </c>
      <c r="F790" s="150">
        <v>1.9E-2</v>
      </c>
      <c r="G790" s="150">
        <v>5.1411499999999997</v>
      </c>
      <c r="H790" s="150">
        <v>1.6389</v>
      </c>
      <c r="I790" s="150">
        <v>50.202730000000003</v>
      </c>
      <c r="J790" s="64">
        <f t="shared" si="16"/>
        <v>775.15101592531573</v>
      </c>
      <c r="K790" s="159" t="s">
        <v>7</v>
      </c>
    </row>
    <row r="791" spans="1:11" ht="45" x14ac:dyDescent="0.2">
      <c r="A791" s="131" t="s">
        <v>869</v>
      </c>
      <c r="B791" s="129" t="s">
        <v>870</v>
      </c>
      <c r="C791" s="128" t="s">
        <v>242</v>
      </c>
      <c r="D791" s="64">
        <v>1E-3</v>
      </c>
      <c r="E791" s="64">
        <v>0.622</v>
      </c>
      <c r="F791" s="159" t="s">
        <v>7</v>
      </c>
      <c r="G791" s="159" t="s">
        <v>7</v>
      </c>
      <c r="H791" s="159" t="s">
        <v>7</v>
      </c>
      <c r="I791" s="159" t="s">
        <v>7</v>
      </c>
      <c r="J791" s="159" t="s">
        <v>7</v>
      </c>
      <c r="K791" s="159" t="s">
        <v>7</v>
      </c>
    </row>
    <row r="792" spans="1:11" x14ac:dyDescent="0.2">
      <c r="A792" s="131"/>
      <c r="B792" s="131" t="s">
        <v>222</v>
      </c>
      <c r="C792" s="128"/>
      <c r="D792" s="64">
        <v>1E-3</v>
      </c>
      <c r="E792" s="64">
        <v>0.622</v>
      </c>
      <c r="F792" s="159" t="s">
        <v>7</v>
      </c>
      <c r="G792" s="159" t="s">
        <v>7</v>
      </c>
      <c r="H792" s="159" t="s">
        <v>7</v>
      </c>
      <c r="I792" s="159" t="s">
        <v>7</v>
      </c>
      <c r="J792" s="159" t="s">
        <v>7</v>
      </c>
      <c r="K792" s="159" t="s">
        <v>7</v>
      </c>
    </row>
    <row r="793" spans="1:11" ht="45" x14ac:dyDescent="0.2">
      <c r="A793" s="131" t="s">
        <v>903</v>
      </c>
      <c r="B793" s="129" t="s">
        <v>904</v>
      </c>
      <c r="C793" s="128" t="s">
        <v>242</v>
      </c>
      <c r="D793" s="159" t="s">
        <v>7</v>
      </c>
      <c r="E793" s="159" t="s">
        <v>7</v>
      </c>
      <c r="F793" s="159" t="s">
        <v>7</v>
      </c>
      <c r="G793" s="159" t="s">
        <v>7</v>
      </c>
      <c r="H793" s="150">
        <v>5.5999999999999995E-4</v>
      </c>
      <c r="I793" s="150">
        <v>8.2000000000000007E-3</v>
      </c>
      <c r="J793" s="159" t="s">
        <v>7</v>
      </c>
      <c r="K793" s="159" t="s">
        <v>7</v>
      </c>
    </row>
    <row r="794" spans="1:11" x14ac:dyDescent="0.2">
      <c r="A794" s="131"/>
      <c r="B794" s="131" t="s">
        <v>222</v>
      </c>
      <c r="C794" s="128"/>
      <c r="D794" s="159" t="s">
        <v>7</v>
      </c>
      <c r="E794" s="159" t="s">
        <v>7</v>
      </c>
      <c r="F794" s="159" t="s">
        <v>7</v>
      </c>
      <c r="G794" s="159" t="s">
        <v>7</v>
      </c>
      <c r="H794" s="150">
        <v>5.5999999999999995E-4</v>
      </c>
      <c r="I794" s="150">
        <v>8.2000000000000007E-3</v>
      </c>
      <c r="J794" s="159" t="s">
        <v>7</v>
      </c>
      <c r="K794" s="159" t="s">
        <v>7</v>
      </c>
    </row>
    <row r="795" spans="1:11" ht="22.5" x14ac:dyDescent="0.2">
      <c r="A795" s="131" t="s">
        <v>715</v>
      </c>
      <c r="B795" s="129" t="s">
        <v>716</v>
      </c>
      <c r="C795" s="128" t="s">
        <v>242</v>
      </c>
      <c r="D795" s="64">
        <v>9.7999999999999997E-4</v>
      </c>
      <c r="E795" s="64">
        <v>1.9548000000000001</v>
      </c>
      <c r="F795" s="159" t="s">
        <v>7</v>
      </c>
      <c r="G795" s="159" t="s">
        <v>7</v>
      </c>
      <c r="H795" s="150">
        <v>1.0232000000000001</v>
      </c>
      <c r="I795" s="150">
        <v>3.3117899999999998</v>
      </c>
      <c r="J795" s="159" t="s">
        <v>7</v>
      </c>
      <c r="K795" s="150">
        <f t="shared" si="16"/>
        <v>59.025481688150528</v>
      </c>
    </row>
    <row r="796" spans="1:11" x14ac:dyDescent="0.2">
      <c r="A796" s="131"/>
      <c r="B796" s="131" t="s">
        <v>222</v>
      </c>
      <c r="C796" s="128"/>
      <c r="D796" s="64">
        <v>9.7999999999999997E-4</v>
      </c>
      <c r="E796" s="64">
        <v>1.9548000000000001</v>
      </c>
      <c r="F796" s="159" t="s">
        <v>7</v>
      </c>
      <c r="G796" s="159" t="s">
        <v>7</v>
      </c>
      <c r="H796" s="150">
        <v>1.0232000000000001</v>
      </c>
      <c r="I796" s="150">
        <v>3.3117899999999998</v>
      </c>
      <c r="J796" s="159" t="s">
        <v>7</v>
      </c>
      <c r="K796" s="150">
        <f t="shared" si="16"/>
        <v>59.025481688150528</v>
      </c>
    </row>
    <row r="797" spans="1:11" ht="33.75" x14ac:dyDescent="0.2">
      <c r="A797" s="131" t="s">
        <v>965</v>
      </c>
      <c r="B797" s="129" t="s">
        <v>966</v>
      </c>
      <c r="C797" s="128" t="s">
        <v>242</v>
      </c>
      <c r="D797" s="159" t="s">
        <v>7</v>
      </c>
      <c r="E797" s="159" t="s">
        <v>7</v>
      </c>
      <c r="F797" s="159" t="s">
        <v>7</v>
      </c>
      <c r="G797" s="159" t="s">
        <v>7</v>
      </c>
      <c r="H797" s="150">
        <v>8.9999999999999993E-3</v>
      </c>
      <c r="I797" s="150">
        <v>0.55515000000000003</v>
      </c>
      <c r="J797" s="159" t="s">
        <v>7</v>
      </c>
      <c r="K797" s="159" t="s">
        <v>7</v>
      </c>
    </row>
    <row r="798" spans="1:11" x14ac:dyDescent="0.2">
      <c r="A798" s="131"/>
      <c r="B798" s="131" t="s">
        <v>222</v>
      </c>
      <c r="C798" s="128"/>
      <c r="D798" s="159" t="s">
        <v>7</v>
      </c>
      <c r="E798" s="159" t="s">
        <v>7</v>
      </c>
      <c r="F798" s="159" t="s">
        <v>7</v>
      </c>
      <c r="G798" s="159" t="s">
        <v>7</v>
      </c>
      <c r="H798" s="150">
        <v>8.9999999999999993E-3</v>
      </c>
      <c r="I798" s="150">
        <v>0.55515000000000003</v>
      </c>
      <c r="J798" s="159" t="s">
        <v>7</v>
      </c>
      <c r="K798" s="159" t="s">
        <v>7</v>
      </c>
    </row>
    <row r="799" spans="1:11" ht="45" x14ac:dyDescent="0.2">
      <c r="A799" s="131" t="s">
        <v>26</v>
      </c>
      <c r="B799" s="129" t="s">
        <v>403</v>
      </c>
      <c r="C799" s="128" t="s">
        <v>242</v>
      </c>
      <c r="D799" s="150">
        <v>40.413260000000001</v>
      </c>
      <c r="E799" s="150">
        <v>253.96669</v>
      </c>
      <c r="F799" s="150">
        <v>0.28000000000000003</v>
      </c>
      <c r="G799" s="150">
        <v>2.1290800000000001</v>
      </c>
      <c r="H799" s="150">
        <v>1.7281299999999999</v>
      </c>
      <c r="I799" s="150">
        <v>29.350470000000001</v>
      </c>
      <c r="J799" s="159" t="s">
        <v>7</v>
      </c>
      <c r="K799" s="150">
        <f t="shared" si="16"/>
        <v>865.29002772357637</v>
      </c>
    </row>
    <row r="800" spans="1:11" x14ac:dyDescent="0.2">
      <c r="A800" s="131"/>
      <c r="B800" s="131" t="s">
        <v>223</v>
      </c>
      <c r="C800" s="128"/>
      <c r="D800" s="64">
        <v>1.9319999999999999</v>
      </c>
      <c r="E800" s="64">
        <v>41.601999999999997</v>
      </c>
      <c r="F800" s="159" t="s">
        <v>7</v>
      </c>
      <c r="G800" s="159" t="s">
        <v>7</v>
      </c>
      <c r="H800" s="159" t="s">
        <v>7</v>
      </c>
      <c r="I800" s="159" t="s">
        <v>7</v>
      </c>
      <c r="J800" s="159" t="s">
        <v>7</v>
      </c>
      <c r="K800" s="159" t="s">
        <v>7</v>
      </c>
    </row>
    <row r="801" spans="1:11" x14ac:dyDescent="0.2">
      <c r="A801" s="131"/>
      <c r="B801" s="131" t="s">
        <v>222</v>
      </c>
      <c r="C801" s="128"/>
      <c r="D801" s="150">
        <v>38.481259999999999</v>
      </c>
      <c r="E801" s="150">
        <v>212.36469</v>
      </c>
      <c r="F801" s="150">
        <v>0.28000000000000003</v>
      </c>
      <c r="G801" s="150">
        <v>2.1290800000000001</v>
      </c>
      <c r="H801" s="150">
        <v>1.7281299999999999</v>
      </c>
      <c r="I801" s="150">
        <v>29.350470000000001</v>
      </c>
      <c r="J801" s="159" t="s">
        <v>7</v>
      </c>
      <c r="K801" s="150">
        <f t="shared" si="16"/>
        <v>723.54783415734062</v>
      </c>
    </row>
    <row r="802" spans="1:11" ht="33.75" x14ac:dyDescent="0.2">
      <c r="A802" s="131" t="s">
        <v>871</v>
      </c>
      <c r="B802" s="129" t="s">
        <v>872</v>
      </c>
      <c r="C802" s="128" t="s">
        <v>242</v>
      </c>
      <c r="D802" s="64">
        <v>2E-3</v>
      </c>
      <c r="E802" s="150">
        <v>8.7210199999999993</v>
      </c>
      <c r="F802" s="150">
        <v>3.8999999999999998E-3</v>
      </c>
      <c r="G802" s="150">
        <v>8.7209900000000005</v>
      </c>
      <c r="H802" s="150">
        <v>5.22</v>
      </c>
      <c r="I802" s="150">
        <v>30.678999999999998</v>
      </c>
      <c r="J802" s="159" t="s">
        <v>7</v>
      </c>
      <c r="K802" s="150">
        <f t="shared" si="16"/>
        <v>28.426676228038723</v>
      </c>
    </row>
    <row r="803" spans="1:11" x14ac:dyDescent="0.2">
      <c r="A803" s="131"/>
      <c r="B803" s="131" t="s">
        <v>222</v>
      </c>
      <c r="C803" s="128"/>
      <c r="D803" s="64">
        <v>2E-3</v>
      </c>
      <c r="E803" s="150">
        <v>8.7210199999999993</v>
      </c>
      <c r="F803" s="150">
        <v>3.8999999999999998E-3</v>
      </c>
      <c r="G803" s="150">
        <v>8.7209900000000005</v>
      </c>
      <c r="H803" s="150">
        <v>5.22</v>
      </c>
      <c r="I803" s="150">
        <v>30.678999999999998</v>
      </c>
      <c r="J803" s="159" t="s">
        <v>7</v>
      </c>
      <c r="K803" s="150">
        <f t="shared" si="16"/>
        <v>28.426676228038723</v>
      </c>
    </row>
    <row r="804" spans="1:11" ht="33.75" x14ac:dyDescent="0.2">
      <c r="A804" s="131" t="s">
        <v>180</v>
      </c>
      <c r="B804" s="129" t="s">
        <v>404</v>
      </c>
      <c r="C804" s="128" t="s">
        <v>242</v>
      </c>
      <c r="D804" s="64">
        <v>2.488</v>
      </c>
      <c r="E804" s="64">
        <v>50.584290000000003</v>
      </c>
      <c r="F804" s="159" t="s">
        <v>7</v>
      </c>
      <c r="G804" s="159" t="s">
        <v>7</v>
      </c>
      <c r="H804" s="150">
        <v>2.9994999999999998</v>
      </c>
      <c r="I804" s="150">
        <v>19.928000000000001</v>
      </c>
      <c r="J804" s="64">
        <f t="shared" si="16"/>
        <v>82.947157859643283</v>
      </c>
      <c r="K804" s="150">
        <f t="shared" si="16"/>
        <v>253.83525692492975</v>
      </c>
    </row>
    <row r="805" spans="1:11" x14ac:dyDescent="0.2">
      <c r="A805" s="131"/>
      <c r="B805" s="131" t="s">
        <v>224</v>
      </c>
      <c r="C805" s="128"/>
      <c r="D805" s="64">
        <v>0.28999999999999998</v>
      </c>
      <c r="E805" s="64">
        <v>6.9603900000000003</v>
      </c>
      <c r="F805" s="159" t="s">
        <v>7</v>
      </c>
      <c r="G805" s="159" t="s">
        <v>7</v>
      </c>
      <c r="H805" s="159" t="s">
        <v>7</v>
      </c>
      <c r="I805" s="159" t="s">
        <v>7</v>
      </c>
      <c r="J805" s="159" t="s">
        <v>7</v>
      </c>
      <c r="K805" s="159" t="s">
        <v>7</v>
      </c>
    </row>
    <row r="806" spans="1:11" x14ac:dyDescent="0.2">
      <c r="A806" s="131"/>
      <c r="B806" s="131" t="s">
        <v>222</v>
      </c>
      <c r="C806" s="128"/>
      <c r="D806" s="64">
        <v>2.198</v>
      </c>
      <c r="E806" s="64">
        <v>43.623899999999999</v>
      </c>
      <c r="F806" s="159" t="s">
        <v>7</v>
      </c>
      <c r="G806" s="159" t="s">
        <v>7</v>
      </c>
      <c r="H806" s="150">
        <v>2.9994999999999998</v>
      </c>
      <c r="I806" s="150">
        <v>19.928000000000001</v>
      </c>
      <c r="J806" s="64">
        <f t="shared" si="16"/>
        <v>73.278879813302225</v>
      </c>
      <c r="K806" s="150">
        <f t="shared" si="16"/>
        <v>218.90756724207145</v>
      </c>
    </row>
    <row r="807" spans="1:11" ht="45" x14ac:dyDescent="0.2">
      <c r="A807" s="131" t="s">
        <v>802</v>
      </c>
      <c r="B807" s="129" t="s">
        <v>803</v>
      </c>
      <c r="C807" s="128" t="s">
        <v>242</v>
      </c>
      <c r="D807" s="159" t="s">
        <v>7</v>
      </c>
      <c r="E807" s="159" t="s">
        <v>7</v>
      </c>
      <c r="F807" s="159" t="s">
        <v>7</v>
      </c>
      <c r="G807" s="159" t="s">
        <v>7</v>
      </c>
      <c r="H807" s="150">
        <v>3.6120000000000001</v>
      </c>
      <c r="I807" s="150">
        <v>9.7029999999999994</v>
      </c>
      <c r="J807" s="159" t="s">
        <v>7</v>
      </c>
      <c r="K807" s="159" t="s">
        <v>7</v>
      </c>
    </row>
    <row r="808" spans="1:11" x14ac:dyDescent="0.2">
      <c r="A808" s="131"/>
      <c r="B808" s="131" t="s">
        <v>222</v>
      </c>
      <c r="C808" s="128"/>
      <c r="D808" s="159" t="s">
        <v>7</v>
      </c>
      <c r="E808" s="159" t="s">
        <v>7</v>
      </c>
      <c r="F808" s="159" t="s">
        <v>7</v>
      </c>
      <c r="G808" s="159" t="s">
        <v>7</v>
      </c>
      <c r="H808" s="150">
        <v>3.6120000000000001</v>
      </c>
      <c r="I808" s="150">
        <v>9.7029999999999994</v>
      </c>
      <c r="J808" s="159" t="s">
        <v>7</v>
      </c>
      <c r="K808" s="159" t="s">
        <v>7</v>
      </c>
    </row>
    <row r="809" spans="1:11" ht="33.75" x14ac:dyDescent="0.2">
      <c r="A809" s="131" t="s">
        <v>62</v>
      </c>
      <c r="B809" s="129" t="s">
        <v>405</v>
      </c>
      <c r="C809" s="128" t="s">
        <v>242</v>
      </c>
      <c r="D809" s="150">
        <v>72.088189999999997</v>
      </c>
      <c r="E809" s="150">
        <v>371.03886</v>
      </c>
      <c r="F809" s="150">
        <v>8.8400000000000006E-2</v>
      </c>
      <c r="G809" s="150">
        <v>5.54704</v>
      </c>
      <c r="H809" s="150">
        <v>157.44560999999999</v>
      </c>
      <c r="I809" s="150">
        <v>1700.8596399999999</v>
      </c>
      <c r="J809" s="64">
        <f t="shared" si="16"/>
        <v>45.78609082844546</v>
      </c>
      <c r="K809" s="150">
        <f t="shared" si="16"/>
        <v>21.814784199359334</v>
      </c>
    </row>
    <row r="810" spans="1:11" x14ac:dyDescent="0.2">
      <c r="A810" s="131"/>
      <c r="B810" s="131" t="s">
        <v>224</v>
      </c>
      <c r="C810" s="128"/>
      <c r="D810" s="64">
        <v>5.0000000000000001E-3</v>
      </c>
      <c r="E810" s="64">
        <v>0.37967000000000001</v>
      </c>
      <c r="F810" s="159" t="s">
        <v>7</v>
      </c>
      <c r="G810" s="159" t="s">
        <v>7</v>
      </c>
      <c r="H810" s="159" t="s">
        <v>7</v>
      </c>
      <c r="I810" s="159" t="s">
        <v>7</v>
      </c>
      <c r="J810" s="159" t="s">
        <v>7</v>
      </c>
      <c r="K810" s="159" t="s">
        <v>7</v>
      </c>
    </row>
    <row r="811" spans="1:11" x14ac:dyDescent="0.2">
      <c r="A811" s="131"/>
      <c r="B811" s="131" t="s">
        <v>222</v>
      </c>
      <c r="C811" s="128"/>
      <c r="D811" s="150">
        <v>72.088189999999997</v>
      </c>
      <c r="E811" s="150">
        <v>370.65919000000002</v>
      </c>
      <c r="F811" s="150">
        <v>8.8400000000000006E-2</v>
      </c>
      <c r="G811" s="150">
        <v>5.54704</v>
      </c>
      <c r="H811" s="150">
        <v>157.44560999999999</v>
      </c>
      <c r="I811" s="150">
        <v>1700.8596399999999</v>
      </c>
      <c r="J811" s="64">
        <f t="shared" si="16"/>
        <v>45.78609082844546</v>
      </c>
      <c r="K811" s="150">
        <f t="shared" si="16"/>
        <v>21.792461957648666</v>
      </c>
    </row>
    <row r="812" spans="1:11" x14ac:dyDescent="0.2">
      <c r="A812" s="131" t="s">
        <v>63</v>
      </c>
      <c r="B812" s="129" t="s">
        <v>406</v>
      </c>
      <c r="C812" s="128" t="s">
        <v>242</v>
      </c>
      <c r="D812" s="64">
        <v>5.4999999999999997E-3</v>
      </c>
      <c r="E812" s="150">
        <v>11.064859999999999</v>
      </c>
      <c r="F812" s="150">
        <v>1.8069999999999999E-2</v>
      </c>
      <c r="G812" s="150">
        <v>10.27586</v>
      </c>
      <c r="H812" s="150">
        <v>0.69599999999999995</v>
      </c>
      <c r="I812" s="150">
        <v>9.3979999999999997</v>
      </c>
      <c r="J812" s="159" t="s">
        <v>7</v>
      </c>
      <c r="K812" s="150">
        <f t="shared" si="16"/>
        <v>117.73632687805915</v>
      </c>
    </row>
    <row r="813" spans="1:11" x14ac:dyDescent="0.2">
      <c r="A813" s="131"/>
      <c r="B813" s="131" t="s">
        <v>222</v>
      </c>
      <c r="C813" s="128"/>
      <c r="D813" s="64">
        <v>5.4999999999999997E-3</v>
      </c>
      <c r="E813" s="150">
        <v>11.064859999999999</v>
      </c>
      <c r="F813" s="150">
        <v>1.8069999999999999E-2</v>
      </c>
      <c r="G813" s="150">
        <v>10.27586</v>
      </c>
      <c r="H813" s="150">
        <v>0.69599999999999995</v>
      </c>
      <c r="I813" s="150">
        <v>9.3979999999999997</v>
      </c>
      <c r="J813" s="159" t="s">
        <v>7</v>
      </c>
      <c r="K813" s="150">
        <f t="shared" si="16"/>
        <v>117.73632687805915</v>
      </c>
    </row>
    <row r="814" spans="1:11" ht="45" x14ac:dyDescent="0.2">
      <c r="A814" s="131" t="s">
        <v>181</v>
      </c>
      <c r="B814" s="129" t="s">
        <v>407</v>
      </c>
      <c r="C814" s="128" t="s">
        <v>242</v>
      </c>
      <c r="D814" s="150">
        <v>1.49149</v>
      </c>
      <c r="E814" s="150">
        <v>15.64737</v>
      </c>
      <c r="F814" s="150">
        <v>1.488</v>
      </c>
      <c r="G814" s="150">
        <v>10.887930000000001</v>
      </c>
      <c r="H814" s="150">
        <v>0.69779999999999998</v>
      </c>
      <c r="I814" s="150">
        <v>50.161540000000002</v>
      </c>
      <c r="J814" s="64">
        <f t="shared" si="16"/>
        <v>213.74175981656634</v>
      </c>
      <c r="K814" s="150">
        <f t="shared" si="16"/>
        <v>31.193958558688589</v>
      </c>
    </row>
    <row r="815" spans="1:11" x14ac:dyDescent="0.2">
      <c r="A815" s="131"/>
      <c r="B815" s="131" t="s">
        <v>224</v>
      </c>
      <c r="C815" s="128"/>
      <c r="D815" s="159" t="s">
        <v>7</v>
      </c>
      <c r="E815" s="159" t="s">
        <v>7</v>
      </c>
      <c r="F815" s="159" t="s">
        <v>7</v>
      </c>
      <c r="G815" s="159" t="s">
        <v>7</v>
      </c>
      <c r="H815" s="150">
        <v>5.0000000000000001E-3</v>
      </c>
      <c r="I815" s="150">
        <v>1.9733700000000001</v>
      </c>
      <c r="J815" s="159" t="s">
        <v>7</v>
      </c>
      <c r="K815" s="159" t="s">
        <v>7</v>
      </c>
    </row>
    <row r="816" spans="1:11" x14ac:dyDescent="0.2">
      <c r="A816" s="131"/>
      <c r="B816" s="131" t="s">
        <v>222</v>
      </c>
      <c r="C816" s="128"/>
      <c r="D816" s="150">
        <v>1.49149</v>
      </c>
      <c r="E816" s="150">
        <v>15.64737</v>
      </c>
      <c r="F816" s="150">
        <v>1.488</v>
      </c>
      <c r="G816" s="150">
        <v>10.887930000000001</v>
      </c>
      <c r="H816" s="150">
        <v>0.69279999999999997</v>
      </c>
      <c r="I816" s="150">
        <v>48.18817</v>
      </c>
      <c r="J816" s="64">
        <f t="shared" si="16"/>
        <v>215.28435334872981</v>
      </c>
      <c r="K816" s="150">
        <f t="shared" si="16"/>
        <v>32.471392875056267</v>
      </c>
    </row>
    <row r="817" spans="1:11" ht="45" x14ac:dyDescent="0.2">
      <c r="A817" s="131" t="s">
        <v>182</v>
      </c>
      <c r="B817" s="129" t="s">
        <v>408</v>
      </c>
      <c r="C817" s="128" t="s">
        <v>242</v>
      </c>
      <c r="D817" s="64">
        <v>1.9E-2</v>
      </c>
      <c r="E817" s="150">
        <v>2.4563799999999998</v>
      </c>
      <c r="F817" s="150">
        <v>4.0000000000000002E-4</v>
      </c>
      <c r="G817" s="150">
        <v>0.85038000000000002</v>
      </c>
      <c r="H817" s="150">
        <v>3.3999999999999998E-3</v>
      </c>
      <c r="I817" s="150">
        <v>3.7401499999999999</v>
      </c>
      <c r="J817" s="64">
        <f t="shared" si="16"/>
        <v>558.82352941176475</v>
      </c>
      <c r="K817" s="150">
        <f t="shared" si="16"/>
        <v>65.675975562477447</v>
      </c>
    </row>
    <row r="818" spans="1:11" x14ac:dyDescent="0.2">
      <c r="A818" s="131"/>
      <c r="B818" s="131" t="s">
        <v>222</v>
      </c>
      <c r="C818" s="128"/>
      <c r="D818" s="64">
        <v>1.9E-2</v>
      </c>
      <c r="E818" s="150">
        <v>2.4563799999999998</v>
      </c>
      <c r="F818" s="150">
        <v>4.0000000000000002E-4</v>
      </c>
      <c r="G818" s="150">
        <v>0.85038000000000002</v>
      </c>
      <c r="H818" s="150">
        <v>3.3999999999999998E-3</v>
      </c>
      <c r="I818" s="150">
        <v>3.7401499999999999</v>
      </c>
      <c r="J818" s="64">
        <f t="shared" si="16"/>
        <v>558.82352941176475</v>
      </c>
      <c r="K818" s="150">
        <f t="shared" si="16"/>
        <v>65.675975562477447</v>
      </c>
    </row>
    <row r="819" spans="1:11" ht="22.5" x14ac:dyDescent="0.2">
      <c r="A819" s="131" t="s">
        <v>183</v>
      </c>
      <c r="B819" s="129" t="s">
        <v>409</v>
      </c>
      <c r="C819" s="128" t="s">
        <v>242</v>
      </c>
      <c r="D819" s="64">
        <v>0.2477</v>
      </c>
      <c r="E819" s="64">
        <v>5.96957</v>
      </c>
      <c r="F819" s="159" t="s">
        <v>7</v>
      </c>
      <c r="G819" s="159" t="s">
        <v>7</v>
      </c>
      <c r="H819" s="150">
        <v>10.14635</v>
      </c>
      <c r="I819" s="150">
        <v>175.59484</v>
      </c>
      <c r="J819" s="159" t="s">
        <v>7</v>
      </c>
      <c r="K819" s="159" t="s">
        <v>7</v>
      </c>
    </row>
    <row r="820" spans="1:11" x14ac:dyDescent="0.2">
      <c r="A820" s="131"/>
      <c r="B820" s="131" t="s">
        <v>224</v>
      </c>
      <c r="C820" s="128"/>
      <c r="D820" s="64">
        <v>5.7700000000000001E-2</v>
      </c>
      <c r="E820" s="64">
        <v>1.7395799999999999</v>
      </c>
      <c r="F820" s="159" t="s">
        <v>7</v>
      </c>
      <c r="G820" s="159" t="s">
        <v>7</v>
      </c>
      <c r="H820" s="150">
        <v>2.8963999999999999</v>
      </c>
      <c r="I820" s="150">
        <v>19.809650000000001</v>
      </c>
      <c r="J820" s="159" t="s">
        <v>7</v>
      </c>
      <c r="K820" s="159" t="s">
        <v>7</v>
      </c>
    </row>
    <row r="821" spans="1:11" x14ac:dyDescent="0.2">
      <c r="A821" s="131"/>
      <c r="B821" s="131" t="s">
        <v>222</v>
      </c>
      <c r="C821" s="128"/>
      <c r="D821" s="64">
        <v>0.19</v>
      </c>
      <c r="E821" s="64">
        <v>4.2299899999999999</v>
      </c>
      <c r="F821" s="159" t="s">
        <v>7</v>
      </c>
      <c r="G821" s="159" t="s">
        <v>7</v>
      </c>
      <c r="H821" s="150">
        <v>7.2499500000000001</v>
      </c>
      <c r="I821" s="150">
        <v>155.78519</v>
      </c>
      <c r="J821" s="159" t="s">
        <v>7</v>
      </c>
      <c r="K821" s="159" t="s">
        <v>7</v>
      </c>
    </row>
    <row r="822" spans="1:11" x14ac:dyDescent="0.2">
      <c r="A822" s="131" t="s">
        <v>717</v>
      </c>
      <c r="B822" s="129" t="s">
        <v>718</v>
      </c>
      <c r="C822" s="128" t="s">
        <v>242</v>
      </c>
      <c r="D822" s="159" t="s">
        <v>7</v>
      </c>
      <c r="E822" s="159" t="s">
        <v>7</v>
      </c>
      <c r="F822" s="159" t="s">
        <v>7</v>
      </c>
      <c r="G822" s="159" t="s">
        <v>7</v>
      </c>
      <c r="H822" s="150">
        <v>17.7</v>
      </c>
      <c r="I822" s="150">
        <v>108.01</v>
      </c>
      <c r="J822" s="159" t="s">
        <v>7</v>
      </c>
      <c r="K822" s="159" t="s">
        <v>7</v>
      </c>
    </row>
    <row r="823" spans="1:11" x14ac:dyDescent="0.2">
      <c r="A823" s="131"/>
      <c r="B823" s="131" t="s">
        <v>222</v>
      </c>
      <c r="C823" s="128"/>
      <c r="D823" s="159" t="s">
        <v>7</v>
      </c>
      <c r="E823" s="159" t="s">
        <v>7</v>
      </c>
      <c r="F823" s="159" t="s">
        <v>7</v>
      </c>
      <c r="G823" s="159" t="s">
        <v>7</v>
      </c>
      <c r="H823" s="150">
        <v>17.7</v>
      </c>
      <c r="I823" s="150">
        <v>108.01</v>
      </c>
      <c r="J823" s="159" t="s">
        <v>7</v>
      </c>
      <c r="K823" s="159" t="s">
        <v>7</v>
      </c>
    </row>
    <row r="824" spans="1:11" ht="22.5" x14ac:dyDescent="0.2">
      <c r="A824" s="131" t="s">
        <v>5</v>
      </c>
      <c r="B824" s="129" t="s">
        <v>410</v>
      </c>
      <c r="C824" s="128" t="s">
        <v>242</v>
      </c>
      <c r="D824" s="150">
        <v>7.617</v>
      </c>
      <c r="E824" s="150">
        <v>108.09887999999999</v>
      </c>
      <c r="F824" s="150">
        <v>0.30599999999999999</v>
      </c>
      <c r="G824" s="150">
        <v>13.709429999999999</v>
      </c>
      <c r="H824" s="150">
        <v>113.04481</v>
      </c>
      <c r="I824" s="150">
        <v>1129.0412899999999</v>
      </c>
      <c r="J824" s="159" t="s">
        <v>7</v>
      </c>
      <c r="K824" s="159" t="s">
        <v>7</v>
      </c>
    </row>
    <row r="825" spans="1:11" x14ac:dyDescent="0.2">
      <c r="A825" s="131"/>
      <c r="B825" s="131" t="s">
        <v>222</v>
      </c>
      <c r="C825" s="128"/>
      <c r="D825" s="150">
        <v>7.617</v>
      </c>
      <c r="E825" s="150">
        <v>108.09887999999999</v>
      </c>
      <c r="F825" s="150">
        <v>0.30599999999999999</v>
      </c>
      <c r="G825" s="150">
        <v>13.709429999999999</v>
      </c>
      <c r="H825" s="150">
        <v>113.04481</v>
      </c>
      <c r="I825" s="150">
        <v>1129.0412899999999</v>
      </c>
      <c r="J825" s="159" t="s">
        <v>7</v>
      </c>
      <c r="K825" s="159" t="s">
        <v>7</v>
      </c>
    </row>
    <row r="826" spans="1:11" ht="56.25" x14ac:dyDescent="0.2">
      <c r="A826" s="131" t="s">
        <v>719</v>
      </c>
      <c r="B826" s="129" t="s">
        <v>720</v>
      </c>
      <c r="C826" s="128" t="s">
        <v>242</v>
      </c>
      <c r="D826" s="64">
        <v>5.0000000000000001E-4</v>
      </c>
      <c r="E826" s="64">
        <v>0.10983</v>
      </c>
      <c r="F826" s="159" t="s">
        <v>7</v>
      </c>
      <c r="G826" s="159" t="s">
        <v>7</v>
      </c>
      <c r="H826" s="150">
        <v>0.01</v>
      </c>
      <c r="I826" s="150">
        <v>1.1510800000000001</v>
      </c>
      <c r="J826" s="159" t="s">
        <v>7</v>
      </c>
      <c r="K826" s="159" t="s">
        <v>7</v>
      </c>
    </row>
    <row r="827" spans="1:11" x14ac:dyDescent="0.2">
      <c r="A827" s="131"/>
      <c r="B827" s="131" t="s">
        <v>222</v>
      </c>
      <c r="C827" s="128"/>
      <c r="D827" s="64">
        <v>5.0000000000000001E-4</v>
      </c>
      <c r="E827" s="64">
        <v>0.10983</v>
      </c>
      <c r="F827" s="159" t="s">
        <v>7</v>
      </c>
      <c r="G827" s="159" t="s">
        <v>7</v>
      </c>
      <c r="H827" s="150">
        <v>0.01</v>
      </c>
      <c r="I827" s="150">
        <v>1.1510800000000001</v>
      </c>
      <c r="J827" s="159" t="s">
        <v>7</v>
      </c>
      <c r="K827" s="159" t="s">
        <v>7</v>
      </c>
    </row>
    <row r="828" spans="1:11" ht="22.5" x14ac:dyDescent="0.2">
      <c r="A828" s="131" t="s">
        <v>905</v>
      </c>
      <c r="B828" s="129" t="s">
        <v>906</v>
      </c>
      <c r="C828" s="128" t="s">
        <v>242</v>
      </c>
      <c r="D828" s="64">
        <v>1E-3</v>
      </c>
      <c r="E828" s="64">
        <v>0.31352000000000002</v>
      </c>
      <c r="F828" s="159" t="s">
        <v>7</v>
      </c>
      <c r="G828" s="159" t="s">
        <v>7</v>
      </c>
      <c r="H828" s="150">
        <v>18</v>
      </c>
      <c r="I828" s="150">
        <v>88.341999999999999</v>
      </c>
      <c r="J828" s="159" t="s">
        <v>7</v>
      </c>
      <c r="K828" s="159" t="s">
        <v>7</v>
      </c>
    </row>
    <row r="829" spans="1:11" x14ac:dyDescent="0.2">
      <c r="A829" s="131"/>
      <c r="B829" s="131" t="s">
        <v>222</v>
      </c>
      <c r="C829" s="128"/>
      <c r="D829" s="64">
        <v>1E-3</v>
      </c>
      <c r="E829" s="64">
        <v>0.31352000000000002</v>
      </c>
      <c r="F829" s="159" t="s">
        <v>7</v>
      </c>
      <c r="G829" s="159" t="s">
        <v>7</v>
      </c>
      <c r="H829" s="150">
        <v>18</v>
      </c>
      <c r="I829" s="150">
        <v>88.341999999999999</v>
      </c>
      <c r="J829" s="159" t="s">
        <v>7</v>
      </c>
      <c r="K829" s="159" t="s">
        <v>7</v>
      </c>
    </row>
    <row r="830" spans="1:11" ht="33.75" x14ac:dyDescent="0.2">
      <c r="A830" s="131" t="s">
        <v>805</v>
      </c>
      <c r="B830" s="129" t="s">
        <v>806</v>
      </c>
      <c r="C830" s="128" t="s">
        <v>242</v>
      </c>
      <c r="D830" s="159" t="s">
        <v>7</v>
      </c>
      <c r="E830" s="159" t="s">
        <v>7</v>
      </c>
      <c r="F830" s="159" t="s">
        <v>7</v>
      </c>
      <c r="G830" s="159" t="s">
        <v>7</v>
      </c>
      <c r="H830" s="150">
        <v>0.22</v>
      </c>
      <c r="I830" s="150">
        <v>6.8319999999999999</v>
      </c>
      <c r="J830" s="159" t="s">
        <v>7</v>
      </c>
      <c r="K830" s="159" t="s">
        <v>7</v>
      </c>
    </row>
    <row r="831" spans="1:11" x14ac:dyDescent="0.2">
      <c r="A831" s="131"/>
      <c r="B831" s="131" t="s">
        <v>222</v>
      </c>
      <c r="C831" s="128"/>
      <c r="D831" s="159" t="s">
        <v>7</v>
      </c>
      <c r="E831" s="159" t="s">
        <v>7</v>
      </c>
      <c r="F831" s="159" t="s">
        <v>7</v>
      </c>
      <c r="G831" s="159" t="s">
        <v>7</v>
      </c>
      <c r="H831" s="150">
        <v>0.22</v>
      </c>
      <c r="I831" s="150">
        <v>6.8319999999999999</v>
      </c>
      <c r="J831" s="159" t="s">
        <v>7</v>
      </c>
      <c r="K831" s="159" t="s">
        <v>7</v>
      </c>
    </row>
    <row r="832" spans="1:11" ht="56.25" x14ac:dyDescent="0.2">
      <c r="A832" s="131" t="s">
        <v>184</v>
      </c>
      <c r="B832" s="129" t="s">
        <v>411</v>
      </c>
      <c r="C832" s="128" t="s">
        <v>242</v>
      </c>
      <c r="D832" s="159" t="s">
        <v>7</v>
      </c>
      <c r="E832" s="159" t="s">
        <v>7</v>
      </c>
      <c r="F832" s="159" t="s">
        <v>7</v>
      </c>
      <c r="G832" s="159" t="s">
        <v>7</v>
      </c>
      <c r="H832" s="150">
        <v>17.751300000000001</v>
      </c>
      <c r="I832" s="150">
        <v>259.67563999999999</v>
      </c>
      <c r="J832" s="159" t="s">
        <v>7</v>
      </c>
      <c r="K832" s="159" t="s">
        <v>7</v>
      </c>
    </row>
    <row r="833" spans="1:11" x14ac:dyDescent="0.2">
      <c r="A833" s="131"/>
      <c r="B833" s="131" t="s">
        <v>222</v>
      </c>
      <c r="C833" s="128"/>
      <c r="D833" s="159" t="s">
        <v>7</v>
      </c>
      <c r="E833" s="159" t="s">
        <v>7</v>
      </c>
      <c r="F833" s="159" t="s">
        <v>7</v>
      </c>
      <c r="G833" s="159" t="s">
        <v>7</v>
      </c>
      <c r="H833" s="150">
        <v>17.751300000000001</v>
      </c>
      <c r="I833" s="150">
        <v>259.67563999999999</v>
      </c>
      <c r="J833" s="159" t="s">
        <v>7</v>
      </c>
      <c r="K833" s="159" t="s">
        <v>7</v>
      </c>
    </row>
    <row r="834" spans="1:11" ht="67.5" x14ac:dyDescent="0.2">
      <c r="A834" s="131" t="s">
        <v>185</v>
      </c>
      <c r="B834" s="129" t="s">
        <v>412</v>
      </c>
      <c r="C834" s="128" t="s">
        <v>242</v>
      </c>
      <c r="D834" s="159" t="s">
        <v>7</v>
      </c>
      <c r="E834" s="159" t="s">
        <v>7</v>
      </c>
      <c r="F834" s="159" t="s">
        <v>7</v>
      </c>
      <c r="G834" s="159" t="s">
        <v>7</v>
      </c>
      <c r="H834" s="150">
        <v>6.7000000000000004E-2</v>
      </c>
      <c r="I834" s="150">
        <v>2.3882400000000001</v>
      </c>
      <c r="J834" s="159" t="s">
        <v>7</v>
      </c>
      <c r="K834" s="159" t="s">
        <v>7</v>
      </c>
    </row>
    <row r="835" spans="1:11" x14ac:dyDescent="0.2">
      <c r="A835" s="131"/>
      <c r="B835" s="131" t="s">
        <v>222</v>
      </c>
      <c r="C835" s="128"/>
      <c r="D835" s="159" t="s">
        <v>7</v>
      </c>
      <c r="E835" s="159" t="s">
        <v>7</v>
      </c>
      <c r="F835" s="159" t="s">
        <v>7</v>
      </c>
      <c r="G835" s="159" t="s">
        <v>7</v>
      </c>
      <c r="H835" s="150">
        <v>6.7000000000000004E-2</v>
      </c>
      <c r="I835" s="150">
        <v>2.3882400000000001</v>
      </c>
      <c r="J835" s="159" t="s">
        <v>7</v>
      </c>
      <c r="K835" s="159" t="s">
        <v>7</v>
      </c>
    </row>
    <row r="836" spans="1:11" ht="56.25" x14ac:dyDescent="0.2">
      <c r="A836" s="131" t="s">
        <v>186</v>
      </c>
      <c r="B836" s="129" t="s">
        <v>413</v>
      </c>
      <c r="C836" s="128" t="s">
        <v>242</v>
      </c>
      <c r="D836" s="64">
        <v>0.183</v>
      </c>
      <c r="E836" s="64">
        <v>2.7773500000000002</v>
      </c>
      <c r="F836" s="159" t="s">
        <v>7</v>
      </c>
      <c r="G836" s="159" t="s">
        <v>7</v>
      </c>
      <c r="H836" s="150">
        <v>0.1578</v>
      </c>
      <c r="I836" s="150">
        <v>3.2399300000000002</v>
      </c>
      <c r="J836" s="64">
        <f t="shared" si="16"/>
        <v>115.96958174904944</v>
      </c>
      <c r="K836" s="150">
        <f t="shared" si="16"/>
        <v>85.722531042337337</v>
      </c>
    </row>
    <row r="837" spans="1:11" x14ac:dyDescent="0.2">
      <c r="A837" s="131"/>
      <c r="B837" s="131" t="s">
        <v>222</v>
      </c>
      <c r="C837" s="128"/>
      <c r="D837" s="64">
        <v>0.183</v>
      </c>
      <c r="E837" s="64">
        <v>2.7773500000000002</v>
      </c>
      <c r="F837" s="159" t="s">
        <v>7</v>
      </c>
      <c r="G837" s="159" t="s">
        <v>7</v>
      </c>
      <c r="H837" s="150">
        <v>0.1578</v>
      </c>
      <c r="I837" s="150">
        <v>3.2399300000000002</v>
      </c>
      <c r="J837" s="64">
        <f t="shared" si="16"/>
        <v>115.96958174904944</v>
      </c>
      <c r="K837" s="150">
        <f t="shared" si="16"/>
        <v>85.722531042337337</v>
      </c>
    </row>
    <row r="838" spans="1:11" ht="45" x14ac:dyDescent="0.2">
      <c r="A838" s="131" t="s">
        <v>91</v>
      </c>
      <c r="B838" s="129" t="s">
        <v>414</v>
      </c>
      <c r="C838" s="128" t="s">
        <v>242</v>
      </c>
      <c r="D838" s="64">
        <v>18.513999999999999</v>
      </c>
      <c r="E838" s="64">
        <v>57.567999999999998</v>
      </c>
      <c r="F838" s="159" t="s">
        <v>7</v>
      </c>
      <c r="G838" s="159" t="s">
        <v>7</v>
      </c>
      <c r="H838" s="150">
        <v>46.115540000000003</v>
      </c>
      <c r="I838" s="150">
        <v>147.98835</v>
      </c>
      <c r="J838" s="64">
        <f t="shared" si="16"/>
        <v>40.146987327915923</v>
      </c>
      <c r="K838" s="150">
        <f t="shared" si="16"/>
        <v>38.900359386397639</v>
      </c>
    </row>
    <row r="839" spans="1:11" x14ac:dyDescent="0.2">
      <c r="A839" s="131"/>
      <c r="B839" s="131" t="s">
        <v>223</v>
      </c>
      <c r="C839" s="128"/>
      <c r="D839" s="64">
        <v>11.358000000000001</v>
      </c>
      <c r="E839" s="64">
        <v>25.640999999999998</v>
      </c>
      <c r="F839" s="159" t="s">
        <v>7</v>
      </c>
      <c r="G839" s="159" t="s">
        <v>7</v>
      </c>
      <c r="H839" s="150">
        <v>41.07</v>
      </c>
      <c r="I839" s="150">
        <v>128.06399999999999</v>
      </c>
      <c r="J839" s="64">
        <f t="shared" si="16"/>
        <v>27.655222790357925</v>
      </c>
      <c r="K839" s="150">
        <f t="shared" si="16"/>
        <v>20.02202023988006</v>
      </c>
    </row>
    <row r="840" spans="1:11" x14ac:dyDescent="0.2">
      <c r="A840" s="131"/>
      <c r="B840" s="131" t="s">
        <v>222</v>
      </c>
      <c r="C840" s="128"/>
      <c r="D840" s="64">
        <v>7.1559999999999997</v>
      </c>
      <c r="E840" s="64">
        <v>31.927</v>
      </c>
      <c r="F840" s="159" t="s">
        <v>7</v>
      </c>
      <c r="G840" s="159" t="s">
        <v>7</v>
      </c>
      <c r="H840" s="150">
        <v>5.0455399999999999</v>
      </c>
      <c r="I840" s="150">
        <v>19.92435</v>
      </c>
      <c r="J840" s="64">
        <f t="shared" si="16"/>
        <v>141.82822849486874</v>
      </c>
      <c r="K840" s="150">
        <f t="shared" si="16"/>
        <v>160.24111200616332</v>
      </c>
    </row>
    <row r="841" spans="1:11" ht="67.5" x14ac:dyDescent="0.2">
      <c r="A841" s="131" t="s">
        <v>721</v>
      </c>
      <c r="B841" s="129" t="s">
        <v>722</v>
      </c>
      <c r="C841" s="128" t="s">
        <v>242</v>
      </c>
      <c r="D841" s="159" t="s">
        <v>7</v>
      </c>
      <c r="E841" s="159" t="s">
        <v>7</v>
      </c>
      <c r="F841" s="159" t="s">
        <v>7</v>
      </c>
      <c r="G841" s="159" t="s">
        <v>7</v>
      </c>
      <c r="H841" s="150">
        <v>0.10115</v>
      </c>
      <c r="I841" s="150">
        <v>6.0276300000000003</v>
      </c>
      <c r="J841" s="159" t="s">
        <v>7</v>
      </c>
      <c r="K841" s="159" t="s">
        <v>7</v>
      </c>
    </row>
    <row r="842" spans="1:11" x14ac:dyDescent="0.2">
      <c r="A842" s="131"/>
      <c r="B842" s="131" t="s">
        <v>222</v>
      </c>
      <c r="C842" s="128"/>
      <c r="D842" s="159" t="s">
        <v>7</v>
      </c>
      <c r="E842" s="159" t="s">
        <v>7</v>
      </c>
      <c r="F842" s="159" t="s">
        <v>7</v>
      </c>
      <c r="G842" s="159" t="s">
        <v>7</v>
      </c>
      <c r="H842" s="150">
        <v>0.10115</v>
      </c>
      <c r="I842" s="150">
        <v>6.0276300000000003</v>
      </c>
      <c r="J842" s="159" t="s">
        <v>7</v>
      </c>
      <c r="K842" s="159" t="s">
        <v>7</v>
      </c>
    </row>
    <row r="843" spans="1:11" ht="56.25" x14ac:dyDescent="0.2">
      <c r="A843" s="131" t="s">
        <v>461</v>
      </c>
      <c r="B843" s="129" t="s">
        <v>462</v>
      </c>
      <c r="C843" s="128" t="s">
        <v>242</v>
      </c>
      <c r="D843" s="64">
        <v>1.6E-2</v>
      </c>
      <c r="E843" s="64">
        <v>3.6478299999999999</v>
      </c>
      <c r="F843" s="159" t="s">
        <v>7</v>
      </c>
      <c r="G843" s="159" t="s">
        <v>7</v>
      </c>
      <c r="H843" s="150">
        <v>8.9999999999999993E-3</v>
      </c>
      <c r="I843" s="150">
        <v>127.21155</v>
      </c>
      <c r="J843" s="64">
        <f t="shared" si="16"/>
        <v>177.7777777777778</v>
      </c>
      <c r="K843" s="159" t="s">
        <v>7</v>
      </c>
    </row>
    <row r="844" spans="1:11" x14ac:dyDescent="0.2">
      <c r="A844" s="131"/>
      <c r="B844" s="131" t="s">
        <v>222</v>
      </c>
      <c r="C844" s="128"/>
      <c r="D844" s="64">
        <v>1.6E-2</v>
      </c>
      <c r="E844" s="64">
        <v>3.6478299999999999</v>
      </c>
      <c r="F844" s="159" t="s">
        <v>7</v>
      </c>
      <c r="G844" s="159" t="s">
        <v>7</v>
      </c>
      <c r="H844" s="150">
        <v>8.9999999999999993E-3</v>
      </c>
      <c r="I844" s="150">
        <v>127.21155</v>
      </c>
      <c r="J844" s="64">
        <f t="shared" si="16"/>
        <v>177.7777777777778</v>
      </c>
      <c r="K844" s="159" t="s">
        <v>7</v>
      </c>
    </row>
    <row r="845" spans="1:11" ht="22.5" x14ac:dyDescent="0.2">
      <c r="A845" s="131" t="s">
        <v>967</v>
      </c>
      <c r="B845" s="129" t="s">
        <v>968</v>
      </c>
      <c r="C845" s="128" t="s">
        <v>242</v>
      </c>
      <c r="D845" s="159" t="s">
        <v>7</v>
      </c>
      <c r="E845" s="159" t="s">
        <v>7</v>
      </c>
      <c r="F845" s="159" t="s">
        <v>7</v>
      </c>
      <c r="G845" s="159" t="s">
        <v>7</v>
      </c>
      <c r="H845" s="150">
        <v>1.4999999999999999E-4</v>
      </c>
      <c r="I845" s="150">
        <v>0.16696</v>
      </c>
      <c r="J845" s="159" t="s">
        <v>7</v>
      </c>
      <c r="K845" s="159" t="s">
        <v>7</v>
      </c>
    </row>
    <row r="846" spans="1:11" x14ac:dyDescent="0.2">
      <c r="A846" s="131"/>
      <c r="B846" s="131" t="s">
        <v>222</v>
      </c>
      <c r="C846" s="128"/>
      <c r="D846" s="159" t="s">
        <v>7</v>
      </c>
      <c r="E846" s="159" t="s">
        <v>7</v>
      </c>
      <c r="F846" s="159" t="s">
        <v>7</v>
      </c>
      <c r="G846" s="159" t="s">
        <v>7</v>
      </c>
      <c r="H846" s="150">
        <v>1.4999999999999999E-4</v>
      </c>
      <c r="I846" s="150">
        <v>0.16696</v>
      </c>
      <c r="J846" s="159" t="s">
        <v>7</v>
      </c>
      <c r="K846" s="159" t="s">
        <v>7</v>
      </c>
    </row>
    <row r="847" spans="1:11" ht="45" x14ac:dyDescent="0.2">
      <c r="A847" s="131" t="s">
        <v>969</v>
      </c>
      <c r="B847" s="129" t="s">
        <v>970</v>
      </c>
      <c r="C847" s="128" t="s">
        <v>242</v>
      </c>
      <c r="D847" s="64">
        <v>0.24</v>
      </c>
      <c r="E847" s="64">
        <v>1.6968099999999999</v>
      </c>
      <c r="F847" s="159" t="s">
        <v>7</v>
      </c>
      <c r="G847" s="159" t="s">
        <v>7</v>
      </c>
      <c r="H847" s="159" t="s">
        <v>7</v>
      </c>
      <c r="I847" s="159" t="s">
        <v>7</v>
      </c>
      <c r="J847" s="159" t="s">
        <v>7</v>
      </c>
      <c r="K847" s="159" t="s">
        <v>7</v>
      </c>
    </row>
    <row r="848" spans="1:11" x14ac:dyDescent="0.2">
      <c r="A848" s="131"/>
      <c r="B848" s="131" t="s">
        <v>222</v>
      </c>
      <c r="C848" s="128"/>
      <c r="D848" s="64">
        <v>0.24</v>
      </c>
      <c r="E848" s="64">
        <v>1.6968099999999999</v>
      </c>
      <c r="F848" s="159" t="s">
        <v>7</v>
      </c>
      <c r="G848" s="159" t="s">
        <v>7</v>
      </c>
      <c r="H848" s="159" t="s">
        <v>7</v>
      </c>
      <c r="I848" s="159" t="s">
        <v>7</v>
      </c>
      <c r="J848" s="159" t="s">
        <v>7</v>
      </c>
      <c r="K848" s="159" t="s">
        <v>7</v>
      </c>
    </row>
    <row r="849" spans="1:11" ht="45" x14ac:dyDescent="0.2">
      <c r="A849" s="131" t="s">
        <v>187</v>
      </c>
      <c r="B849" s="129" t="s">
        <v>415</v>
      </c>
      <c r="C849" s="128" t="s">
        <v>242</v>
      </c>
      <c r="D849" s="159" t="s">
        <v>7</v>
      </c>
      <c r="E849" s="159" t="s">
        <v>7</v>
      </c>
      <c r="F849" s="159" t="s">
        <v>7</v>
      </c>
      <c r="G849" s="159" t="s">
        <v>7</v>
      </c>
      <c r="H849" s="150">
        <v>3.8210000000000001E-2</v>
      </c>
      <c r="I849" s="150">
        <v>6.7021899999999999</v>
      </c>
      <c r="J849" s="159" t="s">
        <v>7</v>
      </c>
      <c r="K849" s="159" t="s">
        <v>7</v>
      </c>
    </row>
    <row r="850" spans="1:11" x14ac:dyDescent="0.2">
      <c r="A850" s="131"/>
      <c r="B850" s="131" t="s">
        <v>222</v>
      </c>
      <c r="C850" s="128"/>
      <c r="D850" s="159" t="s">
        <v>7</v>
      </c>
      <c r="E850" s="159" t="s">
        <v>7</v>
      </c>
      <c r="F850" s="159" t="s">
        <v>7</v>
      </c>
      <c r="G850" s="159" t="s">
        <v>7</v>
      </c>
      <c r="H850" s="150">
        <v>3.8210000000000001E-2</v>
      </c>
      <c r="I850" s="150">
        <v>6.7021899999999999</v>
      </c>
      <c r="J850" s="159" t="s">
        <v>7</v>
      </c>
      <c r="K850" s="159" t="s">
        <v>7</v>
      </c>
    </row>
    <row r="851" spans="1:11" x14ac:dyDescent="0.2">
      <c r="A851" s="131" t="s">
        <v>723</v>
      </c>
      <c r="B851" s="129" t="s">
        <v>724</v>
      </c>
      <c r="C851" s="128" t="s">
        <v>242</v>
      </c>
      <c r="D851" s="159" t="s">
        <v>7</v>
      </c>
      <c r="E851" s="159" t="s">
        <v>7</v>
      </c>
      <c r="F851" s="159" t="s">
        <v>7</v>
      </c>
      <c r="G851" s="159" t="s">
        <v>7</v>
      </c>
      <c r="H851" s="150">
        <v>0.53512000000000004</v>
      </c>
      <c r="I851" s="150">
        <v>10.77712</v>
      </c>
      <c r="J851" s="159" t="s">
        <v>7</v>
      </c>
      <c r="K851" s="159" t="s">
        <v>7</v>
      </c>
    </row>
    <row r="852" spans="1:11" x14ac:dyDescent="0.2">
      <c r="A852" s="131"/>
      <c r="B852" s="131" t="s">
        <v>223</v>
      </c>
      <c r="C852" s="128"/>
      <c r="D852" s="159" t="s">
        <v>7</v>
      </c>
      <c r="E852" s="159" t="s">
        <v>7</v>
      </c>
      <c r="F852" s="159" t="s">
        <v>7</v>
      </c>
      <c r="G852" s="159" t="s">
        <v>7</v>
      </c>
      <c r="H852" s="150">
        <v>4.4999999999999997E-3</v>
      </c>
      <c r="I852" s="150">
        <v>0.58594999999999997</v>
      </c>
      <c r="J852" s="159" t="s">
        <v>7</v>
      </c>
      <c r="K852" s="159" t="s">
        <v>7</v>
      </c>
    </row>
    <row r="853" spans="1:11" x14ac:dyDescent="0.2">
      <c r="A853" s="131"/>
      <c r="B853" s="131" t="s">
        <v>222</v>
      </c>
      <c r="C853" s="128"/>
      <c r="D853" s="159" t="s">
        <v>7</v>
      </c>
      <c r="E853" s="159" t="s">
        <v>7</v>
      </c>
      <c r="F853" s="159" t="s">
        <v>7</v>
      </c>
      <c r="G853" s="159" t="s">
        <v>7</v>
      </c>
      <c r="H853" s="150">
        <v>0.53061999999999998</v>
      </c>
      <c r="I853" s="150">
        <v>10.19117</v>
      </c>
      <c r="J853" s="159" t="s">
        <v>7</v>
      </c>
      <c r="K853" s="159" t="s">
        <v>7</v>
      </c>
    </row>
    <row r="854" spans="1:11" ht="22.5" x14ac:dyDescent="0.2">
      <c r="A854" s="131" t="s">
        <v>188</v>
      </c>
      <c r="B854" s="129" t="s">
        <v>416</v>
      </c>
      <c r="C854" s="128" t="s">
        <v>242</v>
      </c>
      <c r="D854" s="64">
        <v>0.08</v>
      </c>
      <c r="E854" s="64">
        <v>2.7907500000000001</v>
      </c>
      <c r="F854" s="159" t="s">
        <v>7</v>
      </c>
      <c r="G854" s="159" t="s">
        <v>7</v>
      </c>
      <c r="H854" s="150">
        <v>1.2E-2</v>
      </c>
      <c r="I854" s="150">
        <v>0.67491999999999996</v>
      </c>
      <c r="J854" s="64">
        <f t="shared" ref="J854:K911" si="17">D854/H854*100</f>
        <v>666.66666666666674</v>
      </c>
      <c r="K854" s="150">
        <f t="shared" si="17"/>
        <v>413.49345107568308</v>
      </c>
    </row>
    <row r="855" spans="1:11" x14ac:dyDescent="0.2">
      <c r="A855" s="131"/>
      <c r="B855" s="131" t="s">
        <v>222</v>
      </c>
      <c r="C855" s="128"/>
      <c r="D855" s="64">
        <v>0.08</v>
      </c>
      <c r="E855" s="64">
        <v>2.7907500000000001</v>
      </c>
      <c r="F855" s="159" t="s">
        <v>7</v>
      </c>
      <c r="G855" s="159" t="s">
        <v>7</v>
      </c>
      <c r="H855" s="150">
        <v>1.2E-2</v>
      </c>
      <c r="I855" s="150">
        <v>0.67491999999999996</v>
      </c>
      <c r="J855" s="64">
        <f t="shared" si="17"/>
        <v>666.66666666666674</v>
      </c>
      <c r="K855" s="150">
        <f t="shared" si="17"/>
        <v>413.49345107568308</v>
      </c>
    </row>
    <row r="856" spans="1:11" ht="45" x14ac:dyDescent="0.2">
      <c r="A856" s="131" t="s">
        <v>92</v>
      </c>
      <c r="B856" s="129" t="s">
        <v>417</v>
      </c>
      <c r="C856" s="128" t="s">
        <v>242</v>
      </c>
      <c r="D856" s="150">
        <v>2.26132</v>
      </c>
      <c r="E856" s="150">
        <v>29.384219999999999</v>
      </c>
      <c r="F856" s="150">
        <v>0.46500000000000002</v>
      </c>
      <c r="G856" s="150">
        <v>7.6955299999999998</v>
      </c>
      <c r="H856" s="150">
        <v>29.03237</v>
      </c>
      <c r="I856" s="150">
        <v>350.26913000000002</v>
      </c>
      <c r="J856" s="159" t="s">
        <v>7</v>
      </c>
      <c r="K856" s="159" t="s">
        <v>7</v>
      </c>
    </row>
    <row r="857" spans="1:11" x14ac:dyDescent="0.2">
      <c r="A857" s="131"/>
      <c r="B857" s="131" t="s">
        <v>222</v>
      </c>
      <c r="C857" s="128"/>
      <c r="D857" s="150">
        <v>2.26132</v>
      </c>
      <c r="E857" s="150">
        <v>29.384219999999999</v>
      </c>
      <c r="F857" s="150">
        <v>0.46500000000000002</v>
      </c>
      <c r="G857" s="150">
        <v>7.6955299999999998</v>
      </c>
      <c r="H857" s="150">
        <v>29.03237</v>
      </c>
      <c r="I857" s="150">
        <v>350.26913000000002</v>
      </c>
      <c r="J857" s="159" t="s">
        <v>7</v>
      </c>
      <c r="K857" s="159" t="s">
        <v>7</v>
      </c>
    </row>
    <row r="858" spans="1:11" ht="45" x14ac:dyDescent="0.2">
      <c r="A858" s="131" t="s">
        <v>189</v>
      </c>
      <c r="B858" s="129" t="s">
        <v>418</v>
      </c>
      <c r="C858" s="128" t="s">
        <v>242</v>
      </c>
      <c r="D858" s="150">
        <v>1.60155</v>
      </c>
      <c r="E858" s="150">
        <v>352.01146</v>
      </c>
      <c r="F858" s="150">
        <v>0.25557000000000002</v>
      </c>
      <c r="G858" s="150">
        <v>74.971190000000007</v>
      </c>
      <c r="H858" s="150">
        <v>8.7100799999999996</v>
      </c>
      <c r="I858" s="150">
        <v>352.1927</v>
      </c>
      <c r="J858" s="159" t="s">
        <v>7</v>
      </c>
      <c r="K858" s="150">
        <f t="shared" si="17"/>
        <v>99.948539535316883</v>
      </c>
    </row>
    <row r="859" spans="1:11" x14ac:dyDescent="0.2">
      <c r="A859" s="131"/>
      <c r="B859" s="131" t="s">
        <v>223</v>
      </c>
      <c r="C859" s="128"/>
      <c r="D859" s="64">
        <v>4.6800000000000001E-2</v>
      </c>
      <c r="E859" s="64">
        <v>29.85106</v>
      </c>
      <c r="F859" s="159" t="s">
        <v>7</v>
      </c>
      <c r="G859" s="159" t="s">
        <v>7</v>
      </c>
      <c r="H859" s="150">
        <v>1.2800000000000001E-2</v>
      </c>
      <c r="I859" s="150">
        <v>6.0665500000000003</v>
      </c>
      <c r="J859" s="64">
        <f t="shared" si="17"/>
        <v>365.625</v>
      </c>
      <c r="K859" s="150">
        <f t="shared" si="17"/>
        <v>492.05990225086742</v>
      </c>
    </row>
    <row r="860" spans="1:11" x14ac:dyDescent="0.2">
      <c r="A860" s="131"/>
      <c r="B860" s="131" t="s">
        <v>222</v>
      </c>
      <c r="C860" s="128"/>
      <c r="D860" s="150">
        <v>1.60155</v>
      </c>
      <c r="E860" s="150">
        <v>322.16039999999998</v>
      </c>
      <c r="F860" s="150">
        <v>0.25557000000000002</v>
      </c>
      <c r="G860" s="150">
        <v>74.971190000000007</v>
      </c>
      <c r="H860" s="150">
        <v>8.6972799999999992</v>
      </c>
      <c r="I860" s="150">
        <v>346.12615</v>
      </c>
      <c r="J860" s="159" t="s">
        <v>7</v>
      </c>
      <c r="K860" s="150">
        <f t="shared" si="17"/>
        <v>93.076007114747028</v>
      </c>
    </row>
    <row r="861" spans="1:11" ht="45" x14ac:dyDescent="0.2">
      <c r="A861" s="131" t="s">
        <v>6</v>
      </c>
      <c r="B861" s="129" t="s">
        <v>419</v>
      </c>
      <c r="C861" s="128" t="s">
        <v>242</v>
      </c>
      <c r="D861" s="64">
        <v>7.383</v>
      </c>
      <c r="E861" s="150">
        <v>337.70693</v>
      </c>
      <c r="F861" s="150">
        <v>2.5499999999999998E-2</v>
      </c>
      <c r="G861" s="150">
        <v>16.47692</v>
      </c>
      <c r="H861" s="150">
        <v>2.222</v>
      </c>
      <c r="I861" s="150">
        <v>123.60927</v>
      </c>
      <c r="J861" s="64">
        <f t="shared" si="17"/>
        <v>332.26822682268227</v>
      </c>
      <c r="K861" s="150">
        <f t="shared" si="17"/>
        <v>273.20518113245072</v>
      </c>
    </row>
    <row r="862" spans="1:11" x14ac:dyDescent="0.2">
      <c r="A862" s="131"/>
      <c r="B862" s="131" t="s">
        <v>223</v>
      </c>
      <c r="C862" s="128"/>
      <c r="D862" s="64">
        <v>1.74</v>
      </c>
      <c r="E862" s="64">
        <v>190.71476999999999</v>
      </c>
      <c r="F862" s="159" t="s">
        <v>7</v>
      </c>
      <c r="G862" s="159" t="s">
        <v>7</v>
      </c>
      <c r="H862" s="159" t="s">
        <v>7</v>
      </c>
      <c r="I862" s="159" t="s">
        <v>7</v>
      </c>
      <c r="J862" s="159" t="s">
        <v>7</v>
      </c>
      <c r="K862" s="159" t="s">
        <v>7</v>
      </c>
    </row>
    <row r="863" spans="1:11" x14ac:dyDescent="0.2">
      <c r="A863" s="131"/>
      <c r="B863" s="131" t="s">
        <v>222</v>
      </c>
      <c r="C863" s="128"/>
      <c r="D863" s="150">
        <v>5.6684999999999999</v>
      </c>
      <c r="E863" s="150">
        <v>146.99216000000001</v>
      </c>
      <c r="F863" s="150">
        <v>2.5499999999999998E-2</v>
      </c>
      <c r="G863" s="150">
        <v>16.47692</v>
      </c>
      <c r="H863" s="150">
        <v>2.222</v>
      </c>
      <c r="I863" s="150">
        <v>123.60927</v>
      </c>
      <c r="J863" s="64">
        <f t="shared" si="17"/>
        <v>255.1080108010801</v>
      </c>
      <c r="K863" s="150">
        <f t="shared" si="17"/>
        <v>118.91677703460269</v>
      </c>
    </row>
    <row r="864" spans="1:11" ht="22.5" x14ac:dyDescent="0.2">
      <c r="A864" s="131" t="s">
        <v>190</v>
      </c>
      <c r="B864" s="129" t="s">
        <v>420</v>
      </c>
      <c r="C864" s="128" t="s">
        <v>242</v>
      </c>
      <c r="D864" s="150">
        <v>1.3888100000000001</v>
      </c>
      <c r="E864" s="150">
        <v>64.57244</v>
      </c>
      <c r="F864" s="150">
        <v>0.60894000000000004</v>
      </c>
      <c r="G864" s="150">
        <v>33.681269999999998</v>
      </c>
      <c r="H864" s="150">
        <v>0.999</v>
      </c>
      <c r="I864" s="150">
        <v>22.921489999999999</v>
      </c>
      <c r="J864" s="64">
        <f t="shared" si="17"/>
        <v>139.02002002002004</v>
      </c>
      <c r="K864" s="150">
        <f t="shared" si="17"/>
        <v>281.7113547155966</v>
      </c>
    </row>
    <row r="865" spans="1:11" x14ac:dyDescent="0.2">
      <c r="A865" s="131"/>
      <c r="B865" s="131" t="s">
        <v>222</v>
      </c>
      <c r="C865" s="128"/>
      <c r="D865" s="150">
        <v>1.3888100000000001</v>
      </c>
      <c r="E865" s="150">
        <v>64.57244</v>
      </c>
      <c r="F865" s="150">
        <v>0.60894000000000004</v>
      </c>
      <c r="G865" s="150">
        <v>33.681269999999998</v>
      </c>
      <c r="H865" s="150">
        <v>0.999</v>
      </c>
      <c r="I865" s="150">
        <v>22.921489999999999</v>
      </c>
      <c r="J865" s="64">
        <f t="shared" si="17"/>
        <v>139.02002002002004</v>
      </c>
      <c r="K865" s="150">
        <f t="shared" si="17"/>
        <v>281.7113547155966</v>
      </c>
    </row>
    <row r="866" spans="1:11" ht="33.75" x14ac:dyDescent="0.2">
      <c r="A866" s="131" t="s">
        <v>191</v>
      </c>
      <c r="B866" s="129" t="s">
        <v>421</v>
      </c>
      <c r="C866" s="128" t="s">
        <v>242</v>
      </c>
      <c r="D866" s="64">
        <v>3.5000000000000001E-3</v>
      </c>
      <c r="E866" s="64">
        <v>0.75065999999999999</v>
      </c>
      <c r="F866" s="159" t="s">
        <v>7</v>
      </c>
      <c r="G866" s="159" t="s">
        <v>7</v>
      </c>
      <c r="H866" s="150">
        <v>7.7000000000000002E-3</v>
      </c>
      <c r="I866" s="150">
        <v>7.3991100000000003</v>
      </c>
      <c r="J866" s="64">
        <f t="shared" si="17"/>
        <v>45.454545454545453</v>
      </c>
      <c r="K866" s="159" t="s">
        <v>7</v>
      </c>
    </row>
    <row r="867" spans="1:11" x14ac:dyDescent="0.2">
      <c r="A867" s="131"/>
      <c r="B867" s="131" t="s">
        <v>222</v>
      </c>
      <c r="C867" s="128"/>
      <c r="D867" s="64">
        <v>3.5000000000000001E-3</v>
      </c>
      <c r="E867" s="64">
        <v>0.75065999999999999</v>
      </c>
      <c r="F867" s="159" t="s">
        <v>7</v>
      </c>
      <c r="G867" s="159" t="s">
        <v>7</v>
      </c>
      <c r="H867" s="150">
        <v>7.7000000000000002E-3</v>
      </c>
      <c r="I867" s="150">
        <v>7.3991100000000003</v>
      </c>
      <c r="J867" s="64">
        <f t="shared" si="17"/>
        <v>45.454545454545453</v>
      </c>
      <c r="K867" s="159" t="s">
        <v>7</v>
      </c>
    </row>
    <row r="868" spans="1:11" ht="33.75" x14ac:dyDescent="0.2">
      <c r="A868" s="131" t="s">
        <v>807</v>
      </c>
      <c r="B868" s="129" t="s">
        <v>808</v>
      </c>
      <c r="C868" s="128" t="s">
        <v>242</v>
      </c>
      <c r="D868" s="159" t="s">
        <v>7</v>
      </c>
      <c r="E868" s="159" t="s">
        <v>7</v>
      </c>
      <c r="F868" s="159" t="s">
        <v>7</v>
      </c>
      <c r="G868" s="159" t="s">
        <v>7</v>
      </c>
      <c r="H868" s="150">
        <v>23.616</v>
      </c>
      <c r="I868" s="150">
        <v>332.42910000000001</v>
      </c>
      <c r="J868" s="159" t="s">
        <v>7</v>
      </c>
      <c r="K868" s="159" t="s">
        <v>7</v>
      </c>
    </row>
    <row r="869" spans="1:11" x14ac:dyDescent="0.2">
      <c r="A869" s="131"/>
      <c r="B869" s="131" t="s">
        <v>222</v>
      </c>
      <c r="C869" s="128"/>
      <c r="D869" s="159" t="s">
        <v>7</v>
      </c>
      <c r="E869" s="159" t="s">
        <v>7</v>
      </c>
      <c r="F869" s="159" t="s">
        <v>7</v>
      </c>
      <c r="G869" s="159" t="s">
        <v>7</v>
      </c>
      <c r="H869" s="150">
        <v>23.616</v>
      </c>
      <c r="I869" s="150">
        <v>332.42910000000001</v>
      </c>
      <c r="J869" s="159" t="s">
        <v>7</v>
      </c>
      <c r="K869" s="159" t="s">
        <v>7</v>
      </c>
    </row>
    <row r="870" spans="1:11" ht="45" x14ac:dyDescent="0.2">
      <c r="A870" s="131" t="s">
        <v>93</v>
      </c>
      <c r="B870" s="129" t="s">
        <v>422</v>
      </c>
      <c r="C870" s="128" t="s">
        <v>242</v>
      </c>
      <c r="D870" s="150">
        <v>86.724459999999993</v>
      </c>
      <c r="E870" s="150">
        <v>71.840699999999998</v>
      </c>
      <c r="F870" s="150">
        <v>1.5E-3</v>
      </c>
      <c r="G870" s="150">
        <v>4.3900000000000002E-2</v>
      </c>
      <c r="H870" s="150">
        <v>3.1761699999999999</v>
      </c>
      <c r="I870" s="150">
        <v>122.82337</v>
      </c>
      <c r="J870" s="159" t="s">
        <v>7</v>
      </c>
      <c r="K870" s="150">
        <f t="shared" si="17"/>
        <v>58.491067294440789</v>
      </c>
    </row>
    <row r="871" spans="1:11" x14ac:dyDescent="0.2">
      <c r="A871" s="131"/>
      <c r="B871" s="131" t="s">
        <v>223</v>
      </c>
      <c r="C871" s="128"/>
      <c r="D871" s="150">
        <v>1.0000000000000001E-5</v>
      </c>
      <c r="E871" s="150">
        <v>3.7130000000000003E-2</v>
      </c>
      <c r="F871" s="159" t="s">
        <v>7</v>
      </c>
      <c r="G871" s="159" t="s">
        <v>7</v>
      </c>
      <c r="H871" s="159" t="s">
        <v>7</v>
      </c>
      <c r="I871" s="159" t="s">
        <v>7</v>
      </c>
      <c r="J871" s="159" t="s">
        <v>7</v>
      </c>
      <c r="K871" s="159" t="s">
        <v>7</v>
      </c>
    </row>
    <row r="872" spans="1:11" x14ac:dyDescent="0.2">
      <c r="A872" s="131"/>
      <c r="B872" s="131" t="s">
        <v>222</v>
      </c>
      <c r="C872" s="128"/>
      <c r="D872" s="150">
        <v>86.724450000000004</v>
      </c>
      <c r="E872" s="150">
        <v>71.803569999999993</v>
      </c>
      <c r="F872" s="150">
        <v>1.5E-3</v>
      </c>
      <c r="G872" s="150">
        <v>4.3900000000000002E-2</v>
      </c>
      <c r="H872" s="150">
        <v>3.1761699999999999</v>
      </c>
      <c r="I872" s="150">
        <v>122.82337</v>
      </c>
      <c r="J872" s="159" t="s">
        <v>7</v>
      </c>
      <c r="K872" s="150">
        <f t="shared" si="17"/>
        <v>58.460836891220289</v>
      </c>
    </row>
    <row r="873" spans="1:11" x14ac:dyDescent="0.2">
      <c r="A873" s="131" t="s">
        <v>192</v>
      </c>
      <c r="B873" s="129" t="s">
        <v>423</v>
      </c>
      <c r="C873" s="128" t="s">
        <v>242</v>
      </c>
      <c r="D873" s="150">
        <v>13.427</v>
      </c>
      <c r="E873" s="150">
        <v>299.16795000000002</v>
      </c>
      <c r="F873" s="150">
        <v>1.472</v>
      </c>
      <c r="G873" s="150">
        <v>11.82194</v>
      </c>
      <c r="H873" s="150">
        <v>40.492350000000002</v>
      </c>
      <c r="I873" s="150">
        <v>228.4462</v>
      </c>
      <c r="J873" s="64">
        <f t="shared" si="17"/>
        <v>33.159349852502999</v>
      </c>
      <c r="K873" s="150">
        <f t="shared" si="17"/>
        <v>130.95772658945521</v>
      </c>
    </row>
    <row r="874" spans="1:11" x14ac:dyDescent="0.2">
      <c r="A874" s="131"/>
      <c r="B874" s="131" t="s">
        <v>222</v>
      </c>
      <c r="C874" s="128"/>
      <c r="D874" s="150">
        <v>13.427</v>
      </c>
      <c r="E874" s="150">
        <v>299.16795000000002</v>
      </c>
      <c r="F874" s="150">
        <v>1.472</v>
      </c>
      <c r="G874" s="150">
        <v>11.82194</v>
      </c>
      <c r="H874" s="150">
        <v>40.492350000000002</v>
      </c>
      <c r="I874" s="150">
        <v>228.4462</v>
      </c>
      <c r="J874" s="64">
        <f t="shared" si="17"/>
        <v>33.159349852502999</v>
      </c>
      <c r="K874" s="150">
        <f t="shared" si="17"/>
        <v>130.95772658945521</v>
      </c>
    </row>
    <row r="875" spans="1:11" ht="56.25" x14ac:dyDescent="0.2">
      <c r="A875" s="131" t="s">
        <v>193</v>
      </c>
      <c r="B875" s="129" t="s">
        <v>424</v>
      </c>
      <c r="C875" s="128" t="s">
        <v>242</v>
      </c>
      <c r="D875" s="64">
        <v>8.0000000000000002E-3</v>
      </c>
      <c r="E875" s="64">
        <v>0.45232</v>
      </c>
      <c r="F875" s="159" t="s">
        <v>7</v>
      </c>
      <c r="G875" s="159" t="s">
        <v>7</v>
      </c>
      <c r="H875" s="150">
        <v>5.4559499999999996</v>
      </c>
      <c r="I875" s="150">
        <v>40.014960000000002</v>
      </c>
      <c r="J875" s="159" t="s">
        <v>7</v>
      </c>
      <c r="K875" s="159" t="s">
        <v>7</v>
      </c>
    </row>
    <row r="876" spans="1:11" x14ac:dyDescent="0.2">
      <c r="A876" s="131"/>
      <c r="B876" s="131" t="s">
        <v>222</v>
      </c>
      <c r="C876" s="128"/>
      <c r="D876" s="64">
        <v>8.0000000000000002E-3</v>
      </c>
      <c r="E876" s="64">
        <v>0.45232</v>
      </c>
      <c r="F876" s="159" t="s">
        <v>7</v>
      </c>
      <c r="G876" s="159" t="s">
        <v>7</v>
      </c>
      <c r="H876" s="150">
        <v>5.4559499999999996</v>
      </c>
      <c r="I876" s="150">
        <v>40.014960000000002</v>
      </c>
      <c r="J876" s="159" t="s">
        <v>7</v>
      </c>
      <c r="K876" s="159" t="s">
        <v>7</v>
      </c>
    </row>
    <row r="877" spans="1:11" ht="33.75" x14ac:dyDescent="0.2">
      <c r="A877" s="126" t="s">
        <v>1024</v>
      </c>
      <c r="B877" s="149" t="s">
        <v>1025</v>
      </c>
      <c r="C877" s="16" t="s">
        <v>242</v>
      </c>
      <c r="D877" s="150">
        <v>0.04</v>
      </c>
      <c r="E877" s="150">
        <v>6.9880300000000002</v>
      </c>
      <c r="F877" s="150">
        <v>0.04</v>
      </c>
      <c r="G877" s="150">
        <v>6.9880300000000002</v>
      </c>
      <c r="H877" s="159" t="s">
        <v>7</v>
      </c>
      <c r="I877" s="159" t="s">
        <v>7</v>
      </c>
      <c r="J877" s="159" t="s">
        <v>7</v>
      </c>
      <c r="K877" s="159" t="s">
        <v>7</v>
      </c>
    </row>
    <row r="878" spans="1:11" x14ac:dyDescent="0.2">
      <c r="A878" s="126"/>
      <c r="B878" s="126" t="s">
        <v>222</v>
      </c>
      <c r="C878" s="16"/>
      <c r="D878" s="150">
        <v>0.04</v>
      </c>
      <c r="E878" s="150">
        <v>6.9880300000000002</v>
      </c>
      <c r="F878" s="150">
        <v>0.04</v>
      </c>
      <c r="G878" s="150">
        <v>6.9880300000000002</v>
      </c>
      <c r="H878" s="159" t="s">
        <v>7</v>
      </c>
      <c r="I878" s="159" t="s">
        <v>7</v>
      </c>
      <c r="J878" s="159" t="s">
        <v>7</v>
      </c>
      <c r="K878" s="159" t="s">
        <v>7</v>
      </c>
    </row>
    <row r="879" spans="1:11" x14ac:dyDescent="0.2">
      <c r="A879" s="131" t="s">
        <v>809</v>
      </c>
      <c r="B879" s="129" t="s">
        <v>810</v>
      </c>
      <c r="C879" s="128" t="s">
        <v>242</v>
      </c>
      <c r="D879" s="159" t="s">
        <v>7</v>
      </c>
      <c r="E879" s="159" t="s">
        <v>7</v>
      </c>
      <c r="F879" s="159" t="s">
        <v>7</v>
      </c>
      <c r="G879" s="159" t="s">
        <v>7</v>
      </c>
      <c r="H879" s="150">
        <v>41</v>
      </c>
      <c r="I879" s="150">
        <v>10.57023</v>
      </c>
      <c r="J879" s="159" t="s">
        <v>7</v>
      </c>
      <c r="K879" s="159" t="s">
        <v>7</v>
      </c>
    </row>
    <row r="880" spans="1:11" x14ac:dyDescent="0.2">
      <c r="A880" s="131"/>
      <c r="B880" s="131" t="s">
        <v>222</v>
      </c>
      <c r="C880" s="128"/>
      <c r="D880" s="159" t="s">
        <v>7</v>
      </c>
      <c r="E880" s="159" t="s">
        <v>7</v>
      </c>
      <c r="F880" s="159" t="s">
        <v>7</v>
      </c>
      <c r="G880" s="159" t="s">
        <v>7</v>
      </c>
      <c r="H880" s="150">
        <v>41</v>
      </c>
      <c r="I880" s="150">
        <v>10.57023</v>
      </c>
      <c r="J880" s="159" t="s">
        <v>7</v>
      </c>
      <c r="K880" s="159" t="s">
        <v>7</v>
      </c>
    </row>
    <row r="881" spans="1:11" ht="22.5" x14ac:dyDescent="0.2">
      <c r="A881" s="131" t="s">
        <v>578</v>
      </c>
      <c r="B881" s="129" t="s">
        <v>579</v>
      </c>
      <c r="C881" s="128" t="s">
        <v>242</v>
      </c>
      <c r="D881" s="159" t="s">
        <v>7</v>
      </c>
      <c r="E881" s="159" t="s">
        <v>7</v>
      </c>
      <c r="F881" s="159" t="s">
        <v>7</v>
      </c>
      <c r="G881" s="159" t="s">
        <v>7</v>
      </c>
      <c r="H881" s="150">
        <v>3</v>
      </c>
      <c r="I881" s="150">
        <v>0.20449999999999999</v>
      </c>
      <c r="J881" s="159" t="s">
        <v>7</v>
      </c>
      <c r="K881" s="159" t="s">
        <v>7</v>
      </c>
    </row>
    <row r="882" spans="1:11" x14ac:dyDescent="0.2">
      <c r="A882" s="131"/>
      <c r="B882" s="131" t="s">
        <v>222</v>
      </c>
      <c r="C882" s="128"/>
      <c r="D882" s="159" t="s">
        <v>7</v>
      </c>
      <c r="E882" s="159" t="s">
        <v>7</v>
      </c>
      <c r="F882" s="159" t="s">
        <v>7</v>
      </c>
      <c r="G882" s="159" t="s">
        <v>7</v>
      </c>
      <c r="H882" s="150">
        <v>3</v>
      </c>
      <c r="I882" s="150">
        <v>0.20449999999999999</v>
      </c>
      <c r="J882" s="159" t="s">
        <v>7</v>
      </c>
      <c r="K882" s="159" t="s">
        <v>7</v>
      </c>
    </row>
    <row r="883" spans="1:11" ht="33.75" x14ac:dyDescent="0.2">
      <c r="A883" s="131" t="s">
        <v>811</v>
      </c>
      <c r="B883" s="129" t="s">
        <v>812</v>
      </c>
      <c r="C883" s="128" t="s">
        <v>242</v>
      </c>
      <c r="D883" s="159" t="s">
        <v>7</v>
      </c>
      <c r="E883" s="159" t="s">
        <v>7</v>
      </c>
      <c r="F883" s="159" t="s">
        <v>7</v>
      </c>
      <c r="G883" s="159" t="s">
        <v>7</v>
      </c>
      <c r="H883" s="150">
        <v>7.5</v>
      </c>
      <c r="I883" s="150">
        <v>10.159000000000001</v>
      </c>
      <c r="J883" s="159" t="s">
        <v>7</v>
      </c>
      <c r="K883" s="159" t="s">
        <v>7</v>
      </c>
    </row>
    <row r="884" spans="1:11" x14ac:dyDescent="0.2">
      <c r="A884" s="131"/>
      <c r="B884" s="131" t="s">
        <v>222</v>
      </c>
      <c r="C884" s="128"/>
      <c r="D884" s="159" t="s">
        <v>7</v>
      </c>
      <c r="E884" s="159" t="s">
        <v>7</v>
      </c>
      <c r="F884" s="159" t="s">
        <v>7</v>
      </c>
      <c r="G884" s="159" t="s">
        <v>7</v>
      </c>
      <c r="H884" s="150">
        <v>7.5</v>
      </c>
      <c r="I884" s="150">
        <v>10.159000000000001</v>
      </c>
      <c r="J884" s="159" t="s">
        <v>7</v>
      </c>
      <c r="K884" s="159" t="s">
        <v>7</v>
      </c>
    </row>
    <row r="885" spans="1:11" ht="22.5" x14ac:dyDescent="0.2">
      <c r="A885" s="131" t="s">
        <v>36</v>
      </c>
      <c r="B885" s="129" t="s">
        <v>425</v>
      </c>
      <c r="C885" s="128" t="s">
        <v>242</v>
      </c>
      <c r="D885" s="150">
        <v>9.6658000000000008</v>
      </c>
      <c r="E885" s="150">
        <v>76.21584</v>
      </c>
      <c r="F885" s="150">
        <v>9</v>
      </c>
      <c r="G885" s="150">
        <v>25.901160000000001</v>
      </c>
      <c r="H885" s="150">
        <v>220.79140000000001</v>
      </c>
      <c r="I885" s="150">
        <v>1296.8418799999999</v>
      </c>
      <c r="J885" s="159" t="s">
        <v>7</v>
      </c>
      <c r="K885" s="159" t="s">
        <v>7</v>
      </c>
    </row>
    <row r="886" spans="1:11" x14ac:dyDescent="0.2">
      <c r="A886" s="131"/>
      <c r="B886" s="131" t="s">
        <v>222</v>
      </c>
      <c r="C886" s="128"/>
      <c r="D886" s="150">
        <v>9.6658000000000008</v>
      </c>
      <c r="E886" s="150">
        <v>76.21584</v>
      </c>
      <c r="F886" s="150">
        <v>9</v>
      </c>
      <c r="G886" s="150">
        <v>25.901160000000001</v>
      </c>
      <c r="H886" s="150">
        <v>220.79140000000001</v>
      </c>
      <c r="I886" s="150">
        <v>1296.8418799999999</v>
      </c>
      <c r="J886" s="159" t="s">
        <v>7</v>
      </c>
      <c r="K886" s="159" t="s">
        <v>7</v>
      </c>
    </row>
    <row r="887" spans="1:11" ht="33.75" x14ac:dyDescent="0.2">
      <c r="A887" s="131" t="s">
        <v>726</v>
      </c>
      <c r="B887" s="129" t="s">
        <v>727</v>
      </c>
      <c r="C887" s="128" t="s">
        <v>242</v>
      </c>
      <c r="D887" s="64">
        <v>1.1999999999999999E-3</v>
      </c>
      <c r="E887" s="64">
        <v>0.51910000000000001</v>
      </c>
      <c r="F887" s="159" t="s">
        <v>7</v>
      </c>
      <c r="G887" s="159" t="s">
        <v>7</v>
      </c>
      <c r="H887" s="159" t="s">
        <v>7</v>
      </c>
      <c r="I887" s="159" t="s">
        <v>7</v>
      </c>
      <c r="J887" s="159" t="s">
        <v>7</v>
      </c>
      <c r="K887" s="159" t="s">
        <v>7</v>
      </c>
    </row>
    <row r="888" spans="1:11" x14ac:dyDescent="0.2">
      <c r="A888" s="131"/>
      <c r="B888" s="131" t="s">
        <v>222</v>
      </c>
      <c r="C888" s="128"/>
      <c r="D888" s="64">
        <v>1.1999999999999999E-3</v>
      </c>
      <c r="E888" s="64">
        <v>0.51910000000000001</v>
      </c>
      <c r="F888" s="159" t="s">
        <v>7</v>
      </c>
      <c r="G888" s="159" t="s">
        <v>7</v>
      </c>
      <c r="H888" s="159" t="s">
        <v>7</v>
      </c>
      <c r="I888" s="159" t="s">
        <v>7</v>
      </c>
      <c r="J888" s="159" t="s">
        <v>7</v>
      </c>
      <c r="K888" s="159" t="s">
        <v>7</v>
      </c>
    </row>
    <row r="889" spans="1:11" ht="22.5" x14ac:dyDescent="0.2">
      <c r="A889" s="131" t="s">
        <v>194</v>
      </c>
      <c r="B889" s="129" t="s">
        <v>426</v>
      </c>
      <c r="C889" s="128" t="s">
        <v>242</v>
      </c>
      <c r="D889" s="150">
        <v>11.153</v>
      </c>
      <c r="E889" s="150">
        <v>82.548419999999993</v>
      </c>
      <c r="F889" s="150">
        <v>8.3640000000000008</v>
      </c>
      <c r="G889" s="150">
        <v>53.018999999999998</v>
      </c>
      <c r="H889" s="150">
        <v>39.607999999999997</v>
      </c>
      <c r="I889" s="150">
        <v>158.30521999999999</v>
      </c>
      <c r="J889" s="64">
        <f t="shared" si="17"/>
        <v>28.15845283781055</v>
      </c>
      <c r="K889" s="150">
        <f t="shared" si="17"/>
        <v>52.145102985233208</v>
      </c>
    </row>
    <row r="890" spans="1:11" x14ac:dyDescent="0.2">
      <c r="A890" s="131"/>
      <c r="B890" s="131" t="s">
        <v>224</v>
      </c>
      <c r="C890" s="128"/>
      <c r="D890" s="64">
        <v>0.19700000000000001</v>
      </c>
      <c r="E890" s="64">
        <v>3.0144199999999999</v>
      </c>
      <c r="F890" s="159" t="s">
        <v>7</v>
      </c>
      <c r="G890" s="159" t="s">
        <v>7</v>
      </c>
      <c r="H890" s="159" t="s">
        <v>7</v>
      </c>
      <c r="I890" s="159" t="s">
        <v>7</v>
      </c>
      <c r="J890" s="159" t="s">
        <v>7</v>
      </c>
      <c r="K890" s="159" t="s">
        <v>7</v>
      </c>
    </row>
    <row r="891" spans="1:11" x14ac:dyDescent="0.2">
      <c r="A891" s="131"/>
      <c r="B891" s="131" t="s">
        <v>223</v>
      </c>
      <c r="C891" s="128"/>
      <c r="D891" s="159" t="s">
        <v>7</v>
      </c>
      <c r="E891" s="159" t="s">
        <v>7</v>
      </c>
      <c r="F891" s="159" t="s">
        <v>7</v>
      </c>
      <c r="G891" s="159" t="s">
        <v>7</v>
      </c>
      <c r="H891" s="150">
        <v>1.5</v>
      </c>
      <c r="I891" s="150">
        <v>0.55600000000000005</v>
      </c>
      <c r="J891" s="159" t="s">
        <v>7</v>
      </c>
      <c r="K891" s="159" t="s">
        <v>7</v>
      </c>
    </row>
    <row r="892" spans="1:11" x14ac:dyDescent="0.2">
      <c r="A892" s="131"/>
      <c r="B892" s="131" t="s">
        <v>222</v>
      </c>
      <c r="C892" s="128"/>
      <c r="D892" s="150">
        <v>10.956</v>
      </c>
      <c r="E892" s="150">
        <v>79.534000000000006</v>
      </c>
      <c r="F892" s="150">
        <v>8.3640000000000008</v>
      </c>
      <c r="G892" s="150">
        <v>53.018999999999998</v>
      </c>
      <c r="H892" s="150">
        <v>38.107999999999997</v>
      </c>
      <c r="I892" s="150">
        <v>157.74922000000001</v>
      </c>
      <c r="J892" s="64">
        <f t="shared" si="17"/>
        <v>28.749868793954025</v>
      </c>
      <c r="K892" s="150">
        <f t="shared" si="17"/>
        <v>50.417998897237027</v>
      </c>
    </row>
    <row r="893" spans="1:11" ht="22.5" x14ac:dyDescent="0.2">
      <c r="A893" s="131" t="s">
        <v>907</v>
      </c>
      <c r="B893" s="129" t="s">
        <v>908</v>
      </c>
      <c r="C893" s="128" t="s">
        <v>242</v>
      </c>
      <c r="D893" s="64">
        <v>0.36</v>
      </c>
      <c r="E893" s="64">
        <v>1.9809699999999999</v>
      </c>
      <c r="F893" s="159" t="s">
        <v>7</v>
      </c>
      <c r="G893" s="159" t="s">
        <v>7</v>
      </c>
      <c r="H893" s="159" t="s">
        <v>7</v>
      </c>
      <c r="I893" s="159" t="s">
        <v>7</v>
      </c>
      <c r="J893" s="159" t="s">
        <v>7</v>
      </c>
      <c r="K893" s="159" t="s">
        <v>7</v>
      </c>
    </row>
    <row r="894" spans="1:11" x14ac:dyDescent="0.2">
      <c r="A894" s="131"/>
      <c r="B894" s="131" t="s">
        <v>222</v>
      </c>
      <c r="C894" s="128"/>
      <c r="D894" s="64">
        <v>0.36</v>
      </c>
      <c r="E894" s="64">
        <v>1.9809699999999999</v>
      </c>
      <c r="F894" s="159" t="s">
        <v>7</v>
      </c>
      <c r="G894" s="159" t="s">
        <v>7</v>
      </c>
      <c r="H894" s="159" t="s">
        <v>7</v>
      </c>
      <c r="I894" s="159" t="s">
        <v>7</v>
      </c>
      <c r="J894" s="159" t="s">
        <v>7</v>
      </c>
      <c r="K894" s="159" t="s">
        <v>7</v>
      </c>
    </row>
    <row r="895" spans="1:11" ht="56.25" x14ac:dyDescent="0.2">
      <c r="A895" s="131" t="s">
        <v>972</v>
      </c>
      <c r="B895" s="129" t="s">
        <v>973</v>
      </c>
      <c r="C895" s="128" t="s">
        <v>242</v>
      </c>
      <c r="D895" s="150">
        <v>6.148E-2</v>
      </c>
      <c r="E895" s="150">
        <v>4.7949799999999998</v>
      </c>
      <c r="F895" s="150">
        <v>6.0499999999999998E-2</v>
      </c>
      <c r="G895" s="150">
        <v>3.8243999999999998</v>
      </c>
      <c r="H895" s="159" t="s">
        <v>7</v>
      </c>
      <c r="I895" s="159" t="s">
        <v>7</v>
      </c>
      <c r="J895" s="159" t="s">
        <v>7</v>
      </c>
      <c r="K895" s="159" t="s">
        <v>7</v>
      </c>
    </row>
    <row r="896" spans="1:11" x14ac:dyDescent="0.2">
      <c r="A896" s="131"/>
      <c r="B896" s="131" t="s">
        <v>222</v>
      </c>
      <c r="C896" s="128"/>
      <c r="D896" s="150">
        <v>6.148E-2</v>
      </c>
      <c r="E896" s="150">
        <v>4.7949799999999998</v>
      </c>
      <c r="F896" s="150">
        <v>6.0499999999999998E-2</v>
      </c>
      <c r="G896" s="150">
        <v>3.8243999999999998</v>
      </c>
      <c r="H896" s="159" t="s">
        <v>7</v>
      </c>
      <c r="I896" s="159" t="s">
        <v>7</v>
      </c>
      <c r="J896" s="159" t="s">
        <v>7</v>
      </c>
      <c r="K896" s="159" t="s">
        <v>7</v>
      </c>
    </row>
    <row r="897" spans="1:11" ht="45" x14ac:dyDescent="0.2">
      <c r="A897" s="131" t="s">
        <v>974</v>
      </c>
      <c r="B897" s="129" t="s">
        <v>975</v>
      </c>
      <c r="C897" s="128" t="s">
        <v>242</v>
      </c>
      <c r="D897" s="159" t="s">
        <v>7</v>
      </c>
      <c r="E897" s="159" t="s">
        <v>7</v>
      </c>
      <c r="F897" s="159" t="s">
        <v>7</v>
      </c>
      <c r="G897" s="159" t="s">
        <v>7</v>
      </c>
      <c r="H897" s="150">
        <v>6.0000000000000001E-3</v>
      </c>
      <c r="I897" s="150">
        <v>8.2170000000000005</v>
      </c>
      <c r="J897" s="159" t="s">
        <v>7</v>
      </c>
      <c r="K897" s="159" t="s">
        <v>7</v>
      </c>
    </row>
    <row r="898" spans="1:11" x14ac:dyDescent="0.2">
      <c r="A898" s="131"/>
      <c r="B898" s="131" t="s">
        <v>222</v>
      </c>
      <c r="C898" s="128"/>
      <c r="D898" s="159" t="s">
        <v>7</v>
      </c>
      <c r="E898" s="159" t="s">
        <v>7</v>
      </c>
      <c r="F898" s="159" t="s">
        <v>7</v>
      </c>
      <c r="G898" s="159" t="s">
        <v>7</v>
      </c>
      <c r="H898" s="150">
        <v>6.0000000000000001E-3</v>
      </c>
      <c r="I898" s="150">
        <v>8.2170000000000005</v>
      </c>
      <c r="J898" s="159" t="s">
        <v>7</v>
      </c>
      <c r="K898" s="159" t="s">
        <v>7</v>
      </c>
    </row>
    <row r="899" spans="1:11" ht="56.25" x14ac:dyDescent="0.2">
      <c r="A899" s="131" t="s">
        <v>813</v>
      </c>
      <c r="B899" s="129" t="s">
        <v>814</v>
      </c>
      <c r="C899" s="128" t="s">
        <v>242</v>
      </c>
      <c r="D899" s="64">
        <v>1E-3</v>
      </c>
      <c r="E899" s="64">
        <v>0.94299999999999995</v>
      </c>
      <c r="F899" s="159" t="s">
        <v>7</v>
      </c>
      <c r="G899" s="159" t="s">
        <v>7</v>
      </c>
      <c r="H899" s="150">
        <v>0.49025000000000002</v>
      </c>
      <c r="I899" s="150">
        <v>35.425130000000003</v>
      </c>
      <c r="J899" s="159" t="s">
        <v>7</v>
      </c>
      <c r="K899" s="159" t="s">
        <v>7</v>
      </c>
    </row>
    <row r="900" spans="1:11" x14ac:dyDescent="0.2">
      <c r="A900" s="131"/>
      <c r="B900" s="131" t="s">
        <v>222</v>
      </c>
      <c r="C900" s="128"/>
      <c r="D900" s="64">
        <v>1E-3</v>
      </c>
      <c r="E900" s="64">
        <v>0.94299999999999995</v>
      </c>
      <c r="F900" s="159" t="s">
        <v>7</v>
      </c>
      <c r="G900" s="159" t="s">
        <v>7</v>
      </c>
      <c r="H900" s="150">
        <v>0.49025000000000002</v>
      </c>
      <c r="I900" s="150">
        <v>35.425130000000003</v>
      </c>
      <c r="J900" s="159" t="s">
        <v>7</v>
      </c>
      <c r="K900" s="159" t="s">
        <v>7</v>
      </c>
    </row>
    <row r="901" spans="1:11" ht="56.25" x14ac:dyDescent="0.2">
      <c r="A901" s="146" t="s">
        <v>1010</v>
      </c>
      <c r="B901" s="147" t="s">
        <v>1011</v>
      </c>
      <c r="C901" s="16" t="s">
        <v>242</v>
      </c>
      <c r="D901" s="159" t="s">
        <v>7</v>
      </c>
      <c r="E901" s="159" t="s">
        <v>7</v>
      </c>
      <c r="F901" s="159" t="s">
        <v>7</v>
      </c>
      <c r="G901" s="159" t="s">
        <v>7</v>
      </c>
      <c r="H901" s="150">
        <v>0.03</v>
      </c>
      <c r="I901" s="150">
        <v>5.194</v>
      </c>
      <c r="J901" s="159" t="s">
        <v>7</v>
      </c>
      <c r="K901" s="159" t="s">
        <v>7</v>
      </c>
    </row>
    <row r="902" spans="1:11" x14ac:dyDescent="0.2">
      <c r="A902" s="146"/>
      <c r="B902" s="131" t="s">
        <v>222</v>
      </c>
      <c r="C902" s="148"/>
      <c r="D902" s="159" t="s">
        <v>7</v>
      </c>
      <c r="E902" s="159" t="s">
        <v>7</v>
      </c>
      <c r="F902" s="159" t="s">
        <v>7</v>
      </c>
      <c r="G902" s="159" t="s">
        <v>7</v>
      </c>
      <c r="H902" s="150">
        <v>0.03</v>
      </c>
      <c r="I902" s="150">
        <v>5.194</v>
      </c>
      <c r="J902" s="159" t="s">
        <v>7</v>
      </c>
      <c r="K902" s="159" t="s">
        <v>7</v>
      </c>
    </row>
    <row r="903" spans="1:11" ht="33.75" x14ac:dyDescent="0.2">
      <c r="A903" s="126" t="s">
        <v>1026</v>
      </c>
      <c r="B903" s="149" t="s">
        <v>1027</v>
      </c>
      <c r="C903" s="16" t="s">
        <v>242</v>
      </c>
      <c r="D903" s="159" t="s">
        <v>7</v>
      </c>
      <c r="E903" s="159" t="s">
        <v>7</v>
      </c>
      <c r="F903" s="159" t="s">
        <v>7</v>
      </c>
      <c r="G903" s="159" t="s">
        <v>7</v>
      </c>
      <c r="H903" s="150">
        <v>1.8</v>
      </c>
      <c r="I903" s="150">
        <v>92.780199999999994</v>
      </c>
      <c r="J903" s="159" t="s">
        <v>7</v>
      </c>
      <c r="K903" s="159" t="s">
        <v>7</v>
      </c>
    </row>
    <row r="904" spans="1:11" x14ac:dyDescent="0.2">
      <c r="A904" s="126"/>
      <c r="B904" s="126" t="s">
        <v>222</v>
      </c>
      <c r="C904" s="16"/>
      <c r="D904" s="159" t="s">
        <v>7</v>
      </c>
      <c r="E904" s="159" t="s">
        <v>7</v>
      </c>
      <c r="F904" s="159" t="s">
        <v>7</v>
      </c>
      <c r="G904" s="159" t="s">
        <v>7</v>
      </c>
      <c r="H904" s="150">
        <v>1.8</v>
      </c>
      <c r="I904" s="150">
        <v>92.780199999999994</v>
      </c>
      <c r="J904" s="159" t="s">
        <v>7</v>
      </c>
      <c r="K904" s="159" t="s">
        <v>7</v>
      </c>
    </row>
    <row r="905" spans="1:11" ht="45" x14ac:dyDescent="0.2">
      <c r="A905" s="131" t="s">
        <v>815</v>
      </c>
      <c r="B905" s="129" t="s">
        <v>816</v>
      </c>
      <c r="C905" s="128" t="s">
        <v>242</v>
      </c>
      <c r="D905" s="159" t="s">
        <v>7</v>
      </c>
      <c r="E905" s="159" t="s">
        <v>7</v>
      </c>
      <c r="F905" s="159" t="s">
        <v>7</v>
      </c>
      <c r="G905" s="159" t="s">
        <v>7</v>
      </c>
      <c r="H905" s="150">
        <v>0.5</v>
      </c>
      <c r="I905" s="150">
        <v>9.5653299999999994</v>
      </c>
      <c r="J905" s="159" t="s">
        <v>7</v>
      </c>
      <c r="K905" s="159" t="s">
        <v>7</v>
      </c>
    </row>
    <row r="906" spans="1:11" x14ac:dyDescent="0.2">
      <c r="A906" s="131"/>
      <c r="B906" s="131" t="s">
        <v>222</v>
      </c>
      <c r="C906" s="128"/>
      <c r="D906" s="159" t="s">
        <v>7</v>
      </c>
      <c r="E906" s="159" t="s">
        <v>7</v>
      </c>
      <c r="F906" s="159" t="s">
        <v>7</v>
      </c>
      <c r="G906" s="159" t="s">
        <v>7</v>
      </c>
      <c r="H906" s="150">
        <v>0.5</v>
      </c>
      <c r="I906" s="150">
        <v>9.5653299999999994</v>
      </c>
      <c r="J906" s="159" t="s">
        <v>7</v>
      </c>
      <c r="K906" s="159" t="s">
        <v>7</v>
      </c>
    </row>
    <row r="907" spans="1:11" ht="45" x14ac:dyDescent="0.2">
      <c r="A907" s="131" t="s">
        <v>195</v>
      </c>
      <c r="B907" s="129" t="s">
        <v>427</v>
      </c>
      <c r="C907" s="128" t="s">
        <v>242</v>
      </c>
      <c r="D907" s="64">
        <v>2E-3</v>
      </c>
      <c r="E907" s="150">
        <v>14.90584</v>
      </c>
      <c r="F907" s="150">
        <v>0.03</v>
      </c>
      <c r="G907" s="150">
        <v>14.70669</v>
      </c>
      <c r="H907" s="150">
        <v>0.68200000000000005</v>
      </c>
      <c r="I907" s="150">
        <v>36.923760000000001</v>
      </c>
      <c r="J907" s="159" t="s">
        <v>7</v>
      </c>
      <c r="K907" s="150">
        <f t="shared" ref="K907:K956" si="18">E907/I907*100</f>
        <v>40.369236502458037</v>
      </c>
    </row>
    <row r="908" spans="1:11" x14ac:dyDescent="0.2">
      <c r="A908" s="131"/>
      <c r="B908" s="131" t="s">
        <v>222</v>
      </c>
      <c r="C908" s="128"/>
      <c r="D908" s="64">
        <v>2E-3</v>
      </c>
      <c r="E908" s="150">
        <v>14.90584</v>
      </c>
      <c r="F908" s="150">
        <v>0.03</v>
      </c>
      <c r="G908" s="150">
        <v>14.70669</v>
      </c>
      <c r="H908" s="150">
        <v>0.68200000000000005</v>
      </c>
      <c r="I908" s="150">
        <v>36.923760000000001</v>
      </c>
      <c r="J908" s="159" t="s">
        <v>7</v>
      </c>
      <c r="K908" s="150">
        <f t="shared" si="18"/>
        <v>40.369236502458037</v>
      </c>
    </row>
    <row r="909" spans="1:11" ht="67.5" x14ac:dyDescent="0.2">
      <c r="A909" s="131" t="s">
        <v>64</v>
      </c>
      <c r="B909" s="129" t="s">
        <v>428</v>
      </c>
      <c r="C909" s="128" t="s">
        <v>242</v>
      </c>
      <c r="D909" s="150">
        <v>0.41733999999999999</v>
      </c>
      <c r="E909" s="150">
        <v>25.3919</v>
      </c>
      <c r="F909" s="150">
        <v>0.26900000000000002</v>
      </c>
      <c r="G909" s="150">
        <v>11.9474</v>
      </c>
      <c r="H909" s="150">
        <v>0.83299999999999996</v>
      </c>
      <c r="I909" s="150">
        <v>55.06718</v>
      </c>
      <c r="J909" s="64">
        <f t="shared" si="17"/>
        <v>50.100840336134453</v>
      </c>
      <c r="K909" s="150">
        <f t="shared" si="18"/>
        <v>46.110768701066583</v>
      </c>
    </row>
    <row r="910" spans="1:11" x14ac:dyDescent="0.2">
      <c r="A910" s="131"/>
      <c r="B910" s="131" t="s">
        <v>224</v>
      </c>
      <c r="C910" s="128"/>
      <c r="D910" s="159" t="s">
        <v>7</v>
      </c>
      <c r="E910" s="159" t="s">
        <v>7</v>
      </c>
      <c r="F910" s="159" t="s">
        <v>7</v>
      </c>
      <c r="G910" s="159" t="s">
        <v>7</v>
      </c>
      <c r="H910" s="150">
        <v>5.0000000000000001E-3</v>
      </c>
      <c r="I910" s="150">
        <v>1.4791300000000001</v>
      </c>
      <c r="J910" s="159" t="s">
        <v>7</v>
      </c>
      <c r="K910" s="159" t="s">
        <v>7</v>
      </c>
    </row>
    <row r="911" spans="1:11" x14ac:dyDescent="0.2">
      <c r="A911" s="131"/>
      <c r="B911" s="131" t="s">
        <v>222</v>
      </c>
      <c r="C911" s="128"/>
      <c r="D911" s="150">
        <v>0.41733999999999999</v>
      </c>
      <c r="E911" s="150">
        <v>25.3919</v>
      </c>
      <c r="F911" s="150">
        <v>0.26900000000000002</v>
      </c>
      <c r="G911" s="150">
        <v>11.9474</v>
      </c>
      <c r="H911" s="150">
        <v>0.82799999999999996</v>
      </c>
      <c r="I911" s="150">
        <v>53.588050000000003</v>
      </c>
      <c r="J911" s="64">
        <f t="shared" si="17"/>
        <v>50.40338164251208</v>
      </c>
      <c r="K911" s="150">
        <f t="shared" si="18"/>
        <v>47.383511809069368</v>
      </c>
    </row>
    <row r="912" spans="1:11" ht="56.25" x14ac:dyDescent="0.2">
      <c r="A912" s="131" t="s">
        <v>817</v>
      </c>
      <c r="B912" s="129" t="s">
        <v>818</v>
      </c>
      <c r="C912" s="128" t="s">
        <v>242</v>
      </c>
      <c r="D912" s="159" t="s">
        <v>7</v>
      </c>
      <c r="E912" s="159" t="s">
        <v>7</v>
      </c>
      <c r="F912" s="159" t="s">
        <v>7</v>
      </c>
      <c r="G912" s="159" t="s">
        <v>7</v>
      </c>
      <c r="H912" s="150">
        <v>5.2600000000000001E-2</v>
      </c>
      <c r="I912" s="150">
        <v>9.9192099999999996</v>
      </c>
      <c r="J912" s="159" t="s">
        <v>7</v>
      </c>
      <c r="K912" s="159" t="s">
        <v>7</v>
      </c>
    </row>
    <row r="913" spans="1:11" x14ac:dyDescent="0.2">
      <c r="A913" s="131"/>
      <c r="B913" s="131" t="s">
        <v>222</v>
      </c>
      <c r="C913" s="128"/>
      <c r="D913" s="159" t="s">
        <v>7</v>
      </c>
      <c r="E913" s="159" t="s">
        <v>7</v>
      </c>
      <c r="F913" s="159" t="s">
        <v>7</v>
      </c>
      <c r="G913" s="159" t="s">
        <v>7</v>
      </c>
      <c r="H913" s="150">
        <v>5.2600000000000001E-2</v>
      </c>
      <c r="I913" s="150">
        <v>9.9192099999999996</v>
      </c>
      <c r="J913" s="159" t="s">
        <v>7</v>
      </c>
      <c r="K913" s="159" t="s">
        <v>7</v>
      </c>
    </row>
    <row r="914" spans="1:11" ht="22.5" x14ac:dyDescent="0.2">
      <c r="A914" s="131" t="s">
        <v>529</v>
      </c>
      <c r="B914" s="129" t="s">
        <v>530</v>
      </c>
      <c r="C914" s="128" t="s">
        <v>242</v>
      </c>
      <c r="D914" s="64">
        <v>7.0000000000000001E-3</v>
      </c>
      <c r="E914" s="64">
        <v>1.62347</v>
      </c>
      <c r="F914" s="159" t="s">
        <v>7</v>
      </c>
      <c r="G914" s="159" t="s">
        <v>7</v>
      </c>
      <c r="H914" s="150">
        <v>0.83720000000000006</v>
      </c>
      <c r="I914" s="150">
        <v>12.53209</v>
      </c>
      <c r="J914" s="159" t="s">
        <v>7</v>
      </c>
      <c r="K914" s="159" t="s">
        <v>7</v>
      </c>
    </row>
    <row r="915" spans="1:11" x14ac:dyDescent="0.2">
      <c r="A915" s="131"/>
      <c r="B915" s="131" t="s">
        <v>222</v>
      </c>
      <c r="C915" s="128"/>
      <c r="D915" s="64">
        <v>7.0000000000000001E-3</v>
      </c>
      <c r="E915" s="64">
        <v>1.62347</v>
      </c>
      <c r="F915" s="159" t="s">
        <v>7</v>
      </c>
      <c r="G915" s="159" t="s">
        <v>7</v>
      </c>
      <c r="H915" s="150">
        <v>0.83720000000000006</v>
      </c>
      <c r="I915" s="150">
        <v>12.53209</v>
      </c>
      <c r="J915" s="159" t="s">
        <v>7</v>
      </c>
      <c r="K915" s="159" t="s">
        <v>7</v>
      </c>
    </row>
    <row r="916" spans="1:11" ht="45" x14ac:dyDescent="0.2">
      <c r="A916" s="131" t="s">
        <v>597</v>
      </c>
      <c r="B916" s="129" t="s">
        <v>728</v>
      </c>
      <c r="C916" s="128" t="s">
        <v>242</v>
      </c>
      <c r="D916" s="159" t="s">
        <v>7</v>
      </c>
      <c r="E916" s="159" t="s">
        <v>7</v>
      </c>
      <c r="F916" s="159" t="s">
        <v>7</v>
      </c>
      <c r="G916" s="159" t="s">
        <v>7</v>
      </c>
      <c r="H916" s="150">
        <v>8.0000000000000004E-4</v>
      </c>
      <c r="I916" s="150">
        <v>2.79291</v>
      </c>
      <c r="J916" s="159" t="s">
        <v>7</v>
      </c>
      <c r="K916" s="159" t="s">
        <v>7</v>
      </c>
    </row>
    <row r="917" spans="1:11" x14ac:dyDescent="0.2">
      <c r="A917" s="131"/>
      <c r="B917" s="131" t="s">
        <v>222</v>
      </c>
      <c r="C917" s="128"/>
      <c r="D917" s="159" t="s">
        <v>7</v>
      </c>
      <c r="E917" s="159" t="s">
        <v>7</v>
      </c>
      <c r="F917" s="159" t="s">
        <v>7</v>
      </c>
      <c r="G917" s="159" t="s">
        <v>7</v>
      </c>
      <c r="H917" s="150">
        <v>8.0000000000000004E-4</v>
      </c>
      <c r="I917" s="150">
        <v>2.79291</v>
      </c>
      <c r="J917" s="159" t="s">
        <v>7</v>
      </c>
      <c r="K917" s="159" t="s">
        <v>7</v>
      </c>
    </row>
    <row r="918" spans="1:11" ht="56.25" x14ac:dyDescent="0.2">
      <c r="A918" s="131" t="s">
        <v>196</v>
      </c>
      <c r="B918" s="129" t="s">
        <v>429</v>
      </c>
      <c r="C918" s="128" t="s">
        <v>242</v>
      </c>
      <c r="D918" s="64">
        <v>0.20250000000000001</v>
      </c>
      <c r="E918" s="64">
        <v>19.07713</v>
      </c>
      <c r="F918" s="159" t="s">
        <v>7</v>
      </c>
      <c r="G918" s="159" t="s">
        <v>7</v>
      </c>
      <c r="H918" s="150">
        <v>7.3899999999999993E-2</v>
      </c>
      <c r="I918" s="150">
        <v>11.78942</v>
      </c>
      <c r="J918" s="64">
        <f t="shared" ref="J918:J956" si="19">D918/H918*100</f>
        <v>274.01894451962113</v>
      </c>
      <c r="K918" s="150">
        <f t="shared" si="18"/>
        <v>161.81567880353742</v>
      </c>
    </row>
    <row r="919" spans="1:11" x14ac:dyDescent="0.2">
      <c r="A919" s="131"/>
      <c r="B919" s="131" t="s">
        <v>223</v>
      </c>
      <c r="C919" s="128"/>
      <c r="D919" s="64">
        <v>8.3999999999999995E-3</v>
      </c>
      <c r="E919" s="64">
        <v>1.8843399999999999</v>
      </c>
      <c r="F919" s="159" t="s">
        <v>7</v>
      </c>
      <c r="G919" s="159" t="s">
        <v>7</v>
      </c>
      <c r="H919" s="159" t="s">
        <v>7</v>
      </c>
      <c r="I919" s="159" t="s">
        <v>7</v>
      </c>
      <c r="J919" s="159" t="s">
        <v>7</v>
      </c>
      <c r="K919" s="159" t="s">
        <v>7</v>
      </c>
    </row>
    <row r="920" spans="1:11" x14ac:dyDescent="0.2">
      <c r="A920" s="131"/>
      <c r="B920" s="131" t="s">
        <v>222</v>
      </c>
      <c r="C920" s="128"/>
      <c r="D920" s="64">
        <v>0.19409999999999999</v>
      </c>
      <c r="E920" s="64">
        <v>17.192789999999999</v>
      </c>
      <c r="F920" s="159" t="s">
        <v>7</v>
      </c>
      <c r="G920" s="159" t="s">
        <v>7</v>
      </c>
      <c r="H920" s="150">
        <v>7.3899999999999993E-2</v>
      </c>
      <c r="I920" s="150">
        <v>11.78942</v>
      </c>
      <c r="J920" s="64">
        <f t="shared" si="19"/>
        <v>262.65223274695535</v>
      </c>
      <c r="K920" s="150">
        <f t="shared" si="18"/>
        <v>145.83236495094752</v>
      </c>
    </row>
    <row r="921" spans="1:11" ht="33.75" x14ac:dyDescent="0.2">
      <c r="A921" s="131" t="s">
        <v>819</v>
      </c>
      <c r="B921" s="129" t="s">
        <v>820</v>
      </c>
      <c r="C921" s="128" t="s">
        <v>242</v>
      </c>
      <c r="D921" s="150">
        <v>7.0000000000000001E-3</v>
      </c>
      <c r="E921" s="150">
        <v>0.70506999999999997</v>
      </c>
      <c r="F921" s="150">
        <v>7.0000000000000001E-3</v>
      </c>
      <c r="G921" s="150">
        <v>0.70506999999999997</v>
      </c>
      <c r="H921" s="150">
        <v>3.6490000000000002E-2</v>
      </c>
      <c r="I921" s="150">
        <v>7.0904400000000001</v>
      </c>
      <c r="J921" s="159" t="s">
        <v>7</v>
      </c>
      <c r="K921" s="159" t="s">
        <v>7</v>
      </c>
    </row>
    <row r="922" spans="1:11" x14ac:dyDescent="0.2">
      <c r="A922" s="131"/>
      <c r="B922" s="131" t="s">
        <v>222</v>
      </c>
      <c r="C922" s="128"/>
      <c r="D922" s="150">
        <v>7.0000000000000001E-3</v>
      </c>
      <c r="E922" s="150">
        <v>0.70506999999999997</v>
      </c>
      <c r="F922" s="150">
        <v>7.0000000000000001E-3</v>
      </c>
      <c r="G922" s="150">
        <v>0.70506999999999997</v>
      </c>
      <c r="H922" s="150">
        <v>3.6490000000000002E-2</v>
      </c>
      <c r="I922" s="150">
        <v>7.0904400000000001</v>
      </c>
      <c r="J922" s="159" t="s">
        <v>7</v>
      </c>
      <c r="K922" s="159" t="s">
        <v>7</v>
      </c>
    </row>
    <row r="923" spans="1:11" ht="22.5" x14ac:dyDescent="0.2">
      <c r="A923" s="131" t="s">
        <v>729</v>
      </c>
      <c r="B923" s="129" t="s">
        <v>730</v>
      </c>
      <c r="C923" s="128" t="s">
        <v>242</v>
      </c>
      <c r="D923" s="64">
        <v>9.6</v>
      </c>
      <c r="E923" s="64">
        <v>107.52</v>
      </c>
      <c r="F923" s="159" t="s">
        <v>7</v>
      </c>
      <c r="G923" s="159" t="s">
        <v>7</v>
      </c>
      <c r="H923" s="150">
        <v>0.50456999999999996</v>
      </c>
      <c r="I923" s="150">
        <v>58.962760000000003</v>
      </c>
      <c r="J923" s="159" t="s">
        <v>7</v>
      </c>
      <c r="K923" s="150">
        <f t="shared" si="18"/>
        <v>182.35238648937056</v>
      </c>
    </row>
    <row r="924" spans="1:11" x14ac:dyDescent="0.2">
      <c r="A924" s="131"/>
      <c r="B924" s="131" t="s">
        <v>222</v>
      </c>
      <c r="C924" s="128"/>
      <c r="D924" s="64">
        <v>9.6</v>
      </c>
      <c r="E924" s="64">
        <v>107.52</v>
      </c>
      <c r="F924" s="159" t="s">
        <v>7</v>
      </c>
      <c r="G924" s="159" t="s">
        <v>7</v>
      </c>
      <c r="H924" s="150">
        <v>0.50456999999999996</v>
      </c>
      <c r="I924" s="150">
        <v>58.962760000000003</v>
      </c>
      <c r="J924" s="159" t="s">
        <v>7</v>
      </c>
      <c r="K924" s="150">
        <f t="shared" si="18"/>
        <v>182.35238648937056</v>
      </c>
    </row>
    <row r="925" spans="1:11" ht="33.75" x14ac:dyDescent="0.2">
      <c r="A925" s="131" t="s">
        <v>976</v>
      </c>
      <c r="B925" s="129" t="s">
        <v>977</v>
      </c>
      <c r="C925" s="128" t="s">
        <v>242</v>
      </c>
      <c r="D925" s="159" t="s">
        <v>7</v>
      </c>
      <c r="E925" s="159" t="s">
        <v>7</v>
      </c>
      <c r="F925" s="159" t="s">
        <v>7</v>
      </c>
      <c r="G925" s="159" t="s">
        <v>7</v>
      </c>
      <c r="H925" s="150">
        <v>2.5000000000000001E-3</v>
      </c>
      <c r="I925" s="150">
        <v>0.25992999999999999</v>
      </c>
      <c r="J925" s="159" t="s">
        <v>7</v>
      </c>
      <c r="K925" s="159" t="s">
        <v>7</v>
      </c>
    </row>
    <row r="926" spans="1:11" x14ac:dyDescent="0.2">
      <c r="A926" s="131"/>
      <c r="B926" s="131" t="s">
        <v>222</v>
      </c>
      <c r="C926" s="128"/>
      <c r="D926" s="159" t="s">
        <v>7</v>
      </c>
      <c r="E926" s="159" t="s">
        <v>7</v>
      </c>
      <c r="F926" s="159" t="s">
        <v>7</v>
      </c>
      <c r="G926" s="159" t="s">
        <v>7</v>
      </c>
      <c r="H926" s="150">
        <v>2.5000000000000001E-3</v>
      </c>
      <c r="I926" s="150">
        <v>0.25992999999999999</v>
      </c>
      <c r="J926" s="159" t="s">
        <v>7</v>
      </c>
      <c r="K926" s="159" t="s">
        <v>7</v>
      </c>
    </row>
    <row r="927" spans="1:11" ht="22.5" x14ac:dyDescent="0.2">
      <c r="A927" s="131" t="s">
        <v>821</v>
      </c>
      <c r="B927" s="129" t="s">
        <v>822</v>
      </c>
      <c r="C927" s="128" t="s">
        <v>242</v>
      </c>
      <c r="D927" s="159" t="s">
        <v>7</v>
      </c>
      <c r="E927" s="159" t="s">
        <v>7</v>
      </c>
      <c r="F927" s="159" t="s">
        <v>7</v>
      </c>
      <c r="G927" s="159" t="s">
        <v>7</v>
      </c>
      <c r="H927" s="150">
        <v>7.9500000000000005E-3</v>
      </c>
      <c r="I927" s="150">
        <v>2.9657100000000001</v>
      </c>
      <c r="J927" s="159" t="s">
        <v>7</v>
      </c>
      <c r="K927" s="159" t="s">
        <v>7</v>
      </c>
    </row>
    <row r="928" spans="1:11" x14ac:dyDescent="0.2">
      <c r="A928" s="131"/>
      <c r="B928" s="131" t="s">
        <v>222</v>
      </c>
      <c r="C928" s="128"/>
      <c r="D928" s="159" t="s">
        <v>7</v>
      </c>
      <c r="E928" s="159" t="s">
        <v>7</v>
      </c>
      <c r="F928" s="159" t="s">
        <v>7</v>
      </c>
      <c r="G928" s="159" t="s">
        <v>7</v>
      </c>
      <c r="H928" s="150">
        <v>7.9500000000000005E-3</v>
      </c>
      <c r="I928" s="150">
        <v>2.9657100000000001</v>
      </c>
      <c r="J928" s="159" t="s">
        <v>7</v>
      </c>
      <c r="K928" s="159" t="s">
        <v>7</v>
      </c>
    </row>
    <row r="929" spans="1:11" ht="22.5" x14ac:dyDescent="0.2">
      <c r="A929" s="131" t="s">
        <v>197</v>
      </c>
      <c r="B929" s="129" t="s">
        <v>430</v>
      </c>
      <c r="C929" s="128" t="s">
        <v>242</v>
      </c>
      <c r="D929" s="150">
        <v>5.1970000000000001</v>
      </c>
      <c r="E929" s="150">
        <v>80.623519999999999</v>
      </c>
      <c r="F929" s="150">
        <v>0.378</v>
      </c>
      <c r="G929" s="150">
        <v>1.54</v>
      </c>
      <c r="H929" s="150">
        <v>12.042999999999999</v>
      </c>
      <c r="I929" s="150">
        <v>54.735080000000004</v>
      </c>
      <c r="J929" s="64">
        <f t="shared" si="19"/>
        <v>43.15369924437433</v>
      </c>
      <c r="K929" s="150">
        <f t="shared" si="18"/>
        <v>147.29771108400681</v>
      </c>
    </row>
    <row r="930" spans="1:11" x14ac:dyDescent="0.2">
      <c r="A930" s="131"/>
      <c r="B930" s="131" t="s">
        <v>224</v>
      </c>
      <c r="C930" s="128"/>
      <c r="D930" s="150">
        <v>0.438</v>
      </c>
      <c r="E930" s="150">
        <v>1.79</v>
      </c>
      <c r="F930" s="150">
        <v>0.378</v>
      </c>
      <c r="G930" s="150">
        <v>1.54</v>
      </c>
      <c r="H930" s="150">
        <v>0.12</v>
      </c>
      <c r="I930" s="150">
        <v>0.434</v>
      </c>
      <c r="J930" s="64">
        <f t="shared" si="19"/>
        <v>365.00000000000006</v>
      </c>
      <c r="K930" s="150">
        <f t="shared" si="18"/>
        <v>412.44239631336404</v>
      </c>
    </row>
    <row r="931" spans="1:11" x14ac:dyDescent="0.2">
      <c r="A931" s="131"/>
      <c r="B931" s="131" t="s">
        <v>223</v>
      </c>
      <c r="C931" s="128"/>
      <c r="D931" s="159" t="s">
        <v>7</v>
      </c>
      <c r="E931" s="159" t="s">
        <v>7</v>
      </c>
      <c r="F931" s="159" t="s">
        <v>7</v>
      </c>
      <c r="G931" s="159" t="s">
        <v>7</v>
      </c>
      <c r="H931" s="150">
        <v>0.6</v>
      </c>
      <c r="I931" s="150">
        <v>0.24007999999999999</v>
      </c>
      <c r="J931" s="159" t="s">
        <v>7</v>
      </c>
      <c r="K931" s="159" t="s">
        <v>7</v>
      </c>
    </row>
    <row r="932" spans="1:11" x14ac:dyDescent="0.2">
      <c r="A932" s="131"/>
      <c r="B932" s="131" t="s">
        <v>222</v>
      </c>
      <c r="C932" s="128"/>
      <c r="D932" s="64">
        <v>4.7590000000000003</v>
      </c>
      <c r="E932" s="64">
        <v>78.833519999999993</v>
      </c>
      <c r="F932" s="159" t="s">
        <v>7</v>
      </c>
      <c r="G932" s="159" t="s">
        <v>7</v>
      </c>
      <c r="H932" s="150">
        <v>11.323</v>
      </c>
      <c r="I932" s="150">
        <v>54.061</v>
      </c>
      <c r="J932" s="64">
        <f t="shared" si="19"/>
        <v>42.029497482999204</v>
      </c>
      <c r="K932" s="150">
        <f t="shared" si="18"/>
        <v>145.82327370932836</v>
      </c>
    </row>
    <row r="933" spans="1:11" x14ac:dyDescent="0.2">
      <c r="A933" s="131" t="s">
        <v>37</v>
      </c>
      <c r="B933" s="129" t="s">
        <v>431</v>
      </c>
      <c r="C933" s="128" t="s">
        <v>242</v>
      </c>
      <c r="D933" s="150">
        <v>289.12912999999998</v>
      </c>
      <c r="E933" s="150">
        <v>677.29738999999995</v>
      </c>
      <c r="F933" s="150">
        <v>42.134999999999998</v>
      </c>
      <c r="G933" s="150">
        <v>79.260000000000005</v>
      </c>
      <c r="H933" s="150">
        <v>338.66935999999998</v>
      </c>
      <c r="I933" s="150">
        <v>838.26628000000005</v>
      </c>
      <c r="J933" s="64">
        <f t="shared" si="19"/>
        <v>85.372095662861256</v>
      </c>
      <c r="K933" s="150">
        <f t="shared" si="18"/>
        <v>80.797403660326168</v>
      </c>
    </row>
    <row r="934" spans="1:11" x14ac:dyDescent="0.2">
      <c r="A934" s="131"/>
      <c r="B934" s="131" t="s">
        <v>224</v>
      </c>
      <c r="C934" s="128"/>
      <c r="D934" s="150">
        <v>142.96700000000001</v>
      </c>
      <c r="E934" s="150">
        <v>285.49400000000003</v>
      </c>
      <c r="F934" s="150">
        <v>42.134999999999998</v>
      </c>
      <c r="G934" s="150">
        <v>79.260000000000005</v>
      </c>
      <c r="H934" s="150">
        <v>183.54300000000001</v>
      </c>
      <c r="I934" s="150">
        <v>481.33936999999997</v>
      </c>
      <c r="J934" s="64">
        <f t="shared" si="19"/>
        <v>77.892918825561324</v>
      </c>
      <c r="K934" s="150">
        <f t="shared" si="18"/>
        <v>59.312414025056803</v>
      </c>
    </row>
    <row r="935" spans="1:11" x14ac:dyDescent="0.2">
      <c r="A935" s="131"/>
      <c r="B935" s="131" t="s">
        <v>222</v>
      </c>
      <c r="C935" s="128"/>
      <c r="D935" s="64">
        <v>146.16212999999999</v>
      </c>
      <c r="E935" s="64">
        <v>391.80338999999998</v>
      </c>
      <c r="F935" s="159" t="s">
        <v>7</v>
      </c>
      <c r="G935" s="159" t="s">
        <v>7</v>
      </c>
      <c r="H935" s="150">
        <v>155.12636000000001</v>
      </c>
      <c r="I935" s="150">
        <v>356.92691000000002</v>
      </c>
      <c r="J935" s="64">
        <f t="shared" si="19"/>
        <v>94.221336721882722</v>
      </c>
      <c r="K935" s="150">
        <f t="shared" si="18"/>
        <v>109.77132264978282</v>
      </c>
    </row>
    <row r="936" spans="1:11" ht="45" x14ac:dyDescent="0.2">
      <c r="A936" s="131" t="s">
        <v>198</v>
      </c>
      <c r="B936" s="129" t="s">
        <v>432</v>
      </c>
      <c r="C936" s="128" t="s">
        <v>242</v>
      </c>
      <c r="D936" s="64">
        <v>4.0000000000000001E-3</v>
      </c>
      <c r="E936" s="64">
        <v>0.80188000000000004</v>
      </c>
      <c r="F936" s="159" t="s">
        <v>7</v>
      </c>
      <c r="G936" s="159" t="s">
        <v>7</v>
      </c>
      <c r="H936" s="159" t="s">
        <v>7</v>
      </c>
      <c r="I936" s="159" t="s">
        <v>7</v>
      </c>
      <c r="J936" s="159" t="s">
        <v>7</v>
      </c>
      <c r="K936" s="159" t="s">
        <v>7</v>
      </c>
    </row>
    <row r="937" spans="1:11" x14ac:dyDescent="0.2">
      <c r="A937" s="131"/>
      <c r="B937" s="131" t="s">
        <v>222</v>
      </c>
      <c r="C937" s="128"/>
      <c r="D937" s="64">
        <v>4.0000000000000001E-3</v>
      </c>
      <c r="E937" s="64">
        <v>0.80188000000000004</v>
      </c>
      <c r="F937" s="159" t="s">
        <v>7</v>
      </c>
      <c r="G937" s="159" t="s">
        <v>7</v>
      </c>
      <c r="H937" s="159" t="s">
        <v>7</v>
      </c>
      <c r="I937" s="159" t="s">
        <v>7</v>
      </c>
      <c r="J937" s="159" t="s">
        <v>7</v>
      </c>
      <c r="K937" s="159" t="s">
        <v>7</v>
      </c>
    </row>
    <row r="938" spans="1:11" ht="45" x14ac:dyDescent="0.2">
      <c r="A938" s="131" t="s">
        <v>978</v>
      </c>
      <c r="B938" s="129" t="s">
        <v>979</v>
      </c>
      <c r="C938" s="128" t="s">
        <v>242</v>
      </c>
      <c r="D938" s="159" t="s">
        <v>7</v>
      </c>
      <c r="E938" s="159" t="s">
        <v>7</v>
      </c>
      <c r="F938" s="159" t="s">
        <v>7</v>
      </c>
      <c r="G938" s="159" t="s">
        <v>7</v>
      </c>
      <c r="H938" s="150">
        <v>2.8416000000000001</v>
      </c>
      <c r="I938" s="150">
        <v>85.975610000000003</v>
      </c>
      <c r="J938" s="159" t="s">
        <v>7</v>
      </c>
      <c r="K938" s="159" t="s">
        <v>7</v>
      </c>
    </row>
    <row r="939" spans="1:11" x14ac:dyDescent="0.2">
      <c r="A939" s="131"/>
      <c r="B939" s="131" t="s">
        <v>222</v>
      </c>
      <c r="C939" s="128"/>
      <c r="D939" s="159" t="s">
        <v>7</v>
      </c>
      <c r="E939" s="159" t="s">
        <v>7</v>
      </c>
      <c r="F939" s="159" t="s">
        <v>7</v>
      </c>
      <c r="G939" s="159" t="s">
        <v>7</v>
      </c>
      <c r="H939" s="150">
        <v>2.8416000000000001</v>
      </c>
      <c r="I939" s="150">
        <v>85.975610000000003</v>
      </c>
      <c r="J939" s="159" t="s">
        <v>7</v>
      </c>
      <c r="K939" s="159" t="s">
        <v>7</v>
      </c>
    </row>
    <row r="940" spans="1:11" x14ac:dyDescent="0.2">
      <c r="A940" s="131" t="s">
        <v>537</v>
      </c>
      <c r="B940" s="129" t="s">
        <v>538</v>
      </c>
      <c r="C940" s="128" t="s">
        <v>242</v>
      </c>
      <c r="D940" s="150">
        <v>242.08074999999999</v>
      </c>
      <c r="E940" s="150">
        <v>745.25697000000002</v>
      </c>
      <c r="F940" s="150">
        <v>75.006140000000002</v>
      </c>
      <c r="G940" s="150">
        <v>191.56863000000001</v>
      </c>
      <c r="H940" s="150">
        <v>34</v>
      </c>
      <c r="I940" s="150">
        <v>6.2789999999999999</v>
      </c>
      <c r="J940" s="64">
        <f t="shared" si="19"/>
        <v>712.002205882353</v>
      </c>
      <c r="K940" s="159" t="s">
        <v>7</v>
      </c>
    </row>
    <row r="941" spans="1:11" x14ac:dyDescent="0.2">
      <c r="A941" s="131"/>
      <c r="B941" s="131" t="s">
        <v>222</v>
      </c>
      <c r="C941" s="128"/>
      <c r="D941" s="150">
        <v>242.08074999999999</v>
      </c>
      <c r="E941" s="150">
        <v>745.25697000000002</v>
      </c>
      <c r="F941" s="150">
        <v>75.006140000000002</v>
      </c>
      <c r="G941" s="150">
        <v>191.56863000000001</v>
      </c>
      <c r="H941" s="150">
        <v>34</v>
      </c>
      <c r="I941" s="150">
        <v>6.2789999999999999</v>
      </c>
      <c r="J941" s="64">
        <f t="shared" si="19"/>
        <v>712.002205882353</v>
      </c>
      <c r="K941" s="159" t="s">
        <v>7</v>
      </c>
    </row>
    <row r="942" spans="1:11" ht="33.75" x14ac:dyDescent="0.2">
      <c r="A942" s="131" t="s">
        <v>873</v>
      </c>
      <c r="B942" s="129" t="s">
        <v>874</v>
      </c>
      <c r="C942" s="128" t="s">
        <v>242</v>
      </c>
      <c r="D942" s="159" t="s">
        <v>7</v>
      </c>
      <c r="E942" s="159" t="s">
        <v>7</v>
      </c>
      <c r="F942" s="159" t="s">
        <v>7</v>
      </c>
      <c r="G942" s="159" t="s">
        <v>7</v>
      </c>
      <c r="H942" s="150">
        <v>1.4400000000000001E-3</v>
      </c>
      <c r="I942" s="150">
        <v>0.15029999999999999</v>
      </c>
      <c r="J942" s="159" t="s">
        <v>7</v>
      </c>
      <c r="K942" s="159" t="s">
        <v>7</v>
      </c>
    </row>
    <row r="943" spans="1:11" x14ac:dyDescent="0.2">
      <c r="A943" s="131"/>
      <c r="B943" s="131" t="s">
        <v>222</v>
      </c>
      <c r="C943" s="128"/>
      <c r="D943" s="159" t="s">
        <v>7</v>
      </c>
      <c r="E943" s="159" t="s">
        <v>7</v>
      </c>
      <c r="F943" s="159" t="s">
        <v>7</v>
      </c>
      <c r="G943" s="159" t="s">
        <v>7</v>
      </c>
      <c r="H943" s="150">
        <v>1.4400000000000001E-3</v>
      </c>
      <c r="I943" s="150">
        <v>0.15029999999999999</v>
      </c>
      <c r="J943" s="159" t="s">
        <v>7</v>
      </c>
      <c r="K943" s="159" t="s">
        <v>7</v>
      </c>
    </row>
    <row r="944" spans="1:11" ht="33.75" x14ac:dyDescent="0.2">
      <c r="A944" s="131" t="s">
        <v>731</v>
      </c>
      <c r="B944" s="129" t="s">
        <v>732</v>
      </c>
      <c r="C944" s="128" t="s">
        <v>242</v>
      </c>
      <c r="D944" s="150">
        <v>68.284999999999997</v>
      </c>
      <c r="E944" s="150">
        <v>181.34891999999999</v>
      </c>
      <c r="F944" s="150">
        <v>39.36</v>
      </c>
      <c r="G944" s="150">
        <v>119.259</v>
      </c>
      <c r="H944" s="150">
        <v>18.125399999999999</v>
      </c>
      <c r="I944" s="150">
        <v>70.19511</v>
      </c>
      <c r="J944" s="64">
        <f t="shared" si="19"/>
        <v>376.73651340108358</v>
      </c>
      <c r="K944" s="150">
        <f t="shared" si="18"/>
        <v>258.34979103245223</v>
      </c>
    </row>
    <row r="945" spans="1:11" x14ac:dyDescent="0.2">
      <c r="A945" s="131"/>
      <c r="B945" s="131" t="s">
        <v>222</v>
      </c>
      <c r="C945" s="128"/>
      <c r="D945" s="150">
        <v>68.284999999999997</v>
      </c>
      <c r="E945" s="150">
        <v>181.34891999999999</v>
      </c>
      <c r="F945" s="150">
        <v>39.36</v>
      </c>
      <c r="G945" s="150">
        <v>119.259</v>
      </c>
      <c r="H945" s="150">
        <v>18.125399999999999</v>
      </c>
      <c r="I945" s="150">
        <v>70.19511</v>
      </c>
      <c r="J945" s="64">
        <f t="shared" si="19"/>
        <v>376.73651340108358</v>
      </c>
      <c r="K945" s="150">
        <f t="shared" si="18"/>
        <v>258.34979103245223</v>
      </c>
    </row>
    <row r="946" spans="1:11" ht="56.25" x14ac:dyDescent="0.2">
      <c r="A946" s="131" t="s">
        <v>38</v>
      </c>
      <c r="B946" s="129" t="s">
        <v>433</v>
      </c>
      <c r="C946" s="128" t="s">
        <v>242</v>
      </c>
      <c r="D946" s="64">
        <v>2.393E-2</v>
      </c>
      <c r="E946" s="150">
        <v>2.78748</v>
      </c>
      <c r="F946" s="150">
        <v>7.8100000000000001E-3</v>
      </c>
      <c r="G946" s="150">
        <v>0.92906</v>
      </c>
      <c r="H946" s="150">
        <v>14.67525</v>
      </c>
      <c r="I946" s="150">
        <v>11.06152</v>
      </c>
      <c r="J946" s="159" t="s">
        <v>7</v>
      </c>
      <c r="K946" s="159" t="s">
        <v>7</v>
      </c>
    </row>
    <row r="947" spans="1:11" x14ac:dyDescent="0.2">
      <c r="A947" s="131"/>
      <c r="B947" s="131" t="s">
        <v>223</v>
      </c>
      <c r="C947" s="128"/>
      <c r="D947" s="159" t="s">
        <v>7</v>
      </c>
      <c r="E947" s="159" t="s">
        <v>7</v>
      </c>
      <c r="F947" s="159" t="s">
        <v>7</v>
      </c>
      <c r="G947" s="159" t="s">
        <v>7</v>
      </c>
      <c r="H947" s="150">
        <v>14.54</v>
      </c>
      <c r="I947" s="150">
        <v>2.6429100000000001</v>
      </c>
      <c r="J947" s="159" t="s">
        <v>7</v>
      </c>
      <c r="K947" s="159" t="s">
        <v>7</v>
      </c>
    </row>
    <row r="948" spans="1:11" x14ac:dyDescent="0.2">
      <c r="A948" s="131"/>
      <c r="B948" s="131" t="s">
        <v>222</v>
      </c>
      <c r="C948" s="128"/>
      <c r="D948" s="64">
        <v>2.393E-2</v>
      </c>
      <c r="E948" s="150">
        <v>2.78748</v>
      </c>
      <c r="F948" s="150">
        <v>7.8100000000000001E-3</v>
      </c>
      <c r="G948" s="150">
        <v>0.92906</v>
      </c>
      <c r="H948" s="150">
        <v>0.13525000000000001</v>
      </c>
      <c r="I948" s="150">
        <v>8.4186099999999993</v>
      </c>
      <c r="J948" s="159" t="s">
        <v>7</v>
      </c>
      <c r="K948" s="150">
        <f t="shared" si="18"/>
        <v>33.110929238912362</v>
      </c>
    </row>
    <row r="949" spans="1:11" ht="45" x14ac:dyDescent="0.2">
      <c r="A949" s="131" t="s">
        <v>980</v>
      </c>
      <c r="B949" s="129" t="s">
        <v>981</v>
      </c>
      <c r="C949" s="128" t="s">
        <v>242</v>
      </c>
      <c r="D949" s="159" t="s">
        <v>7</v>
      </c>
      <c r="E949" s="159" t="s">
        <v>7</v>
      </c>
      <c r="F949" s="159" t="s">
        <v>7</v>
      </c>
      <c r="G949" s="159" t="s">
        <v>7</v>
      </c>
      <c r="H949" s="150">
        <v>5.0000000000000002E-5</v>
      </c>
      <c r="I949" s="150">
        <v>1.2999999999999999E-4</v>
      </c>
      <c r="J949" s="159" t="s">
        <v>7</v>
      </c>
      <c r="K949" s="159" t="s">
        <v>7</v>
      </c>
    </row>
    <row r="950" spans="1:11" x14ac:dyDescent="0.2">
      <c r="A950" s="131"/>
      <c r="B950" s="131" t="s">
        <v>222</v>
      </c>
      <c r="C950" s="128"/>
      <c r="D950" s="159" t="s">
        <v>7</v>
      </c>
      <c r="E950" s="159" t="s">
        <v>7</v>
      </c>
      <c r="F950" s="159" t="s">
        <v>7</v>
      </c>
      <c r="G950" s="159" t="s">
        <v>7</v>
      </c>
      <c r="H950" s="150">
        <v>5.0000000000000002E-5</v>
      </c>
      <c r="I950" s="150">
        <v>1.2999999999999999E-4</v>
      </c>
      <c r="J950" s="159" t="s">
        <v>7</v>
      </c>
      <c r="K950" s="159" t="s">
        <v>7</v>
      </c>
    </row>
    <row r="951" spans="1:11" ht="33.75" x14ac:dyDescent="0.2">
      <c r="A951" s="131" t="s">
        <v>199</v>
      </c>
      <c r="B951" s="129" t="s">
        <v>434</v>
      </c>
      <c r="C951" s="128" t="s">
        <v>242</v>
      </c>
      <c r="D951" s="64">
        <v>0.27400000000000002</v>
      </c>
      <c r="E951" s="150">
        <v>3.3705599999999998</v>
      </c>
      <c r="F951" s="150">
        <v>3.4000000000000002E-2</v>
      </c>
      <c r="G951" s="150">
        <v>0.40531</v>
      </c>
      <c r="H951" s="150">
        <v>0.27600000000000002</v>
      </c>
      <c r="I951" s="150">
        <v>2.4303400000000002</v>
      </c>
      <c r="J951" s="64">
        <f t="shared" si="19"/>
        <v>99.275362318840578</v>
      </c>
      <c r="K951" s="150">
        <f t="shared" si="18"/>
        <v>138.68676810652005</v>
      </c>
    </row>
    <row r="952" spans="1:11" x14ac:dyDescent="0.2">
      <c r="A952" s="131"/>
      <c r="B952" s="131" t="s">
        <v>222</v>
      </c>
      <c r="C952" s="128"/>
      <c r="D952" s="64">
        <v>0.27400000000000002</v>
      </c>
      <c r="E952" s="150">
        <v>3.3705599999999998</v>
      </c>
      <c r="F952" s="150">
        <v>3.4000000000000002E-2</v>
      </c>
      <c r="G952" s="150">
        <v>0.40531</v>
      </c>
      <c r="H952" s="150">
        <v>0.27600000000000002</v>
      </c>
      <c r="I952" s="150">
        <v>2.4303400000000002</v>
      </c>
      <c r="J952" s="64">
        <f t="shared" si="19"/>
        <v>99.275362318840578</v>
      </c>
      <c r="K952" s="150">
        <f t="shared" si="18"/>
        <v>138.68676810652005</v>
      </c>
    </row>
    <row r="953" spans="1:11" ht="22.5" x14ac:dyDescent="0.2">
      <c r="A953" s="131" t="s">
        <v>200</v>
      </c>
      <c r="B953" s="129" t="s">
        <v>435</v>
      </c>
      <c r="C953" s="128" t="s">
        <v>242</v>
      </c>
      <c r="D953" s="64">
        <v>8.8050000000000003E-2</v>
      </c>
      <c r="E953" s="64">
        <v>2.1311100000000001</v>
      </c>
      <c r="F953" s="159" t="s">
        <v>7</v>
      </c>
      <c r="G953" s="159" t="s">
        <v>7</v>
      </c>
      <c r="H953" s="150">
        <v>3.48787</v>
      </c>
      <c r="I953" s="150">
        <v>13.568580000000001</v>
      </c>
      <c r="J953" s="159" t="s">
        <v>7</v>
      </c>
      <c r="K953" s="159" t="s">
        <v>7</v>
      </c>
    </row>
    <row r="954" spans="1:11" x14ac:dyDescent="0.2">
      <c r="A954" s="131"/>
      <c r="B954" s="131" t="s">
        <v>224</v>
      </c>
      <c r="C954" s="128"/>
      <c r="D954" s="159" t="s">
        <v>7</v>
      </c>
      <c r="E954" s="159" t="s">
        <v>7</v>
      </c>
      <c r="F954" s="159" t="s">
        <v>7</v>
      </c>
      <c r="G954" s="159" t="s">
        <v>7</v>
      </c>
      <c r="H954" s="150">
        <v>1.3068</v>
      </c>
      <c r="I954" s="150">
        <v>12.509729999999999</v>
      </c>
      <c r="J954" s="159" t="s">
        <v>7</v>
      </c>
      <c r="K954" s="159" t="s">
        <v>7</v>
      </c>
    </row>
    <row r="955" spans="1:11" x14ac:dyDescent="0.2">
      <c r="A955" s="131"/>
      <c r="B955" s="131" t="s">
        <v>223</v>
      </c>
      <c r="C955" s="128"/>
      <c r="D955" s="159" t="s">
        <v>7</v>
      </c>
      <c r="E955" s="159" t="s">
        <v>7</v>
      </c>
      <c r="F955" s="159" t="s">
        <v>7</v>
      </c>
      <c r="G955" s="159" t="s">
        <v>7</v>
      </c>
      <c r="H955" s="150">
        <v>2</v>
      </c>
      <c r="I955" s="150">
        <v>0.17949999999999999</v>
      </c>
      <c r="J955" s="159" t="s">
        <v>7</v>
      </c>
      <c r="K955" s="159" t="s">
        <v>7</v>
      </c>
    </row>
    <row r="956" spans="1:11" x14ac:dyDescent="0.2">
      <c r="A956" s="131"/>
      <c r="B956" s="131" t="s">
        <v>222</v>
      </c>
      <c r="C956" s="128"/>
      <c r="D956" s="139">
        <v>8.8050000000000003E-2</v>
      </c>
      <c r="E956" s="139">
        <v>2.1311100000000001</v>
      </c>
      <c r="F956" s="164" t="s">
        <v>7</v>
      </c>
      <c r="G956" s="164" t="s">
        <v>7</v>
      </c>
      <c r="H956" s="165">
        <v>0.18107000000000001</v>
      </c>
      <c r="I956" s="165">
        <v>0.87934999999999997</v>
      </c>
      <c r="J956" s="139">
        <f t="shared" si="19"/>
        <v>48.627602584635774</v>
      </c>
      <c r="K956" s="165">
        <f t="shared" si="18"/>
        <v>242.35059987490763</v>
      </c>
    </row>
    <row r="957" spans="1:11" x14ac:dyDescent="0.2">
      <c r="A957" s="131" t="s">
        <v>823</v>
      </c>
      <c r="B957" s="129" t="s">
        <v>824</v>
      </c>
      <c r="C957" s="128" t="s">
        <v>242</v>
      </c>
      <c r="D957" s="159" t="s">
        <v>7</v>
      </c>
      <c r="E957" s="159" t="s">
        <v>7</v>
      </c>
      <c r="F957" s="159" t="s">
        <v>7</v>
      </c>
      <c r="G957" s="159" t="s">
        <v>7</v>
      </c>
      <c r="H957" s="150">
        <v>1.15E-2</v>
      </c>
      <c r="I957" s="150">
        <v>0.74399999999999999</v>
      </c>
      <c r="J957" s="159" t="s">
        <v>7</v>
      </c>
      <c r="K957" s="159" t="s">
        <v>7</v>
      </c>
    </row>
    <row r="958" spans="1:11" x14ac:dyDescent="0.2">
      <c r="A958" s="132"/>
      <c r="B958" s="132" t="s">
        <v>222</v>
      </c>
      <c r="C958" s="136"/>
      <c r="D958" s="160" t="s">
        <v>7</v>
      </c>
      <c r="E958" s="160" t="s">
        <v>7</v>
      </c>
      <c r="F958" s="160" t="s">
        <v>7</v>
      </c>
      <c r="G958" s="160" t="s">
        <v>7</v>
      </c>
      <c r="H958" s="166">
        <v>1.15E-2</v>
      </c>
      <c r="I958" s="166">
        <v>0.74399999999999999</v>
      </c>
      <c r="J958" s="160" t="s">
        <v>7</v>
      </c>
      <c r="K958" s="160" t="s">
        <v>7</v>
      </c>
    </row>
    <row r="960" spans="1:11" x14ac:dyDescent="0.2">
      <c r="A960" s="180" t="s">
        <v>1030</v>
      </c>
      <c r="B960" s="180"/>
    </row>
    <row r="964" spans="1:4" x14ac:dyDescent="0.2">
      <c r="A964" s="115" t="s">
        <v>1033</v>
      </c>
      <c r="B964" s="34"/>
      <c r="C964" s="34"/>
      <c r="D964" s="130"/>
    </row>
    <row r="965" spans="1:4" ht="12.75" x14ac:dyDescent="0.2">
      <c r="A965" s="115" t="s">
        <v>990</v>
      </c>
      <c r="B965" s="135"/>
      <c r="C965" s="135"/>
      <c r="D965" s="130"/>
    </row>
    <row r="966" spans="1:4" ht="12.75" x14ac:dyDescent="0.2">
      <c r="A966" s="116"/>
      <c r="B966" s="134"/>
      <c r="C966" s="134"/>
      <c r="D966" s="130"/>
    </row>
    <row r="967" spans="1:4" ht="12.75" x14ac:dyDescent="0.2">
      <c r="A967" s="117" t="s">
        <v>938</v>
      </c>
      <c r="B967" s="118"/>
      <c r="C967" s="118"/>
      <c r="D967" s="130"/>
    </row>
    <row r="968" spans="1:4" x14ac:dyDescent="0.2">
      <c r="A968" s="126"/>
      <c r="B968" s="68"/>
      <c r="C968" s="127"/>
      <c r="D968" s="130"/>
    </row>
  </sheetData>
  <mergeCells count="12">
    <mergeCell ref="A960:B960"/>
    <mergeCell ref="A1:K1"/>
    <mergeCell ref="D3:E3"/>
    <mergeCell ref="A2:A4"/>
    <mergeCell ref="B2:B4"/>
    <mergeCell ref="C2:C4"/>
    <mergeCell ref="J3:K3"/>
    <mergeCell ref="H3:I3"/>
    <mergeCell ref="J2:K2"/>
    <mergeCell ref="H2:I2"/>
    <mergeCell ref="D2:G2"/>
    <mergeCell ref="F3:G3"/>
  </mergeCells>
  <conditionalFormatting sqref="A970:A60853 A1:A6 A10:A144 A147:A152 A155:A167 A170:A281 A284:A594 A597:A600 A603:A700 A703:A720 A723:A731 A734:A766 A769:A876 A879:A900 A905:A959">
    <cfRule type="duplicateValues" dxfId="8" priority="266" stopIfTrue="1"/>
  </conditionalFormatting>
  <conditionalFormatting sqref="A969 A961:A963">
    <cfRule type="duplicateValues" dxfId="7" priority="8" stopIfTrue="1"/>
  </conditionalFormatting>
  <conditionalFormatting sqref="A964:A968">
    <cfRule type="duplicateValues" dxfId="6" priority="7" stopIfTrue="1"/>
  </conditionalFormatting>
  <conditionalFormatting sqref="A145:A146">
    <cfRule type="duplicateValues" dxfId="5" priority="6" stopIfTrue="1"/>
  </conditionalFormatting>
  <conditionalFormatting sqref="A153:A154">
    <cfRule type="duplicateValues" dxfId="4" priority="5" stopIfTrue="1"/>
  </conditionalFormatting>
  <conditionalFormatting sqref="A282:A283">
    <cfRule type="duplicateValues" dxfId="3" priority="4" stopIfTrue="1"/>
  </conditionalFormatting>
  <conditionalFormatting sqref="A595:A596">
    <cfRule type="duplicateValues" dxfId="2" priority="3" stopIfTrue="1"/>
  </conditionalFormatting>
  <conditionalFormatting sqref="A901:A902">
    <cfRule type="duplicateValues" dxfId="1" priority="2" stopIfTrue="1"/>
  </conditionalFormatting>
  <conditionalFormatting sqref="G43">
    <cfRule type="duplicateValues" dxfId="0" priority="1" stopIfTrue="1"/>
  </conditionalFormatting>
  <pageMargins left="0.70866141732283472" right="0.70866141732283472" top="0.74803149606299213" bottom="0.74803149606299213" header="0.31496062992125984" footer="0.31496062992125984"/>
  <pageSetup paperSize="9" scale="76" firstPageNumber="19"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2026-09-15T11:29:44Z</dcterms:modified>
</cp:coreProperties>
</file>