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60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<sst xmlns="http://schemas.openxmlformats.org/spreadsheetml/2006/main" count="116" uniqueCount="106">
  <si>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</si>
  <si>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</si>
  <si>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</si>
  <si>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</si>
  <si>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</si>
  <si>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</si>
  <si>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</si>
  <si>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</si>
  <si>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</si>
  <si>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</si>
  <si>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</si>
  <si>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</si>
  <si>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</si>
  <si>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</si>
  <si>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</si>
  <si>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</si>
  <si>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</si>
  <si>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</si>
  <si>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</si>
  <si>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</si>
  <si>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</si>
  <si>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</si>
  <si>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</si>
  <si>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</si>
  <si>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</si>
  <si>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</si>
  <si>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</si>
  <si>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</si>
  <si>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</si>
  <si>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</si>
  <si>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</si>
  <si>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</si>
  <si>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</si>
  <si>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</si>
  <si>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</si>
  <si>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</si>
  <si>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</si>
  <si>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</si>
  <si>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</si>
  <si>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</si>
  <si>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</si>
  <si>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</si>
  <si>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</si>
  <si>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</si>
  <si>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</si>
  <si>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</si>
  <si>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</si>
  <si>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</si>
  <si>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</si>
  <si>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t>С 2018 года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</si>
  <si>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</si>
  <si>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</si>
  <si>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</si>
  <si>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</si>
  <si>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Пассажирооборот, млн. п-км</t>
  </si>
  <si>
    <t>103,3</t>
  </si>
  <si>
    <t>205,6</t>
  </si>
  <si>
    <t>307,9</t>
  </si>
  <si>
    <t>415,3</t>
  </si>
  <si>
    <t>526,7</t>
  </si>
  <si>
    <t>648,3</t>
  </si>
  <si>
    <t>775,2</t>
  </si>
  <si>
    <t>908,5</t>
  </si>
  <si>
    <t>104,1</t>
  </si>
  <si>
    <t>219,6</t>
  </si>
  <si>
    <t>128,8</t>
  </si>
  <si>
    <t>246,3</t>
  </si>
  <si>
    <t>341,5</t>
  </si>
  <si>
    <t>355,3</t>
  </si>
  <si>
    <t>381,9</t>
  </si>
  <si>
    <t>464,6</t>
  </si>
  <si>
    <t>476,2</t>
  </si>
  <si>
    <t>500,8</t>
  </si>
  <si>
    <t>575,0</t>
  </si>
  <si>
    <t>668,9</t>
  </si>
  <si>
    <t>761,7</t>
  </si>
  <si>
    <t>854,5</t>
  </si>
  <si>
    <t>192,1</t>
  </si>
  <si>
    <t>240,5</t>
  </si>
  <si>
    <t>306,2</t>
  </si>
  <si>
    <t>376,3</t>
  </si>
  <si>
    <t>439,4</t>
  </si>
  <si>
    <t>514,7</t>
  </si>
  <si>
    <t>584,9</t>
  </si>
  <si>
    <t>652,3</t>
  </si>
  <si>
    <t>779,3</t>
  </si>
  <si>
    <t>927,3</t>
  </si>
  <si>
    <t>2022*</t>
  </si>
  <si>
    <t>65,1</t>
  </si>
  <si>
    <t>154,0</t>
  </si>
  <si>
    <t>247,4</t>
  </si>
  <si>
    <t>376,5</t>
  </si>
  <si>
    <t>500,7</t>
  </si>
  <si>
    <t>618,9</t>
  </si>
  <si>
    <t>733,6</t>
  </si>
  <si>
    <t>853,1</t>
  </si>
  <si>
    <t>989,7</t>
  </si>
  <si>
    <t>2023*</t>
  </si>
  <si>
    <t>314,6</t>
  </si>
  <si>
    <t>609,6</t>
  </si>
  <si>
    <t>951,2</t>
  </si>
  <si>
    <t>300,1</t>
  </si>
  <si>
    <t>568,0</t>
  </si>
  <si>
    <t>997,8</t>
  </si>
  <si>
    <t>275 ,7</t>
  </si>
  <si>
    <t>Основными источниками информации о пассажирообороте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</si>
</sst>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5" fillId="0" borderId="2" xfId="0" applyFont="1" applyFill="1" applyBorder="1" applyAlignment="1">
      <alignment horizontal="center" vertical="top"/>
    </xf>
    <xf numFmtId="0" fontId="16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vertical="top"/>
    </xf>
    <xf numFmtId="0" fontId="16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center" readingOrder="1"/>
    </xf>
    <xf numFmtId="49" fontId="17" fillId="0" borderId="2" xfId="0" applyNumberFormat="1" applyFont="1" applyFill="1" applyBorder="1" applyAlignment="1">
      <alignment vertical="top"/>
    </xf>
    <xf numFmtId="0" fontId="18" fillId="0" borderId="0" xfId="0" applyFont="1" applyFill="1"/>
    <xf numFmtId="0" fontId="3" fillId="0" borderId="3" xfId="0" applyFont="1" applyBorder="1" applyAlignment="1">
      <alignment wrapText="1"/>
    </xf>
    <xf numFmtId="0" fontId="19" fillId="0" borderId="4" xfId="1" applyFont="1" applyFill="1" applyBorder="1" applyAlignment="1" applyProtection="1">
      <alignment wrapText="1"/>
    </xf>
    <xf numFmtId="0" fontId="17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9" fillId="0" borderId="2" xfId="1" applyFont="1" applyFill="1" applyBorder="1" applyAlignment="1" applyProtection="1">
      <alignment vertical="top" wrapText="1"/>
    </xf>
    <xf numFmtId="0" fontId="19" fillId="0" borderId="2" xfId="1" applyFont="1" applyFill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0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164" fontId="20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/>
    <xf numFmtId="0" fontId="2" fillId="0" borderId="2" xfId="0" applyFont="1" applyBorder="1" applyAlignment="1">
      <alignment wrapText="1"/>
    </xf>
    <xf numFmtId="4" fontId="10" fillId="0" borderId="0" xfId="0" applyNumberFormat="1" applyFont="1" applyAlignment="1">
      <alignment vertical="top" wrapText="1"/>
    </xf>
    <xf numFmtId="14" fontId="3" fillId="0" borderId="2" xfId="0" applyNumberFormat="1" applyFont="1" applyFill="1" applyBorder="1" applyAlignment="1">
      <alignment horizontal="left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16" sqref="B16:B17"/>
    </sheetView>
  </sheetViews>
  <sheetFormatPr defaultRowHeight="12.75"/>
  <cols>
    <col min="1" max="1" width="42.28515625" style="23" customWidth="1"/>
    <col min="2" max="2" width="78" style="23" customWidth="1"/>
  </cols>
  <sheetData>
    <row r="1" spans="1:10">
      <c r="A1" s="13"/>
      <c r="B1" s="13"/>
    </row>
    <row r="2" spans="1:10" s="10" customFormat="1">
      <c r="A2" s="14" t="s">
        <v>26</v>
      </c>
      <c r="B2" s="26">
        <v>181102</v>
      </c>
    </row>
    <row r="3" spans="1:10" s="10" customFormat="1">
      <c r="A3" s="14" t="s">
        <v>27</v>
      </c>
      <c r="B3" s="24" t="s">
        <v>33</v>
      </c>
    </row>
    <row r="4" spans="1:10" s="10" customFormat="1">
      <c r="A4" s="14" t="s">
        <v>8</v>
      </c>
      <c r="B4" s="24" t="s">
        <v>34</v>
      </c>
    </row>
    <row r="5" spans="1:10" s="10" customFormat="1">
      <c r="A5" s="16" t="s">
        <v>16</v>
      </c>
      <c r="B5" s="24" t="s">
        <v>33</v>
      </c>
    </row>
    <row r="6" spans="1:10" s="10" customFormat="1">
      <c r="A6" s="16" t="s">
        <v>17</v>
      </c>
      <c r="B6" s="26" t="s">
        <v>49</v>
      </c>
    </row>
    <row r="7" spans="1:10" s="10" customFormat="1" ht="76.5">
      <c r="A7" s="14" t="s">
        <v>18</v>
      </c>
      <c r="B7" s="27" t="s">
        <v>35</v>
      </c>
    </row>
    <row r="8" spans="1:10" s="10" customFormat="1">
      <c r="A8" s="14" t="s">
        <v>19</v>
      </c>
      <c r="B8" s="15" t="s">
        <v>20</v>
      </c>
    </row>
    <row r="9" spans="1:10" s="10" customFormat="1">
      <c r="A9" s="14" t="s">
        <v>28</v>
      </c>
      <c r="B9" s="17" t="s">
        <v>30</v>
      </c>
    </row>
    <row r="10" spans="1:10" s="10" customFormat="1" ht="41.25" customHeight="1">
      <c r="A10" s="18" t="s">
        <v>21</v>
      </c>
      <c r="B10" s="19" t="s">
        <v>105</v>
      </c>
    </row>
    <row r="11" spans="1:10" s="10" customFormat="1">
      <c r="A11" s="14" t="s">
        <v>12</v>
      </c>
      <c r="B11" s="20"/>
      <c r="J11" s="11"/>
    </row>
    <row r="12" spans="1:10" s="10" customFormat="1">
      <c r="A12" s="14" t="s">
        <v>9</v>
      </c>
      <c r="B12" s="31" t="s">
        <v>29</v>
      </c>
      <c r="J12" s="11"/>
    </row>
    <row r="13" spans="1:10" s="10" customFormat="1">
      <c r="A13" s="21" t="s">
        <v>7</v>
      </c>
      <c r="B13" s="32" t="s">
        <v>31</v>
      </c>
      <c r="J13" s="11"/>
    </row>
    <row r="14" spans="1:10" s="10" customFormat="1">
      <c r="A14" s="21" t="s">
        <v>14</v>
      </c>
      <c r="B14" s="32"/>
      <c r="J14" s="11"/>
    </row>
    <row r="15" spans="1:10" s="10" customFormat="1">
      <c r="A15" s="21" t="s">
        <v>15</v>
      </c>
      <c r="B15" s="32" t="s">
        <v>23</v>
      </c>
      <c r="J15" s="11"/>
    </row>
    <row r="16" spans="1:10">
      <c r="A16" s="14" t="s">
        <v>13</v>
      </c>
      <c r="B16" s="49">
        <v>46280</v>
      </c>
      <c r="J16" s="5"/>
    </row>
    <row r="17" spans="1:10">
      <c r="A17" s="14" t="s">
        <v>22</v>
      </c>
      <c r="B17" s="49">
        <v>46308</v>
      </c>
      <c r="J17" s="6"/>
    </row>
    <row r="18" spans="1:10">
      <c r="A18" s="14" t="s">
        <v>24</v>
      </c>
      <c r="B18" s="15" t="s">
        <v>50</v>
      </c>
      <c r="J18" s="5"/>
    </row>
    <row r="19" spans="1:10">
      <c r="A19" s="14" t="s">
        <v>25</v>
      </c>
      <c r="B19" s="15" t="s">
        <v>51</v>
      </c>
      <c r="J19" s="6"/>
    </row>
    <row r="20" spans="1:10">
      <c r="A20" s="14" t="s">
        <v>10</v>
      </c>
      <c r="B20" s="22" t="s">
        <v>52</v>
      </c>
      <c r="J20" s="5"/>
    </row>
    <row r="21" spans="1:10">
      <c r="A21" s="14" t="s">
        <v>11</v>
      </c>
      <c r="B21" s="25" t="s">
        <v>53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5"/>
  <sheetViews>
    <sheetView workbookViewId="0">
      <selection activeCell="L20" sqref="L20"/>
    </sheetView>
  </sheetViews>
  <sheetFormatPr defaultRowHeight="11.25"/>
  <cols>
    <col min="1" max="1" width="18.140625" style="1" customWidth="1"/>
    <col min="2" max="2" width="9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181102</v>
      </c>
      <c r="B2" s="7" t="str">
        <f>Метаданные!B3</f>
        <v>Пассажирооборот</v>
      </c>
    </row>
    <row r="3" spans="1:37" ht="15.75">
      <c r="A3" s="7"/>
      <c r="B3" s="7"/>
      <c r="AK3" s="12"/>
    </row>
    <row r="4" spans="1:37" ht="25.5">
      <c r="A4" s="47" t="s">
        <v>54</v>
      </c>
      <c r="B4" s="28" t="s">
        <v>36</v>
      </c>
      <c r="C4" s="29" t="s">
        <v>37</v>
      </c>
      <c r="D4" s="29" t="s">
        <v>38</v>
      </c>
      <c r="E4" s="29" t="s">
        <v>39</v>
      </c>
      <c r="F4" s="29" t="s">
        <v>40</v>
      </c>
      <c r="G4" s="29" t="s">
        <v>41</v>
      </c>
      <c r="H4" s="29" t="s">
        <v>42</v>
      </c>
      <c r="I4" s="29" t="s">
        <v>43</v>
      </c>
      <c r="J4" s="29" t="s">
        <v>44</v>
      </c>
      <c r="K4" s="29" t="s">
        <v>45</v>
      </c>
      <c r="L4" s="29" t="s">
        <v>46</v>
      </c>
      <c r="M4" s="30" t="s">
        <v>47</v>
      </c>
    </row>
    <row r="5" spans="1:37">
      <c r="B5" s="34"/>
      <c r="C5" s="34"/>
      <c r="D5" s="34"/>
      <c r="E5" s="34"/>
      <c r="F5" s="35"/>
      <c r="G5" s="35"/>
      <c r="H5" s="34"/>
      <c r="I5" s="34"/>
      <c r="J5" s="34"/>
      <c r="K5" s="34"/>
      <c r="L5" s="35"/>
      <c r="M5" s="35"/>
    </row>
    <row r="6" spans="1:37">
      <c r="A6" s="33">
        <v>2018</v>
      </c>
      <c r="B6" s="35" t="s">
        <v>55</v>
      </c>
      <c r="C6" s="35" t="s">
        <v>56</v>
      </c>
      <c r="D6" s="35" t="s">
        <v>57</v>
      </c>
      <c r="E6" s="35" t="s">
        <v>58</v>
      </c>
      <c r="F6" s="35" t="s">
        <v>59</v>
      </c>
      <c r="G6" s="35" t="s">
        <v>60</v>
      </c>
      <c r="H6" s="35" t="s">
        <v>61</v>
      </c>
      <c r="I6" s="35" t="s">
        <v>62</v>
      </c>
      <c r="J6" s="35">
        <v>1035.9000000000001</v>
      </c>
      <c r="K6" s="35">
        <v>1163.3</v>
      </c>
      <c r="L6" s="35">
        <v>1284.0999999999999</v>
      </c>
      <c r="M6" s="35">
        <v>1410.8</v>
      </c>
    </row>
    <row r="7" spans="1:37">
      <c r="A7" s="33">
        <v>2019</v>
      </c>
      <c r="B7" s="35" t="s">
        <v>63</v>
      </c>
      <c r="C7" s="35" t="s">
        <v>64</v>
      </c>
      <c r="D7" s="35" t="s">
        <v>48</v>
      </c>
      <c r="E7" s="35" t="s">
        <v>48</v>
      </c>
      <c r="F7" s="35" t="s">
        <v>48</v>
      </c>
      <c r="G7" s="35" t="s">
        <v>48</v>
      </c>
      <c r="H7" s="35" t="s">
        <v>48</v>
      </c>
      <c r="I7" s="35" t="s">
        <v>48</v>
      </c>
      <c r="J7" s="35" t="s">
        <v>48</v>
      </c>
      <c r="K7" s="35" t="s">
        <v>48</v>
      </c>
      <c r="L7" s="35" t="s">
        <v>48</v>
      </c>
      <c r="M7" s="35" t="s">
        <v>48</v>
      </c>
    </row>
    <row r="8" spans="1:37">
      <c r="A8" s="33">
        <v>2020</v>
      </c>
      <c r="B8" s="35" t="s">
        <v>65</v>
      </c>
      <c r="C8" s="35" t="s">
        <v>66</v>
      </c>
      <c r="D8" s="35" t="s">
        <v>67</v>
      </c>
      <c r="E8" s="35" t="s">
        <v>68</v>
      </c>
      <c r="F8" s="35" t="s">
        <v>69</v>
      </c>
      <c r="G8" s="35" t="s">
        <v>70</v>
      </c>
      <c r="H8" s="35" t="s">
        <v>71</v>
      </c>
      <c r="I8" s="35" t="s">
        <v>72</v>
      </c>
      <c r="J8" s="35" t="s">
        <v>73</v>
      </c>
      <c r="K8" s="35" t="s">
        <v>74</v>
      </c>
      <c r="L8" s="35" t="s">
        <v>75</v>
      </c>
      <c r="M8" s="35" t="s">
        <v>76</v>
      </c>
    </row>
    <row r="9" spans="1:37">
      <c r="A9" s="33">
        <v>2021</v>
      </c>
      <c r="B9" s="35" t="s">
        <v>77</v>
      </c>
      <c r="C9" s="35" t="s">
        <v>78</v>
      </c>
      <c r="D9" s="35" t="s">
        <v>79</v>
      </c>
      <c r="E9" s="35" t="s">
        <v>80</v>
      </c>
      <c r="F9" s="35" t="s">
        <v>81</v>
      </c>
      <c r="G9" s="35" t="s">
        <v>82</v>
      </c>
      <c r="H9" s="35" t="s">
        <v>83</v>
      </c>
      <c r="I9" s="35" t="s">
        <v>84</v>
      </c>
      <c r="J9" s="35" t="s">
        <v>85</v>
      </c>
      <c r="K9" s="35" t="s">
        <v>86</v>
      </c>
      <c r="L9" s="35">
        <v>1020.9</v>
      </c>
      <c r="M9" s="35">
        <v>1113.7</v>
      </c>
    </row>
    <row r="10" spans="1:37">
      <c r="A10" s="36" t="s">
        <v>87</v>
      </c>
      <c r="B10" s="35" t="s">
        <v>88</v>
      </c>
      <c r="C10" s="35" t="s">
        <v>89</v>
      </c>
      <c r="D10" s="35" t="s">
        <v>90</v>
      </c>
      <c r="E10" s="35" t="s">
        <v>91</v>
      </c>
      <c r="F10" s="35" t="s">
        <v>92</v>
      </c>
      <c r="G10" s="35" t="s">
        <v>93</v>
      </c>
      <c r="H10" s="35" t="s">
        <v>94</v>
      </c>
      <c r="I10" s="35" t="s">
        <v>95</v>
      </c>
      <c r="J10" s="35" t="s">
        <v>96</v>
      </c>
      <c r="K10" s="35">
        <v>1120.2</v>
      </c>
      <c r="L10" s="35">
        <v>1265.5999999999999</v>
      </c>
      <c r="M10" s="35">
        <v>1413.2</v>
      </c>
    </row>
    <row r="11" spans="1:37">
      <c r="A11" s="37" t="s">
        <v>97</v>
      </c>
      <c r="B11" s="35" t="s">
        <v>98</v>
      </c>
      <c r="C11" s="35" t="s">
        <v>99</v>
      </c>
      <c r="D11" s="35" t="s">
        <v>100</v>
      </c>
      <c r="E11" s="35">
        <v>1257.5</v>
      </c>
      <c r="F11" s="35">
        <v>1611.5</v>
      </c>
      <c r="G11" s="35">
        <v>2005.7</v>
      </c>
      <c r="H11" s="35">
        <v>2406</v>
      </c>
      <c r="I11" s="35">
        <v>2821.8</v>
      </c>
      <c r="J11" s="35">
        <v>3201.2</v>
      </c>
      <c r="K11" s="35">
        <v>3579.1</v>
      </c>
      <c r="L11" s="35">
        <v>3970.5</v>
      </c>
      <c r="M11" s="35">
        <v>4337.8</v>
      </c>
    </row>
    <row r="12" spans="1:37">
      <c r="A12" s="37">
        <v>2024</v>
      </c>
      <c r="B12" s="38" t="s">
        <v>101</v>
      </c>
      <c r="C12" s="38" t="s">
        <v>102</v>
      </c>
      <c r="D12" s="38" t="s">
        <v>103</v>
      </c>
      <c r="E12" s="38">
        <v>1347.4</v>
      </c>
      <c r="F12" s="39">
        <v>1973.1</v>
      </c>
      <c r="G12" s="39">
        <v>2446.0700000000002</v>
      </c>
      <c r="H12" s="39">
        <v>2974.89</v>
      </c>
      <c r="I12" s="38">
        <v>3508.4</v>
      </c>
      <c r="J12" s="38">
        <v>4019.5</v>
      </c>
      <c r="K12" s="40">
        <v>4508.6000000000004</v>
      </c>
      <c r="L12" s="40">
        <v>5013.3999999999996</v>
      </c>
      <c r="M12" s="35">
        <v>5503</v>
      </c>
    </row>
    <row r="13" spans="1:37">
      <c r="A13" s="41">
        <v>2025</v>
      </c>
      <c r="B13" s="42">
        <v>516.70000000000005</v>
      </c>
      <c r="C13" s="43">
        <v>1019.4</v>
      </c>
      <c r="D13" s="43">
        <v>1529.5</v>
      </c>
      <c r="E13" s="43">
        <v>2057.1</v>
      </c>
      <c r="F13" s="43">
        <v>2588.4</v>
      </c>
      <c r="G13" s="43">
        <v>2927.41</v>
      </c>
      <c r="H13" s="43">
        <v>3299.65</v>
      </c>
      <c r="I13" s="43">
        <v>3668.1</v>
      </c>
      <c r="J13" s="43">
        <v>3989.8</v>
      </c>
      <c r="K13" s="43">
        <v>4303.3</v>
      </c>
      <c r="L13" s="43">
        <v>4614.1000000000004</v>
      </c>
      <c r="M13" s="38">
        <v>55808.7</v>
      </c>
    </row>
    <row r="14" spans="1:37">
      <c r="A14" s="44">
        <v>2026</v>
      </c>
      <c r="B14" s="45" t="s">
        <v>104</v>
      </c>
      <c r="C14" s="46">
        <v>521.29999999999995</v>
      </c>
      <c r="D14" s="46">
        <v>843.9</v>
      </c>
      <c r="E14" s="46">
        <v>1117.2</v>
      </c>
      <c r="F14" s="46">
        <v>1400.8</v>
      </c>
      <c r="G14" s="46">
        <v>1716.4</v>
      </c>
      <c r="H14" s="46">
        <v>2054.6</v>
      </c>
      <c r="I14" s="46">
        <v>2408.1</v>
      </c>
      <c r="J14" s="46"/>
      <c r="K14" s="46"/>
      <c r="L14" s="46"/>
      <c r="M14" s="46"/>
    </row>
    <row r="15" spans="1:37" ht="37.5" customHeight="1">
      <c r="A15" s="48" t="s">
        <v>32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2026-09-15T10:44:19Z</dcterms:modified>
</cp:coreProperties>
</file>