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210" tabRatio="680"/>
  </bookViews>
  <sheets>
    <sheet name="Cover" sheetId="30" r:id="rId1"/>
    <sheet name="Metadata" sheetId="31" r:id="rId2"/>
    <sheet name="Content" sheetId="32" r:id="rId3"/>
    <sheet name="1" sheetId="8" r:id="rId4"/>
    <sheet name="2" sheetId="23" r:id="rId5"/>
    <sheet name="3" sheetId="26" r:id="rId6"/>
  </sheets>
  <definedNames>
    <definedName name="_xlnm._FilterDatabase" localSheetId="3" hidden="1">'1'!#REF!</definedName>
    <definedName name="_xlnm._FilterDatabase" localSheetId="4" hidden="1">'2'!$A$3:$K$117</definedName>
    <definedName name="_xlnm._FilterDatabase" localSheetId="5" hidden="1">'3'!$A$3:$K$145</definedName>
    <definedName name="_xlnm.Print_Titles" localSheetId="4">'2'!$3:$5</definedName>
    <definedName name="_xlnm.Print_Titles" localSheetId="5">'3'!$3:$5</definedName>
    <definedName name="_xlnm.Print_Area" localSheetId="3">'1'!$A$1:$J$16</definedName>
  </definedNames>
  <calcPr calcId="162913"/>
</workbook>
</file>

<file path=xl/calcChain.xml><?xml version="1.0" encoding="utf-8"?>
<calcChain xmlns="http://schemas.openxmlformats.org/spreadsheetml/2006/main">
  <c r="I11" i="8" l="1"/>
  <c r="F11" i="8"/>
  <c r="C11" i="8"/>
  <c r="I10" i="8"/>
  <c r="F10" i="8"/>
  <c r="C10" i="8"/>
  <c r="I9" i="8"/>
  <c r="F9" i="8"/>
  <c r="C9" i="8"/>
  <c r="I8" i="8"/>
  <c r="F8" i="8"/>
  <c r="C8" i="8"/>
</calcChain>
</file>

<file path=xl/sharedStrings.xml><?xml version="1.0" encoding="utf-8"?>
<sst xmlns="http://schemas.openxmlformats.org/spreadsheetml/2006/main" count="967" uniqueCount="188">
  <si>
    <t>1001</t>
  </si>
  <si>
    <t>1006</t>
  </si>
  <si>
    <t>1101</t>
  </si>
  <si>
    <t>2505</t>
  </si>
  <si>
    <t>2522</t>
  </si>
  <si>
    <t>2710</t>
  </si>
  <si>
    <t>3917</t>
  </si>
  <si>
    <t>4411</t>
  </si>
  <si>
    <t>5904</t>
  </si>
  <si>
    <t>6809</t>
  </si>
  <si>
    <t>8482</t>
  </si>
  <si>
    <t>0201-0208</t>
  </si>
  <si>
    <t>3208, 3209, 321000</t>
  </si>
  <si>
    <t>7208-7212, 7219-7220, 7225-7226</t>
  </si>
  <si>
    <t>7213-7215, 7221-7222, 7227-7228</t>
  </si>
  <si>
    <t>3102-3105</t>
  </si>
  <si>
    <t>2520</t>
  </si>
  <si>
    <t>732211-732219</t>
  </si>
  <si>
    <t>2835</t>
  </si>
  <si>
    <t>7324</t>
  </si>
  <si>
    <t>2701</t>
  </si>
  <si>
    <t>2818</t>
  </si>
  <si>
    <t>8701</t>
  </si>
  <si>
    <t>2523</t>
  </si>
  <si>
    <t>Content</t>
  </si>
  <si>
    <t>1. Main indicators of mutual trade by EAEU countries</t>
  </si>
  <si>
    <t>thousand US dollars</t>
  </si>
  <si>
    <t>Name of the EAEU country</t>
  </si>
  <si>
    <t>Trade turnover</t>
  </si>
  <si>
    <t>Export</t>
  </si>
  <si>
    <t>Import</t>
  </si>
  <si>
    <t>Total</t>
  </si>
  <si>
    <t>including:</t>
  </si>
  <si>
    <t>Russia</t>
  </si>
  <si>
    <t>Belarus</t>
  </si>
  <si>
    <t>Armenia</t>
  </si>
  <si>
    <t>Kyrgyzstan</t>
  </si>
  <si>
    <t>2. Export of certain goods by EAEU countries</t>
  </si>
  <si>
    <t xml:space="preserve">CNFEA EAEU code </t>
  </si>
  <si>
    <t>Name of goods, main countries - destination</t>
  </si>
  <si>
    <t>Unit</t>
  </si>
  <si>
    <t>quantity</t>
  </si>
  <si>
    <t>Ton</t>
  </si>
  <si>
    <t>Square meter</t>
  </si>
  <si>
    <t>piece</t>
  </si>
  <si>
    <t>Meat and offal fresh, frozen and chilled</t>
  </si>
  <si>
    <t>Rice</t>
  </si>
  <si>
    <t>Natural sands of all kinds, whether or not dyed, other than metal-bearing sands of group 26</t>
  </si>
  <si>
    <t>Gypsum; anhydrite; gypsum binders (which are calcined gypsum or calcium sulfate), whether or not dyed, whether or not containing small amounts of accelerators or retarders</t>
  </si>
  <si>
    <t>Oil and oil products obtained from bituminous rocks, other than crude; products, not elsewhere specified or included, containing 70% by weight or more of oil or oil products derived from bituminous rocks</t>
  </si>
  <si>
    <t>Phosphinates (hypophosphites), phosphonates (phosphites) and phosphates; polyphosphates, whether or not chemically defined</t>
  </si>
  <si>
    <t>Mineral and chemical fertilizers</t>
  </si>
  <si>
    <t>Paints, varnishes and mortars</t>
  </si>
  <si>
    <t>Pipes, tubes, hoses and their fittings (e.g. couplings, elbows, flanges), of plastics</t>
  </si>
  <si>
    <t>Products made of gypsum or mixtures based on it</t>
  </si>
  <si>
    <t>Flat-rolled products of iron, non-alloyed and alloyed, stainless steel</t>
  </si>
  <si>
    <t>Iron, non-alloyed, alloyed and stainless steel bars</t>
  </si>
  <si>
    <t>Sanitary equipment and parts thereof, of ferrous metals</t>
  </si>
  <si>
    <t>Ball or roller bearings</t>
  </si>
  <si>
    <t>Animal or vegetable fats and oils and their cleavage products, prepared edible fats, animal or vegetable waxes</t>
  </si>
  <si>
    <t>15</t>
  </si>
  <si>
    <t>17</t>
  </si>
  <si>
    <t>Sugar and sugar confectionery</t>
  </si>
  <si>
    <t>19</t>
  </si>
  <si>
    <t>Prepared products from cereal grains, flour, starch or milk, flour confectionery</t>
  </si>
  <si>
    <t>22</t>
  </si>
  <si>
    <t>Alcoholic and non-alcoholic drinks and vinegar</t>
  </si>
  <si>
    <t>28</t>
  </si>
  <si>
    <t>Products of inorganic chemistry, inorganic or organic compounds of precious metals, rare earth metals, radioactive elements or isotopes</t>
  </si>
  <si>
    <t>39</t>
  </si>
  <si>
    <t>Plastics and products from them</t>
  </si>
  <si>
    <t>Pulp of wood or other fibrous cellulosic materials; recycled paper or cardboard (waste paper and waste); paper, cardboard and articles thereof</t>
  </si>
  <si>
    <t>X</t>
  </si>
  <si>
    <t>Textile materials and textile products</t>
  </si>
  <si>
    <t>XI</t>
  </si>
  <si>
    <t>73</t>
  </si>
  <si>
    <t>Ferrous metal products</t>
  </si>
  <si>
    <t>XVII</t>
  </si>
  <si>
    <t>Land vehicles, aircraft, watercraft and transport-related devices and equipment</t>
  </si>
  <si>
    <t>3. Import of certain goods by EAEU countries</t>
  </si>
  <si>
    <t>Wheat or rye flour</t>
  </si>
  <si>
    <t>Quicklime, slaked lime and hydraulic lime, other than calcium oxide and hydroxide of heading 2825</t>
  </si>
  <si>
    <t>Portland cement, aluminous cement, slag cement, supersulphate cement and similar hydraulic cements, whether or not colored, whether or not in the form of clinkers</t>
  </si>
  <si>
    <t>Coal stone; briquettes, pellets and similar solid fuels derived from coal</t>
  </si>
  <si>
    <t>Artificial corundum, whether or not chemically defined; aluminium oxide; aluminum hydroxide</t>
  </si>
  <si>
    <t>Fibreboards of wood or other lignified materials, whether or not containing resins or other organic substances</t>
  </si>
  <si>
    <t>Linoleum</t>
  </si>
  <si>
    <t>Tractors (other than tractors of heading 8709)</t>
  </si>
  <si>
    <t>Wheat and a mixture of wheat and rye</t>
  </si>
  <si>
    <t>2524</t>
  </si>
  <si>
    <t>Asbestos</t>
  </si>
  <si>
    <t xml:space="preserve">  in percent to the corresponding period of the previous year</t>
  </si>
  <si>
    <t>Export all</t>
  </si>
  <si>
    <t>Import all</t>
  </si>
  <si>
    <t>Main indicators of mutual trade of Almaty region in the EAEU countries</t>
  </si>
  <si>
    <t>Export of certain goods by EAEU countries</t>
  </si>
  <si>
    <t>Import of certain goods by EAEU countries</t>
  </si>
  <si>
    <t>680610</t>
  </si>
  <si>
    <t>Slag wool, mineral silicate wool and similar mineral wools in bulk, in sheets or rolls</t>
  </si>
  <si>
    <t xml:space="preserve">On Mutual Trade of Almaty region in Goods </t>
  </si>
  <si>
    <t xml:space="preserve">with the EAEU Member States    </t>
  </si>
  <si>
    <t>8 series. Foreign and mutual trade statistics</t>
  </si>
  <si>
    <t xml:space="preserve">Total </t>
  </si>
  <si>
    <t>-</t>
  </si>
  <si>
    <t xml:space="preserve"> X</t>
  </si>
  <si>
    <t xml:space="preserve"> XI</t>
  </si>
  <si>
    <t xml:space="preserve"> XVII</t>
  </si>
  <si>
    <t>2026*</t>
  </si>
  <si>
    <t>2026 in percent 2025</t>
  </si>
  <si>
    <t>Division of trade, services and prices statistics</t>
  </si>
  <si>
    <t>4101</t>
  </si>
  <si>
    <t>2710124100-2710125900, 2710209000</t>
  </si>
  <si>
    <t>2710193100-2710194800, 2710201100-2710201900</t>
  </si>
  <si>
    <t>2804</t>
  </si>
  <si>
    <t>Phosphinates (hypophosphites), phosphonates (phosphites) and phosphates; polyphosphates of defined or undefined chemical composition</t>
  </si>
  <si>
    <t>Raw hides and skins of bovine (including buffalo) or equine animals (fresh or salted, dried, limed, pickled or otherwise preserved, but not tanned, parchment-dressed or treated)</t>
  </si>
  <si>
    <t>Gasoline for automobiles</t>
  </si>
  <si>
    <t>Gas oils (diesel fuel)</t>
  </si>
  <si>
    <t>Hydrogen, rare gases and other non-metals</t>
  </si>
  <si>
    <t>Radiators and their parts</t>
  </si>
  <si>
    <t>*Preliminary data.</t>
  </si>
  <si>
    <t>© Bureau of National Statistics of the Agency for Strategic Planning and Reforms of the Republic of Kazakhstan</t>
  </si>
  <si>
    <t>share in the total turnover volume, percent</t>
  </si>
  <si>
    <t>share in the total export volume, percent</t>
  </si>
  <si>
    <t>share in the total import volume, percent</t>
  </si>
  <si>
    <t>7204</t>
  </si>
  <si>
    <t>Waste and scrap of ferrous metals; ferrous metal ingots for remelting (charge ingots)</t>
  </si>
  <si>
    <t>1003</t>
  </si>
  <si>
    <t>681011</t>
  </si>
  <si>
    <t>7106</t>
  </si>
  <si>
    <t>7202</t>
  </si>
  <si>
    <t>7408</t>
  </si>
  <si>
    <t>Barley</t>
  </si>
  <si>
    <t>Building blocks and bricks</t>
  </si>
  <si>
    <t>Silver (including silver plated with gold or platinum), unwrought or semi-manufactured, or in powder form</t>
  </si>
  <si>
    <t>Ferroalloys</t>
  </si>
  <si>
    <t>Copper wire</t>
  </si>
  <si>
    <t>5101, 5102, 5105</t>
  </si>
  <si>
    <t>690410</t>
  </si>
  <si>
    <t>Wool</t>
  </si>
  <si>
    <t>Other building bricks, of ceramics</t>
  </si>
  <si>
    <t>thousand pieces</t>
  </si>
  <si>
    <t>6907-6908</t>
  </si>
  <si>
    <t>Ceramic slabs and tiles</t>
  </si>
  <si>
    <t>8108</t>
  </si>
  <si>
    <t>Wheat or wheat-rye flour</t>
  </si>
  <si>
    <t>Titanium and titanium products, including waste and scrap</t>
  </si>
  <si>
    <t>Code of the Statistical Indicator</t>
  </si>
  <si>
    <t>Classifier of Statistical Indicators</t>
  </si>
  <si>
    <t>Unit of Measurement</t>
  </si>
  <si>
    <t>Interstate Classifier of Units of Measurement</t>
  </si>
  <si>
    <t>Methodology for Calculation</t>
  </si>
  <si>
    <t>Methodological Explanations</t>
  </si>
  <si>
    <t>Source of the Indicator</t>
  </si>
  <si>
    <t>Classifications</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</si>
  <si>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</si>
  <si>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</si>
  <si>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</si>
  <si>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</si>
  <si>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</si>
  <si>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</si>
  <si>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</si>
  <si>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</si>
  <si>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</si>
  <si>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 xml:space="preserve">Unified contact center </t>
  </si>
  <si>
    <t>Data Utilization</t>
  </si>
  <si>
    <t>https://stat.gov.kz/ru/description/</t>
  </si>
  <si>
    <t>thousand US dollars, Ton, piece, Square meter, thousand pieces</t>
  </si>
  <si>
    <t>Akhmetova Zaure</t>
  </si>
  <si>
    <t>+7 727 2778124</t>
  </si>
  <si>
    <t>za.akhmetova@aspire.gov.kz</t>
  </si>
  <si>
    <t>050008, Almaty c., Abay Avenue, 125</t>
  </si>
  <si>
    <t>Metadata</t>
  </si>
  <si>
    <t>https://stat.gov.kz/en/methodology/25840/</t>
  </si>
  <si>
    <t>https://stat.gov.kz/en/classifiers/statistical/25796/</t>
  </si>
  <si>
    <t>Methodology for maintaining statistics of mutual trade in goods of the member states of the Eurasian Economic Union Approved By the decision of the Board of the Eurasian Economic Commission dated December 25, 2018 210</t>
  </si>
  <si>
    <t>The main sources of information are the data from statistical reporting under Form 1-TS “Report on Mutual Trade in Goods with the Member States of the Eurasian Economic Union” with the EAEU countries.</t>
  </si>
  <si>
    <t>https://stat.gov.kz/en/region/almatyobl/spreadsheets/?industry=28255&amp;year=&amp;name=85445&amp;period=month&amp;type=spreadsheets</t>
  </si>
  <si>
    <t>7404</t>
  </si>
  <si>
    <t>Copper waste and scrap</t>
  </si>
  <si>
    <t>Date of publication:  15.09.2026</t>
  </si>
  <si>
    <r>
      <t>Date of next publication:</t>
    </r>
    <r>
      <rPr>
        <b/>
        <sz val="14"/>
        <color indexed="8"/>
        <rFont val="Roboto"/>
        <charset val="204"/>
      </rPr>
      <t xml:space="preserve">  15.10.2026</t>
    </r>
  </si>
  <si>
    <t>January - July 2026</t>
  </si>
  <si>
    <t>January - July 2026*</t>
  </si>
  <si>
    <t>January - July</t>
  </si>
  <si>
    <t>including July</t>
  </si>
  <si>
    <t>September 15, 2026</t>
  </si>
  <si>
    <t>№ 01-09-03/279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</si>
</sst>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38">
    <font>
      <sz val="11"/>
      <color theme="1"/>
      <name val="Calibri"/>
      <family val="2"/>
      <charset val="204"/>
      <scheme val="minor"/>
    </font>
    <font>
      <sz val="10"/>
      <name val="Roboto"/>
      <charset val="204"/>
    </font>
    <font>
      <sz val="8"/>
      <name val="Roboto"/>
      <charset val="204"/>
    </font>
    <font>
      <sz val="8"/>
      <color indexed="8"/>
      <name val="Roboto"/>
      <charset val="204"/>
    </font>
    <font>
      <sz val="8"/>
      <name val="Calibri"/>
      <family val="2"/>
      <charset val="204"/>
    </font>
    <font>
      <sz val="10"/>
      <color indexed="8"/>
      <name val="Roboto"/>
      <charset val="204"/>
    </font>
    <font>
      <b/>
      <sz val="14"/>
      <color indexed="8"/>
      <name val="Roboto"/>
      <charset val="204"/>
    </font>
    <font>
      <sz val="10"/>
      <name val="Arial Cyr"/>
      <charset val="204"/>
    </font>
    <font>
      <sz val="10"/>
      <name val="MS Sans Serif"/>
      <family val="2"/>
      <charset val="204"/>
    </font>
    <font>
      <sz val="10"/>
      <name val="Arial Cyr"/>
    </font>
    <font>
      <sz val="11"/>
      <color indexed="8"/>
      <name val="Calibri"/>
      <family val="2"/>
    </font>
    <font>
      <b/>
      <sz val="14"/>
      <name val="Roboto"/>
      <charset val="204"/>
    </font>
    <font>
      <b/>
      <sz val="10"/>
      <name val="Roboto"/>
      <charset val="204"/>
    </font>
    <font>
      <sz val="11"/>
      <color theme="1"/>
      <name val="Calibri"/>
      <family val="2"/>
      <charset val="204"/>
      <scheme val="minor"/>
    </font>
    <font>
      <sz val="10"/>
      <color theme="1"/>
      <name val="Calibri"/>
      <family val="2"/>
      <charset val="204"/>
      <scheme val="minor"/>
    </font>
    <font>
      <u/>
      <sz val="8.8000000000000007"/>
      <color theme="10"/>
      <name val="Calibri"/>
      <family val="2"/>
      <charset val="204"/>
    </font>
    <font>
      <u/>
      <sz val="11"/>
      <color theme="10"/>
      <name val="Calibri"/>
      <family val="2"/>
      <scheme val="minor"/>
    </font>
    <font>
      <sz val="11"/>
      <color theme="3"/>
      <name val="Cambria"/>
      <family val="2"/>
      <charset val="204"/>
      <scheme val="major"/>
    </font>
    <font>
      <sz val="11"/>
      <color theme="1"/>
      <name val="Calibri"/>
      <family val="2"/>
      <scheme val="minor"/>
    </font>
    <font>
      <sz val="10"/>
      <name val="Calibri"/>
      <family val="2"/>
      <charset val="204"/>
      <scheme val="minor"/>
    </font>
    <font>
      <b/>
      <sz val="10"/>
      <name val="Calibri"/>
      <family val="2"/>
      <charset val="204"/>
      <scheme val="minor"/>
    </font>
    <font>
      <i/>
      <sz val="8"/>
      <color theme="1"/>
      <name val="Calibri"/>
      <family val="2"/>
      <charset val="204"/>
      <scheme val="minor"/>
    </font>
    <font>
      <i/>
      <sz val="11"/>
      <color theme="1"/>
      <name val="Calibri"/>
      <family val="2"/>
      <charset val="204"/>
      <scheme val="minor"/>
    </font>
    <font>
      <sz val="9"/>
      <color theme="1"/>
      <name val="Calibri"/>
      <family val="2"/>
      <charset val="204"/>
      <scheme val="minor"/>
    </font>
    <font>
      <i/>
      <sz val="9"/>
      <color theme="1"/>
      <name val="Calibri"/>
      <family val="2"/>
      <charset val="204"/>
      <scheme val="minor"/>
    </font>
    <font>
      <sz val="14"/>
      <color theme="1"/>
      <name val="Roboto"/>
      <charset val="204"/>
    </font>
    <font>
      <sz val="10"/>
      <color theme="1"/>
      <name val="Roboto"/>
      <charset val="204"/>
    </font>
    <font>
      <sz val="8"/>
      <color theme="1"/>
      <name val="Roboto"/>
      <charset val="204"/>
    </font>
    <font>
      <i/>
      <sz val="8"/>
      <color theme="1"/>
      <name val="Roboto"/>
      <charset val="204"/>
    </font>
    <font>
      <i/>
      <sz val="11"/>
      <color theme="1"/>
      <name val="Roboto"/>
      <charset val="204"/>
    </font>
    <font>
      <sz val="11"/>
      <color theme="1"/>
      <name val="Roboto"/>
      <charset val="204"/>
    </font>
    <font>
      <sz val="14"/>
      <color theme="1"/>
      <name val="Calibri"/>
      <family val="2"/>
      <charset val="204"/>
      <scheme val="minor"/>
    </font>
    <font>
      <b/>
      <sz val="20"/>
      <color theme="1"/>
      <name val="Roboto"/>
      <charset val="204"/>
    </font>
    <font>
      <u/>
      <sz val="10"/>
      <color theme="1"/>
      <name val="Roboto"/>
      <charset val="204"/>
    </font>
    <font>
      <b/>
      <sz val="10"/>
      <color theme="1"/>
      <name val="Roboto"/>
      <charset val="204"/>
    </font>
    <font>
      <u/>
      <sz val="10"/>
      <color rgb="FF0070C0"/>
      <name val="Roboto"/>
      <charset val="204"/>
    </font>
    <font>
      <b/>
      <sz val="14"/>
      <color theme="1"/>
      <name val="Roboto"/>
      <charset val="204"/>
    </font>
    <font>
      <b/>
      <u/>
      <sz val="11"/>
      <color theme="1"/>
      <name val="Calibri"/>
      <family val="2"/>
      <charset val="204"/>
      <scheme val="minor"/>
    </font>
  </fonts>
  <fills count="3">
    <fill>
      <patternFill patternType="none"/>
    </fill>
    <fill>
      <patternFill patternType="gray125"/>
    </fill>
    <fill>
      <patternFill patternType="solid">
        <fgColor theme="0"/>
        <bgColor indexed="64"/>
      </patternFill>
    </fill>
  </fills>
  <borders count="11">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5">
    <xf numFmtId="0" fontId="0" fillId="0" borderId="0"/>
    <xf numFmtId="0" fontId="13"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6" fillId="0" borderId="0" applyNumberFormat="0" applyFill="0" applyBorder="0" applyAlignment="0" applyProtection="0"/>
    <xf numFmtId="0" fontId="13" fillId="0" borderId="0"/>
    <xf numFmtId="0" fontId="17" fillId="0" borderId="0"/>
    <xf numFmtId="0" fontId="8" fillId="0" borderId="0"/>
    <xf numFmtId="0" fontId="7" fillId="0" borderId="0"/>
    <xf numFmtId="0" fontId="9" fillId="0" borderId="0"/>
    <xf numFmtId="0" fontId="18" fillId="0" borderId="0"/>
    <xf numFmtId="0" fontId="13" fillId="0" borderId="0"/>
    <xf numFmtId="0" fontId="13" fillId="0" borderId="0"/>
    <xf numFmtId="0" fontId="10" fillId="0" borderId="0"/>
    <xf numFmtId="0" fontId="13" fillId="0" borderId="0"/>
    <xf numFmtId="0" fontId="4" fillId="0" borderId="0"/>
  </cellStyleXfs>
  <cellXfs count="143">
    <xf numFmtId="0" fontId="14" fillId="0" borderId="0" xfId="0" applyFont="1"/>
    <xf numFmtId="0" fontId="0" fillId="0" borderId="0" xfId="0" applyFont="1" applyFill="1"/>
    <xf numFmtId="0" fontId="0" fillId="0" borderId="0" xfId="0" applyFont="1" applyAlignment="1">
      <alignment vertical="top" wrapText="1"/>
    </xf>
    <xf numFmtId="0" fontId="0" fillId="0" borderId="0" xfId="0" applyFont="1"/>
    <xf numFmtId="0" fontId="0" fillId="0" borderId="0" xfId="0"/>
    <xf numFmtId="0" fontId="0" fillId="0" borderId="0" xfId="0" applyFont="1"/>
    <xf numFmtId="0" fontId="0" fillId="0" borderId="0" xfId="0" applyFont="1" applyFill="1" applyBorder="1"/>
    <xf numFmtId="0" fontId="0" fillId="0" borderId="0" xfId="0" applyFont="1" applyFill="1" applyAlignment="1">
      <alignment wrapText="1"/>
    </xf>
    <xf numFmtId="0" fontId="0" fillId="0" borderId="0" xfId="0" applyFont="1" applyFill="1"/>
    <xf numFmtId="0" fontId="0" fillId="0" borderId="0" xfId="0" applyFont="1"/>
    <xf numFmtId="0" fontId="0" fillId="0" borderId="0" xfId="0" applyFont="1" applyAlignment="1">
      <alignment horizontal="center" vertical="top"/>
    </xf>
    <xf numFmtId="0" fontId="0" fillId="0" borderId="0" xfId="0" applyFont="1" applyAlignment="1">
      <alignment vertical="top"/>
    </xf>
    <xf numFmtId="0" fontId="0" fillId="0" borderId="0" xfId="0" applyFont="1"/>
    <xf numFmtId="0" fontId="0" fillId="0" borderId="0" xfId="0" applyFont="1" applyAlignment="1">
      <alignment horizontal="right" vertical="top" wrapText="1"/>
    </xf>
    <xf numFmtId="0" fontId="14" fillId="0" borderId="0" xfId="0" applyFont="1" applyAlignment="1">
      <alignment vertical="top" wrapText="1"/>
    </xf>
    <xf numFmtId="0" fontId="0" fillId="0" borderId="0" xfId="0" applyFont="1"/>
    <xf numFmtId="0" fontId="0" fillId="0" borderId="0" xfId="0" applyFont="1" applyAlignment="1">
      <alignment horizontal="center" vertical="center"/>
    </xf>
    <xf numFmtId="0" fontId="0" fillId="0" borderId="0" xfId="0" applyFont="1" applyAlignment="1">
      <alignment horizontal="center"/>
    </xf>
    <xf numFmtId="0" fontId="0" fillId="0" borderId="0" xfId="0" applyFont="1" applyFill="1" applyAlignment="1">
      <alignment horizontal="center" vertical="top" wrapText="1"/>
    </xf>
    <xf numFmtId="0" fontId="0" fillId="0" borderId="0" xfId="0" applyFont="1" applyFill="1" applyAlignment="1">
      <alignment vertical="top" wrapText="1"/>
    </xf>
    <xf numFmtId="0" fontId="0" fillId="0" borderId="0" xfId="0" applyFont="1" applyFill="1" applyAlignment="1">
      <alignment wrapText="1"/>
    </xf>
    <xf numFmtId="0" fontId="0" fillId="0" borderId="0" xfId="0" applyFont="1" applyFill="1" applyBorder="1"/>
    <xf numFmtId="0" fontId="0" fillId="0" borderId="0" xfId="0" applyFont="1" applyFill="1"/>
    <xf numFmtId="0" fontId="19" fillId="0" borderId="0" xfId="4" applyFont="1" applyAlignment="1">
      <alignment horizontal="center" vertical="center"/>
    </xf>
    <xf numFmtId="0" fontId="20" fillId="0" borderId="0" xfId="4" applyFont="1" applyAlignment="1">
      <alignment horizontal="center"/>
    </xf>
    <xf numFmtId="0" fontId="21" fillId="0" borderId="0" xfId="0" applyFont="1" applyFill="1" applyAlignment="1">
      <alignment wrapText="1"/>
    </xf>
    <xf numFmtId="0" fontId="22" fillId="0" borderId="0" xfId="0" applyFont="1"/>
    <xf numFmtId="0" fontId="23" fillId="0" borderId="0" xfId="0" applyFont="1"/>
    <xf numFmtId="0" fontId="24" fillId="0" borderId="0" xfId="0" applyFont="1" applyAlignment="1">
      <alignment horizontal="left"/>
    </xf>
    <xf numFmtId="0" fontId="24" fillId="0" borderId="0" xfId="0" applyFont="1"/>
    <xf numFmtId="0" fontId="24" fillId="0" borderId="0" xfId="0" applyFont="1" applyAlignment="1">
      <alignment vertical="top"/>
    </xf>
    <xf numFmtId="0" fontId="0" fillId="0" borderId="0" xfId="0" applyFont="1" applyFill="1" applyBorder="1" applyAlignment="1">
      <alignment wrapText="1"/>
    </xf>
    <xf numFmtId="0" fontId="25" fillId="0" borderId="0" xfId="0" applyFont="1"/>
    <xf numFmtId="0" fontId="26" fillId="0" borderId="0" xfId="0" applyFont="1" applyAlignment="1">
      <alignment horizontal="left"/>
    </xf>
    <xf numFmtId="49" fontId="27" fillId="0" borderId="0" xfId="0" applyNumberFormat="1" applyFont="1" applyFill="1" applyBorder="1" applyAlignment="1">
      <alignment vertical="center" wrapText="1"/>
    </xf>
    <xf numFmtId="49" fontId="27" fillId="0" borderId="0" xfId="0" applyNumberFormat="1" applyFont="1" applyFill="1" applyAlignment="1">
      <alignment horizontal="center" vertical="center" wrapText="1"/>
    </xf>
    <xf numFmtId="0" fontId="27" fillId="0" borderId="0" xfId="0" applyFont="1" applyFill="1"/>
    <xf numFmtId="49" fontId="27" fillId="0" borderId="1" xfId="0" applyNumberFormat="1" applyFont="1" applyFill="1" applyBorder="1" applyAlignment="1">
      <alignment horizontal="center" vertical="center" wrapText="1"/>
    </xf>
    <xf numFmtId="49" fontId="27" fillId="2" borderId="2" xfId="0" applyNumberFormat="1" applyFont="1" applyFill="1" applyBorder="1" applyAlignment="1">
      <alignment horizontal="center" vertical="center" wrapText="1"/>
    </xf>
    <xf numFmtId="49" fontId="27" fillId="2" borderId="3" xfId="0" applyNumberFormat="1" applyFont="1" applyFill="1" applyBorder="1" applyAlignment="1">
      <alignment horizontal="center" vertical="center" wrapText="1"/>
    </xf>
    <xf numFmtId="164" fontId="27" fillId="0" borderId="0" xfId="0" applyNumberFormat="1" applyFont="1" applyFill="1" applyBorder="1" applyAlignment="1">
      <alignment horizontal="right"/>
    </xf>
    <xf numFmtId="0" fontId="2" fillId="0" borderId="2" xfId="4" applyFont="1" applyFill="1" applyBorder="1" applyAlignment="1">
      <alignment horizontal="center" vertical="center" wrapText="1"/>
    </xf>
    <xf numFmtId="0" fontId="2" fillId="0" borderId="3" xfId="4" applyFont="1" applyFill="1" applyBorder="1" applyAlignment="1">
      <alignment horizontal="center" vertical="center" wrapText="1"/>
    </xf>
    <xf numFmtId="164" fontId="28" fillId="0" borderId="0" xfId="0" applyNumberFormat="1" applyFont="1" applyFill="1" applyBorder="1" applyAlignment="1"/>
    <xf numFmtId="164" fontId="28" fillId="0" borderId="0" xfId="0" applyNumberFormat="1" applyFont="1" applyFill="1" applyAlignment="1">
      <alignment vertical="center" wrapText="1"/>
    </xf>
    <xf numFmtId="0" fontId="28" fillId="0" borderId="0" xfId="0" applyFont="1" applyFill="1" applyAlignment="1">
      <alignment horizontal="left"/>
    </xf>
    <xf numFmtId="0" fontId="28" fillId="0" borderId="0" xfId="0" applyFont="1" applyFill="1" applyBorder="1"/>
    <xf numFmtId="0" fontId="28" fillId="0" borderId="0" xfId="0" applyFont="1" applyFill="1"/>
    <xf numFmtId="0" fontId="28" fillId="0" borderId="0" xfId="0" applyFont="1"/>
    <xf numFmtId="164" fontId="28" fillId="0" borderId="0" xfId="0" applyNumberFormat="1" applyFont="1" applyFill="1" applyBorder="1" applyAlignment="1">
      <alignment vertical="center" wrapText="1"/>
    </xf>
    <xf numFmtId="0" fontId="29" fillId="0" borderId="0" xfId="0" applyFont="1"/>
    <xf numFmtId="0" fontId="27" fillId="0" borderId="0" xfId="0" applyFont="1" applyFill="1" applyBorder="1"/>
    <xf numFmtId="0" fontId="30" fillId="0" borderId="0" xfId="0" applyFont="1" applyFill="1"/>
    <xf numFmtId="0" fontId="27" fillId="0" borderId="0" xfId="0" applyFont="1" applyAlignment="1">
      <alignment vertical="center" wrapText="1"/>
    </xf>
    <xf numFmtId="49" fontId="14" fillId="0" borderId="0" xfId="0" applyNumberFormat="1" applyFont="1"/>
    <xf numFmtId="49" fontId="31" fillId="0" borderId="0" xfId="0" applyNumberFormat="1" applyFont="1"/>
    <xf numFmtId="0" fontId="32" fillId="0" borderId="0" xfId="0" applyFont="1"/>
    <xf numFmtId="0" fontId="33" fillId="0" borderId="0" xfId="0" applyFont="1" applyFill="1" applyAlignment="1" applyProtection="1"/>
    <xf numFmtId="0" fontId="14" fillId="0" borderId="0" xfId="0" applyFont="1" applyAlignment="1">
      <alignment horizontal="center"/>
    </xf>
    <xf numFmtId="0" fontId="14" fillId="0" borderId="0" xfId="0" applyFont="1" applyAlignment="1">
      <alignment vertical="top" wrapText="1"/>
    </xf>
    <xf numFmtId="0" fontId="25" fillId="0" borderId="0" xfId="0" applyFont="1" applyAlignment="1">
      <alignment horizontal="left" vertical="top" wrapText="1"/>
    </xf>
    <xf numFmtId="0" fontId="14" fillId="0" borderId="0" xfId="0" applyFont="1" applyAlignment="1">
      <alignment horizontal="center"/>
    </xf>
    <xf numFmtId="0" fontId="2" fillId="0" borderId="0" xfId="14" applyFont="1" applyFill="1" applyBorder="1" applyAlignment="1">
      <alignment wrapText="1"/>
    </xf>
    <xf numFmtId="14" fontId="27" fillId="0" borderId="0" xfId="0" applyNumberFormat="1" applyFont="1" applyAlignment="1">
      <alignment horizontal="left"/>
    </xf>
    <xf numFmtId="0" fontId="27" fillId="0" borderId="0" xfId="0" applyFont="1" applyFill="1" applyBorder="1" applyAlignment="1">
      <alignment horizontal="center" wrapText="1"/>
    </xf>
    <xf numFmtId="49" fontId="3" fillId="0" borderId="0" xfId="0" applyNumberFormat="1" applyFont="1" applyAlignment="1">
      <alignment horizontal="left" wrapText="1"/>
    </xf>
    <xf numFmtId="49" fontId="27" fillId="0" borderId="0" xfId="0" applyNumberFormat="1" applyFont="1" applyAlignment="1">
      <alignment horizontal="left" wrapText="1"/>
    </xf>
    <xf numFmtId="49" fontId="3" fillId="0" borderId="0" xfId="0" applyNumberFormat="1" applyFont="1" applyAlignment="1">
      <alignment horizontal="center" wrapText="1"/>
    </xf>
    <xf numFmtId="49" fontId="27" fillId="0" borderId="0" xfId="0" applyNumberFormat="1" applyFont="1" applyAlignment="1">
      <alignment horizontal="center" wrapText="1"/>
    </xf>
    <xf numFmtId="164" fontId="3" fillId="0" borderId="0" xfId="0" applyNumberFormat="1" applyFont="1" applyAlignment="1">
      <alignment horizontal="right" wrapText="1"/>
    </xf>
    <xf numFmtId="49" fontId="27" fillId="0" borderId="4" xfId="0" applyNumberFormat="1" applyFont="1" applyBorder="1" applyAlignment="1">
      <alignment horizontal="left" wrapText="1"/>
    </xf>
    <xf numFmtId="49" fontId="3" fillId="0" borderId="4" xfId="0" applyNumberFormat="1" applyFont="1" applyBorder="1" applyAlignment="1">
      <alignment horizontal="left" wrapText="1"/>
    </xf>
    <xf numFmtId="49" fontId="27" fillId="0" borderId="4" xfId="0" applyNumberFormat="1" applyFont="1" applyBorder="1" applyAlignment="1">
      <alignment horizontal="center" wrapText="1"/>
    </xf>
    <xf numFmtId="49" fontId="3" fillId="0" borderId="0" xfId="0" applyNumberFormat="1" applyFont="1" applyBorder="1" applyAlignment="1">
      <alignment horizontal="left" wrapText="1"/>
    </xf>
    <xf numFmtId="49" fontId="2" fillId="0" borderId="0" xfId="0" applyNumberFormat="1" applyFont="1" applyAlignment="1">
      <alignment horizontal="left" wrapText="1"/>
    </xf>
    <xf numFmtId="164" fontId="27" fillId="0" borderId="5" xfId="0" applyNumberFormat="1" applyFont="1" applyBorder="1" applyAlignment="1">
      <alignment wrapText="1"/>
    </xf>
    <xf numFmtId="164" fontId="27" fillId="0" borderId="5" xfId="0" applyNumberFormat="1" applyFont="1" applyFill="1" applyBorder="1" applyAlignment="1">
      <alignment wrapText="1"/>
    </xf>
    <xf numFmtId="164" fontId="27" fillId="0" borderId="5" xfId="0" applyNumberFormat="1" applyFont="1" applyFill="1" applyBorder="1" applyAlignment="1"/>
    <xf numFmtId="164" fontId="27" fillId="0" borderId="0" xfId="0" applyNumberFormat="1" applyFont="1" applyBorder="1" applyAlignment="1">
      <alignment wrapText="1"/>
    </xf>
    <xf numFmtId="164" fontId="27" fillId="0" borderId="0" xfId="0" applyNumberFormat="1" applyFont="1" applyFill="1" applyBorder="1" applyAlignment="1">
      <alignment wrapText="1"/>
    </xf>
    <xf numFmtId="49" fontId="27" fillId="0" borderId="0" xfId="0" applyNumberFormat="1" applyFont="1" applyBorder="1" applyAlignment="1">
      <alignment horizontal="left" wrapText="1"/>
    </xf>
    <xf numFmtId="49" fontId="2" fillId="0" borderId="4" xfId="0" applyNumberFormat="1" applyFont="1" applyBorder="1" applyAlignment="1">
      <alignment horizontal="left" wrapText="1"/>
    </xf>
    <xf numFmtId="164" fontId="27" fillId="0" borderId="4" xfId="0" applyNumberFormat="1" applyFont="1" applyBorder="1" applyAlignment="1">
      <alignment wrapText="1"/>
    </xf>
    <xf numFmtId="164" fontId="27" fillId="0" borderId="4" xfId="0" applyNumberFormat="1" applyFont="1" applyFill="1" applyBorder="1" applyAlignment="1">
      <alignment wrapText="1"/>
    </xf>
    <xf numFmtId="164" fontId="27" fillId="0" borderId="4" xfId="0" applyNumberFormat="1" applyFont="1" applyFill="1" applyBorder="1" applyAlignment="1"/>
    <xf numFmtId="49" fontId="27" fillId="0" borderId="2" xfId="0" applyNumberFormat="1" applyFont="1" applyFill="1" applyBorder="1" applyAlignment="1">
      <alignment horizontal="center" vertical="center" wrapText="1"/>
    </xf>
    <xf numFmtId="0" fontId="27" fillId="0" borderId="0" xfId="0" applyFont="1" applyFill="1" applyBorder="1" applyAlignment="1">
      <alignment horizontal="left" wrapText="1"/>
    </xf>
    <xf numFmtId="0" fontId="4" fillId="0" borderId="0" xfId="4" applyFont="1" applyFill="1" applyAlignment="1">
      <alignment wrapText="1"/>
    </xf>
    <xf numFmtId="49" fontId="27" fillId="0" borderId="0" xfId="0" applyNumberFormat="1" applyFont="1" applyBorder="1" applyAlignment="1">
      <alignment horizontal="center" wrapText="1"/>
    </xf>
    <xf numFmtId="164" fontId="3" fillId="0" borderId="0" xfId="0" applyNumberFormat="1" applyFont="1" applyAlignment="1">
      <alignment wrapText="1"/>
    </xf>
    <xf numFmtId="164" fontId="3" fillId="0" borderId="0" xfId="0" applyNumberFormat="1" applyFont="1" applyBorder="1" applyAlignment="1">
      <alignment wrapText="1"/>
    </xf>
    <xf numFmtId="164" fontId="3" fillId="0" borderId="4" xfId="0" applyNumberFormat="1" applyFont="1" applyBorder="1" applyAlignment="1">
      <alignment wrapText="1"/>
    </xf>
    <xf numFmtId="2" fontId="3" fillId="0" borderId="0" xfId="0" applyNumberFormat="1" applyFont="1" applyAlignment="1">
      <alignment horizontal="left" wrapText="1"/>
    </xf>
    <xf numFmtId="2" fontId="3" fillId="0" borderId="0" xfId="0" applyNumberFormat="1" applyFont="1" applyAlignment="1">
      <alignment horizontal="center" wrapText="1"/>
    </xf>
    <xf numFmtId="164" fontId="3" fillId="0" borderId="4" xfId="0" applyNumberFormat="1" applyFont="1" applyBorder="1" applyAlignment="1">
      <alignment horizontal="right" wrapText="1"/>
    </xf>
    <xf numFmtId="0" fontId="0" fillId="0" borderId="0" xfId="0" applyFont="1" applyAlignment="1"/>
    <xf numFmtId="0" fontId="2" fillId="0" borderId="0" xfId="9" applyFont="1" applyAlignment="1">
      <alignment wrapText="1"/>
    </xf>
    <xf numFmtId="0" fontId="34" fillId="0" borderId="2" xfId="6" applyFont="1" applyBorder="1" applyAlignment="1">
      <alignment wrapText="1"/>
    </xf>
    <xf numFmtId="0" fontId="1" fillId="0" borderId="2" xfId="0" applyFont="1" applyBorder="1" applyAlignment="1">
      <alignment wrapText="1"/>
    </xf>
    <xf numFmtId="0" fontId="34" fillId="0" borderId="0" xfId="4" applyFont="1" applyAlignment="1">
      <alignment horizontal="center"/>
    </xf>
    <xf numFmtId="0" fontId="26" fillId="0" borderId="0" xfId="0" applyFont="1" applyFill="1" applyAlignment="1">
      <alignment horizontal="center"/>
    </xf>
    <xf numFmtId="0" fontId="0" fillId="0" borderId="0" xfId="0" applyFont="1" applyBorder="1" applyAlignment="1">
      <alignment horizontal="center" vertical="top"/>
    </xf>
    <xf numFmtId="0" fontId="0" fillId="0" borderId="0" xfId="0" applyFont="1" applyBorder="1" applyAlignment="1">
      <alignment vertical="top"/>
    </xf>
    <xf numFmtId="0" fontId="0" fillId="0" borderId="0" xfId="0" applyFont="1" applyBorder="1"/>
    <xf numFmtId="0" fontId="28" fillId="0" borderId="0" xfId="0" applyFont="1" applyBorder="1" applyAlignment="1">
      <alignment horizontal="left"/>
    </xf>
    <xf numFmtId="0" fontId="1" fillId="0" borderId="2" xfId="0" applyFont="1" applyBorder="1" applyAlignment="1">
      <alignment horizontal="left" wrapText="1"/>
    </xf>
    <xf numFmtId="0" fontId="35" fillId="0" borderId="2" xfId="0" applyFont="1" applyBorder="1" applyAlignment="1">
      <alignment wrapText="1"/>
    </xf>
    <xf numFmtId="0" fontId="34" fillId="0" borderId="2" xfId="6" applyFont="1" applyBorder="1" applyAlignment="1"/>
    <xf numFmtId="0" fontId="26" fillId="0" borderId="2" xfId="7" applyFont="1" applyBorder="1" applyAlignment="1">
      <alignment wrapText="1"/>
    </xf>
    <xf numFmtId="0" fontId="12" fillId="0" borderId="2" xfId="6" applyFont="1" applyBorder="1" applyAlignment="1"/>
    <xf numFmtId="0" fontId="35" fillId="0" borderId="2" xfId="1" applyFont="1" applyBorder="1" applyAlignment="1" applyProtection="1">
      <alignment wrapText="1"/>
    </xf>
    <xf numFmtId="49" fontId="3" fillId="2" borderId="0" xfId="0" applyNumberFormat="1" applyFont="1" applyFill="1" applyAlignment="1">
      <alignment horizontal="left" wrapText="1"/>
    </xf>
    <xf numFmtId="0" fontId="27" fillId="0" borderId="0" xfId="0" applyFont="1" applyBorder="1" applyAlignment="1"/>
    <xf numFmtId="164" fontId="27" fillId="0" borderId="0" xfId="0" applyNumberFormat="1" applyFont="1" applyFill="1" applyBorder="1" applyAlignment="1"/>
    <xf numFmtId="0" fontId="2" fillId="0" borderId="0" xfId="0" applyFont="1" applyAlignment="1">
      <alignment wrapText="1"/>
    </xf>
    <xf numFmtId="49" fontId="3" fillId="0" borderId="0" xfId="0" applyNumberFormat="1" applyFont="1" applyAlignment="1">
      <alignment horizontal="left" vertical="center" wrapText="1"/>
    </xf>
    <xf numFmtId="0" fontId="0" fillId="0" borderId="0" xfId="0" applyFont="1" applyAlignment="1">
      <alignment horizontal="right" vertical="top" wrapText="1"/>
    </xf>
    <xf numFmtId="0" fontId="14" fillId="0" borderId="0" xfId="0" applyFont="1" applyAlignment="1">
      <alignment vertical="top" wrapText="1"/>
    </xf>
    <xf numFmtId="0" fontId="36" fillId="0" borderId="0" xfId="0" applyFont="1" applyAlignment="1">
      <alignment horizontal="left" vertical="center" wrapText="1"/>
    </xf>
    <xf numFmtId="0" fontId="11" fillId="0" borderId="0" xfId="5" applyNumberFormat="1" applyFont="1" applyFill="1" applyBorder="1" applyAlignment="1" applyProtection="1">
      <alignment horizontal="left" vertical="top" wrapText="1"/>
    </xf>
    <xf numFmtId="0" fontId="37" fillId="0" borderId="0" xfId="1" applyFont="1" applyFill="1" applyAlignment="1" applyProtection="1"/>
    <xf numFmtId="0" fontId="28" fillId="0" borderId="0" xfId="0" applyFont="1" applyAlignment="1">
      <alignment horizontal="left" wrapText="1"/>
    </xf>
    <xf numFmtId="2" fontId="34" fillId="0" borderId="0" xfId="0" applyNumberFormat="1" applyFont="1" applyAlignment="1">
      <alignment horizontal="center" vertical="center" wrapText="1"/>
    </xf>
    <xf numFmtId="2" fontId="26" fillId="0" borderId="0" xfId="0" applyNumberFormat="1" applyFont="1" applyFill="1" applyBorder="1" applyAlignment="1">
      <alignment horizontal="center" vertical="center" wrapText="1"/>
    </xf>
    <xf numFmtId="49" fontId="27" fillId="0" borderId="0" xfId="0" applyNumberFormat="1" applyFont="1" applyFill="1" applyBorder="1" applyAlignment="1">
      <alignment horizontal="right" vertical="center" wrapText="1"/>
    </xf>
    <xf numFmtId="49" fontId="27" fillId="0" borderId="6" xfId="0" applyNumberFormat="1" applyFont="1" applyFill="1" applyBorder="1" applyAlignment="1">
      <alignment horizontal="center" vertical="center" wrapText="1"/>
    </xf>
    <xf numFmtId="49" fontId="27" fillId="0" borderId="7" xfId="0" applyNumberFormat="1" applyFont="1" applyFill="1" applyBorder="1" applyAlignment="1">
      <alignment horizontal="center" vertical="center" wrapText="1"/>
    </xf>
    <xf numFmtId="49" fontId="27" fillId="0" borderId="1" xfId="0" applyNumberFormat="1" applyFont="1" applyFill="1" applyBorder="1" applyAlignment="1">
      <alignment horizontal="center" vertical="center" wrapText="1"/>
    </xf>
    <xf numFmtId="49" fontId="27" fillId="0" borderId="2" xfId="0" applyNumberFormat="1" applyFont="1" applyFill="1" applyBorder="1" applyAlignment="1">
      <alignment horizontal="center" vertical="center" wrapText="1"/>
    </xf>
    <xf numFmtId="49" fontId="27" fillId="2" borderId="2" xfId="0" applyNumberFormat="1" applyFont="1" applyFill="1" applyBorder="1" applyAlignment="1">
      <alignment horizontal="center" vertical="center" wrapText="1"/>
    </xf>
    <xf numFmtId="49" fontId="27" fillId="2" borderId="3" xfId="0" applyNumberFormat="1" applyFont="1" applyFill="1" applyBorder="1" applyAlignment="1">
      <alignment horizontal="center" vertical="center" wrapText="1"/>
    </xf>
    <xf numFmtId="49" fontId="27" fillId="0" borderId="3" xfId="0" applyNumberFormat="1" applyFont="1" applyFill="1" applyBorder="1" applyAlignment="1">
      <alignment horizontal="center" vertical="center" wrapText="1"/>
    </xf>
    <xf numFmtId="49" fontId="27" fillId="0" borderId="8" xfId="0" applyNumberFormat="1" applyFont="1" applyFill="1" applyBorder="1" applyAlignment="1">
      <alignment horizontal="center" vertical="center" wrapText="1"/>
    </xf>
    <xf numFmtId="0" fontId="27" fillId="0" borderId="2" xfId="0" applyFont="1" applyFill="1" applyBorder="1" applyAlignment="1">
      <alignment horizontal="center" vertical="center" wrapText="1"/>
    </xf>
    <xf numFmtId="2" fontId="34" fillId="0" borderId="0" xfId="0" applyNumberFormat="1" applyFont="1" applyFill="1" applyAlignment="1">
      <alignment horizontal="center" vertical="center" wrapText="1"/>
    </xf>
    <xf numFmtId="0" fontId="27" fillId="0" borderId="2" xfId="0" applyFont="1" applyFill="1" applyBorder="1" applyAlignment="1">
      <alignment horizontal="center" vertical="center"/>
    </xf>
    <xf numFmtId="0" fontId="27" fillId="0" borderId="9" xfId="0" applyFont="1" applyFill="1" applyBorder="1" applyAlignment="1">
      <alignment horizontal="center" vertical="center" wrapText="1"/>
    </xf>
    <xf numFmtId="0" fontId="27" fillId="0" borderId="10" xfId="0" applyFont="1" applyFill="1" applyBorder="1" applyAlignment="1">
      <alignment horizontal="center" vertical="center" wrapText="1"/>
    </xf>
    <xf numFmtId="0" fontId="27" fillId="0" borderId="3" xfId="0" applyFont="1" applyFill="1" applyBorder="1" applyAlignment="1">
      <alignment horizontal="center" vertical="center" wrapText="1"/>
    </xf>
    <xf numFmtId="0" fontId="30" fillId="0" borderId="4" xfId="0" applyFont="1" applyFill="1" applyBorder="1" applyAlignment="1">
      <alignment horizontal="center" wrapText="1"/>
    </xf>
    <xf numFmtId="0" fontId="27" fillId="0" borderId="1" xfId="0" applyFont="1" applyFill="1" applyBorder="1" applyAlignment="1">
      <alignment horizontal="center" vertical="center" wrapText="1"/>
    </xf>
    <xf numFmtId="0" fontId="27" fillId="0" borderId="8" xfId="0" applyFont="1" applyFill="1" applyBorder="1" applyAlignment="1">
      <alignment horizontal="center" vertical="center" wrapText="1"/>
    </xf>
    <xf numFmtId="0" fontId="30" fillId="0" borderId="4" xfId="0" applyFont="1" applyFill="1" applyBorder="1" applyAlignment="1">
      <alignment horizontal="center"/>
    </xf>
  </cellXfs>
  <cellStyles count="15">
    <cellStyle name="Гиперссылка" xfId="1" builtinId="8"/>
    <cellStyle name="Гиперссылка 2" xfId="2"/>
    <cellStyle name="Гиперссылка 3" xfId="3"/>
    <cellStyle name="Обычный" xfId="0" builtinId="0"/>
    <cellStyle name="Обычный 2" xfId="4"/>
    <cellStyle name="Обычный 2 2" xfId="5"/>
    <cellStyle name="Обычный 2 2 2" xfId="6"/>
    <cellStyle name="Обычный 2 3" xfId="7"/>
    <cellStyle name="Обычный 2 4" xfId="8"/>
    <cellStyle name="Обычный 256" xfId="9"/>
    <cellStyle name="Обычный 3 2" xfId="10"/>
    <cellStyle name="Обычный 3 3" xfId="11"/>
    <cellStyle name="Обычный 4 2" xfId="12"/>
    <cellStyle name="Обычный 4 3" xfId="13"/>
    <cellStyle name="Обычный_3 " xfId="1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352425</xdr:colOff>
      <xdr:row>6</xdr:row>
      <xdr:rowOff>133350</xdr:rowOff>
    </xdr:to>
    <xdr:pic>
      <xdr:nvPicPr>
        <xdr:cNvPr id="3437" name="Рисунок 2" descr="F:\НАУРЗБЕКОВА АСЕЛЬ (каб 824)\2018-2025 МОИ ДОКУМЕНТЫ\10) 2018-2026 ПЕРЕПИСКА\2026\ВНУТРЕННЯЯ БНС\Хат СП по измен. лого\2 вариант заново\Приложение\логотип\ЛОГО АНГ по левому краю.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9147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stat.gov.kz/en/classifiers/statistical/25796/" TargetMode="External"/><Relationship Id="rId7" Type="http://schemas.openxmlformats.org/officeDocument/2006/relationships/hyperlink" Target="https://stat.gov.kz/en/region/almatyobl/spreadsheets/?industry=28255&amp;year=&amp;name=85445&amp;period=month&amp;type=spreadsheets" TargetMode="External"/><Relationship Id="rId2" Type="http://schemas.openxmlformats.org/officeDocument/2006/relationships/hyperlink" Target="https://stat.gov.kz/en/methodology/25840/" TargetMode="External"/><Relationship Id="rId1" Type="http://schemas.openxmlformats.org/officeDocument/2006/relationships/hyperlink" Target="https://stat.gov.kz/ru/description/" TargetMode="External"/><Relationship Id="rId6" Type="http://schemas.openxmlformats.org/officeDocument/2006/relationships/hyperlink" Target="https://stat.gov.kz/en/classifiers/statistical/25796/" TargetMode="External"/><Relationship Id="rId5" Type="http://schemas.openxmlformats.org/officeDocument/2006/relationships/hyperlink" Target="https://stat.gov.kz/en/classifiers/statistical/25796/" TargetMode="External"/><Relationship Id="rId4" Type="http://schemas.openxmlformats.org/officeDocument/2006/relationships/hyperlink" Target="mailto:za.akhmet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G71"/>
  <sheetViews>
    <sheetView tabSelected="1" zoomScale="90" zoomScaleNormal="90" workbookViewId="0">
      <selection activeCell="A22" sqref="A22"/>
    </sheetView>
  </sheetViews>
  <sheetFormatPr defaultRowHeight="12.75"/>
  <cols>
    <col min="2" max="2" width="20.140625" customWidth="1"/>
    <col min="3" max="3" width="11.85546875" customWidth="1"/>
    <col min="4" max="4" width="12.28515625" customWidth="1"/>
    <col min="5" max="5" width="15" customWidth="1"/>
    <col min="6" max="6" width="11.42578125" customWidth="1"/>
  </cols>
  <sheetData>
    <row r="5" spans="1:7" ht="15">
      <c r="A5" s="58"/>
      <c r="B5" s="58"/>
      <c r="C5" s="58"/>
      <c r="D5" s="58"/>
      <c r="E5" s="2"/>
      <c r="F5" s="2"/>
      <c r="G5" s="2"/>
    </row>
    <row r="6" spans="1:7" ht="15">
      <c r="A6" s="61"/>
      <c r="B6" s="61"/>
      <c r="C6" s="61"/>
      <c r="D6" s="61"/>
      <c r="E6" s="2"/>
      <c r="F6" s="2"/>
      <c r="G6" s="2"/>
    </row>
    <row r="7" spans="1:7" ht="18" customHeight="1">
      <c r="A7" s="61"/>
      <c r="B7" s="61"/>
      <c r="C7" s="61"/>
      <c r="D7" s="61"/>
      <c r="E7" s="2"/>
      <c r="F7" s="2"/>
      <c r="G7" s="2"/>
    </row>
    <row r="8" spans="1:7" ht="15">
      <c r="A8" s="61"/>
      <c r="B8" s="61"/>
      <c r="C8" s="61"/>
      <c r="D8" s="61"/>
      <c r="E8" s="2"/>
      <c r="F8" s="2"/>
      <c r="G8" s="2"/>
    </row>
    <row r="9" spans="1:7" ht="15">
      <c r="A9" s="61"/>
      <c r="B9" s="61"/>
      <c r="C9" s="61"/>
      <c r="D9" s="61"/>
      <c r="E9" s="2"/>
      <c r="F9" s="2"/>
      <c r="G9" s="2"/>
    </row>
    <row r="10" spans="1:7" ht="15">
      <c r="A10" s="2"/>
      <c r="B10" s="2"/>
      <c r="C10" s="2"/>
      <c r="D10" s="2"/>
      <c r="E10" s="2"/>
      <c r="F10" s="2"/>
      <c r="G10" s="2"/>
    </row>
    <row r="11" spans="1:7" ht="18.75" customHeight="1">
      <c r="A11" s="119" t="s">
        <v>180</v>
      </c>
      <c r="B11" s="119"/>
      <c r="C11" s="119"/>
      <c r="D11" s="119"/>
      <c r="E11" s="119"/>
      <c r="F11" s="116"/>
      <c r="G11" s="117"/>
    </row>
    <row r="12" spans="1:7" ht="20.25" customHeight="1">
      <c r="A12" s="119" t="s">
        <v>181</v>
      </c>
      <c r="B12" s="119"/>
      <c r="C12" s="119"/>
      <c r="D12" s="119"/>
      <c r="E12" s="119"/>
      <c r="F12" s="14"/>
      <c r="G12" s="14"/>
    </row>
    <row r="13" spans="1:7" ht="20.25" customHeight="1">
      <c r="A13" s="60"/>
      <c r="B13" s="60"/>
      <c r="C13" s="60"/>
      <c r="D13" s="60"/>
      <c r="E13" s="60"/>
      <c r="F13" s="59"/>
      <c r="G13" s="59"/>
    </row>
    <row r="14" spans="1:7" ht="19.5" customHeight="1">
      <c r="A14" s="2"/>
      <c r="B14" s="2"/>
      <c r="C14" s="2"/>
      <c r="D14" s="2"/>
      <c r="E14" s="13"/>
      <c r="F14" s="14"/>
      <c r="G14" s="14"/>
    </row>
    <row r="15" spans="1:7" ht="20.25" customHeight="1">
      <c r="A15" s="2"/>
      <c r="B15" s="2"/>
      <c r="C15" s="2"/>
      <c r="D15" s="2"/>
      <c r="E15" s="13"/>
      <c r="F15" s="14"/>
      <c r="G15" s="14"/>
    </row>
    <row r="16" spans="1:7" ht="26.25">
      <c r="A16" s="56" t="s">
        <v>99</v>
      </c>
      <c r="B16" s="12"/>
      <c r="C16" s="12"/>
      <c r="D16" s="12"/>
      <c r="E16" s="12"/>
      <c r="F16" s="12"/>
      <c r="G16" s="12"/>
    </row>
    <row r="17" spans="1:7" ht="26.25">
      <c r="A17" s="56" t="s">
        <v>100</v>
      </c>
      <c r="B17" s="15"/>
      <c r="C17" s="15"/>
      <c r="D17" s="15"/>
      <c r="E17" s="15"/>
      <c r="F17" s="15"/>
      <c r="G17" s="15"/>
    </row>
    <row r="18" spans="1:7" ht="26.25">
      <c r="A18" s="56"/>
      <c r="B18" s="15"/>
      <c r="C18" s="15"/>
      <c r="D18" s="15"/>
      <c r="E18" s="15"/>
      <c r="F18" s="15"/>
      <c r="G18" s="15"/>
    </row>
    <row r="19" spans="1:7" ht="19.5" customHeight="1">
      <c r="A19" s="56"/>
      <c r="B19" s="15"/>
      <c r="C19" s="15"/>
      <c r="D19" s="15"/>
      <c r="E19" s="15"/>
      <c r="F19" s="15"/>
      <c r="G19" s="15"/>
    </row>
    <row r="20" spans="1:7" ht="19.5" customHeight="1">
      <c r="A20" s="56"/>
      <c r="B20" s="15"/>
      <c r="C20" s="15"/>
      <c r="D20" s="15"/>
      <c r="E20" s="15"/>
      <c r="F20" s="15"/>
      <c r="G20" s="15"/>
    </row>
    <row r="21" spans="1:7" ht="18">
      <c r="A21" s="32" t="s">
        <v>182</v>
      </c>
      <c r="B21" s="15"/>
    </row>
    <row r="22" spans="1:7" ht="18">
      <c r="A22" s="32"/>
      <c r="B22" s="15"/>
    </row>
    <row r="23" spans="1:7" ht="15.75" customHeight="1"/>
    <row r="24" spans="1:7" ht="17.25" customHeight="1"/>
    <row r="25" spans="1:7" ht="18">
      <c r="A25" s="118" t="s">
        <v>101</v>
      </c>
      <c r="B25" s="118"/>
      <c r="C25" s="118"/>
      <c r="D25" s="118"/>
      <c r="E25" s="118"/>
    </row>
    <row r="40" spans="2:2" ht="18.75">
      <c r="B40" s="55"/>
    </row>
    <row r="41" spans="2:2" ht="18.75">
      <c r="B41" s="55"/>
    </row>
    <row r="42" spans="2:2" ht="18.75">
      <c r="B42" s="55"/>
    </row>
    <row r="43" spans="2:2" ht="18.75">
      <c r="B43" s="55"/>
    </row>
    <row r="44" spans="2:2" ht="18.75">
      <c r="B44" s="55"/>
    </row>
    <row r="45" spans="2:2" ht="18.75">
      <c r="B45" s="55"/>
    </row>
    <row r="46" spans="2:2" ht="18.75">
      <c r="B46" s="55"/>
    </row>
    <row r="47" spans="2:2" ht="18.75">
      <c r="B47" s="55"/>
    </row>
    <row r="48" spans="2:2" ht="18.75">
      <c r="B48" s="55"/>
    </row>
    <row r="49" spans="2:2" ht="18.75">
      <c r="B49" s="55"/>
    </row>
    <row r="50" spans="2:2" ht="18.75">
      <c r="B50" s="55"/>
    </row>
    <row r="51" spans="2:2">
      <c r="B51" s="54"/>
    </row>
    <row r="52" spans="2:2">
      <c r="B52" s="54"/>
    </row>
    <row r="53" spans="2:2">
      <c r="B53" s="54"/>
    </row>
    <row r="54" spans="2:2">
      <c r="B54" s="54"/>
    </row>
    <row r="55" spans="2:2">
      <c r="B55" s="54"/>
    </row>
    <row r="56" spans="2:2">
      <c r="B56" s="54"/>
    </row>
    <row r="57" spans="2:2">
      <c r="B57" s="54"/>
    </row>
    <row r="58" spans="2:2">
      <c r="B58" s="54"/>
    </row>
    <row r="59" spans="2:2">
      <c r="B59" s="54"/>
    </row>
    <row r="60" spans="2:2">
      <c r="B60" s="54"/>
    </row>
    <row r="61" spans="2:2">
      <c r="B61" s="54"/>
    </row>
    <row r="62" spans="2:2">
      <c r="B62" s="54"/>
    </row>
    <row r="63" spans="2:2">
      <c r="B63" s="54"/>
    </row>
    <row r="64" spans="2:2">
      <c r="B64" s="54"/>
    </row>
    <row r="65" spans="2:2">
      <c r="B65" s="54"/>
    </row>
    <row r="66" spans="2:2">
      <c r="B66" s="54"/>
    </row>
    <row r="67" spans="2:2">
      <c r="B67" s="54"/>
    </row>
    <row r="68" spans="2:2">
      <c r="B68" s="54"/>
    </row>
    <row r="69" spans="2:2">
      <c r="B69" s="54"/>
    </row>
    <row r="70" spans="2:2">
      <c r="B70" s="54"/>
    </row>
    <row r="71" spans="2:2">
      <c r="B71" s="54"/>
    </row>
  </sheetData>
  <mergeCells count="4">
    <mergeCell ref="F11:G11"/>
    <mergeCell ref="A25:E25"/>
    <mergeCell ref="A11:E11"/>
    <mergeCell ref="A12:E12"/>
  </mergeCells>
  <pageMargins left="0.78740157480314965" right="0.39370078740157483" top="0.39370078740157483" bottom="0.3937007874015748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B1:IV19"/>
  <sheetViews>
    <sheetView zoomScaleNormal="100" zoomScaleSheetLayoutView="100" workbookViewId="0">
      <selection activeCell="C23" sqref="C23"/>
    </sheetView>
  </sheetViews>
  <sheetFormatPr defaultRowHeight="15"/>
  <cols>
    <col min="1" max="1" width="4.7109375" style="4" customWidth="1"/>
    <col min="2" max="2" width="39.85546875" style="4" customWidth="1"/>
    <col min="3" max="3" width="58" style="4" customWidth="1"/>
    <col min="4" max="16384" width="9.140625" style="4"/>
  </cols>
  <sheetData>
    <row r="1" spans="2:256">
      <c r="B1" s="5"/>
    </row>
    <row r="2" spans="2:256">
      <c r="B2" s="107" t="s">
        <v>147</v>
      </c>
      <c r="C2" s="105">
        <v>312101</v>
      </c>
    </row>
    <row r="3" spans="2:256">
      <c r="B3" s="107" t="s">
        <v>148</v>
      </c>
      <c r="C3" s="106" t="s">
        <v>174</v>
      </c>
    </row>
    <row r="4" spans="2:256" s="27" customFormat="1" ht="12.75">
      <c r="B4" s="107" t="s">
        <v>149</v>
      </c>
      <c r="C4" s="98" t="s">
        <v>167</v>
      </c>
    </row>
    <row r="5" spans="2:256" s="27" customFormat="1" ht="25.5">
      <c r="B5" s="97" t="s">
        <v>150</v>
      </c>
      <c r="C5" s="106" t="s">
        <v>174</v>
      </c>
    </row>
    <row r="6" spans="2:256" s="27" customFormat="1" ht="51">
      <c r="B6" s="107" t="s">
        <v>151</v>
      </c>
      <c r="C6" s="108" t="s">
        <v>175</v>
      </c>
    </row>
    <row r="7" spans="2:256" s="27" customFormat="1" ht="12.75">
      <c r="B7" s="107" t="s">
        <v>152</v>
      </c>
      <c r="C7" s="106" t="s">
        <v>173</v>
      </c>
    </row>
    <row r="8" spans="2:256" s="27" customFormat="1" ht="43.5" customHeight="1">
      <c r="B8" s="107" t="s">
        <v>153</v>
      </c>
      <c r="C8" s="108" t="s">
        <v>176</v>
      </c>
    </row>
    <row r="9" spans="2:256" s="27" customFormat="1" ht="15.75" customHeight="1">
      <c r="B9" s="107" t="s">
        <v>154</v>
      </c>
      <c r="C9" s="106" t="s">
        <v>174</v>
      </c>
    </row>
    <row r="10" spans="2:256" s="27" customFormat="1" ht="12.75">
      <c r="B10" s="107" t="s">
        <v>155</v>
      </c>
      <c r="C10" s="98"/>
    </row>
    <row r="11" spans="2:256" s="27" customFormat="1" ht="25.5">
      <c r="B11" s="107" t="s">
        <v>156</v>
      </c>
      <c r="C11" s="110" t="s">
        <v>177</v>
      </c>
    </row>
    <row r="12" spans="2:256" s="29" customFormat="1" ht="76.5">
      <c r="B12" s="107" t="s">
        <v>157</v>
      </c>
      <c r="C12" s="98" t="s">
        <v>158</v>
      </c>
      <c r="D12" s="28"/>
      <c r="G12" s="30"/>
      <c r="H12" s="30"/>
      <c r="I12" s="30"/>
      <c r="J12" s="30"/>
      <c r="K12" s="30"/>
      <c r="L12" s="30"/>
      <c r="M12" s="30"/>
      <c r="N12" s="30"/>
      <c r="O12" s="30"/>
      <c r="P12" s="30"/>
      <c r="Q12" s="30"/>
      <c r="R12" s="30"/>
      <c r="S12" s="30"/>
      <c r="T12" s="30"/>
      <c r="U12" s="30"/>
      <c r="V12" s="30"/>
      <c r="W12" s="30"/>
      <c r="X12" s="30"/>
      <c r="Y12" s="30"/>
      <c r="Z12" s="30"/>
      <c r="AA12" s="30"/>
      <c r="AB12" s="30"/>
      <c r="AC12" s="30"/>
      <c r="AD12" s="30"/>
      <c r="AE12" s="30"/>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c r="DN12" s="30"/>
      <c r="DO12" s="30"/>
      <c r="DP12" s="30"/>
      <c r="DQ12" s="30"/>
      <c r="DR12" s="30"/>
      <c r="DS12" s="30"/>
      <c r="DT12" s="30"/>
      <c r="DU12" s="30"/>
      <c r="DV12" s="30"/>
      <c r="DW12" s="30"/>
      <c r="DX12" s="30"/>
      <c r="DY12" s="30"/>
      <c r="DZ12" s="30"/>
      <c r="EA12" s="30"/>
      <c r="EB12" s="30"/>
      <c r="EC12" s="30"/>
      <c r="ED12" s="30"/>
      <c r="EE12" s="30"/>
      <c r="EF12" s="30"/>
      <c r="EG12" s="30"/>
      <c r="EH12" s="30"/>
      <c r="EI12" s="30"/>
      <c r="EJ12" s="30"/>
      <c r="EK12" s="30"/>
      <c r="EL12" s="30"/>
      <c r="EM12" s="30"/>
      <c r="EN12" s="30"/>
      <c r="EO12" s="30"/>
      <c r="EP12" s="30"/>
      <c r="EQ12" s="30"/>
      <c r="ER12" s="30"/>
      <c r="ES12" s="30"/>
      <c r="ET12" s="30"/>
      <c r="EU12" s="30"/>
      <c r="EV12" s="30"/>
      <c r="EW12" s="30"/>
      <c r="EX12" s="30"/>
      <c r="EY12" s="30"/>
      <c r="EZ12" s="30"/>
      <c r="FA12" s="30"/>
      <c r="FB12" s="30"/>
      <c r="FC12" s="30"/>
      <c r="FD12" s="30"/>
      <c r="FE12" s="30"/>
      <c r="FF12" s="30"/>
      <c r="FG12" s="30"/>
      <c r="FH12" s="30"/>
      <c r="FI12" s="30"/>
      <c r="FJ12" s="30"/>
      <c r="FK12" s="30"/>
      <c r="FL12" s="30"/>
      <c r="FM12" s="30"/>
      <c r="FN12" s="30"/>
      <c r="FO12" s="30"/>
      <c r="FP12" s="30"/>
      <c r="FQ12" s="30"/>
      <c r="FR12" s="30"/>
      <c r="FS12" s="30"/>
      <c r="FT12" s="30"/>
      <c r="FU12" s="30"/>
      <c r="FV12" s="30"/>
      <c r="FW12" s="30"/>
      <c r="FX12" s="30"/>
      <c r="FY12" s="30"/>
      <c r="FZ12" s="30"/>
      <c r="GA12" s="30"/>
      <c r="GB12" s="30"/>
      <c r="GC12" s="30"/>
      <c r="GD12" s="30"/>
      <c r="GE12" s="30"/>
      <c r="GF12" s="30"/>
      <c r="GG12" s="30"/>
      <c r="GH12" s="30"/>
      <c r="GI12" s="30"/>
      <c r="GJ12" s="30"/>
      <c r="GK12" s="30"/>
      <c r="GL12" s="30"/>
      <c r="GM12" s="30"/>
      <c r="GN12" s="30"/>
      <c r="GO12" s="30"/>
      <c r="GP12" s="30"/>
      <c r="GQ12" s="30"/>
      <c r="GR12" s="30"/>
      <c r="GS12" s="30"/>
      <c r="GT12" s="30"/>
      <c r="GU12" s="30"/>
      <c r="GV12" s="30"/>
      <c r="GW12" s="30"/>
      <c r="GX12" s="30"/>
      <c r="GY12" s="30"/>
      <c r="GZ12" s="30"/>
      <c r="HA12" s="30"/>
      <c r="HB12" s="30"/>
      <c r="HC12" s="30"/>
      <c r="HD12" s="30"/>
      <c r="HE12" s="30"/>
      <c r="HF12" s="30"/>
      <c r="HG12" s="30"/>
      <c r="HH12" s="30"/>
      <c r="HI12" s="30"/>
      <c r="HJ12" s="30"/>
      <c r="HK12" s="30"/>
      <c r="HL12" s="30"/>
      <c r="HM12" s="30"/>
      <c r="HN12" s="30"/>
      <c r="HO12" s="30"/>
      <c r="HP12" s="30"/>
      <c r="HQ12" s="30"/>
      <c r="HR12" s="30"/>
      <c r="HS12" s="30"/>
      <c r="HT12" s="30"/>
      <c r="HU12" s="30"/>
      <c r="HV12" s="30"/>
      <c r="HW12" s="30"/>
      <c r="HX12" s="30"/>
      <c r="HY12" s="30"/>
      <c r="HZ12" s="30"/>
      <c r="IA12" s="30"/>
      <c r="IB12" s="30"/>
      <c r="IC12" s="30"/>
      <c r="ID12" s="30"/>
      <c r="IE12" s="30"/>
      <c r="IF12" s="30"/>
      <c r="IG12" s="30"/>
      <c r="IH12" s="30"/>
      <c r="II12" s="30"/>
      <c r="IJ12" s="30"/>
      <c r="IK12" s="30"/>
      <c r="IL12" s="30"/>
      <c r="IM12" s="30"/>
      <c r="IN12" s="30"/>
      <c r="IO12" s="30"/>
      <c r="IP12" s="30"/>
      <c r="IQ12" s="30"/>
      <c r="IR12" s="30"/>
      <c r="IS12" s="30"/>
      <c r="IT12" s="30"/>
      <c r="IU12" s="30"/>
      <c r="IV12" s="30"/>
    </row>
    <row r="13" spans="2:256">
      <c r="B13" s="107" t="s">
        <v>159</v>
      </c>
      <c r="C13" s="98" t="s">
        <v>109</v>
      </c>
    </row>
    <row r="14" spans="2:256">
      <c r="B14" s="107" t="s">
        <v>160</v>
      </c>
      <c r="C14" s="98" t="s">
        <v>168</v>
      </c>
    </row>
    <row r="15" spans="2:256">
      <c r="B15" s="107" t="s">
        <v>161</v>
      </c>
      <c r="C15" s="98" t="s">
        <v>169</v>
      </c>
    </row>
    <row r="16" spans="2:256">
      <c r="B16" s="107" t="s">
        <v>162</v>
      </c>
      <c r="C16" s="106" t="s">
        <v>170</v>
      </c>
    </row>
    <row r="17" spans="2:3">
      <c r="B17" s="107" t="s">
        <v>163</v>
      </c>
      <c r="C17" s="98" t="s">
        <v>171</v>
      </c>
    </row>
    <row r="18" spans="2:3">
      <c r="B18" s="107" t="s">
        <v>164</v>
      </c>
      <c r="C18" s="105">
        <v>1446</v>
      </c>
    </row>
    <row r="19" spans="2:3">
      <c r="B19" s="109" t="s">
        <v>165</v>
      </c>
      <c r="C19" s="106" t="s">
        <v>166</v>
      </c>
    </row>
  </sheetData>
  <hyperlinks>
    <hyperlink ref="C19" r:id="rId1"/>
    <hyperlink ref="C7" r:id="rId2"/>
    <hyperlink ref="C9" r:id="rId3"/>
    <hyperlink ref="C16" r:id="rId4"/>
    <hyperlink ref="C5" r:id="rId5"/>
    <hyperlink ref="C3" r:id="rId6"/>
    <hyperlink ref="C11" r:id="rId7"/>
  </hyperlinks>
  <pageMargins left="0.78740157480314965" right="0.39370078740157483" top="0.39370078740157483" bottom="0.39370078740157483" header="0" footer="0"/>
  <pageSetup paperSize="9" orientation="landscape"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zoomScaleNormal="100" workbookViewId="0">
      <selection activeCell="B5" sqref="B5"/>
    </sheetView>
  </sheetViews>
  <sheetFormatPr defaultColWidth="118.7109375" defaultRowHeight="15"/>
  <cols>
    <col min="1" max="1" width="6.28515625" style="16" customWidth="1"/>
    <col min="2" max="2" width="95.140625" style="3" customWidth="1"/>
    <col min="3" max="3" width="9.140625" style="17" customWidth="1"/>
    <col min="4" max="254" width="9.140625" style="3" customWidth="1"/>
    <col min="255" max="255" width="7.42578125" style="3" customWidth="1"/>
    <col min="256" max="16384" width="118.7109375" style="3"/>
  </cols>
  <sheetData>
    <row r="1" spans="1:3" s="15" customFormat="1">
      <c r="A1" s="16"/>
      <c r="C1" s="17"/>
    </row>
    <row r="2" spans="1:3">
      <c r="A2" s="23"/>
      <c r="B2" s="99" t="s">
        <v>24</v>
      </c>
    </row>
    <row r="3" spans="1:3">
      <c r="A3" s="23"/>
      <c r="B3" s="24"/>
    </row>
    <row r="4" spans="1:3">
      <c r="A4" s="120" t="s">
        <v>172</v>
      </c>
      <c r="B4" s="120"/>
      <c r="C4" s="33"/>
    </row>
    <row r="5" spans="1:3">
      <c r="A5" s="100">
        <v>1</v>
      </c>
      <c r="B5" s="57" t="s">
        <v>94</v>
      </c>
      <c r="C5" s="33"/>
    </row>
    <row r="6" spans="1:3">
      <c r="A6" s="100">
        <v>2</v>
      </c>
      <c r="B6" s="57" t="s">
        <v>95</v>
      </c>
      <c r="C6" s="33"/>
    </row>
    <row r="7" spans="1:3">
      <c r="A7" s="100">
        <v>3</v>
      </c>
      <c r="B7" s="57" t="s">
        <v>96</v>
      </c>
      <c r="C7" s="33"/>
    </row>
  </sheetData>
  <mergeCells count="1">
    <mergeCell ref="A4:B4"/>
  </mergeCells>
  <hyperlinks>
    <hyperlink ref="B5" location="'1'!A1" display="Основные показатели взаимной торговли Алматинской области по странам ЕАЭС"/>
    <hyperlink ref="B6" location="'2'!A1" display="Экспорт отдельных товаров по странам ЕАЭС"/>
    <hyperlink ref="B7" location="'3'!A1" display="Импорт отдельных товаров по странам ЕАЭС"/>
    <hyperlink ref="A4:B4" location="Metadata!A1" display="Metadata"/>
  </hyperlinks>
  <pageMargins left="0.78740157480314965" right="0.39370078740157483" top="0.39370078740157483" bottom="0.39370078740157483" header="0.39370078740157483" footer="0.39370078740157483"/>
  <pageSetup paperSize="9" scale="99" orientation="landscape" r:id="rId1"/>
  <headerFooter>
    <oddFooter xml:space="preserve">&amp;R&amp;"Roboto,обычный"&amp;8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2"/>
  <sheetViews>
    <sheetView zoomScaleNormal="100" zoomScaleSheetLayoutView="118" workbookViewId="0">
      <selection activeCell="H21" sqref="H21"/>
    </sheetView>
  </sheetViews>
  <sheetFormatPr defaultRowHeight="15"/>
  <cols>
    <col min="1" max="1" width="17.5703125" style="1" customWidth="1"/>
    <col min="2" max="2" width="14.28515625" style="1" customWidth="1"/>
    <col min="3" max="3" width="21.42578125" style="1" customWidth="1"/>
    <col min="4" max="4" width="17.42578125" style="1" customWidth="1"/>
    <col min="5" max="5" width="14.28515625" style="1" customWidth="1"/>
    <col min="6" max="6" width="15.7109375" style="1" customWidth="1"/>
    <col min="7" max="7" width="17.42578125" style="1" customWidth="1"/>
    <col min="8" max="8" width="14.28515625" style="1" customWidth="1"/>
    <col min="9" max="9" width="15.7109375" style="1" customWidth="1"/>
    <col min="10" max="10" width="17.42578125" style="1" customWidth="1"/>
    <col min="11" max="16384" width="9.140625" style="1"/>
  </cols>
  <sheetData>
    <row r="1" spans="1:11">
      <c r="A1" s="122" t="s">
        <v>25</v>
      </c>
      <c r="B1" s="122"/>
      <c r="C1" s="122"/>
      <c r="D1" s="122"/>
      <c r="E1" s="122"/>
      <c r="F1" s="122"/>
      <c r="G1" s="122"/>
      <c r="H1" s="122"/>
      <c r="I1" s="122"/>
      <c r="J1" s="122"/>
      <c r="K1" s="6"/>
    </row>
    <row r="2" spans="1:11">
      <c r="A2" s="123" t="s">
        <v>183</v>
      </c>
      <c r="B2" s="123"/>
      <c r="C2" s="123"/>
      <c r="D2" s="123"/>
      <c r="E2" s="123"/>
      <c r="F2" s="123"/>
      <c r="G2" s="123"/>
      <c r="H2" s="123"/>
      <c r="I2" s="123"/>
      <c r="J2" s="123"/>
      <c r="K2" s="6"/>
    </row>
    <row r="3" spans="1:11">
      <c r="A3" s="34"/>
      <c r="B3" s="34"/>
      <c r="C3" s="34"/>
      <c r="D3" s="34"/>
      <c r="E3" s="35"/>
      <c r="F3" s="36"/>
      <c r="G3" s="34"/>
      <c r="H3" s="34"/>
      <c r="I3" s="124" t="s">
        <v>26</v>
      </c>
      <c r="J3" s="124"/>
      <c r="K3" s="6"/>
    </row>
    <row r="4" spans="1:11">
      <c r="A4" s="125" t="s">
        <v>27</v>
      </c>
      <c r="B4" s="127" t="s">
        <v>28</v>
      </c>
      <c r="C4" s="128"/>
      <c r="D4" s="128"/>
      <c r="E4" s="129" t="s">
        <v>29</v>
      </c>
      <c r="F4" s="129"/>
      <c r="G4" s="130"/>
      <c r="H4" s="131" t="s">
        <v>30</v>
      </c>
      <c r="I4" s="132"/>
      <c r="J4" s="132"/>
      <c r="K4" s="6"/>
    </row>
    <row r="5" spans="1:11" ht="46.5" customHeight="1">
      <c r="A5" s="126"/>
      <c r="B5" s="37" t="s">
        <v>31</v>
      </c>
      <c r="C5" s="85" t="s">
        <v>122</v>
      </c>
      <c r="D5" s="38" t="s">
        <v>91</v>
      </c>
      <c r="E5" s="37" t="s">
        <v>31</v>
      </c>
      <c r="F5" s="85" t="s">
        <v>123</v>
      </c>
      <c r="G5" s="38" t="s">
        <v>91</v>
      </c>
      <c r="H5" s="37" t="s">
        <v>31</v>
      </c>
      <c r="I5" s="85" t="s">
        <v>124</v>
      </c>
      <c r="J5" s="39" t="s">
        <v>91</v>
      </c>
      <c r="K5" s="21"/>
    </row>
    <row r="6" spans="1:11" s="8" customFormat="1">
      <c r="A6" s="74" t="s">
        <v>102</v>
      </c>
      <c r="B6" s="75">
        <v>782170.8</v>
      </c>
      <c r="C6" s="76">
        <v>100</v>
      </c>
      <c r="D6" s="77">
        <v>101.5</v>
      </c>
      <c r="E6" s="76">
        <v>355601</v>
      </c>
      <c r="F6" s="76">
        <v>100</v>
      </c>
      <c r="G6" s="77">
        <v>114.3</v>
      </c>
      <c r="H6" s="75">
        <v>426569.8</v>
      </c>
      <c r="I6" s="76">
        <v>100</v>
      </c>
      <c r="J6" s="113">
        <v>92.9</v>
      </c>
    </row>
    <row r="7" spans="1:11" s="22" customFormat="1">
      <c r="A7" s="74" t="s">
        <v>32</v>
      </c>
      <c r="B7" s="78"/>
      <c r="C7" s="79"/>
      <c r="D7" s="113"/>
      <c r="E7" s="79"/>
      <c r="F7" s="79"/>
      <c r="G7" s="113"/>
      <c r="H7" s="78"/>
      <c r="I7" s="79"/>
      <c r="J7" s="113"/>
    </row>
    <row r="8" spans="1:11">
      <c r="A8" s="80" t="s">
        <v>33</v>
      </c>
      <c r="B8" s="78">
        <v>551660.80000000005</v>
      </c>
      <c r="C8" s="79">
        <f>B8/B6*100</f>
        <v>70.529454691993109</v>
      </c>
      <c r="D8" s="113">
        <v>92.3</v>
      </c>
      <c r="E8" s="79">
        <v>171319.9</v>
      </c>
      <c r="F8" s="79">
        <f>E8/E6*100</f>
        <v>48.177564180078228</v>
      </c>
      <c r="G8" s="113">
        <v>97.6</v>
      </c>
      <c r="H8" s="78">
        <v>380340.9</v>
      </c>
      <c r="I8" s="79">
        <f>H8/$H$6*100</f>
        <v>89.162641143372085</v>
      </c>
      <c r="J8" s="113">
        <v>90.1</v>
      </c>
    </row>
    <row r="9" spans="1:11">
      <c r="A9" s="80" t="s">
        <v>34</v>
      </c>
      <c r="B9" s="78">
        <v>33585.1</v>
      </c>
      <c r="C9" s="79">
        <f>B9/B6*100</f>
        <v>4.2938319865686623</v>
      </c>
      <c r="D9" s="113">
        <v>138.69999999999999</v>
      </c>
      <c r="E9" s="79">
        <v>5691.6</v>
      </c>
      <c r="F9" s="79">
        <f>E9/E6*100</f>
        <v>1.6005579286897393</v>
      </c>
      <c r="G9" s="40">
        <v>193.7</v>
      </c>
      <c r="H9" s="78">
        <v>27893.5</v>
      </c>
      <c r="I9" s="79">
        <f>H9/$H$6*100</f>
        <v>6.5390236252074105</v>
      </c>
      <c r="J9" s="113">
        <v>131.1</v>
      </c>
    </row>
    <row r="10" spans="1:11">
      <c r="A10" s="74" t="s">
        <v>35</v>
      </c>
      <c r="B10" s="78">
        <v>30405.8</v>
      </c>
      <c r="C10" s="79">
        <f>B10/B6*100</f>
        <v>3.8873606634254307</v>
      </c>
      <c r="D10" s="40">
        <v>280.3</v>
      </c>
      <c r="E10" s="79">
        <v>28476.1</v>
      </c>
      <c r="F10" s="79">
        <f>E10/E6*100</f>
        <v>8.0078796178863385</v>
      </c>
      <c r="G10" s="40">
        <v>281.89999999999998</v>
      </c>
      <c r="H10" s="78">
        <v>1929.7</v>
      </c>
      <c r="I10" s="79">
        <f>H10/$H$6*100</f>
        <v>0.45237614102076618</v>
      </c>
      <c r="J10" s="40">
        <v>258.5</v>
      </c>
    </row>
    <row r="11" spans="1:11">
      <c r="A11" s="81" t="s">
        <v>36</v>
      </c>
      <c r="B11" s="82">
        <v>166519.1</v>
      </c>
      <c r="C11" s="83">
        <f>B11/B6*100</f>
        <v>21.289352658012803</v>
      </c>
      <c r="D11" s="84">
        <v>121.1</v>
      </c>
      <c r="E11" s="83">
        <v>150113.4</v>
      </c>
      <c r="F11" s="83">
        <f>E11/E6*100</f>
        <v>42.213998273345688</v>
      </c>
      <c r="G11" s="84">
        <v>122.4</v>
      </c>
      <c r="H11" s="82">
        <v>16405.7</v>
      </c>
      <c r="I11" s="83">
        <f>H11/$H$6*100</f>
        <v>3.8459590903997429</v>
      </c>
      <c r="J11" s="84">
        <v>110.5</v>
      </c>
    </row>
    <row r="12" spans="1:11" s="12" customFormat="1">
      <c r="A12" s="121" t="s">
        <v>120</v>
      </c>
      <c r="B12" s="121"/>
      <c r="C12" s="121"/>
      <c r="D12" s="121"/>
      <c r="E12" s="121"/>
      <c r="F12" s="121"/>
      <c r="G12" s="121"/>
      <c r="H12" s="121"/>
      <c r="I12" s="121"/>
      <c r="J12" s="121"/>
    </row>
  </sheetData>
  <mergeCells count="8">
    <mergeCell ref="A12:J12"/>
    <mergeCell ref="A1:J1"/>
    <mergeCell ref="A2:J2"/>
    <mergeCell ref="I3:J3"/>
    <mergeCell ref="A4:A5"/>
    <mergeCell ref="B4:D4"/>
    <mergeCell ref="E4:G4"/>
    <mergeCell ref="H4:J4"/>
  </mergeCells>
  <pageMargins left="0.78740157480314965" right="0.39370078740157483" top="0.39370078740157483" bottom="0.39370078740157483" header="0.19685039370078741" footer="0.19685039370078741"/>
  <pageSetup paperSize="9" scale="80" firstPageNumber="5" orientation="landscape"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7"/>
  <sheetViews>
    <sheetView zoomScaleNormal="100" workbookViewId="0">
      <selection activeCell="R11" sqref="R11"/>
    </sheetView>
  </sheetViews>
  <sheetFormatPr defaultRowHeight="15"/>
  <cols>
    <col min="1" max="1" width="16.5703125" style="18" customWidth="1"/>
    <col min="2" max="2" width="60.5703125" style="19" customWidth="1"/>
    <col min="3" max="3" width="12.28515625" style="18" customWidth="1"/>
    <col min="4" max="4" width="10.28515625" style="18" customWidth="1"/>
    <col min="5" max="5" width="12.28515625" style="18" customWidth="1"/>
    <col min="6" max="6" width="10.42578125" style="20" customWidth="1"/>
    <col min="7" max="7" width="14.85546875" style="20" customWidth="1"/>
    <col min="8" max="8" width="11.28515625" style="20" customWidth="1"/>
    <col min="9" max="9" width="13.7109375" style="20" customWidth="1"/>
    <col min="10" max="10" width="10.85546875" style="20" customWidth="1"/>
    <col min="11" max="11" width="14.5703125" style="20" customWidth="1"/>
    <col min="12" max="12" width="9.140625" style="7" customWidth="1"/>
    <col min="13" max="16384" width="9.140625" style="7"/>
  </cols>
  <sheetData>
    <row r="1" spans="1:12">
      <c r="A1" s="134" t="s">
        <v>37</v>
      </c>
      <c r="B1" s="134"/>
      <c r="C1" s="134"/>
      <c r="D1" s="134"/>
      <c r="E1" s="134"/>
      <c r="F1" s="134"/>
      <c r="G1" s="134"/>
      <c r="H1" s="134"/>
      <c r="I1" s="134"/>
      <c r="J1" s="134"/>
      <c r="K1" s="134"/>
    </row>
    <row r="2" spans="1:12" ht="12" customHeight="1">
      <c r="A2" s="139"/>
      <c r="B2" s="139"/>
      <c r="C2" s="139"/>
      <c r="D2" s="139"/>
      <c r="E2" s="139"/>
      <c r="F2" s="139"/>
      <c r="G2" s="139"/>
      <c r="H2" s="139"/>
      <c r="I2" s="139"/>
      <c r="J2" s="139"/>
      <c r="K2" s="139"/>
    </row>
    <row r="3" spans="1:12">
      <c r="A3" s="140" t="s">
        <v>38</v>
      </c>
      <c r="B3" s="133" t="s">
        <v>39</v>
      </c>
      <c r="C3" s="133" t="s">
        <v>40</v>
      </c>
      <c r="D3" s="138" t="s">
        <v>107</v>
      </c>
      <c r="E3" s="141"/>
      <c r="F3" s="141"/>
      <c r="G3" s="140"/>
      <c r="H3" s="133">
        <v>2025</v>
      </c>
      <c r="I3" s="135"/>
      <c r="J3" s="136" t="s">
        <v>108</v>
      </c>
      <c r="K3" s="137"/>
    </row>
    <row r="4" spans="1:12" ht="15" customHeight="1">
      <c r="A4" s="140"/>
      <c r="B4" s="133"/>
      <c r="C4" s="133"/>
      <c r="D4" s="133" t="s">
        <v>184</v>
      </c>
      <c r="E4" s="133"/>
      <c r="F4" s="133" t="s">
        <v>185</v>
      </c>
      <c r="G4" s="133"/>
      <c r="H4" s="133" t="s">
        <v>184</v>
      </c>
      <c r="I4" s="133"/>
      <c r="J4" s="133" t="s">
        <v>184</v>
      </c>
      <c r="K4" s="138"/>
      <c r="L4" s="31"/>
    </row>
    <row r="5" spans="1:12" ht="25.5" customHeight="1">
      <c r="A5" s="140"/>
      <c r="B5" s="133"/>
      <c r="C5" s="133"/>
      <c r="D5" s="41" t="s">
        <v>41</v>
      </c>
      <c r="E5" s="41" t="s">
        <v>26</v>
      </c>
      <c r="F5" s="41" t="s">
        <v>41</v>
      </c>
      <c r="G5" s="41" t="s">
        <v>26</v>
      </c>
      <c r="H5" s="41" t="s">
        <v>41</v>
      </c>
      <c r="I5" s="41" t="s">
        <v>26</v>
      </c>
      <c r="J5" s="41" t="s">
        <v>41</v>
      </c>
      <c r="K5" s="42" t="s">
        <v>26</v>
      </c>
      <c r="L5" s="31"/>
    </row>
    <row r="6" spans="1:12" s="20" customFormat="1">
      <c r="A6" s="64"/>
      <c r="B6" s="86" t="s">
        <v>92</v>
      </c>
      <c r="C6" s="64"/>
      <c r="D6" s="89"/>
      <c r="E6" s="89">
        <v>355600.95909999998</v>
      </c>
      <c r="F6" s="89"/>
      <c r="G6" s="89">
        <v>66111.337820000001</v>
      </c>
      <c r="H6" s="89"/>
      <c r="I6" s="89">
        <v>311183.09448999999</v>
      </c>
      <c r="J6" s="89"/>
      <c r="K6" s="89">
        <v>114.27</v>
      </c>
      <c r="L6" s="31"/>
    </row>
    <row r="7" spans="1:12" s="20" customFormat="1">
      <c r="A7" s="64"/>
      <c r="B7" s="65" t="s">
        <v>33</v>
      </c>
      <c r="C7" s="64"/>
      <c r="D7" s="89"/>
      <c r="E7" s="89">
        <v>171319.9</v>
      </c>
      <c r="F7" s="89"/>
      <c r="G7" s="89">
        <v>30699.998240000001</v>
      </c>
      <c r="H7" s="89"/>
      <c r="I7" s="89">
        <v>175483.61322</v>
      </c>
      <c r="J7" s="89"/>
      <c r="K7" s="89">
        <v>97.63</v>
      </c>
      <c r="L7" s="31"/>
    </row>
    <row r="8" spans="1:12" s="20" customFormat="1">
      <c r="A8" s="64"/>
      <c r="B8" s="65" t="s">
        <v>34</v>
      </c>
      <c r="C8" s="64"/>
      <c r="D8" s="89"/>
      <c r="E8" s="89">
        <v>5691.6415200000001</v>
      </c>
      <c r="F8" s="89"/>
      <c r="G8" s="89">
        <v>480.17597000000001</v>
      </c>
      <c r="H8" s="89"/>
      <c r="I8" s="89">
        <v>2938.5930899999998</v>
      </c>
      <c r="J8" s="89"/>
      <c r="K8" s="89">
        <v>193.69</v>
      </c>
      <c r="L8" s="31"/>
    </row>
    <row r="9" spans="1:12" s="20" customFormat="1">
      <c r="A9" s="64"/>
      <c r="B9" s="65" t="s">
        <v>35</v>
      </c>
      <c r="C9" s="64"/>
      <c r="D9" s="89"/>
      <c r="E9" s="89">
        <v>28476.093489999999</v>
      </c>
      <c r="F9" s="89"/>
      <c r="G9" s="89">
        <v>7741.5159899999999</v>
      </c>
      <c r="H9" s="89"/>
      <c r="I9" s="89">
        <v>10102.028060000001</v>
      </c>
      <c r="J9" s="89"/>
      <c r="K9" s="89">
        <v>281.88</v>
      </c>
      <c r="L9" s="31"/>
    </row>
    <row r="10" spans="1:12" s="20" customFormat="1">
      <c r="A10" s="64"/>
      <c r="B10" s="65" t="s">
        <v>36</v>
      </c>
      <c r="C10" s="64"/>
      <c r="D10" s="89"/>
      <c r="E10" s="89">
        <v>150113.41669000001</v>
      </c>
      <c r="F10" s="89"/>
      <c r="G10" s="89">
        <v>27189.64762</v>
      </c>
      <c r="H10" s="89"/>
      <c r="I10" s="89">
        <v>122658.86012</v>
      </c>
      <c r="J10" s="89"/>
      <c r="K10" s="89">
        <v>122.38</v>
      </c>
      <c r="L10" s="31"/>
    </row>
    <row r="11" spans="1:12">
      <c r="A11" s="66" t="s">
        <v>11</v>
      </c>
      <c r="B11" s="65" t="s">
        <v>45</v>
      </c>
      <c r="C11" s="67" t="s">
        <v>42</v>
      </c>
      <c r="D11" s="89">
        <v>1673.9609700000001</v>
      </c>
      <c r="E11" s="89">
        <v>2507.0304299999998</v>
      </c>
      <c r="F11" s="89">
        <v>292.38896</v>
      </c>
      <c r="G11" s="89">
        <v>392.82387</v>
      </c>
      <c r="H11" s="89">
        <v>9798.8914000000004</v>
      </c>
      <c r="I11" s="89">
        <v>14514.73481</v>
      </c>
      <c r="J11" s="89">
        <v>17.079999999999998</v>
      </c>
      <c r="K11" s="89">
        <v>17.27</v>
      </c>
    </row>
    <row r="12" spans="1:12">
      <c r="A12" s="66"/>
      <c r="B12" s="65" t="s">
        <v>33</v>
      </c>
      <c r="C12" s="68"/>
      <c r="D12" s="89">
        <v>126.76052</v>
      </c>
      <c r="E12" s="89">
        <v>174.70748</v>
      </c>
      <c r="F12" s="69" t="s">
        <v>103</v>
      </c>
      <c r="G12" s="69" t="s">
        <v>103</v>
      </c>
      <c r="H12" s="89">
        <v>4573.8310600000004</v>
      </c>
      <c r="I12" s="89">
        <v>7343.5539399999998</v>
      </c>
      <c r="J12" s="89">
        <v>2.77</v>
      </c>
      <c r="K12" s="89">
        <v>2.38</v>
      </c>
    </row>
    <row r="13" spans="1:12" s="20" customFormat="1">
      <c r="A13" s="66"/>
      <c r="B13" s="65" t="s">
        <v>35</v>
      </c>
      <c r="C13" s="68"/>
      <c r="D13" s="89">
        <v>40.021999999999998</v>
      </c>
      <c r="E13" s="89">
        <v>73.221999999999994</v>
      </c>
      <c r="F13" s="69" t="s">
        <v>103</v>
      </c>
      <c r="G13" s="69" t="s">
        <v>103</v>
      </c>
      <c r="H13" s="89">
        <v>290.37599999999998</v>
      </c>
      <c r="I13" s="89">
        <v>481.79221000000001</v>
      </c>
      <c r="J13" s="89">
        <v>13.78</v>
      </c>
      <c r="K13" s="89">
        <v>15.2</v>
      </c>
    </row>
    <row r="14" spans="1:12" s="20" customFormat="1">
      <c r="A14" s="66"/>
      <c r="B14" s="65" t="s">
        <v>36</v>
      </c>
      <c r="C14" s="68"/>
      <c r="D14" s="89">
        <v>1507.1784500000001</v>
      </c>
      <c r="E14" s="89">
        <v>2259.10095</v>
      </c>
      <c r="F14" s="89">
        <v>292.38896</v>
      </c>
      <c r="G14" s="89">
        <v>392.82387</v>
      </c>
      <c r="H14" s="89">
        <v>4934.6843399999998</v>
      </c>
      <c r="I14" s="89">
        <v>6689.3886599999996</v>
      </c>
      <c r="J14" s="89">
        <v>30.54</v>
      </c>
      <c r="K14" s="89">
        <v>33.770000000000003</v>
      </c>
    </row>
    <row r="15" spans="1:12" s="87" customFormat="1" ht="11.25">
      <c r="A15" s="65" t="s">
        <v>0</v>
      </c>
      <c r="B15" s="65" t="s">
        <v>88</v>
      </c>
      <c r="C15" s="67" t="s">
        <v>42</v>
      </c>
      <c r="D15" s="69" t="s">
        <v>103</v>
      </c>
      <c r="E15" s="69" t="s">
        <v>103</v>
      </c>
      <c r="F15" s="69" t="s">
        <v>103</v>
      </c>
      <c r="G15" s="69" t="s">
        <v>103</v>
      </c>
      <c r="H15" s="89">
        <v>1</v>
      </c>
      <c r="I15" s="89">
        <v>0.32900000000000001</v>
      </c>
      <c r="J15" s="69" t="s">
        <v>103</v>
      </c>
      <c r="K15" s="69" t="s">
        <v>103</v>
      </c>
    </row>
    <row r="16" spans="1:12" s="87" customFormat="1" ht="11.25">
      <c r="A16" s="65"/>
      <c r="B16" s="65" t="s">
        <v>36</v>
      </c>
      <c r="C16" s="65"/>
      <c r="D16" s="69" t="s">
        <v>103</v>
      </c>
      <c r="E16" s="69" t="s">
        <v>103</v>
      </c>
      <c r="F16" s="69" t="s">
        <v>103</v>
      </c>
      <c r="G16" s="69" t="s">
        <v>103</v>
      </c>
      <c r="H16" s="89">
        <v>1</v>
      </c>
      <c r="I16" s="89">
        <v>0.32900000000000001</v>
      </c>
      <c r="J16" s="69" t="s">
        <v>103</v>
      </c>
      <c r="K16" s="69" t="s">
        <v>103</v>
      </c>
    </row>
    <row r="17" spans="1:12" s="4" customFormat="1">
      <c r="A17" s="65" t="s">
        <v>127</v>
      </c>
      <c r="B17" s="65" t="s">
        <v>132</v>
      </c>
      <c r="C17" s="67" t="s">
        <v>42</v>
      </c>
      <c r="D17" s="69" t="s">
        <v>103</v>
      </c>
      <c r="E17" s="69" t="s">
        <v>103</v>
      </c>
      <c r="F17" s="69" t="s">
        <v>103</v>
      </c>
      <c r="G17" s="69" t="s">
        <v>103</v>
      </c>
      <c r="H17" s="89">
        <v>3</v>
      </c>
      <c r="I17" s="89">
        <v>0.89800000000000002</v>
      </c>
      <c r="J17" s="69" t="s">
        <v>103</v>
      </c>
      <c r="K17" s="69" t="s">
        <v>103</v>
      </c>
    </row>
    <row r="18" spans="1:12" s="4" customFormat="1">
      <c r="A18" s="65"/>
      <c r="B18" s="65" t="s">
        <v>36</v>
      </c>
      <c r="C18" s="65"/>
      <c r="D18" s="69" t="s">
        <v>103</v>
      </c>
      <c r="E18" s="69" t="s">
        <v>103</v>
      </c>
      <c r="F18" s="69" t="s">
        <v>103</v>
      </c>
      <c r="G18" s="69" t="s">
        <v>103</v>
      </c>
      <c r="H18" s="89">
        <v>3</v>
      </c>
      <c r="I18" s="89">
        <v>0.89800000000000002</v>
      </c>
      <c r="J18" s="69" t="s">
        <v>103</v>
      </c>
      <c r="K18" s="69" t="s">
        <v>103</v>
      </c>
    </row>
    <row r="19" spans="1:12">
      <c r="A19" s="66" t="s">
        <v>1</v>
      </c>
      <c r="B19" s="65" t="s">
        <v>46</v>
      </c>
      <c r="C19" s="67" t="s">
        <v>42</v>
      </c>
      <c r="D19" s="89">
        <v>78.275000000000006</v>
      </c>
      <c r="E19" s="89">
        <v>64.796000000000006</v>
      </c>
      <c r="F19" s="69" t="s">
        <v>103</v>
      </c>
      <c r="G19" s="69" t="s">
        <v>103</v>
      </c>
      <c r="H19" s="89">
        <v>1114.33</v>
      </c>
      <c r="I19" s="89">
        <v>549.23658</v>
      </c>
      <c r="J19" s="89">
        <v>7.02</v>
      </c>
      <c r="K19" s="89">
        <v>11.8</v>
      </c>
    </row>
    <row r="20" spans="1:12" s="20" customFormat="1">
      <c r="A20" s="66"/>
      <c r="B20" s="65" t="s">
        <v>33</v>
      </c>
      <c r="C20" s="68"/>
      <c r="D20" s="89">
        <v>78.275000000000006</v>
      </c>
      <c r="E20" s="89">
        <v>64.796000000000006</v>
      </c>
      <c r="F20" s="69" t="s">
        <v>103</v>
      </c>
      <c r="G20" s="69" t="s">
        <v>103</v>
      </c>
      <c r="H20" s="89">
        <v>95.33</v>
      </c>
      <c r="I20" s="89">
        <v>70.226579999999998</v>
      </c>
      <c r="J20" s="89">
        <v>82.11</v>
      </c>
      <c r="K20" s="89">
        <v>92.27</v>
      </c>
    </row>
    <row r="21" spans="1:12" s="20" customFormat="1">
      <c r="A21" s="66"/>
      <c r="B21" s="65" t="s">
        <v>36</v>
      </c>
      <c r="C21" s="68"/>
      <c r="D21" s="89"/>
      <c r="E21" s="89"/>
      <c r="F21" s="69" t="s">
        <v>103</v>
      </c>
      <c r="G21" s="69" t="s">
        <v>103</v>
      </c>
      <c r="H21" s="89">
        <v>1019</v>
      </c>
      <c r="I21" s="89">
        <v>479.01</v>
      </c>
      <c r="J21" s="89"/>
      <c r="K21" s="89"/>
    </row>
    <row r="22" spans="1:12" s="15" customFormat="1">
      <c r="A22" s="89" t="s">
        <v>2</v>
      </c>
      <c r="B22" s="96" t="s">
        <v>145</v>
      </c>
      <c r="C22" s="67" t="s">
        <v>42</v>
      </c>
      <c r="D22" s="89">
        <v>20</v>
      </c>
      <c r="E22" s="89">
        <v>7.9390000000000001</v>
      </c>
      <c r="F22" s="69" t="s">
        <v>103</v>
      </c>
      <c r="G22" s="69" t="s">
        <v>103</v>
      </c>
      <c r="H22" s="89">
        <v>4210.6494000000002</v>
      </c>
      <c r="I22" s="89">
        <v>3474.9998999999998</v>
      </c>
      <c r="J22" s="89">
        <v>0.47</v>
      </c>
      <c r="K22" s="89">
        <v>0.23</v>
      </c>
      <c r="L22" s="95"/>
    </row>
    <row r="23" spans="1:12" s="15" customFormat="1">
      <c r="A23" s="89"/>
      <c r="B23" s="65" t="s">
        <v>36</v>
      </c>
      <c r="C23" s="89"/>
      <c r="D23" s="89">
        <v>20</v>
      </c>
      <c r="E23" s="89">
        <v>7.9390000000000001</v>
      </c>
      <c r="F23" s="69" t="s">
        <v>103</v>
      </c>
      <c r="G23" s="69" t="s">
        <v>103</v>
      </c>
      <c r="H23" s="89">
        <v>4210.6494000000002</v>
      </c>
      <c r="I23" s="89">
        <v>3474.9998999999998</v>
      </c>
      <c r="J23" s="89">
        <v>0.47</v>
      </c>
      <c r="K23" s="89">
        <v>0.23</v>
      </c>
      <c r="L23" s="95"/>
    </row>
    <row r="24" spans="1:12" s="20" customFormat="1" ht="23.25">
      <c r="A24" s="66" t="s">
        <v>3</v>
      </c>
      <c r="B24" s="65" t="s">
        <v>47</v>
      </c>
      <c r="C24" s="67" t="s">
        <v>42</v>
      </c>
      <c r="D24" s="89">
        <v>2.1</v>
      </c>
      <c r="E24" s="89">
        <v>0.57999999999999996</v>
      </c>
      <c r="F24" s="69" t="s">
        <v>103</v>
      </c>
      <c r="G24" s="69" t="s">
        <v>103</v>
      </c>
      <c r="H24" s="89">
        <v>2.1135000000000002</v>
      </c>
      <c r="I24" s="89">
        <v>2.0070000000000001</v>
      </c>
      <c r="J24" s="89">
        <v>99.36</v>
      </c>
      <c r="K24" s="89">
        <v>28.9</v>
      </c>
    </row>
    <row r="25" spans="1:12" s="20" customFormat="1">
      <c r="A25" s="66"/>
      <c r="B25" s="65" t="s">
        <v>33</v>
      </c>
      <c r="C25" s="67"/>
      <c r="D25" s="89"/>
      <c r="E25" s="89"/>
      <c r="F25" s="69" t="s">
        <v>103</v>
      </c>
      <c r="G25" s="69" t="s">
        <v>103</v>
      </c>
      <c r="H25" s="89">
        <v>1.0035000000000001</v>
      </c>
      <c r="I25" s="89">
        <v>1.7649999999999999</v>
      </c>
      <c r="J25" s="69" t="s">
        <v>103</v>
      </c>
      <c r="K25" s="69" t="s">
        <v>103</v>
      </c>
    </row>
    <row r="26" spans="1:12">
      <c r="A26" s="66"/>
      <c r="B26" s="65" t="s">
        <v>36</v>
      </c>
      <c r="C26" s="68"/>
      <c r="D26" s="89">
        <v>2.1</v>
      </c>
      <c r="E26" s="89">
        <v>0.57999999999999996</v>
      </c>
      <c r="F26" s="69" t="s">
        <v>103</v>
      </c>
      <c r="G26" s="69" t="s">
        <v>103</v>
      </c>
      <c r="H26" s="89">
        <v>1.1100000000000001</v>
      </c>
      <c r="I26" s="89">
        <v>0.24199999999999999</v>
      </c>
      <c r="J26" s="89">
        <v>189.19</v>
      </c>
      <c r="K26" s="89">
        <v>239.67</v>
      </c>
    </row>
    <row r="27" spans="1:12" ht="38.25" customHeight="1">
      <c r="A27" s="66" t="s">
        <v>16</v>
      </c>
      <c r="B27" s="65" t="s">
        <v>48</v>
      </c>
      <c r="C27" s="67" t="s">
        <v>42</v>
      </c>
      <c r="D27" s="89">
        <v>22179.93</v>
      </c>
      <c r="E27" s="89">
        <v>2310.9559599999998</v>
      </c>
      <c r="F27" s="89">
        <v>4407.7</v>
      </c>
      <c r="G27" s="89">
        <v>537.01080000000002</v>
      </c>
      <c r="H27" s="89">
        <v>14634.7</v>
      </c>
      <c r="I27" s="89">
        <v>1534.2831200000001</v>
      </c>
      <c r="J27" s="89">
        <v>151.56</v>
      </c>
      <c r="K27" s="89">
        <v>150.62</v>
      </c>
    </row>
    <row r="28" spans="1:12">
      <c r="A28" s="66"/>
      <c r="B28" s="65" t="s">
        <v>36</v>
      </c>
      <c r="C28" s="68"/>
      <c r="D28" s="89">
        <v>22179.93</v>
      </c>
      <c r="E28" s="89">
        <v>2310.9559599999998</v>
      </c>
      <c r="F28" s="89">
        <v>4407.7</v>
      </c>
      <c r="G28" s="89">
        <v>537.01080000000002</v>
      </c>
      <c r="H28" s="89">
        <v>14634.7</v>
      </c>
      <c r="I28" s="89">
        <v>1534.2831200000001</v>
      </c>
      <c r="J28" s="89">
        <v>151.56</v>
      </c>
      <c r="K28" s="89">
        <v>150.62</v>
      </c>
    </row>
    <row r="29" spans="1:12" ht="23.25">
      <c r="A29" s="66" t="s">
        <v>23</v>
      </c>
      <c r="B29" s="65" t="s">
        <v>82</v>
      </c>
      <c r="C29" s="67" t="s">
        <v>42</v>
      </c>
      <c r="D29" s="89">
        <v>536.79999999999995</v>
      </c>
      <c r="E29" s="89">
        <v>94.986999999999995</v>
      </c>
      <c r="F29" s="69" t="s">
        <v>103</v>
      </c>
      <c r="G29" s="69" t="s">
        <v>103</v>
      </c>
      <c r="H29" s="89">
        <v>2076.5</v>
      </c>
      <c r="I29" s="89">
        <v>277.88547999999997</v>
      </c>
      <c r="J29" s="89">
        <v>25.85</v>
      </c>
      <c r="K29" s="89">
        <v>34.18</v>
      </c>
    </row>
    <row r="30" spans="1:12" s="20" customFormat="1">
      <c r="A30" s="66"/>
      <c r="B30" s="65" t="s">
        <v>36</v>
      </c>
      <c r="C30" s="65"/>
      <c r="D30" s="89">
        <v>536.79999999999995</v>
      </c>
      <c r="E30" s="89">
        <v>94.986999999999995</v>
      </c>
      <c r="F30" s="89"/>
      <c r="G30" s="89"/>
      <c r="H30" s="89">
        <v>2076.5</v>
      </c>
      <c r="I30" s="89">
        <v>277.88547999999997</v>
      </c>
      <c r="J30" s="89">
        <v>25.85</v>
      </c>
      <c r="K30" s="89">
        <v>34.18</v>
      </c>
    </row>
    <row r="31" spans="1:12" s="4" customFormat="1">
      <c r="A31" s="65" t="s">
        <v>89</v>
      </c>
      <c r="B31" s="112" t="s">
        <v>90</v>
      </c>
      <c r="C31" s="67" t="s">
        <v>42</v>
      </c>
      <c r="D31" s="89">
        <v>151</v>
      </c>
      <c r="E31" s="89">
        <v>95.13</v>
      </c>
      <c r="F31" s="69" t="s">
        <v>103</v>
      </c>
      <c r="G31" s="69" t="s">
        <v>103</v>
      </c>
      <c r="H31" s="69" t="s">
        <v>103</v>
      </c>
      <c r="I31" s="69" t="s">
        <v>103</v>
      </c>
      <c r="J31" s="69" t="s">
        <v>103</v>
      </c>
      <c r="K31" s="69" t="s">
        <v>103</v>
      </c>
    </row>
    <row r="32" spans="1:12" s="4" customFormat="1">
      <c r="A32" s="65"/>
      <c r="B32" s="65" t="s">
        <v>36</v>
      </c>
      <c r="C32" s="65"/>
      <c r="D32" s="89">
        <v>151</v>
      </c>
      <c r="E32" s="89">
        <v>95.13</v>
      </c>
      <c r="F32" s="69" t="s">
        <v>103</v>
      </c>
      <c r="G32" s="69" t="s">
        <v>103</v>
      </c>
      <c r="H32" s="69" t="s">
        <v>103</v>
      </c>
      <c r="I32" s="69" t="s">
        <v>103</v>
      </c>
      <c r="J32" s="69" t="s">
        <v>103</v>
      </c>
      <c r="K32" s="69" t="s">
        <v>103</v>
      </c>
    </row>
    <row r="33" spans="1:11" s="20" customFormat="1" ht="34.5">
      <c r="A33" s="66" t="s">
        <v>5</v>
      </c>
      <c r="B33" s="65" t="s">
        <v>49</v>
      </c>
      <c r="C33" s="67" t="s">
        <v>42</v>
      </c>
      <c r="D33" s="89">
        <v>859.78157999999996</v>
      </c>
      <c r="E33" s="89">
        <v>2461.4765900000002</v>
      </c>
      <c r="F33" s="89">
        <v>74.548000000000002</v>
      </c>
      <c r="G33" s="89">
        <v>250.44525999999999</v>
      </c>
      <c r="H33" s="89">
        <v>1562.52935</v>
      </c>
      <c r="I33" s="89">
        <v>2910.4183600000001</v>
      </c>
      <c r="J33" s="89">
        <v>55.02</v>
      </c>
      <c r="K33" s="89">
        <v>84.57</v>
      </c>
    </row>
    <row r="34" spans="1:11">
      <c r="A34" s="66"/>
      <c r="B34" s="65" t="s">
        <v>33</v>
      </c>
      <c r="C34" s="68"/>
      <c r="D34" s="89">
        <v>318.83658000000003</v>
      </c>
      <c r="E34" s="89">
        <v>1545.14591</v>
      </c>
      <c r="F34" s="89">
        <v>57.536999999999999</v>
      </c>
      <c r="G34" s="89">
        <v>215.09526</v>
      </c>
      <c r="H34" s="89">
        <v>190.81761</v>
      </c>
      <c r="I34" s="89">
        <v>780.12806999999998</v>
      </c>
      <c r="J34" s="89">
        <v>167.09</v>
      </c>
      <c r="K34" s="89">
        <v>198.06</v>
      </c>
    </row>
    <row r="35" spans="1:11" s="20" customFormat="1">
      <c r="A35" s="66"/>
      <c r="B35" s="65" t="s">
        <v>34</v>
      </c>
      <c r="C35" s="68"/>
      <c r="D35" s="69" t="s">
        <v>103</v>
      </c>
      <c r="E35" s="69" t="s">
        <v>103</v>
      </c>
      <c r="F35" s="69" t="s">
        <v>103</v>
      </c>
      <c r="G35" s="69" t="s">
        <v>103</v>
      </c>
      <c r="H35" s="89">
        <v>220</v>
      </c>
      <c r="I35" s="89">
        <v>231.35300000000001</v>
      </c>
      <c r="J35" s="69" t="s">
        <v>103</v>
      </c>
      <c r="K35" s="69" t="s">
        <v>103</v>
      </c>
    </row>
    <row r="36" spans="1:11" s="20" customFormat="1">
      <c r="A36" s="66"/>
      <c r="B36" s="65" t="s">
        <v>35</v>
      </c>
      <c r="C36" s="68"/>
      <c r="D36" s="89">
        <v>4.2629999999999999</v>
      </c>
      <c r="E36" s="89">
        <v>25.36768</v>
      </c>
      <c r="F36" s="69" t="s">
        <v>103</v>
      </c>
      <c r="G36" s="69" t="s">
        <v>103</v>
      </c>
      <c r="H36" s="69" t="s">
        <v>103</v>
      </c>
      <c r="I36" s="69" t="s">
        <v>103</v>
      </c>
      <c r="J36" s="69" t="s">
        <v>103</v>
      </c>
      <c r="K36" s="69" t="s">
        <v>103</v>
      </c>
    </row>
    <row r="37" spans="1:11" s="20" customFormat="1">
      <c r="A37" s="66"/>
      <c r="B37" s="65" t="s">
        <v>36</v>
      </c>
      <c r="C37" s="68"/>
      <c r="D37" s="89">
        <v>536.68200000000002</v>
      </c>
      <c r="E37" s="89">
        <v>890.96299999999997</v>
      </c>
      <c r="F37" s="89">
        <v>17.010999999999999</v>
      </c>
      <c r="G37" s="89">
        <v>35.35</v>
      </c>
      <c r="H37" s="89">
        <v>1151.71174</v>
      </c>
      <c r="I37" s="89">
        <v>1898.9372900000001</v>
      </c>
      <c r="J37" s="89">
        <v>46.6</v>
      </c>
      <c r="K37" s="89">
        <v>46.92</v>
      </c>
    </row>
    <row r="38" spans="1:11" s="15" customFormat="1" ht="23.25">
      <c r="A38" s="66" t="s">
        <v>18</v>
      </c>
      <c r="B38" s="114" t="s">
        <v>114</v>
      </c>
      <c r="C38" s="67" t="s">
        <v>42</v>
      </c>
      <c r="D38" s="89">
        <v>15.5</v>
      </c>
      <c r="E38" s="89">
        <v>47.237209999999997</v>
      </c>
      <c r="F38" s="69" t="s">
        <v>103</v>
      </c>
      <c r="G38" s="69" t="s">
        <v>103</v>
      </c>
      <c r="H38" s="69" t="s">
        <v>103</v>
      </c>
      <c r="I38" s="69" t="s">
        <v>103</v>
      </c>
      <c r="J38" s="69" t="s">
        <v>103</v>
      </c>
      <c r="K38" s="69" t="s">
        <v>103</v>
      </c>
    </row>
    <row r="39" spans="1:11" s="15" customFormat="1">
      <c r="A39" s="66"/>
      <c r="B39" s="65" t="s">
        <v>33</v>
      </c>
      <c r="C39" s="67"/>
      <c r="D39" s="89">
        <v>15</v>
      </c>
      <c r="E39" s="89">
        <v>45.331650000000003</v>
      </c>
      <c r="F39" s="69" t="s">
        <v>103</v>
      </c>
      <c r="G39" s="69" t="s">
        <v>103</v>
      </c>
      <c r="H39" s="69" t="s">
        <v>103</v>
      </c>
      <c r="I39" s="69" t="s">
        <v>103</v>
      </c>
      <c r="J39" s="69" t="s">
        <v>103</v>
      </c>
      <c r="K39" s="69" t="s">
        <v>103</v>
      </c>
    </row>
    <row r="40" spans="1:11" s="15" customFormat="1">
      <c r="A40" s="66"/>
      <c r="B40" s="65" t="s">
        <v>36</v>
      </c>
      <c r="C40" s="65"/>
      <c r="D40" s="89">
        <v>0.5</v>
      </c>
      <c r="E40" s="89">
        <v>1.9055599999999999</v>
      </c>
      <c r="F40" s="69" t="s">
        <v>103</v>
      </c>
      <c r="G40" s="69" t="s">
        <v>103</v>
      </c>
      <c r="H40" s="69" t="s">
        <v>103</v>
      </c>
      <c r="I40" s="69" t="s">
        <v>103</v>
      </c>
      <c r="J40" s="69" t="s">
        <v>103</v>
      </c>
      <c r="K40" s="69" t="s">
        <v>103</v>
      </c>
    </row>
    <row r="41" spans="1:11">
      <c r="A41" s="66" t="s">
        <v>15</v>
      </c>
      <c r="B41" s="65" t="s">
        <v>51</v>
      </c>
      <c r="C41" s="67" t="s">
        <v>42</v>
      </c>
      <c r="D41" s="89">
        <v>585.86</v>
      </c>
      <c r="E41" s="89">
        <v>872.70744999999999</v>
      </c>
      <c r="F41" s="89">
        <v>197.5</v>
      </c>
      <c r="G41" s="89">
        <v>117.52500000000001</v>
      </c>
      <c r="H41" s="89">
        <v>691.5915</v>
      </c>
      <c r="I41" s="89">
        <v>528.23411999999996</v>
      </c>
      <c r="J41" s="89">
        <v>84.71</v>
      </c>
      <c r="K41" s="89">
        <v>165.21</v>
      </c>
    </row>
    <row r="42" spans="1:11" s="20" customFormat="1">
      <c r="A42" s="66"/>
      <c r="B42" s="65" t="s">
        <v>33</v>
      </c>
      <c r="C42" s="67"/>
      <c r="D42" s="89">
        <v>124.86</v>
      </c>
      <c r="E42" s="89">
        <v>588.75244999999995</v>
      </c>
      <c r="F42" s="89"/>
      <c r="G42" s="89"/>
      <c r="H42" s="89">
        <v>21.885999999999999</v>
      </c>
      <c r="I42" s="89">
        <v>197.46562</v>
      </c>
      <c r="J42" s="89">
        <v>570.5</v>
      </c>
      <c r="K42" s="89">
        <v>298.14999999999998</v>
      </c>
    </row>
    <row r="43" spans="1:11" s="15" customFormat="1">
      <c r="A43" s="66"/>
      <c r="B43" s="65" t="s">
        <v>36</v>
      </c>
      <c r="C43" s="68"/>
      <c r="D43" s="89">
        <v>461</v>
      </c>
      <c r="E43" s="89">
        <v>283.95499999999998</v>
      </c>
      <c r="F43" s="89">
        <v>197.5</v>
      </c>
      <c r="G43" s="89">
        <v>117.52500000000001</v>
      </c>
      <c r="H43" s="89">
        <v>669.70550000000003</v>
      </c>
      <c r="I43" s="89">
        <v>330.76850000000002</v>
      </c>
      <c r="J43" s="89">
        <v>68.84</v>
      </c>
      <c r="K43" s="89">
        <v>85.85</v>
      </c>
    </row>
    <row r="44" spans="1:11" s="15" customFormat="1">
      <c r="A44" s="66" t="s">
        <v>12</v>
      </c>
      <c r="B44" s="65" t="s">
        <v>52</v>
      </c>
      <c r="C44" s="67" t="s">
        <v>42</v>
      </c>
      <c r="D44" s="89">
        <v>91.575000000000003</v>
      </c>
      <c r="E44" s="89">
        <v>99.210639999999998</v>
      </c>
      <c r="F44" s="89">
        <v>19.248999999999999</v>
      </c>
      <c r="G44" s="89">
        <v>18.31757</v>
      </c>
      <c r="H44" s="89">
        <v>52.593499999999999</v>
      </c>
      <c r="I44" s="89">
        <v>79.690110000000004</v>
      </c>
      <c r="J44" s="89">
        <v>174.12</v>
      </c>
      <c r="K44" s="89">
        <v>124.5</v>
      </c>
    </row>
    <row r="45" spans="1:11" s="15" customFormat="1">
      <c r="A45" s="66"/>
      <c r="B45" s="65" t="s">
        <v>33</v>
      </c>
      <c r="C45" s="67"/>
      <c r="D45" s="89">
        <v>0.93200000000000005</v>
      </c>
      <c r="E45" s="89">
        <v>1.357</v>
      </c>
      <c r="F45" s="89">
        <v>0.60599999999999998</v>
      </c>
      <c r="G45" s="89">
        <v>0.68600000000000005</v>
      </c>
      <c r="H45" s="89">
        <v>5.4474999999999998</v>
      </c>
      <c r="I45" s="89">
        <v>12.074</v>
      </c>
      <c r="J45" s="89">
        <v>17.11</v>
      </c>
      <c r="K45" s="89">
        <v>11.24</v>
      </c>
    </row>
    <row r="46" spans="1:11">
      <c r="A46" s="66"/>
      <c r="B46" s="65" t="s">
        <v>36</v>
      </c>
      <c r="C46" s="68"/>
      <c r="D46" s="89">
        <v>90.643000000000001</v>
      </c>
      <c r="E46" s="89">
        <v>97.853639999999999</v>
      </c>
      <c r="F46" s="89">
        <v>18.643000000000001</v>
      </c>
      <c r="G46" s="89">
        <v>17.63157</v>
      </c>
      <c r="H46" s="89">
        <v>47.146000000000001</v>
      </c>
      <c r="I46" s="89">
        <v>67.616110000000006</v>
      </c>
      <c r="J46" s="89">
        <v>192.26</v>
      </c>
      <c r="K46" s="89">
        <v>144.72</v>
      </c>
    </row>
    <row r="47" spans="1:11">
      <c r="A47" s="66" t="s">
        <v>6</v>
      </c>
      <c r="B47" s="65" t="s">
        <v>53</v>
      </c>
      <c r="C47" s="67" t="s">
        <v>42</v>
      </c>
      <c r="D47" s="89">
        <v>779.16485999999998</v>
      </c>
      <c r="E47" s="89">
        <v>1570.6473599999999</v>
      </c>
      <c r="F47" s="89">
        <v>37.775849999999998</v>
      </c>
      <c r="G47" s="89">
        <v>71.795869999999994</v>
      </c>
      <c r="H47" s="89">
        <v>278.76796000000002</v>
      </c>
      <c r="I47" s="89">
        <v>695.89928999999995</v>
      </c>
      <c r="J47" s="89">
        <v>279.5</v>
      </c>
      <c r="K47" s="89">
        <v>225.7</v>
      </c>
    </row>
    <row r="48" spans="1:11">
      <c r="A48" s="66"/>
      <c r="B48" s="65" t="s">
        <v>33</v>
      </c>
      <c r="C48" s="68"/>
      <c r="D48" s="89">
        <v>236.61376000000001</v>
      </c>
      <c r="E48" s="89">
        <v>573.40123000000006</v>
      </c>
      <c r="F48" s="89"/>
      <c r="G48" s="89"/>
      <c r="H48" s="89">
        <v>29.923770000000001</v>
      </c>
      <c r="I48" s="89">
        <v>283.89314000000002</v>
      </c>
      <c r="J48" s="89">
        <v>790.72</v>
      </c>
      <c r="K48" s="89">
        <v>201.98</v>
      </c>
    </row>
    <row r="49" spans="1:11" s="20" customFormat="1">
      <c r="A49" s="66"/>
      <c r="B49" s="65" t="s">
        <v>36</v>
      </c>
      <c r="C49" s="68"/>
      <c r="D49" s="89">
        <v>542.55110000000002</v>
      </c>
      <c r="E49" s="89">
        <v>997.24612999999999</v>
      </c>
      <c r="F49" s="89">
        <v>37.775849999999998</v>
      </c>
      <c r="G49" s="89">
        <v>71.795869999999994</v>
      </c>
      <c r="H49" s="89">
        <v>248.84419</v>
      </c>
      <c r="I49" s="89">
        <v>412.00614999999999</v>
      </c>
      <c r="J49" s="89">
        <v>218.03</v>
      </c>
      <c r="K49" s="89">
        <v>242.05</v>
      </c>
    </row>
    <row r="50" spans="1:11" s="4" customFormat="1" ht="34.5">
      <c r="A50" s="65" t="s">
        <v>110</v>
      </c>
      <c r="B50" s="114" t="s">
        <v>115</v>
      </c>
      <c r="C50" s="67" t="s">
        <v>42</v>
      </c>
      <c r="D50" s="89">
        <v>4862</v>
      </c>
      <c r="E50" s="89">
        <v>3192.0010000000002</v>
      </c>
      <c r="F50" s="89">
        <v>516</v>
      </c>
      <c r="G50" s="89">
        <v>296.065</v>
      </c>
      <c r="H50" s="89">
        <v>2442</v>
      </c>
      <c r="I50" s="89">
        <v>1312.1179999999999</v>
      </c>
      <c r="J50" s="89">
        <v>199.1</v>
      </c>
      <c r="K50" s="89">
        <v>243.27</v>
      </c>
    </row>
    <row r="51" spans="1:11" s="4" customFormat="1">
      <c r="A51" s="65"/>
      <c r="B51" s="65" t="s">
        <v>33</v>
      </c>
      <c r="C51" s="65"/>
      <c r="D51" s="89">
        <v>4768</v>
      </c>
      <c r="E51" s="89">
        <v>3135.192</v>
      </c>
      <c r="F51" s="89">
        <v>466</v>
      </c>
      <c r="G51" s="89">
        <v>266.95800000000003</v>
      </c>
      <c r="H51" s="89">
        <v>2442</v>
      </c>
      <c r="I51" s="89">
        <v>1312.1179999999999</v>
      </c>
      <c r="J51" s="89">
        <v>195.25</v>
      </c>
      <c r="K51" s="89">
        <v>238.94</v>
      </c>
    </row>
    <row r="52" spans="1:11" s="4" customFormat="1">
      <c r="A52" s="65"/>
      <c r="B52" s="65" t="s">
        <v>34</v>
      </c>
      <c r="C52" s="65"/>
      <c r="D52" s="89">
        <v>94</v>
      </c>
      <c r="E52" s="89">
        <v>56.808999999999997</v>
      </c>
      <c r="F52" s="89">
        <v>50</v>
      </c>
      <c r="G52" s="89">
        <v>29.106999999999999</v>
      </c>
      <c r="H52" s="69" t="s">
        <v>103</v>
      </c>
      <c r="I52" s="69" t="s">
        <v>103</v>
      </c>
      <c r="J52" s="69" t="s">
        <v>103</v>
      </c>
      <c r="K52" s="69" t="s">
        <v>103</v>
      </c>
    </row>
    <row r="53" spans="1:11" s="4" customFormat="1" ht="23.25">
      <c r="A53" s="65" t="s">
        <v>7</v>
      </c>
      <c r="B53" s="65" t="s">
        <v>85</v>
      </c>
      <c r="C53" s="67" t="s">
        <v>43</v>
      </c>
      <c r="D53" s="69" t="s">
        <v>103</v>
      </c>
      <c r="E53" s="69" t="s">
        <v>103</v>
      </c>
      <c r="F53" s="69" t="s">
        <v>103</v>
      </c>
      <c r="G53" s="69" t="s">
        <v>103</v>
      </c>
      <c r="H53" s="89">
        <v>39</v>
      </c>
      <c r="I53" s="89">
        <v>1.153</v>
      </c>
      <c r="J53" s="69" t="s">
        <v>103</v>
      </c>
      <c r="K53" s="69" t="s">
        <v>103</v>
      </c>
    </row>
    <row r="54" spans="1:11" s="4" customFormat="1">
      <c r="A54" s="65"/>
      <c r="B54" s="65" t="s">
        <v>36</v>
      </c>
      <c r="C54" s="115"/>
      <c r="D54" s="69" t="s">
        <v>103</v>
      </c>
      <c r="E54" s="69" t="s">
        <v>103</v>
      </c>
      <c r="F54" s="69" t="s">
        <v>103</v>
      </c>
      <c r="G54" s="69" t="s">
        <v>103</v>
      </c>
      <c r="H54" s="89">
        <v>39</v>
      </c>
      <c r="I54" s="89">
        <v>1.153</v>
      </c>
      <c r="J54" s="69" t="s">
        <v>103</v>
      </c>
      <c r="K54" s="69" t="s">
        <v>103</v>
      </c>
    </row>
    <row r="55" spans="1:11" s="20" customFormat="1" ht="18" customHeight="1">
      <c r="A55" s="66" t="s">
        <v>97</v>
      </c>
      <c r="B55" s="65" t="s">
        <v>98</v>
      </c>
      <c r="C55" s="67" t="s">
        <v>42</v>
      </c>
      <c r="D55" s="89">
        <v>7104.6665999999996</v>
      </c>
      <c r="E55" s="89">
        <v>5025.1361500000003</v>
      </c>
      <c r="F55" s="89">
        <v>1360.04234</v>
      </c>
      <c r="G55" s="89">
        <v>934.50438999999994</v>
      </c>
      <c r="H55" s="89">
        <v>6977.9668499999998</v>
      </c>
      <c r="I55" s="89">
        <v>4210.5807100000002</v>
      </c>
      <c r="J55" s="89">
        <v>101.82</v>
      </c>
      <c r="K55" s="89">
        <v>119.35</v>
      </c>
    </row>
    <row r="56" spans="1:11">
      <c r="A56" s="66"/>
      <c r="B56" s="65" t="s">
        <v>36</v>
      </c>
      <c r="C56" s="66"/>
      <c r="D56" s="89">
        <v>7104.6665999999996</v>
      </c>
      <c r="E56" s="89">
        <v>5025.1361500000003</v>
      </c>
      <c r="F56" s="89">
        <v>1360.04234</v>
      </c>
      <c r="G56" s="89">
        <v>934.50438999999994</v>
      </c>
      <c r="H56" s="89">
        <v>6977.9668499999998</v>
      </c>
      <c r="I56" s="89">
        <v>4210.5807100000002</v>
      </c>
      <c r="J56" s="89">
        <v>101.82</v>
      </c>
      <c r="K56" s="89">
        <v>119.35</v>
      </c>
    </row>
    <row r="57" spans="1:11">
      <c r="A57" s="66" t="s">
        <v>9</v>
      </c>
      <c r="B57" s="65" t="s">
        <v>54</v>
      </c>
      <c r="C57" s="67" t="s">
        <v>42</v>
      </c>
      <c r="D57" s="89">
        <v>29836.409</v>
      </c>
      <c r="E57" s="89">
        <v>4315.1960300000001</v>
      </c>
      <c r="F57" s="89">
        <v>5213.9719999999998</v>
      </c>
      <c r="G57" s="89">
        <v>802.93523000000005</v>
      </c>
      <c r="H57" s="89">
        <v>30064.034</v>
      </c>
      <c r="I57" s="89">
        <v>4089.8624300000001</v>
      </c>
      <c r="J57" s="89">
        <v>99.24</v>
      </c>
      <c r="K57" s="89">
        <v>105.51</v>
      </c>
    </row>
    <row r="58" spans="1:11" s="20" customFormat="1">
      <c r="A58" s="66"/>
      <c r="B58" s="65" t="s">
        <v>36</v>
      </c>
      <c r="C58" s="68"/>
      <c r="D58" s="89">
        <v>29836.409</v>
      </c>
      <c r="E58" s="89">
        <v>4315.1960300000001</v>
      </c>
      <c r="F58" s="89">
        <v>5213.9719999999998</v>
      </c>
      <c r="G58" s="89">
        <v>802.93523000000005</v>
      </c>
      <c r="H58" s="89">
        <v>30064.034</v>
      </c>
      <c r="I58" s="89">
        <v>4089.8624300000001</v>
      </c>
      <c r="J58" s="89">
        <v>99.24</v>
      </c>
      <c r="K58" s="89">
        <v>105.51</v>
      </c>
    </row>
    <row r="59" spans="1:11" s="4" customFormat="1">
      <c r="A59" s="65" t="s">
        <v>128</v>
      </c>
      <c r="B59" s="65" t="s">
        <v>133</v>
      </c>
      <c r="C59" s="67" t="s">
        <v>42</v>
      </c>
      <c r="D59" s="89">
        <v>317.26</v>
      </c>
      <c r="E59" s="89">
        <v>27.495000000000001</v>
      </c>
      <c r="F59" s="69" t="s">
        <v>103</v>
      </c>
      <c r="G59" s="69" t="s">
        <v>103</v>
      </c>
      <c r="H59" s="89">
        <v>1214.6110000000001</v>
      </c>
      <c r="I59" s="89">
        <v>100.087</v>
      </c>
      <c r="J59" s="89">
        <v>26.12</v>
      </c>
      <c r="K59" s="89">
        <v>27.47</v>
      </c>
    </row>
    <row r="60" spans="1:11" s="4" customFormat="1">
      <c r="A60" s="65"/>
      <c r="B60" s="65" t="s">
        <v>36</v>
      </c>
      <c r="C60" s="65"/>
      <c r="D60" s="89">
        <v>317.26</v>
      </c>
      <c r="E60" s="89">
        <v>27.495000000000001</v>
      </c>
      <c r="F60" s="69" t="s">
        <v>103</v>
      </c>
      <c r="G60" s="69" t="s">
        <v>103</v>
      </c>
      <c r="H60" s="89">
        <v>1214.6110000000001</v>
      </c>
      <c r="I60" s="89">
        <v>100.087</v>
      </c>
      <c r="J60" s="89">
        <v>26.12</v>
      </c>
      <c r="K60" s="89">
        <v>27.47</v>
      </c>
    </row>
    <row r="61" spans="1:11" s="20" customFormat="1" ht="23.25">
      <c r="A61" s="66" t="s">
        <v>13</v>
      </c>
      <c r="B61" s="65" t="s">
        <v>55</v>
      </c>
      <c r="C61" s="67" t="s">
        <v>42</v>
      </c>
      <c r="D61" s="89">
        <v>202.91499999999999</v>
      </c>
      <c r="E61" s="89">
        <v>130.21777</v>
      </c>
      <c r="F61" s="69" t="s">
        <v>103</v>
      </c>
      <c r="G61" s="69" t="s">
        <v>103</v>
      </c>
      <c r="H61" s="89">
        <v>212.89599999999999</v>
      </c>
      <c r="I61" s="89">
        <v>145.55726000000001</v>
      </c>
      <c r="J61" s="89">
        <v>95.31</v>
      </c>
      <c r="K61" s="89">
        <v>89.46</v>
      </c>
    </row>
    <row r="62" spans="1:11">
      <c r="A62" s="66"/>
      <c r="B62" s="65" t="s">
        <v>33</v>
      </c>
      <c r="C62" s="66"/>
      <c r="D62" s="89">
        <v>181.02</v>
      </c>
      <c r="E62" s="89">
        <v>116.48972000000001</v>
      </c>
      <c r="F62" s="69" t="s">
        <v>103</v>
      </c>
      <c r="G62" s="69" t="s">
        <v>103</v>
      </c>
      <c r="H62" s="89">
        <v>5.15</v>
      </c>
      <c r="I62" s="89">
        <v>13.429</v>
      </c>
      <c r="J62" s="89">
        <v>3514.95</v>
      </c>
      <c r="K62" s="89">
        <v>867.45</v>
      </c>
    </row>
    <row r="63" spans="1:11">
      <c r="A63" s="66"/>
      <c r="B63" s="65" t="s">
        <v>36</v>
      </c>
      <c r="C63" s="66"/>
      <c r="D63" s="89">
        <v>21.895</v>
      </c>
      <c r="E63" s="89">
        <v>13.72805</v>
      </c>
      <c r="F63" s="69" t="s">
        <v>103</v>
      </c>
      <c r="G63" s="69" t="s">
        <v>103</v>
      </c>
      <c r="H63" s="89">
        <v>207.74600000000001</v>
      </c>
      <c r="I63" s="89">
        <v>132.12826000000001</v>
      </c>
      <c r="J63" s="89">
        <v>10.54</v>
      </c>
      <c r="K63" s="89">
        <v>10.39</v>
      </c>
    </row>
    <row r="64" spans="1:11" ht="23.25">
      <c r="A64" s="66" t="s">
        <v>14</v>
      </c>
      <c r="B64" s="65" t="s">
        <v>56</v>
      </c>
      <c r="C64" s="67" t="s">
        <v>42</v>
      </c>
      <c r="D64" s="89">
        <v>1745.923</v>
      </c>
      <c r="E64" s="89">
        <v>1091.2515000000001</v>
      </c>
      <c r="F64" s="89">
        <v>45.55</v>
      </c>
      <c r="G64" s="89">
        <v>31.545259999999999</v>
      </c>
      <c r="H64" s="89">
        <v>5736.81</v>
      </c>
      <c r="I64" s="89">
        <v>3200.4799800000001</v>
      </c>
      <c r="J64" s="89">
        <v>30.43</v>
      </c>
      <c r="K64" s="89">
        <v>34.1</v>
      </c>
    </row>
    <row r="65" spans="1:11" s="20" customFormat="1">
      <c r="A65" s="66"/>
      <c r="B65" s="65" t="s">
        <v>36</v>
      </c>
      <c r="C65" s="66"/>
      <c r="D65" s="89">
        <v>1745.923</v>
      </c>
      <c r="E65" s="89">
        <v>1091.2515000000001</v>
      </c>
      <c r="F65" s="89">
        <v>45.55</v>
      </c>
      <c r="G65" s="89">
        <v>31.545259999999999</v>
      </c>
      <c r="H65" s="89">
        <v>5736.81</v>
      </c>
      <c r="I65" s="89">
        <v>3200.4799800000001</v>
      </c>
      <c r="J65" s="89">
        <v>30.43</v>
      </c>
      <c r="K65" s="89">
        <v>34.1</v>
      </c>
    </row>
    <row r="66" spans="1:11" s="20" customFormat="1">
      <c r="A66" s="65" t="s">
        <v>17</v>
      </c>
      <c r="B66" s="65" t="s">
        <v>119</v>
      </c>
      <c r="C66" s="67" t="s">
        <v>42</v>
      </c>
      <c r="D66" s="89">
        <v>2.3566699999999998</v>
      </c>
      <c r="E66" s="89">
        <v>9.1534099999999992</v>
      </c>
      <c r="F66" s="69" t="s">
        <v>103</v>
      </c>
      <c r="G66" s="69" t="s">
        <v>103</v>
      </c>
      <c r="H66" s="89">
        <v>16.701139999999999</v>
      </c>
      <c r="I66" s="89">
        <v>61.368670000000002</v>
      </c>
      <c r="J66" s="89">
        <v>14.11</v>
      </c>
      <c r="K66" s="89">
        <v>14.92</v>
      </c>
    </row>
    <row r="67" spans="1:11" s="20" customFormat="1">
      <c r="A67" s="65"/>
      <c r="B67" s="65" t="s">
        <v>33</v>
      </c>
      <c r="C67" s="65"/>
      <c r="D67" s="89">
        <v>2.3566699999999998</v>
      </c>
      <c r="E67" s="89">
        <v>9.1534099999999992</v>
      </c>
      <c r="F67" s="69" t="s">
        <v>103</v>
      </c>
      <c r="G67" s="69" t="s">
        <v>103</v>
      </c>
      <c r="H67" s="89">
        <v>5.2895399999999997</v>
      </c>
      <c r="I67" s="89">
        <v>42.45635</v>
      </c>
      <c r="J67" s="89">
        <v>44.55</v>
      </c>
      <c r="K67" s="89">
        <v>21.56</v>
      </c>
    </row>
    <row r="68" spans="1:11" s="20" customFormat="1">
      <c r="A68" s="65"/>
      <c r="B68" s="65" t="s">
        <v>36</v>
      </c>
      <c r="C68" s="65"/>
      <c r="D68" s="69" t="s">
        <v>103</v>
      </c>
      <c r="E68" s="69" t="s">
        <v>103</v>
      </c>
      <c r="F68" s="69" t="s">
        <v>103</v>
      </c>
      <c r="G68" s="69" t="s">
        <v>103</v>
      </c>
      <c r="H68" s="89">
        <v>11.4116</v>
      </c>
      <c r="I68" s="89">
        <v>18.912320000000001</v>
      </c>
      <c r="J68" s="69" t="s">
        <v>103</v>
      </c>
      <c r="K68" s="69" t="s">
        <v>103</v>
      </c>
    </row>
    <row r="69" spans="1:11" s="4" customFormat="1">
      <c r="A69" s="89" t="s">
        <v>144</v>
      </c>
      <c r="B69" s="96" t="s">
        <v>146</v>
      </c>
      <c r="C69" s="67" t="s">
        <v>42</v>
      </c>
      <c r="D69" s="69" t="s">
        <v>103</v>
      </c>
      <c r="E69" s="69" t="s">
        <v>103</v>
      </c>
      <c r="F69" s="69" t="s">
        <v>103</v>
      </c>
      <c r="G69" s="69" t="s">
        <v>103</v>
      </c>
      <c r="H69" s="89">
        <v>1.32E-3</v>
      </c>
      <c r="I69" s="89">
        <v>12.07</v>
      </c>
      <c r="J69" s="69" t="s">
        <v>103</v>
      </c>
      <c r="K69" s="69" t="s">
        <v>103</v>
      </c>
    </row>
    <row r="70" spans="1:11" s="4" customFormat="1">
      <c r="A70" s="89"/>
      <c r="B70" s="65" t="s">
        <v>33</v>
      </c>
      <c r="C70" s="89"/>
      <c r="D70" s="69" t="s">
        <v>103</v>
      </c>
      <c r="E70" s="69" t="s">
        <v>103</v>
      </c>
      <c r="F70" s="69" t="s">
        <v>103</v>
      </c>
      <c r="G70" s="69" t="s">
        <v>103</v>
      </c>
      <c r="H70" s="89">
        <v>1.32E-3</v>
      </c>
      <c r="I70" s="89">
        <v>12.07</v>
      </c>
      <c r="J70" s="69" t="s">
        <v>103</v>
      </c>
      <c r="K70" s="69" t="s">
        <v>103</v>
      </c>
    </row>
    <row r="71" spans="1:11" s="20" customFormat="1">
      <c r="A71" s="66" t="s">
        <v>10</v>
      </c>
      <c r="B71" s="65" t="s">
        <v>58</v>
      </c>
      <c r="C71" s="67" t="s">
        <v>42</v>
      </c>
      <c r="D71" s="69" t="s">
        <v>103</v>
      </c>
      <c r="E71" s="69" t="s">
        <v>103</v>
      </c>
      <c r="F71" s="69" t="s">
        <v>103</v>
      </c>
      <c r="G71" s="69" t="s">
        <v>103</v>
      </c>
      <c r="H71" s="89">
        <v>407.29475000000002</v>
      </c>
      <c r="I71" s="89">
        <v>2026.3211699999999</v>
      </c>
      <c r="J71" s="69" t="s">
        <v>103</v>
      </c>
      <c r="K71" s="69" t="s">
        <v>103</v>
      </c>
    </row>
    <row r="72" spans="1:11" s="20" customFormat="1">
      <c r="A72" s="66"/>
      <c r="B72" s="65" t="s">
        <v>33</v>
      </c>
      <c r="C72" s="68"/>
      <c r="D72" s="69" t="s">
        <v>103</v>
      </c>
      <c r="E72" s="69" t="s">
        <v>103</v>
      </c>
      <c r="F72" s="69" t="s">
        <v>103</v>
      </c>
      <c r="G72" s="69" t="s">
        <v>103</v>
      </c>
      <c r="H72" s="89">
        <v>407.21974999999998</v>
      </c>
      <c r="I72" s="89">
        <v>2024.21956</v>
      </c>
      <c r="J72" s="69" t="s">
        <v>103</v>
      </c>
      <c r="K72" s="69" t="s">
        <v>103</v>
      </c>
    </row>
    <row r="73" spans="1:11" s="20" customFormat="1">
      <c r="A73" s="66"/>
      <c r="B73" s="65" t="s">
        <v>35</v>
      </c>
      <c r="C73" s="68"/>
      <c r="D73" s="69" t="s">
        <v>103</v>
      </c>
      <c r="E73" s="69" t="s">
        <v>103</v>
      </c>
      <c r="F73" s="69" t="s">
        <v>103</v>
      </c>
      <c r="G73" s="69" t="s">
        <v>103</v>
      </c>
      <c r="H73" s="89">
        <v>7.4999999999999997E-2</v>
      </c>
      <c r="I73" s="89">
        <v>2.10161</v>
      </c>
      <c r="J73" s="69" t="s">
        <v>103</v>
      </c>
      <c r="K73" s="69" t="s">
        <v>103</v>
      </c>
    </row>
    <row r="74" spans="1:11" s="20" customFormat="1">
      <c r="A74" s="65" t="s">
        <v>22</v>
      </c>
      <c r="B74" s="65" t="s">
        <v>87</v>
      </c>
      <c r="C74" s="67" t="s">
        <v>44</v>
      </c>
      <c r="D74" s="89">
        <v>4</v>
      </c>
      <c r="E74" s="89">
        <v>271.02744999999999</v>
      </c>
      <c r="F74" s="69" t="s">
        <v>103</v>
      </c>
      <c r="G74" s="69" t="s">
        <v>103</v>
      </c>
      <c r="H74" s="89">
        <v>15</v>
      </c>
      <c r="I74" s="89">
        <v>26.123999999999999</v>
      </c>
      <c r="J74" s="89">
        <v>26.67</v>
      </c>
      <c r="K74" s="89">
        <v>1037.47</v>
      </c>
    </row>
    <row r="75" spans="1:11" s="20" customFormat="1">
      <c r="A75" s="65"/>
      <c r="B75" s="65" t="s">
        <v>33</v>
      </c>
      <c r="C75" s="65"/>
      <c r="D75" s="89">
        <v>4</v>
      </c>
      <c r="E75" s="89">
        <v>271.02744999999999</v>
      </c>
      <c r="F75" s="69" t="s">
        <v>103</v>
      </c>
      <c r="G75" s="69" t="s">
        <v>103</v>
      </c>
      <c r="H75" s="89">
        <v>15</v>
      </c>
      <c r="I75" s="89">
        <v>26.123999999999999</v>
      </c>
      <c r="J75" s="89">
        <v>26.67</v>
      </c>
      <c r="K75" s="89">
        <v>1037.47</v>
      </c>
    </row>
    <row r="76" spans="1:11" s="20" customFormat="1" ht="23.25">
      <c r="A76" s="66" t="s">
        <v>60</v>
      </c>
      <c r="B76" s="65" t="s">
        <v>59</v>
      </c>
      <c r="C76" s="67" t="s">
        <v>42</v>
      </c>
      <c r="D76" s="89">
        <v>20.89</v>
      </c>
      <c r="E76" s="89">
        <v>50.17792</v>
      </c>
      <c r="F76" s="89">
        <v>5.38</v>
      </c>
      <c r="G76" s="89">
        <v>9.7965900000000001</v>
      </c>
      <c r="H76" s="89">
        <v>26.51</v>
      </c>
      <c r="I76" s="89">
        <v>48.6922</v>
      </c>
      <c r="J76" s="89">
        <v>78.8</v>
      </c>
      <c r="K76" s="89">
        <v>103.05</v>
      </c>
    </row>
    <row r="77" spans="1:11" s="20" customFormat="1">
      <c r="A77" s="66"/>
      <c r="B77" s="65" t="s">
        <v>36</v>
      </c>
      <c r="C77" s="68"/>
      <c r="D77" s="89">
        <v>20.89</v>
      </c>
      <c r="E77" s="89">
        <v>50.17792</v>
      </c>
      <c r="F77" s="89">
        <v>5.38</v>
      </c>
      <c r="G77" s="89">
        <v>9.7965900000000001</v>
      </c>
      <c r="H77" s="89">
        <v>26.51</v>
      </c>
      <c r="I77" s="89">
        <v>48.6922</v>
      </c>
      <c r="J77" s="89">
        <v>78.8</v>
      </c>
      <c r="K77" s="89">
        <v>103.05</v>
      </c>
    </row>
    <row r="78" spans="1:11" s="20" customFormat="1">
      <c r="A78" s="66" t="s">
        <v>61</v>
      </c>
      <c r="B78" s="65" t="s">
        <v>62</v>
      </c>
      <c r="C78" s="67" t="s">
        <v>42</v>
      </c>
      <c r="D78" s="89">
        <v>7795.2816700000003</v>
      </c>
      <c r="E78" s="89">
        <v>14174.19793</v>
      </c>
      <c r="F78" s="89">
        <v>278.39908000000003</v>
      </c>
      <c r="G78" s="89">
        <v>687.71659</v>
      </c>
      <c r="H78" s="89">
        <v>14076.52533</v>
      </c>
      <c r="I78" s="89">
        <v>15474.07863</v>
      </c>
      <c r="J78" s="89">
        <v>55.38</v>
      </c>
      <c r="K78" s="89">
        <v>91.6</v>
      </c>
    </row>
    <row r="79" spans="1:11">
      <c r="A79" s="66"/>
      <c r="B79" s="65" t="s">
        <v>33</v>
      </c>
      <c r="C79" s="68"/>
      <c r="D79" s="89">
        <v>7207.1273899999997</v>
      </c>
      <c r="E79" s="89">
        <v>12864.911179999999</v>
      </c>
      <c r="F79" s="89">
        <v>227.3648</v>
      </c>
      <c r="G79" s="89">
        <v>534.55006000000003</v>
      </c>
      <c r="H79" s="89">
        <v>13288.440360000001</v>
      </c>
      <c r="I79" s="89">
        <v>14570.359119999999</v>
      </c>
      <c r="J79" s="89">
        <v>54.24</v>
      </c>
      <c r="K79" s="89">
        <v>88.3</v>
      </c>
    </row>
    <row r="80" spans="1:11">
      <c r="A80" s="66"/>
      <c r="B80" s="65" t="s">
        <v>34</v>
      </c>
      <c r="C80" s="68"/>
      <c r="D80" s="89">
        <v>262.96690000000001</v>
      </c>
      <c r="E80" s="89">
        <v>664.36235999999997</v>
      </c>
      <c r="F80" s="89">
        <v>26.685600000000001</v>
      </c>
      <c r="G80" s="89">
        <v>96.627560000000003</v>
      </c>
      <c r="H80" s="89">
        <v>42.236969999999999</v>
      </c>
      <c r="I80" s="89">
        <v>87.471270000000004</v>
      </c>
      <c r="J80" s="89">
        <v>622.6</v>
      </c>
      <c r="K80" s="89">
        <v>759.52</v>
      </c>
    </row>
    <row r="81" spans="1:11" s="20" customFormat="1">
      <c r="A81" s="66"/>
      <c r="B81" s="65" t="s">
        <v>35</v>
      </c>
      <c r="C81" s="68"/>
      <c r="D81" s="89">
        <v>40.433700000000002</v>
      </c>
      <c r="E81" s="89">
        <v>62.435299999999998</v>
      </c>
      <c r="F81" s="89">
        <v>2.028</v>
      </c>
      <c r="G81" s="89">
        <v>3.347</v>
      </c>
      <c r="H81" s="89">
        <v>63.883000000000003</v>
      </c>
      <c r="I81" s="89">
        <v>95.318460000000002</v>
      </c>
      <c r="J81" s="89">
        <v>63.29</v>
      </c>
      <c r="K81" s="89">
        <v>65.5</v>
      </c>
    </row>
    <row r="82" spans="1:11" s="20" customFormat="1">
      <c r="A82" s="66"/>
      <c r="B82" s="65" t="s">
        <v>36</v>
      </c>
      <c r="C82" s="68"/>
      <c r="D82" s="89">
        <v>284.75367999999997</v>
      </c>
      <c r="E82" s="89">
        <v>582.48909000000003</v>
      </c>
      <c r="F82" s="89">
        <v>22.320679999999999</v>
      </c>
      <c r="G82" s="89">
        <v>53.191969999999998</v>
      </c>
      <c r="H82" s="89">
        <v>681.96500000000003</v>
      </c>
      <c r="I82" s="89">
        <v>720.92978000000005</v>
      </c>
      <c r="J82" s="89">
        <v>41.75</v>
      </c>
      <c r="K82" s="89">
        <v>80.8</v>
      </c>
    </row>
    <row r="83" spans="1:11" s="15" customFormat="1">
      <c r="A83" s="66" t="s">
        <v>63</v>
      </c>
      <c r="B83" s="65" t="s">
        <v>64</v>
      </c>
      <c r="C83" s="67" t="s">
        <v>42</v>
      </c>
      <c r="D83" s="89">
        <v>7188.0311300000003</v>
      </c>
      <c r="E83" s="89">
        <v>23184.146270000001</v>
      </c>
      <c r="F83" s="89">
        <v>732.42223999999999</v>
      </c>
      <c r="G83" s="89">
        <v>2056.7822900000001</v>
      </c>
      <c r="H83" s="89">
        <v>7780.2913699999999</v>
      </c>
      <c r="I83" s="89">
        <v>23483.734039999999</v>
      </c>
      <c r="J83" s="89">
        <v>92.39</v>
      </c>
      <c r="K83" s="89">
        <v>98.72</v>
      </c>
    </row>
    <row r="84" spans="1:11" s="15" customFormat="1">
      <c r="A84" s="66"/>
      <c r="B84" s="65" t="s">
        <v>33</v>
      </c>
      <c r="C84" s="68"/>
      <c r="D84" s="89">
        <v>4149.9997499999999</v>
      </c>
      <c r="E84" s="89">
        <v>12281.943010000001</v>
      </c>
      <c r="F84" s="89">
        <v>276.52190000000002</v>
      </c>
      <c r="G84" s="89">
        <v>572.53300000000002</v>
      </c>
      <c r="H84" s="89">
        <v>6249.7349700000004</v>
      </c>
      <c r="I84" s="89">
        <v>18112.413369999998</v>
      </c>
      <c r="J84" s="89">
        <v>66.400000000000006</v>
      </c>
      <c r="K84" s="89">
        <v>67.81</v>
      </c>
    </row>
    <row r="85" spans="1:11" s="15" customFormat="1">
      <c r="A85" s="66"/>
      <c r="B85" s="65" t="s">
        <v>34</v>
      </c>
      <c r="C85" s="68"/>
      <c r="D85" s="89">
        <v>1006.93691</v>
      </c>
      <c r="E85" s="89">
        <v>3452.6826799999999</v>
      </c>
      <c r="F85" s="89">
        <v>105.075</v>
      </c>
      <c r="G85" s="89">
        <v>343.21899999999999</v>
      </c>
      <c r="H85" s="89">
        <v>491.19319999999999</v>
      </c>
      <c r="I85" s="89">
        <v>1794.6395500000001</v>
      </c>
      <c r="J85" s="89">
        <v>205</v>
      </c>
      <c r="K85" s="89">
        <v>192.39</v>
      </c>
    </row>
    <row r="86" spans="1:11" s="15" customFormat="1">
      <c r="A86" s="66"/>
      <c r="B86" s="65" t="s">
        <v>35</v>
      </c>
      <c r="C86" s="68"/>
      <c r="D86" s="89">
        <v>18.054659999999998</v>
      </c>
      <c r="E86" s="89">
        <v>159.59792999999999</v>
      </c>
      <c r="F86" s="69" t="s">
        <v>103</v>
      </c>
      <c r="G86" s="69" t="s">
        <v>103</v>
      </c>
      <c r="H86" s="89">
        <v>5.8534800000000002</v>
      </c>
      <c r="I86" s="89">
        <v>128.23560000000001</v>
      </c>
      <c r="J86" s="89">
        <v>308.44</v>
      </c>
      <c r="K86" s="89">
        <v>124.46</v>
      </c>
    </row>
    <row r="87" spans="1:11" s="15" customFormat="1">
      <c r="A87" s="66"/>
      <c r="B87" s="65" t="s">
        <v>36</v>
      </c>
      <c r="C87" s="68"/>
      <c r="D87" s="89">
        <v>2013.03981</v>
      </c>
      <c r="E87" s="89">
        <v>7289.9226500000004</v>
      </c>
      <c r="F87" s="89">
        <v>350.82533999999998</v>
      </c>
      <c r="G87" s="89">
        <v>1141.0302899999999</v>
      </c>
      <c r="H87" s="89">
        <v>1033.50972</v>
      </c>
      <c r="I87" s="89">
        <v>3448.4455200000002</v>
      </c>
      <c r="J87" s="89">
        <v>194.78</v>
      </c>
      <c r="K87" s="89">
        <v>211.4</v>
      </c>
    </row>
    <row r="88" spans="1:11" s="15" customFormat="1">
      <c r="A88" s="66" t="s">
        <v>65</v>
      </c>
      <c r="B88" s="65" t="s">
        <v>66</v>
      </c>
      <c r="C88" s="67" t="s">
        <v>42</v>
      </c>
      <c r="D88" s="89">
        <v>15100.725899999999</v>
      </c>
      <c r="E88" s="89">
        <v>10805.943439999999</v>
      </c>
      <c r="F88" s="89">
        <v>4032.8874500000002</v>
      </c>
      <c r="G88" s="89">
        <v>2733.79079</v>
      </c>
      <c r="H88" s="89">
        <v>10205.25945</v>
      </c>
      <c r="I88" s="89">
        <v>7387.1506099999997</v>
      </c>
      <c r="J88" s="89">
        <v>147.97</v>
      </c>
      <c r="K88" s="89">
        <v>146.28</v>
      </c>
    </row>
    <row r="89" spans="1:11" s="15" customFormat="1">
      <c r="A89" s="66"/>
      <c r="B89" s="65" t="s">
        <v>33</v>
      </c>
      <c r="C89" s="68"/>
      <c r="D89" s="89">
        <v>234.32155</v>
      </c>
      <c r="E89" s="89">
        <v>150.52271999999999</v>
      </c>
      <c r="F89" s="89">
        <v>53.652990000000003</v>
      </c>
      <c r="G89" s="89">
        <v>38.298949999999998</v>
      </c>
      <c r="H89" s="89">
        <v>437.29178000000002</v>
      </c>
      <c r="I89" s="89">
        <v>282.69542000000001</v>
      </c>
      <c r="J89" s="89">
        <v>53.58</v>
      </c>
      <c r="K89" s="89">
        <v>53.25</v>
      </c>
    </row>
    <row r="90" spans="1:11">
      <c r="A90" s="66"/>
      <c r="B90" s="65" t="s">
        <v>35</v>
      </c>
      <c r="C90" s="68"/>
      <c r="D90" s="89">
        <v>661.08320000000003</v>
      </c>
      <c r="E90" s="89">
        <v>584.13151000000005</v>
      </c>
      <c r="F90" s="89">
        <v>76.012780000000006</v>
      </c>
      <c r="G90" s="89">
        <v>67.108879999999999</v>
      </c>
      <c r="H90" s="89">
        <v>74.058620000000005</v>
      </c>
      <c r="I90" s="89">
        <v>80.845759999999999</v>
      </c>
      <c r="J90" s="89">
        <v>892.65</v>
      </c>
      <c r="K90" s="89">
        <v>722.53</v>
      </c>
    </row>
    <row r="91" spans="1:11">
      <c r="A91" s="66"/>
      <c r="B91" s="65" t="s">
        <v>36</v>
      </c>
      <c r="C91" s="68"/>
      <c r="D91" s="89">
        <v>14205.32115</v>
      </c>
      <c r="E91" s="89">
        <v>10071.289210000001</v>
      </c>
      <c r="F91" s="89">
        <v>3903.2216800000001</v>
      </c>
      <c r="G91" s="89">
        <v>2628.3829599999999</v>
      </c>
      <c r="H91" s="89">
        <v>9693.9090500000002</v>
      </c>
      <c r="I91" s="89">
        <v>7023.6094300000004</v>
      </c>
      <c r="J91" s="89">
        <v>146.54</v>
      </c>
      <c r="K91" s="89">
        <v>143.38999999999999</v>
      </c>
    </row>
    <row r="92" spans="1:11" s="20" customFormat="1" ht="23.25">
      <c r="A92" s="66" t="s">
        <v>67</v>
      </c>
      <c r="B92" s="65" t="s">
        <v>68</v>
      </c>
      <c r="C92" s="67" t="s">
        <v>42</v>
      </c>
      <c r="D92" s="89">
        <v>177.10300000000001</v>
      </c>
      <c r="E92" s="89">
        <v>130.74081000000001</v>
      </c>
      <c r="F92" s="89">
        <v>49.951000000000001</v>
      </c>
      <c r="G92" s="89">
        <v>23.719709999999999</v>
      </c>
      <c r="H92" s="89">
        <v>800.98819000000003</v>
      </c>
      <c r="I92" s="89">
        <v>203.37712999999999</v>
      </c>
      <c r="J92" s="89">
        <v>22.11</v>
      </c>
      <c r="K92" s="89">
        <v>64.28</v>
      </c>
    </row>
    <row r="93" spans="1:11" s="20" customFormat="1">
      <c r="A93" s="66"/>
      <c r="B93" s="65" t="s">
        <v>33</v>
      </c>
      <c r="C93" s="67"/>
      <c r="D93" s="89">
        <v>15</v>
      </c>
      <c r="E93" s="89">
        <v>45.331650000000003</v>
      </c>
      <c r="F93" s="69" t="s">
        <v>103</v>
      </c>
      <c r="G93" s="69" t="s">
        <v>103</v>
      </c>
      <c r="H93" s="89">
        <v>15.751189999999999</v>
      </c>
      <c r="I93" s="89">
        <v>28.040120000000002</v>
      </c>
      <c r="J93" s="89">
        <v>95.23</v>
      </c>
      <c r="K93" s="89">
        <v>161.66999999999999</v>
      </c>
    </row>
    <row r="94" spans="1:11" s="20" customFormat="1">
      <c r="A94" s="66"/>
      <c r="B94" s="65" t="s">
        <v>34</v>
      </c>
      <c r="C94" s="67"/>
      <c r="D94" s="69" t="s">
        <v>103</v>
      </c>
      <c r="E94" s="69" t="s">
        <v>103</v>
      </c>
      <c r="F94" s="69" t="s">
        <v>103</v>
      </c>
      <c r="G94" s="69" t="s">
        <v>103</v>
      </c>
      <c r="H94" s="89">
        <v>0.2</v>
      </c>
      <c r="I94" s="89">
        <v>0.17816000000000001</v>
      </c>
      <c r="J94" s="69" t="s">
        <v>103</v>
      </c>
      <c r="K94" s="69" t="s">
        <v>103</v>
      </c>
    </row>
    <row r="95" spans="1:11" s="20" customFormat="1">
      <c r="A95" s="66"/>
      <c r="B95" s="65" t="s">
        <v>36</v>
      </c>
      <c r="C95" s="65"/>
      <c r="D95" s="89">
        <v>162.10300000000001</v>
      </c>
      <c r="E95" s="89">
        <v>85.40916</v>
      </c>
      <c r="F95" s="89">
        <v>49.951000000000001</v>
      </c>
      <c r="G95" s="89">
        <v>23.719709999999999</v>
      </c>
      <c r="H95" s="89">
        <v>785.03700000000003</v>
      </c>
      <c r="I95" s="89">
        <v>175.15885</v>
      </c>
      <c r="J95" s="89">
        <v>20.65</v>
      </c>
      <c r="K95" s="89">
        <v>48.76</v>
      </c>
    </row>
    <row r="96" spans="1:11" s="20" customFormat="1">
      <c r="A96" s="66" t="s">
        <v>69</v>
      </c>
      <c r="B96" s="65" t="s">
        <v>70</v>
      </c>
      <c r="C96" s="67" t="s">
        <v>42</v>
      </c>
      <c r="D96" s="89">
        <v>7155.6298800000004</v>
      </c>
      <c r="E96" s="89">
        <v>12946.266229999999</v>
      </c>
      <c r="F96" s="89">
        <v>1124.36789</v>
      </c>
      <c r="G96" s="89">
        <v>2193.16012</v>
      </c>
      <c r="H96" s="89">
        <v>12092.038200000001</v>
      </c>
      <c r="I96" s="89">
        <v>18422.698240000002</v>
      </c>
      <c r="J96" s="89">
        <v>59.18</v>
      </c>
      <c r="K96" s="89">
        <v>70.27</v>
      </c>
    </row>
    <row r="97" spans="1:11" s="20" customFormat="1">
      <c r="A97" s="66"/>
      <c r="B97" s="65" t="s">
        <v>33</v>
      </c>
      <c r="C97" s="68"/>
      <c r="D97" s="89">
        <v>464.04223999999999</v>
      </c>
      <c r="E97" s="89">
        <v>1653.7523100000001</v>
      </c>
      <c r="F97" s="89">
        <v>28.248390000000001</v>
      </c>
      <c r="G97" s="89">
        <v>190.03887</v>
      </c>
      <c r="H97" s="89">
        <v>1655.76809</v>
      </c>
      <c r="I97" s="89">
        <v>4213.0243499999997</v>
      </c>
      <c r="J97" s="89">
        <v>28.03</v>
      </c>
      <c r="K97" s="89">
        <v>39.25</v>
      </c>
    </row>
    <row r="98" spans="1:11" s="20" customFormat="1">
      <c r="A98" s="66"/>
      <c r="B98" s="65" t="s">
        <v>34</v>
      </c>
      <c r="C98" s="68"/>
      <c r="D98" s="89">
        <v>37.553789999999999</v>
      </c>
      <c r="E98" s="89">
        <v>67.353340000000003</v>
      </c>
      <c r="F98" s="89">
        <v>2.4956100000000001</v>
      </c>
      <c r="G98" s="89">
        <v>11.22241</v>
      </c>
      <c r="H98" s="89">
        <v>18.560210000000001</v>
      </c>
      <c r="I98" s="89">
        <v>34.428809999999999</v>
      </c>
      <c r="J98" s="89">
        <v>202.33</v>
      </c>
      <c r="K98" s="89">
        <v>195.63</v>
      </c>
    </row>
    <row r="99" spans="1:11" s="20" customFormat="1">
      <c r="A99" s="66"/>
      <c r="B99" s="65" t="s">
        <v>35</v>
      </c>
      <c r="C99" s="68"/>
      <c r="D99" s="89">
        <v>9.5530000000000008</v>
      </c>
      <c r="E99" s="89">
        <v>37.96</v>
      </c>
      <c r="F99" s="69" t="s">
        <v>103</v>
      </c>
      <c r="G99" s="69" t="s">
        <v>103</v>
      </c>
      <c r="H99" s="89">
        <v>7.6999999999999999E-2</v>
      </c>
      <c r="I99" s="89">
        <v>0.41208</v>
      </c>
      <c r="J99" s="89">
        <v>12406.49</v>
      </c>
      <c r="K99" s="89">
        <v>9211.7999999999993</v>
      </c>
    </row>
    <row r="100" spans="1:11" s="20" customFormat="1">
      <c r="A100" s="66"/>
      <c r="B100" s="65" t="s">
        <v>36</v>
      </c>
      <c r="C100" s="68"/>
      <c r="D100" s="89">
        <v>6644.4808499999999</v>
      </c>
      <c r="E100" s="89">
        <v>11187.200580000001</v>
      </c>
      <c r="F100" s="89">
        <v>1093.6238900000001</v>
      </c>
      <c r="G100" s="89">
        <v>1991.8988400000001</v>
      </c>
      <c r="H100" s="89">
        <v>10417.632900000001</v>
      </c>
      <c r="I100" s="89">
        <v>14174.833000000001</v>
      </c>
      <c r="J100" s="89">
        <v>63.78</v>
      </c>
      <c r="K100" s="89">
        <v>78.92</v>
      </c>
    </row>
    <row r="101" spans="1:11" ht="23.25">
      <c r="A101" s="66" t="s">
        <v>104</v>
      </c>
      <c r="B101" s="65" t="s">
        <v>71</v>
      </c>
      <c r="C101" s="67" t="s">
        <v>42</v>
      </c>
      <c r="D101" s="89">
        <v>7568.6851500000002</v>
      </c>
      <c r="E101" s="89">
        <v>5363.4836800000003</v>
      </c>
      <c r="F101" s="89">
        <v>1439.3589300000001</v>
      </c>
      <c r="G101" s="89">
        <v>1276.8868500000001</v>
      </c>
      <c r="H101" s="89">
        <v>16036.94916</v>
      </c>
      <c r="I101" s="89">
        <v>8753.8637799999997</v>
      </c>
      <c r="J101" s="89">
        <v>47.2</v>
      </c>
      <c r="K101" s="89">
        <v>61.27</v>
      </c>
    </row>
    <row r="102" spans="1:11">
      <c r="A102" s="66"/>
      <c r="B102" s="65" t="s">
        <v>33</v>
      </c>
      <c r="C102" s="68"/>
      <c r="D102" s="89">
        <v>5884.6119699999999</v>
      </c>
      <c r="E102" s="89">
        <v>3776.3424100000002</v>
      </c>
      <c r="F102" s="89">
        <v>756.24059999999997</v>
      </c>
      <c r="G102" s="89">
        <v>802.78353000000004</v>
      </c>
      <c r="H102" s="89">
        <v>14847.81503</v>
      </c>
      <c r="I102" s="89">
        <v>7509.2485100000004</v>
      </c>
      <c r="J102" s="89">
        <v>39.630000000000003</v>
      </c>
      <c r="K102" s="89">
        <v>50.29</v>
      </c>
    </row>
    <row r="103" spans="1:11" s="20" customFormat="1">
      <c r="A103" s="66"/>
      <c r="B103" s="65" t="s">
        <v>35</v>
      </c>
      <c r="C103" s="68"/>
      <c r="D103" s="89">
        <v>11.272</v>
      </c>
      <c r="E103" s="89">
        <v>34.020359999999997</v>
      </c>
      <c r="F103" s="69" t="s">
        <v>103</v>
      </c>
      <c r="G103" s="69" t="s">
        <v>103</v>
      </c>
      <c r="H103" s="89">
        <v>3.42828</v>
      </c>
      <c r="I103" s="89">
        <v>14.97794</v>
      </c>
      <c r="J103" s="89">
        <v>328.79</v>
      </c>
      <c r="K103" s="89">
        <v>227.14</v>
      </c>
    </row>
    <row r="104" spans="1:11" s="20" customFormat="1">
      <c r="A104" s="66"/>
      <c r="B104" s="65" t="s">
        <v>36</v>
      </c>
      <c r="C104" s="68"/>
      <c r="D104" s="89">
        <v>1672.8011799999999</v>
      </c>
      <c r="E104" s="89">
        <v>1553.1209100000001</v>
      </c>
      <c r="F104" s="89">
        <v>683.11833000000001</v>
      </c>
      <c r="G104" s="89">
        <v>474.10332</v>
      </c>
      <c r="H104" s="89">
        <v>1185.7058500000001</v>
      </c>
      <c r="I104" s="89">
        <v>1229.63733</v>
      </c>
      <c r="J104" s="89">
        <v>141.08000000000001</v>
      </c>
      <c r="K104" s="89">
        <v>126.31</v>
      </c>
    </row>
    <row r="105" spans="1:11" s="20" customFormat="1">
      <c r="A105" s="66" t="s">
        <v>105</v>
      </c>
      <c r="B105" s="65" t="s">
        <v>73</v>
      </c>
      <c r="C105" s="67" t="s">
        <v>42</v>
      </c>
      <c r="D105" s="89">
        <v>485.09478000000001</v>
      </c>
      <c r="E105" s="89">
        <v>512.24946999999997</v>
      </c>
      <c r="F105" s="89">
        <v>10.61814</v>
      </c>
      <c r="G105" s="89">
        <v>30.593779999999999</v>
      </c>
      <c r="H105" s="89">
        <v>294.43844000000001</v>
      </c>
      <c r="I105" s="89">
        <v>689.63264000000004</v>
      </c>
      <c r="J105" s="89">
        <v>164.75</v>
      </c>
      <c r="K105" s="89">
        <v>74.28</v>
      </c>
    </row>
    <row r="106" spans="1:11" s="20" customFormat="1">
      <c r="A106" s="66"/>
      <c r="B106" s="65" t="s">
        <v>33</v>
      </c>
      <c r="C106" s="68"/>
      <c r="D106" s="89">
        <v>52.807220000000001</v>
      </c>
      <c r="E106" s="89">
        <v>121.55873</v>
      </c>
      <c r="F106" s="89">
        <v>0.18099999999999999</v>
      </c>
      <c r="G106" s="89">
        <v>4.1609800000000003</v>
      </c>
      <c r="H106" s="89">
        <v>30.30977</v>
      </c>
      <c r="I106" s="89">
        <v>316.39550000000003</v>
      </c>
      <c r="J106" s="89">
        <v>174.23</v>
      </c>
      <c r="K106" s="89">
        <v>38.42</v>
      </c>
    </row>
    <row r="107" spans="1:11" s="20" customFormat="1">
      <c r="A107" s="66"/>
      <c r="B107" s="65" t="s">
        <v>34</v>
      </c>
      <c r="C107" s="68"/>
      <c r="D107" s="69" t="s">
        <v>103</v>
      </c>
      <c r="E107" s="69" t="s">
        <v>103</v>
      </c>
      <c r="F107" s="69" t="s">
        <v>103</v>
      </c>
      <c r="G107" s="69" t="s">
        <v>103</v>
      </c>
      <c r="H107" s="89">
        <v>0.13900000000000001</v>
      </c>
      <c r="I107" s="89">
        <v>1.3078099999999999</v>
      </c>
      <c r="J107" s="69" t="s">
        <v>103</v>
      </c>
      <c r="K107" s="69" t="s">
        <v>103</v>
      </c>
    </row>
    <row r="108" spans="1:11" s="20" customFormat="1">
      <c r="A108" s="66"/>
      <c r="B108" s="65" t="s">
        <v>36</v>
      </c>
      <c r="C108" s="68"/>
      <c r="D108" s="89">
        <v>432.28755999999998</v>
      </c>
      <c r="E108" s="89">
        <v>390.69074000000001</v>
      </c>
      <c r="F108" s="89">
        <v>10.437139999999999</v>
      </c>
      <c r="G108" s="89">
        <v>26.4328</v>
      </c>
      <c r="H108" s="89">
        <v>263.98966999999999</v>
      </c>
      <c r="I108" s="89">
        <v>371.92932999999999</v>
      </c>
      <c r="J108" s="89">
        <v>163.75</v>
      </c>
      <c r="K108" s="89">
        <v>105.04</v>
      </c>
    </row>
    <row r="109" spans="1:11" s="20" customFormat="1">
      <c r="A109" s="66" t="s">
        <v>75</v>
      </c>
      <c r="B109" s="65" t="s">
        <v>76</v>
      </c>
      <c r="C109" s="67" t="s">
        <v>42</v>
      </c>
      <c r="D109" s="89">
        <v>2300.3785899999998</v>
      </c>
      <c r="E109" s="89">
        <v>3037.4073199999998</v>
      </c>
      <c r="F109" s="89">
        <v>433.33328</v>
      </c>
      <c r="G109" s="89">
        <v>582.55818999999997</v>
      </c>
      <c r="H109" s="89">
        <v>2251.5675700000002</v>
      </c>
      <c r="I109" s="89">
        <v>5519.2903800000004</v>
      </c>
      <c r="J109" s="89">
        <v>102.17</v>
      </c>
      <c r="K109" s="89">
        <v>55.03</v>
      </c>
    </row>
    <row r="110" spans="1:11" s="20" customFormat="1">
      <c r="A110" s="66"/>
      <c r="B110" s="65" t="s">
        <v>33</v>
      </c>
      <c r="C110" s="68"/>
      <c r="D110" s="89">
        <v>1530.9633100000001</v>
      </c>
      <c r="E110" s="89">
        <v>1903.9846199999999</v>
      </c>
      <c r="F110" s="89">
        <v>378.38826999999998</v>
      </c>
      <c r="G110" s="89">
        <v>509.27035999999998</v>
      </c>
      <c r="H110" s="89">
        <v>1651.5004300000001</v>
      </c>
      <c r="I110" s="89">
        <v>3717.0196799999999</v>
      </c>
      <c r="J110" s="89">
        <v>92.7</v>
      </c>
      <c r="K110" s="89">
        <v>51.22</v>
      </c>
    </row>
    <row r="111" spans="1:11">
      <c r="A111" s="66"/>
      <c r="B111" s="65" t="s">
        <v>35</v>
      </c>
      <c r="C111" s="68"/>
      <c r="D111" s="69" t="s">
        <v>103</v>
      </c>
      <c r="E111" s="69" t="s">
        <v>103</v>
      </c>
      <c r="F111" s="69" t="s">
        <v>103</v>
      </c>
      <c r="G111" s="69" t="s">
        <v>103</v>
      </c>
      <c r="H111" s="89">
        <v>0.14199999999999999</v>
      </c>
      <c r="I111" s="89">
        <v>15.6896</v>
      </c>
      <c r="J111" s="69" t="s">
        <v>103</v>
      </c>
      <c r="K111" s="69" t="s">
        <v>103</v>
      </c>
    </row>
    <row r="112" spans="1:11" s="20" customFormat="1">
      <c r="A112" s="66"/>
      <c r="B112" s="65" t="s">
        <v>36</v>
      </c>
      <c r="C112" s="68"/>
      <c r="D112" s="89">
        <v>769.41528000000005</v>
      </c>
      <c r="E112" s="89">
        <v>1133.4227000000001</v>
      </c>
      <c r="F112" s="89">
        <v>54.945010000000003</v>
      </c>
      <c r="G112" s="89">
        <v>73.28783</v>
      </c>
      <c r="H112" s="89">
        <v>599.92514000000006</v>
      </c>
      <c r="I112" s="89">
        <v>1786.5811000000001</v>
      </c>
      <c r="J112" s="89">
        <v>128.25</v>
      </c>
      <c r="K112" s="89">
        <v>63.44</v>
      </c>
    </row>
    <row r="113" spans="1:11" s="20" customFormat="1">
      <c r="A113" s="66" t="s">
        <v>106</v>
      </c>
      <c r="B113" s="65" t="s">
        <v>78</v>
      </c>
      <c r="C113" s="67" t="s">
        <v>42</v>
      </c>
      <c r="D113" s="90">
        <v>706.02692999999999</v>
      </c>
      <c r="E113" s="90">
        <v>1158.9776099999999</v>
      </c>
      <c r="F113" s="90">
        <v>49.21311</v>
      </c>
      <c r="G113" s="90">
        <v>105.98446</v>
      </c>
      <c r="H113" s="90">
        <v>825.86400000000003</v>
      </c>
      <c r="I113" s="90">
        <v>4264.6666400000004</v>
      </c>
      <c r="J113" s="90">
        <v>85.49</v>
      </c>
      <c r="K113" s="90">
        <v>27.18</v>
      </c>
    </row>
    <row r="114" spans="1:11">
      <c r="A114" s="66"/>
      <c r="B114" s="73" t="s">
        <v>33</v>
      </c>
      <c r="C114" s="68"/>
      <c r="D114" s="90">
        <v>690.33749999999998</v>
      </c>
      <c r="E114" s="90">
        <v>1091.8897400000001</v>
      </c>
      <c r="F114" s="90">
        <v>49.12332</v>
      </c>
      <c r="G114" s="90">
        <v>105.64377</v>
      </c>
      <c r="H114" s="90">
        <v>812.65003999999999</v>
      </c>
      <c r="I114" s="90">
        <v>4125.9829</v>
      </c>
      <c r="J114" s="90">
        <v>84.95</v>
      </c>
      <c r="K114" s="90">
        <v>26.46</v>
      </c>
    </row>
    <row r="115" spans="1:11">
      <c r="A115" s="66"/>
      <c r="B115" s="73" t="s">
        <v>35</v>
      </c>
      <c r="C115" s="68"/>
      <c r="D115" s="69" t="s">
        <v>103</v>
      </c>
      <c r="E115" s="69" t="s">
        <v>103</v>
      </c>
      <c r="F115" s="69" t="s">
        <v>103</v>
      </c>
      <c r="G115" s="69" t="s">
        <v>103</v>
      </c>
      <c r="H115" s="90">
        <v>4.2880000000000003</v>
      </c>
      <c r="I115" s="90">
        <v>16.783919999999998</v>
      </c>
      <c r="J115" s="69" t="s">
        <v>103</v>
      </c>
      <c r="K115" s="69" t="s">
        <v>103</v>
      </c>
    </row>
    <row r="116" spans="1:11">
      <c r="A116" s="70"/>
      <c r="B116" s="71" t="s">
        <v>36</v>
      </c>
      <c r="C116" s="72"/>
      <c r="D116" s="91">
        <v>15.68943</v>
      </c>
      <c r="E116" s="91">
        <v>67.087869999999995</v>
      </c>
      <c r="F116" s="91">
        <v>8.9789999999999995E-2</v>
      </c>
      <c r="G116" s="91">
        <v>0.34068999999999999</v>
      </c>
      <c r="H116" s="91">
        <v>8.9259599999999999</v>
      </c>
      <c r="I116" s="91">
        <v>121.89982000000001</v>
      </c>
      <c r="J116" s="91">
        <v>175.77</v>
      </c>
      <c r="K116" s="91">
        <v>55.04</v>
      </c>
    </row>
    <row r="117" spans="1:11" s="25" customFormat="1" ht="11.25">
      <c r="A117" s="43" t="s">
        <v>120</v>
      </c>
      <c r="B117" s="44"/>
      <c r="C117" s="45"/>
      <c r="D117" s="45"/>
      <c r="E117" s="45"/>
      <c r="F117" s="46"/>
      <c r="G117" s="46"/>
      <c r="H117" s="47"/>
      <c r="I117" s="47"/>
      <c r="J117" s="48"/>
      <c r="K117" s="48"/>
    </row>
  </sheetData>
  <mergeCells count="12">
    <mergeCell ref="D4:E4"/>
    <mergeCell ref="H4:I4"/>
    <mergeCell ref="A1:K1"/>
    <mergeCell ref="C3:C5"/>
    <mergeCell ref="H3:I3"/>
    <mergeCell ref="J3:K3"/>
    <mergeCell ref="F4:G4"/>
    <mergeCell ref="J4:K4"/>
    <mergeCell ref="A2:K2"/>
    <mergeCell ref="A3:A5"/>
    <mergeCell ref="B3:B5"/>
    <mergeCell ref="D3:G3"/>
  </mergeCells>
  <pageMargins left="0.78740157480314965" right="0.39370078740157483" top="0.39370078740157483" bottom="0.39370078740157483" header="0.19685039370078741" footer="0.19685039370078741"/>
  <pageSetup paperSize="9" scale="70" firstPageNumber="6" orientation="landscape" r:id="rId1"/>
  <headerFooter differentFirst="1" alignWithMargins="0">
    <oddHeader>&amp;R&amp;"Roboto,обычный"&amp;8contination</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1"/>
  <sheetViews>
    <sheetView zoomScale="106" zoomScaleNormal="106" workbookViewId="0">
      <selection activeCell="N13" sqref="N13"/>
    </sheetView>
  </sheetViews>
  <sheetFormatPr defaultRowHeight="15"/>
  <cols>
    <col min="1" max="1" width="18.7109375" style="10" customWidth="1"/>
    <col min="2" max="2" width="53.5703125" style="11" customWidth="1"/>
    <col min="3" max="3" width="14.28515625" style="10" customWidth="1"/>
    <col min="4" max="4" width="12.28515625" style="10" customWidth="1"/>
    <col min="5" max="5" width="11" style="10" customWidth="1"/>
    <col min="6" max="6" width="11" style="9" customWidth="1"/>
    <col min="7" max="7" width="13.85546875" style="9" customWidth="1"/>
    <col min="8" max="8" width="10.140625" style="9" customWidth="1"/>
    <col min="9" max="9" width="13.7109375" style="9" customWidth="1"/>
    <col min="10" max="10" width="11" style="9" customWidth="1"/>
    <col min="11" max="11" width="12.85546875" style="9" customWidth="1"/>
    <col min="12" max="16384" width="9.140625" style="9"/>
  </cols>
  <sheetData>
    <row r="1" spans="1:12" s="8" customFormat="1">
      <c r="A1" s="134" t="s">
        <v>79</v>
      </c>
      <c r="B1" s="134"/>
      <c r="C1" s="134"/>
      <c r="D1" s="134"/>
      <c r="E1" s="134"/>
      <c r="F1" s="134"/>
      <c r="G1" s="134"/>
      <c r="H1" s="134"/>
      <c r="I1" s="134"/>
      <c r="J1" s="134"/>
      <c r="K1" s="134"/>
    </row>
    <row r="2" spans="1:12" s="8" customFormat="1">
      <c r="A2" s="142"/>
      <c r="B2" s="142"/>
      <c r="C2" s="142"/>
      <c r="D2" s="142"/>
      <c r="E2" s="142"/>
      <c r="F2" s="142"/>
      <c r="G2" s="142"/>
      <c r="H2" s="142"/>
      <c r="I2" s="142"/>
      <c r="J2" s="142"/>
      <c r="K2" s="142"/>
    </row>
    <row r="3" spans="1:12" s="8" customFormat="1" ht="15" customHeight="1">
      <c r="A3" s="140" t="s">
        <v>38</v>
      </c>
      <c r="B3" s="133" t="s">
        <v>39</v>
      </c>
      <c r="C3" s="133" t="s">
        <v>40</v>
      </c>
      <c r="D3" s="138" t="s">
        <v>107</v>
      </c>
      <c r="E3" s="141"/>
      <c r="F3" s="141"/>
      <c r="G3" s="140"/>
      <c r="H3" s="133">
        <v>2025</v>
      </c>
      <c r="I3" s="135"/>
      <c r="J3" s="136" t="s">
        <v>108</v>
      </c>
      <c r="K3" s="137"/>
    </row>
    <row r="4" spans="1:12" s="8" customFormat="1" ht="15" customHeight="1">
      <c r="A4" s="140"/>
      <c r="B4" s="133"/>
      <c r="C4" s="133"/>
      <c r="D4" s="133" t="s">
        <v>184</v>
      </c>
      <c r="E4" s="133"/>
      <c r="F4" s="133" t="s">
        <v>185</v>
      </c>
      <c r="G4" s="133"/>
      <c r="H4" s="133" t="s">
        <v>184</v>
      </c>
      <c r="I4" s="133"/>
      <c r="J4" s="133" t="s">
        <v>184</v>
      </c>
      <c r="K4" s="138"/>
      <c r="L4" s="21"/>
    </row>
    <row r="5" spans="1:12" s="8" customFormat="1" ht="31.5" customHeight="1">
      <c r="A5" s="140"/>
      <c r="B5" s="133"/>
      <c r="C5" s="133"/>
      <c r="D5" s="41" t="s">
        <v>41</v>
      </c>
      <c r="E5" s="41" t="s">
        <v>26</v>
      </c>
      <c r="F5" s="41" t="s">
        <v>41</v>
      </c>
      <c r="G5" s="41" t="s">
        <v>26</v>
      </c>
      <c r="H5" s="41" t="s">
        <v>41</v>
      </c>
      <c r="I5" s="41" t="s">
        <v>26</v>
      </c>
      <c r="J5" s="41" t="s">
        <v>41</v>
      </c>
      <c r="K5" s="42" t="s">
        <v>26</v>
      </c>
      <c r="L5" s="21"/>
    </row>
    <row r="6" spans="1:12" s="22" customFormat="1">
      <c r="A6" s="64"/>
      <c r="B6" s="86" t="s">
        <v>93</v>
      </c>
      <c r="C6" s="64"/>
      <c r="D6" s="89"/>
      <c r="E6" s="89">
        <v>426569.82380999997</v>
      </c>
      <c r="F6" s="89"/>
      <c r="G6" s="89">
        <v>59631.427009999999</v>
      </c>
      <c r="H6" s="89"/>
      <c r="I6" s="89">
        <v>459058.13691</v>
      </c>
      <c r="J6" s="89"/>
      <c r="K6" s="89">
        <v>92.92</v>
      </c>
      <c r="L6" s="21"/>
    </row>
    <row r="7" spans="1:12" s="22" customFormat="1">
      <c r="A7" s="64"/>
      <c r="B7" s="65" t="s">
        <v>33</v>
      </c>
      <c r="C7" s="66"/>
      <c r="D7" s="89"/>
      <c r="E7" s="89">
        <v>380340.9</v>
      </c>
      <c r="F7" s="89"/>
      <c r="G7" s="89">
        <v>52541.167759999997</v>
      </c>
      <c r="H7" s="89"/>
      <c r="I7" s="89">
        <v>422185.73251</v>
      </c>
      <c r="J7" s="89"/>
      <c r="K7" s="89">
        <v>90.09</v>
      </c>
      <c r="L7" s="21"/>
    </row>
    <row r="8" spans="1:12" s="22" customFormat="1">
      <c r="A8" s="64"/>
      <c r="B8" s="65" t="s">
        <v>34</v>
      </c>
      <c r="C8" s="66"/>
      <c r="D8" s="89"/>
      <c r="E8" s="89">
        <v>27893.478360000001</v>
      </c>
      <c r="F8" s="89"/>
      <c r="G8" s="89">
        <v>3010.6968400000001</v>
      </c>
      <c r="H8" s="89"/>
      <c r="I8" s="89">
        <v>21276.888429999999</v>
      </c>
      <c r="J8" s="89"/>
      <c r="K8" s="89">
        <v>131.1</v>
      </c>
      <c r="L8" s="21"/>
    </row>
    <row r="9" spans="1:12" s="22" customFormat="1">
      <c r="A9" s="64"/>
      <c r="B9" s="65" t="s">
        <v>35</v>
      </c>
      <c r="C9" s="66"/>
      <c r="D9" s="89"/>
      <c r="E9" s="89">
        <v>1929.7090000000001</v>
      </c>
      <c r="F9" s="89"/>
      <c r="G9" s="69" t="s">
        <v>103</v>
      </c>
      <c r="H9" s="89"/>
      <c r="I9" s="89">
        <v>746.39221999999995</v>
      </c>
      <c r="J9" s="89"/>
      <c r="K9" s="89">
        <v>258.54000000000002</v>
      </c>
      <c r="L9" s="21"/>
    </row>
    <row r="10" spans="1:12" s="22" customFormat="1">
      <c r="A10" s="64"/>
      <c r="B10" s="65" t="s">
        <v>36</v>
      </c>
      <c r="C10" s="66"/>
      <c r="D10" s="89"/>
      <c r="E10" s="89">
        <v>16405.683270000001</v>
      </c>
      <c r="F10" s="89"/>
      <c r="G10" s="89">
        <v>4079.5</v>
      </c>
      <c r="H10" s="89"/>
      <c r="I10" s="89">
        <v>14849.123750000001</v>
      </c>
      <c r="J10" s="89"/>
      <c r="K10" s="89">
        <v>110.48</v>
      </c>
      <c r="L10" s="21"/>
    </row>
    <row r="11" spans="1:12">
      <c r="A11" s="66" t="s">
        <v>11</v>
      </c>
      <c r="B11" s="65" t="s">
        <v>45</v>
      </c>
      <c r="C11" s="67" t="s">
        <v>42</v>
      </c>
      <c r="D11" s="89">
        <v>1714.4168999999999</v>
      </c>
      <c r="E11" s="89">
        <v>5485.8066200000003</v>
      </c>
      <c r="F11" s="89">
        <v>402.14341999999999</v>
      </c>
      <c r="G11" s="89">
        <v>835.61613999999997</v>
      </c>
      <c r="H11" s="89">
        <v>2501.4210499999999</v>
      </c>
      <c r="I11" s="89">
        <v>6733.6885899999997</v>
      </c>
      <c r="J11" s="89">
        <v>68.540000000000006</v>
      </c>
      <c r="K11" s="89">
        <v>81.47</v>
      </c>
    </row>
    <row r="12" spans="1:12" s="15" customFormat="1">
      <c r="A12" s="66"/>
      <c r="B12" s="65" t="s">
        <v>33</v>
      </c>
      <c r="C12" s="68"/>
      <c r="D12" s="89">
        <v>1109.0374999999999</v>
      </c>
      <c r="E12" s="89">
        <v>2688.3035399999999</v>
      </c>
      <c r="F12" s="89">
        <v>282.65001999999998</v>
      </c>
      <c r="G12" s="89">
        <v>213.30981</v>
      </c>
      <c r="H12" s="89">
        <v>1567.5101999999999</v>
      </c>
      <c r="I12" s="89">
        <v>2702.1763900000001</v>
      </c>
      <c r="J12" s="89">
        <v>70.75</v>
      </c>
      <c r="K12" s="89">
        <v>99.49</v>
      </c>
    </row>
    <row r="13" spans="1:12" s="15" customFormat="1">
      <c r="A13" s="66"/>
      <c r="B13" s="65" t="s">
        <v>34</v>
      </c>
      <c r="C13" s="68"/>
      <c r="D13" s="89">
        <v>583.37940000000003</v>
      </c>
      <c r="E13" s="89">
        <v>2769.9530800000002</v>
      </c>
      <c r="F13" s="89">
        <v>119.49339999999999</v>
      </c>
      <c r="G13" s="89">
        <v>622.30633</v>
      </c>
      <c r="H13" s="89">
        <v>933.91084999999998</v>
      </c>
      <c r="I13" s="89">
        <v>4031.5122000000001</v>
      </c>
      <c r="J13" s="89">
        <v>62.47</v>
      </c>
      <c r="K13" s="89">
        <v>68.709999999999994</v>
      </c>
    </row>
    <row r="14" spans="1:12" s="15" customFormat="1">
      <c r="A14" s="66"/>
      <c r="B14" s="65" t="s">
        <v>36</v>
      </c>
      <c r="C14" s="68"/>
      <c r="D14" s="89">
        <v>22</v>
      </c>
      <c r="E14" s="89">
        <v>27.55</v>
      </c>
      <c r="F14" s="69" t="s">
        <v>103</v>
      </c>
      <c r="G14" s="69" t="s">
        <v>103</v>
      </c>
      <c r="H14" s="69" t="s">
        <v>103</v>
      </c>
      <c r="I14" s="69" t="s">
        <v>103</v>
      </c>
      <c r="J14" s="69" t="s">
        <v>103</v>
      </c>
      <c r="K14" s="69" t="s">
        <v>103</v>
      </c>
    </row>
    <row r="15" spans="1:12" s="15" customFormat="1">
      <c r="A15" s="66" t="s">
        <v>0</v>
      </c>
      <c r="B15" s="65" t="s">
        <v>88</v>
      </c>
      <c r="C15" s="67" t="s">
        <v>42</v>
      </c>
      <c r="D15" s="89">
        <v>72306.303</v>
      </c>
      <c r="E15" s="89">
        <v>12365.90178</v>
      </c>
      <c r="F15" s="89">
        <v>1184.5999999999999</v>
      </c>
      <c r="G15" s="89">
        <v>221.87</v>
      </c>
      <c r="H15" s="89">
        <v>23482.385999999999</v>
      </c>
      <c r="I15" s="89">
        <v>3211.7708200000002</v>
      </c>
      <c r="J15" s="89">
        <v>307.92</v>
      </c>
      <c r="K15" s="89">
        <v>385.02</v>
      </c>
    </row>
    <row r="16" spans="1:12" s="15" customFormat="1">
      <c r="A16" s="66"/>
      <c r="B16" s="65" t="s">
        <v>33</v>
      </c>
      <c r="C16" s="68"/>
      <c r="D16" s="89">
        <v>72306.303</v>
      </c>
      <c r="E16" s="89">
        <v>12365.90178</v>
      </c>
      <c r="F16" s="89">
        <v>1184.5999999999999</v>
      </c>
      <c r="G16" s="89">
        <v>221.87</v>
      </c>
      <c r="H16" s="89">
        <v>23482.385999999999</v>
      </c>
      <c r="I16" s="89">
        <v>3211.7708200000002</v>
      </c>
      <c r="J16" s="89">
        <v>307.92</v>
      </c>
      <c r="K16" s="89">
        <v>385.02</v>
      </c>
    </row>
    <row r="17" spans="1:11" s="4" customFormat="1">
      <c r="A17" s="65" t="s">
        <v>127</v>
      </c>
      <c r="B17" s="65" t="s">
        <v>132</v>
      </c>
      <c r="C17" s="67" t="s">
        <v>42</v>
      </c>
      <c r="D17" s="69" t="s">
        <v>103</v>
      </c>
      <c r="E17" s="69" t="s">
        <v>103</v>
      </c>
      <c r="F17" s="69" t="s">
        <v>103</v>
      </c>
      <c r="G17" s="69" t="s">
        <v>103</v>
      </c>
      <c r="H17" s="89">
        <v>2235.6930000000002</v>
      </c>
      <c r="I17" s="89">
        <v>427.26044999999999</v>
      </c>
      <c r="J17" s="69" t="s">
        <v>103</v>
      </c>
      <c r="K17" s="69" t="s">
        <v>103</v>
      </c>
    </row>
    <row r="18" spans="1:11" s="4" customFormat="1">
      <c r="A18" s="65"/>
      <c r="B18" s="65" t="s">
        <v>33</v>
      </c>
      <c r="C18" s="65"/>
      <c r="D18" s="69" t="s">
        <v>103</v>
      </c>
      <c r="E18" s="69" t="s">
        <v>103</v>
      </c>
      <c r="F18" s="69" t="s">
        <v>103</v>
      </c>
      <c r="G18" s="69" t="s">
        <v>103</v>
      </c>
      <c r="H18" s="89">
        <v>2235.6930000000002</v>
      </c>
      <c r="I18" s="89">
        <v>427.26044999999999</v>
      </c>
      <c r="J18" s="69" t="s">
        <v>103</v>
      </c>
      <c r="K18" s="69" t="s">
        <v>103</v>
      </c>
    </row>
    <row r="19" spans="1:11" s="15" customFormat="1">
      <c r="A19" s="66" t="s">
        <v>1</v>
      </c>
      <c r="B19" s="65" t="s">
        <v>46</v>
      </c>
      <c r="C19" s="67" t="s">
        <v>42</v>
      </c>
      <c r="D19" s="89">
        <v>0.66400000000000003</v>
      </c>
      <c r="E19" s="89">
        <v>1.4678</v>
      </c>
      <c r="F19" s="69" t="s">
        <v>103</v>
      </c>
      <c r="G19" s="69" t="s">
        <v>103</v>
      </c>
      <c r="H19" s="89">
        <v>43.704000000000001</v>
      </c>
      <c r="I19" s="89">
        <v>39.782359999999997</v>
      </c>
      <c r="J19" s="89">
        <v>1.52</v>
      </c>
      <c r="K19" s="89">
        <v>3.69</v>
      </c>
    </row>
    <row r="20" spans="1:11" s="15" customFormat="1">
      <c r="A20" s="66"/>
      <c r="B20" s="65" t="s">
        <v>33</v>
      </c>
      <c r="C20" s="68"/>
      <c r="D20" s="89">
        <v>0.624</v>
      </c>
      <c r="E20" s="89">
        <v>1.45844</v>
      </c>
      <c r="F20" s="69" t="s">
        <v>103</v>
      </c>
      <c r="G20" s="69" t="s">
        <v>103</v>
      </c>
      <c r="H20" s="89">
        <v>43.704000000000001</v>
      </c>
      <c r="I20" s="89">
        <v>39.782359999999997</v>
      </c>
      <c r="J20" s="89">
        <v>1.43</v>
      </c>
      <c r="K20" s="89">
        <v>3.67</v>
      </c>
    </row>
    <row r="21" spans="1:11" s="15" customFormat="1">
      <c r="A21" s="66"/>
      <c r="B21" s="65" t="s">
        <v>36</v>
      </c>
      <c r="C21" s="68"/>
      <c r="D21" s="89">
        <v>0.04</v>
      </c>
      <c r="E21" s="89">
        <v>9.3600000000000003E-3</v>
      </c>
      <c r="F21" s="69" t="s">
        <v>103</v>
      </c>
      <c r="G21" s="69" t="s">
        <v>103</v>
      </c>
      <c r="H21" s="69" t="s">
        <v>103</v>
      </c>
      <c r="I21" s="69" t="s">
        <v>103</v>
      </c>
      <c r="J21" s="69" t="s">
        <v>103</v>
      </c>
      <c r="K21" s="69" t="s">
        <v>103</v>
      </c>
    </row>
    <row r="22" spans="1:11" s="15" customFormat="1">
      <c r="A22" s="66" t="s">
        <v>2</v>
      </c>
      <c r="B22" s="65" t="s">
        <v>80</v>
      </c>
      <c r="C22" s="67" t="s">
        <v>42</v>
      </c>
      <c r="D22" s="89">
        <v>1833.32</v>
      </c>
      <c r="E22" s="89">
        <v>700.01463000000001</v>
      </c>
      <c r="F22" s="89">
        <v>246.06</v>
      </c>
      <c r="G22" s="89">
        <v>90.047619999999995</v>
      </c>
      <c r="H22" s="89">
        <v>1357.5650000000001</v>
      </c>
      <c r="I22" s="89">
        <v>470.18488000000002</v>
      </c>
      <c r="J22" s="89">
        <v>135.04</v>
      </c>
      <c r="K22" s="89">
        <v>148.88</v>
      </c>
    </row>
    <row r="23" spans="1:11" s="15" customFormat="1">
      <c r="A23" s="66"/>
      <c r="B23" s="65" t="s">
        <v>33</v>
      </c>
      <c r="C23" s="68"/>
      <c r="D23" s="89">
        <v>1833.32</v>
      </c>
      <c r="E23" s="89">
        <v>700.01463000000001</v>
      </c>
      <c r="F23" s="89">
        <v>246.06</v>
      </c>
      <c r="G23" s="89">
        <v>90.047619999999995</v>
      </c>
      <c r="H23" s="89">
        <v>1357.5650000000001</v>
      </c>
      <c r="I23" s="89">
        <v>470.18488000000002</v>
      </c>
      <c r="J23" s="89">
        <v>135.04</v>
      </c>
      <c r="K23" s="89">
        <v>148.88</v>
      </c>
    </row>
    <row r="24" spans="1:11" s="15" customFormat="1" ht="23.25">
      <c r="A24" s="66" t="s">
        <v>3</v>
      </c>
      <c r="B24" s="65" t="s">
        <v>47</v>
      </c>
      <c r="C24" s="67" t="s">
        <v>42</v>
      </c>
      <c r="D24" s="89">
        <v>135.85814999999999</v>
      </c>
      <c r="E24" s="89">
        <v>21.571400000000001</v>
      </c>
      <c r="F24" s="89">
        <v>0.02</v>
      </c>
      <c r="G24" s="89">
        <v>0.17101</v>
      </c>
      <c r="H24" s="89">
        <v>435.27699999999999</v>
      </c>
      <c r="I24" s="89">
        <v>45.804769999999998</v>
      </c>
      <c r="J24" s="89">
        <v>31.21</v>
      </c>
      <c r="K24" s="89">
        <v>47.09</v>
      </c>
    </row>
    <row r="25" spans="1:11" s="15" customFormat="1">
      <c r="A25" s="66"/>
      <c r="B25" s="65" t="s">
        <v>33</v>
      </c>
      <c r="C25" s="68"/>
      <c r="D25" s="89">
        <v>135.85814999999999</v>
      </c>
      <c r="E25" s="89">
        <v>21.571400000000001</v>
      </c>
      <c r="F25" s="89">
        <v>0.02</v>
      </c>
      <c r="G25" s="89">
        <v>0.17101</v>
      </c>
      <c r="H25" s="89">
        <v>419.27699999999999</v>
      </c>
      <c r="I25" s="89">
        <v>42.284770000000002</v>
      </c>
      <c r="J25" s="89">
        <v>32.4</v>
      </c>
      <c r="K25" s="89">
        <v>51.01</v>
      </c>
    </row>
    <row r="26" spans="1:11" s="15" customFormat="1">
      <c r="A26" s="66"/>
      <c r="B26" s="65" t="s">
        <v>36</v>
      </c>
      <c r="C26" s="68"/>
      <c r="D26" s="69" t="s">
        <v>103</v>
      </c>
      <c r="E26" s="69" t="s">
        <v>103</v>
      </c>
      <c r="F26" s="69" t="s">
        <v>103</v>
      </c>
      <c r="G26" s="69" t="s">
        <v>103</v>
      </c>
      <c r="H26" s="89">
        <v>16</v>
      </c>
      <c r="I26" s="89">
        <v>3.52</v>
      </c>
      <c r="J26" s="69" t="s">
        <v>103</v>
      </c>
      <c r="K26" s="69" t="s">
        <v>103</v>
      </c>
    </row>
    <row r="27" spans="1:11" s="15" customFormat="1" ht="34.5">
      <c r="A27" s="66" t="s">
        <v>16</v>
      </c>
      <c r="B27" s="65" t="s">
        <v>48</v>
      </c>
      <c r="C27" s="67" t="s">
        <v>42</v>
      </c>
      <c r="D27" s="89">
        <v>3598.1003599999999</v>
      </c>
      <c r="E27" s="89">
        <v>532.38440000000003</v>
      </c>
      <c r="F27" s="89">
        <v>812.8</v>
      </c>
      <c r="G27" s="89">
        <v>114.01993</v>
      </c>
      <c r="H27" s="89">
        <v>3546.6513</v>
      </c>
      <c r="I27" s="89">
        <v>514.56767000000002</v>
      </c>
      <c r="J27" s="89">
        <v>101.45</v>
      </c>
      <c r="K27" s="89">
        <v>103.46</v>
      </c>
    </row>
    <row r="28" spans="1:11" s="15" customFormat="1">
      <c r="A28" s="66"/>
      <c r="B28" s="65" t="s">
        <v>33</v>
      </c>
      <c r="C28" s="68"/>
      <c r="D28" s="89">
        <v>3598.1003599999999</v>
      </c>
      <c r="E28" s="89">
        <v>532.38440000000003</v>
      </c>
      <c r="F28" s="89">
        <v>812.8</v>
      </c>
      <c r="G28" s="89">
        <v>114.01993</v>
      </c>
      <c r="H28" s="89">
        <v>3546.6513</v>
      </c>
      <c r="I28" s="89">
        <v>514.56767000000002</v>
      </c>
      <c r="J28" s="89">
        <v>101.45</v>
      </c>
      <c r="K28" s="89">
        <v>103.46</v>
      </c>
    </row>
    <row r="29" spans="1:11" s="15" customFormat="1" ht="23.25">
      <c r="A29" s="66" t="s">
        <v>4</v>
      </c>
      <c r="B29" s="65" t="s">
        <v>81</v>
      </c>
      <c r="C29" s="67" t="s">
        <v>42</v>
      </c>
      <c r="D29" s="89">
        <v>1514.403</v>
      </c>
      <c r="E29" s="89">
        <v>366.39161000000001</v>
      </c>
      <c r="F29" s="89">
        <v>227.809</v>
      </c>
      <c r="G29" s="89">
        <v>56.486620000000002</v>
      </c>
      <c r="H29" s="89">
        <v>1288.9390000000001</v>
      </c>
      <c r="I29" s="89">
        <v>271.81862000000001</v>
      </c>
      <c r="J29" s="89">
        <v>117.49</v>
      </c>
      <c r="K29" s="89">
        <v>134.79</v>
      </c>
    </row>
    <row r="30" spans="1:11" s="15" customFormat="1">
      <c r="A30" s="66"/>
      <c r="B30" s="65" t="s">
        <v>33</v>
      </c>
      <c r="C30" s="68"/>
      <c r="D30" s="89">
        <v>1514.403</v>
      </c>
      <c r="E30" s="89">
        <v>366.39161000000001</v>
      </c>
      <c r="F30" s="89">
        <v>227.809</v>
      </c>
      <c r="G30" s="89">
        <v>56.486620000000002</v>
      </c>
      <c r="H30" s="89">
        <v>1288.9390000000001</v>
      </c>
      <c r="I30" s="89">
        <v>271.81862000000001</v>
      </c>
      <c r="J30" s="89">
        <v>117.49</v>
      </c>
      <c r="K30" s="89">
        <v>134.79</v>
      </c>
    </row>
    <row r="31" spans="1:11" s="15" customFormat="1" ht="34.5">
      <c r="A31" s="66" t="s">
        <v>23</v>
      </c>
      <c r="B31" s="65" t="s">
        <v>82</v>
      </c>
      <c r="C31" s="67" t="s">
        <v>42</v>
      </c>
      <c r="D31" s="89">
        <v>338.35</v>
      </c>
      <c r="E31" s="89">
        <v>107.97825</v>
      </c>
      <c r="F31" s="89">
        <v>67.75</v>
      </c>
      <c r="G31" s="89">
        <v>22.922540000000001</v>
      </c>
      <c r="H31" s="89">
        <v>270.60000000000002</v>
      </c>
      <c r="I31" s="89">
        <v>86.397869999999998</v>
      </c>
      <c r="J31" s="89">
        <v>125.04</v>
      </c>
      <c r="K31" s="89">
        <v>124.98</v>
      </c>
    </row>
    <row r="32" spans="1:11" s="15" customFormat="1">
      <c r="A32" s="66"/>
      <c r="B32" s="65" t="s">
        <v>34</v>
      </c>
      <c r="C32" s="68"/>
      <c r="D32" s="89">
        <v>338.35</v>
      </c>
      <c r="E32" s="89">
        <v>107.97825</v>
      </c>
      <c r="F32" s="89">
        <v>67.75</v>
      </c>
      <c r="G32" s="89">
        <v>22.922540000000001</v>
      </c>
      <c r="H32" s="89">
        <v>270.60000000000002</v>
      </c>
      <c r="I32" s="89">
        <v>86.397869999999998</v>
      </c>
      <c r="J32" s="89">
        <v>125.04</v>
      </c>
      <c r="K32" s="89">
        <v>124.98</v>
      </c>
    </row>
    <row r="33" spans="1:12" s="15" customFormat="1">
      <c r="A33" s="66" t="s">
        <v>89</v>
      </c>
      <c r="B33" s="112" t="s">
        <v>90</v>
      </c>
      <c r="C33" s="67" t="s">
        <v>42</v>
      </c>
      <c r="D33" s="89">
        <v>9360</v>
      </c>
      <c r="E33" s="89">
        <v>2884.2135699999999</v>
      </c>
      <c r="F33" s="89">
        <v>650</v>
      </c>
      <c r="G33" s="89">
        <v>183.24446</v>
      </c>
      <c r="H33" s="89">
        <v>4550</v>
      </c>
      <c r="I33" s="89">
        <v>1168.3969999999999</v>
      </c>
      <c r="J33" s="89">
        <v>205.71</v>
      </c>
      <c r="K33" s="89">
        <v>246.85</v>
      </c>
    </row>
    <row r="34" spans="1:12" s="15" customFormat="1">
      <c r="A34" s="66"/>
      <c r="B34" s="65" t="s">
        <v>33</v>
      </c>
      <c r="C34" s="66"/>
      <c r="D34" s="89">
        <v>9360</v>
      </c>
      <c r="E34" s="89">
        <v>2884.2135699999999</v>
      </c>
      <c r="F34" s="89">
        <v>650</v>
      </c>
      <c r="G34" s="89">
        <v>183.24446</v>
      </c>
      <c r="H34" s="89">
        <v>4550</v>
      </c>
      <c r="I34" s="89">
        <v>1168.3969999999999</v>
      </c>
      <c r="J34" s="89">
        <v>205.71</v>
      </c>
      <c r="K34" s="89">
        <v>246.85</v>
      </c>
    </row>
    <row r="35" spans="1:12" s="15" customFormat="1">
      <c r="A35" s="66" t="s">
        <v>20</v>
      </c>
      <c r="B35" s="65" t="s">
        <v>83</v>
      </c>
      <c r="C35" s="67" t="s">
        <v>42</v>
      </c>
      <c r="D35" s="89">
        <v>14.5625</v>
      </c>
      <c r="E35" s="89">
        <v>9.8176500000000004</v>
      </c>
      <c r="F35" s="69" t="s">
        <v>103</v>
      </c>
      <c r="G35" s="69" t="s">
        <v>103</v>
      </c>
      <c r="H35" s="89">
        <v>22</v>
      </c>
      <c r="I35" s="89">
        <v>8.0631799999999991</v>
      </c>
      <c r="J35" s="89">
        <v>66.19</v>
      </c>
      <c r="K35" s="89">
        <v>121.76</v>
      </c>
    </row>
    <row r="36" spans="1:12" s="15" customFormat="1">
      <c r="A36" s="66"/>
      <c r="B36" s="65" t="s">
        <v>33</v>
      </c>
      <c r="C36" s="68"/>
      <c r="D36" s="89">
        <v>14.5625</v>
      </c>
      <c r="E36" s="89">
        <v>9.8176500000000004</v>
      </c>
      <c r="F36" s="69" t="s">
        <v>103</v>
      </c>
      <c r="G36" s="69" t="s">
        <v>103</v>
      </c>
      <c r="H36" s="89">
        <v>22</v>
      </c>
      <c r="I36" s="89">
        <v>8.0631799999999991</v>
      </c>
      <c r="J36" s="89">
        <v>66.19</v>
      </c>
      <c r="K36" s="89">
        <v>121.76</v>
      </c>
    </row>
    <row r="37" spans="1:12" s="15" customFormat="1" ht="34.5">
      <c r="A37" s="66" t="s">
        <v>5</v>
      </c>
      <c r="B37" s="65" t="s">
        <v>49</v>
      </c>
      <c r="C37" s="67" t="s">
        <v>42</v>
      </c>
      <c r="D37" s="89">
        <v>50508.27721</v>
      </c>
      <c r="E37" s="89">
        <v>28839.12414</v>
      </c>
      <c r="F37" s="89">
        <v>69.171360000000007</v>
      </c>
      <c r="G37" s="89">
        <v>130.99717999999999</v>
      </c>
      <c r="H37" s="89">
        <v>19982.09319</v>
      </c>
      <c r="I37" s="89">
        <v>14715.77477</v>
      </c>
      <c r="J37" s="89">
        <v>252.77</v>
      </c>
      <c r="K37" s="89">
        <v>195.97</v>
      </c>
    </row>
    <row r="38" spans="1:12" s="15" customFormat="1" ht="12.75" customHeight="1">
      <c r="A38" s="66"/>
      <c r="B38" s="65" t="s">
        <v>33</v>
      </c>
      <c r="C38" s="68"/>
      <c r="D38" s="89">
        <v>38020.221210000003</v>
      </c>
      <c r="E38" s="89">
        <v>18738.898819999999</v>
      </c>
      <c r="F38" s="89">
        <v>69.171360000000007</v>
      </c>
      <c r="G38" s="89">
        <v>130.99717999999999</v>
      </c>
      <c r="H38" s="89">
        <v>19974.626189999999</v>
      </c>
      <c r="I38" s="89">
        <v>14671.294620000001</v>
      </c>
      <c r="J38" s="89">
        <v>190.34</v>
      </c>
      <c r="K38" s="89">
        <v>127.72</v>
      </c>
      <c r="L38" s="4"/>
    </row>
    <row r="39" spans="1:12" s="15" customFormat="1" ht="12.75" customHeight="1">
      <c r="A39" s="66"/>
      <c r="B39" s="65" t="s">
        <v>34</v>
      </c>
      <c r="C39" s="68"/>
      <c r="D39" s="89">
        <v>7784.527</v>
      </c>
      <c r="E39" s="89">
        <v>6117.5954700000002</v>
      </c>
      <c r="F39" s="69" t="s">
        <v>103</v>
      </c>
      <c r="G39" s="69" t="s">
        <v>103</v>
      </c>
      <c r="H39" s="69" t="s">
        <v>103</v>
      </c>
      <c r="I39" s="69" t="s">
        <v>103</v>
      </c>
      <c r="J39" s="69" t="s">
        <v>103</v>
      </c>
      <c r="K39" s="69" t="s">
        <v>103</v>
      </c>
      <c r="L39" s="4"/>
    </row>
    <row r="40" spans="1:12" s="15" customFormat="1" ht="11.25" customHeight="1">
      <c r="A40" s="66"/>
      <c r="B40" s="65" t="s">
        <v>36</v>
      </c>
      <c r="C40" s="68"/>
      <c r="D40" s="89">
        <v>4703.5290000000005</v>
      </c>
      <c r="E40" s="89">
        <v>3982.6298499999998</v>
      </c>
      <c r="F40" s="69" t="s">
        <v>103</v>
      </c>
      <c r="G40" s="69" t="s">
        <v>103</v>
      </c>
      <c r="H40" s="89">
        <v>7.4669999999999996</v>
      </c>
      <c r="I40" s="89">
        <v>44.480150000000002</v>
      </c>
      <c r="J40" s="89">
        <v>62990.879999999997</v>
      </c>
      <c r="K40" s="89">
        <v>8953.7199999999993</v>
      </c>
      <c r="L40" s="4"/>
    </row>
    <row r="41" spans="1:12" s="4" customFormat="1" ht="27" customHeight="1">
      <c r="A41" s="65" t="s">
        <v>111</v>
      </c>
      <c r="B41" s="65" t="s">
        <v>116</v>
      </c>
      <c r="C41" s="67" t="s">
        <v>42</v>
      </c>
      <c r="D41" s="89">
        <v>107.84</v>
      </c>
      <c r="E41" s="89">
        <v>111.54684</v>
      </c>
      <c r="F41" s="69" t="s">
        <v>103</v>
      </c>
      <c r="G41" s="69" t="s">
        <v>103</v>
      </c>
      <c r="H41" s="69" t="s">
        <v>103</v>
      </c>
      <c r="I41" s="69" t="s">
        <v>103</v>
      </c>
      <c r="J41" s="69" t="s">
        <v>103</v>
      </c>
      <c r="K41" s="69" t="s">
        <v>103</v>
      </c>
    </row>
    <row r="42" spans="1:12" s="4" customFormat="1">
      <c r="A42" s="65"/>
      <c r="B42" s="65" t="s">
        <v>33</v>
      </c>
      <c r="C42" s="65"/>
      <c r="D42" s="89">
        <v>107.84</v>
      </c>
      <c r="E42" s="89">
        <v>111.54684</v>
      </c>
      <c r="F42" s="69" t="s">
        <v>103</v>
      </c>
      <c r="G42" s="69" t="s">
        <v>103</v>
      </c>
      <c r="H42" s="69" t="s">
        <v>103</v>
      </c>
      <c r="I42" s="69" t="s">
        <v>103</v>
      </c>
      <c r="J42" s="69" t="s">
        <v>103</v>
      </c>
      <c r="K42" s="69" t="s">
        <v>103</v>
      </c>
    </row>
    <row r="43" spans="1:12" s="4" customFormat="1" ht="27.75" customHeight="1">
      <c r="A43" s="65" t="s">
        <v>112</v>
      </c>
      <c r="B43" s="65" t="s">
        <v>117</v>
      </c>
      <c r="C43" s="67" t="s">
        <v>42</v>
      </c>
      <c r="D43" s="89">
        <v>37073.175000000003</v>
      </c>
      <c r="E43" s="89">
        <v>17885.064109999999</v>
      </c>
      <c r="F43" s="69" t="s">
        <v>103</v>
      </c>
      <c r="G43" s="69" t="s">
        <v>103</v>
      </c>
      <c r="H43" s="69" t="s">
        <v>103</v>
      </c>
      <c r="I43" s="69" t="s">
        <v>103</v>
      </c>
      <c r="J43" s="69" t="s">
        <v>103</v>
      </c>
      <c r="K43" s="69" t="s">
        <v>103</v>
      </c>
    </row>
    <row r="44" spans="1:12" s="4" customFormat="1">
      <c r="A44" s="65"/>
      <c r="B44" s="65" t="s">
        <v>33</v>
      </c>
      <c r="C44" s="65"/>
      <c r="D44" s="89">
        <v>37073.175000000003</v>
      </c>
      <c r="E44" s="89">
        <v>17885.064109999999</v>
      </c>
      <c r="F44" s="69" t="s">
        <v>103</v>
      </c>
      <c r="G44" s="69" t="s">
        <v>103</v>
      </c>
      <c r="H44" s="69" t="s">
        <v>103</v>
      </c>
      <c r="I44" s="69" t="s">
        <v>103</v>
      </c>
      <c r="J44" s="69" t="s">
        <v>103</v>
      </c>
      <c r="K44" s="69" t="s">
        <v>103</v>
      </c>
    </row>
    <row r="45" spans="1:12" s="4" customFormat="1">
      <c r="A45" s="65" t="s">
        <v>113</v>
      </c>
      <c r="B45" s="66" t="s">
        <v>118</v>
      </c>
      <c r="C45" s="67" t="s">
        <v>42</v>
      </c>
      <c r="D45" s="89">
        <v>14.554</v>
      </c>
      <c r="E45" s="89">
        <v>45.537610000000001</v>
      </c>
      <c r="F45" s="69" t="s">
        <v>103</v>
      </c>
      <c r="G45" s="69" t="s">
        <v>103</v>
      </c>
      <c r="H45" s="89">
        <v>0.125</v>
      </c>
      <c r="I45" s="89">
        <v>4.3479999999999999</v>
      </c>
      <c r="J45" s="89">
        <v>11643.2</v>
      </c>
      <c r="K45" s="89">
        <v>1047.32</v>
      </c>
    </row>
    <row r="46" spans="1:12" s="4" customFormat="1">
      <c r="A46" s="65"/>
      <c r="B46" s="65" t="s">
        <v>33</v>
      </c>
      <c r="C46" s="65"/>
      <c r="D46" s="89">
        <v>14.554</v>
      </c>
      <c r="E46" s="89">
        <v>45.537610000000001</v>
      </c>
      <c r="F46" s="69" t="s">
        <v>103</v>
      </c>
      <c r="G46" s="69" t="s">
        <v>103</v>
      </c>
      <c r="H46" s="89">
        <v>0.125</v>
      </c>
      <c r="I46" s="89">
        <v>4.3479999999999999</v>
      </c>
      <c r="J46" s="89">
        <v>11643.2</v>
      </c>
      <c r="K46" s="89">
        <v>1047.32</v>
      </c>
    </row>
    <row r="47" spans="1:12" s="15" customFormat="1" ht="23.25">
      <c r="A47" s="66" t="s">
        <v>21</v>
      </c>
      <c r="B47" s="65" t="s">
        <v>84</v>
      </c>
      <c r="C47" s="67" t="s">
        <v>42</v>
      </c>
      <c r="D47" s="89">
        <v>2</v>
      </c>
      <c r="E47" s="89">
        <v>13.664960000000001</v>
      </c>
      <c r="F47" s="89">
        <v>1.3</v>
      </c>
      <c r="G47" s="89">
        <v>5.64588</v>
      </c>
      <c r="H47" s="89">
        <v>3.45</v>
      </c>
      <c r="I47" s="89">
        <v>11.970179999999999</v>
      </c>
      <c r="J47" s="89">
        <v>57.97</v>
      </c>
      <c r="K47" s="89">
        <v>114.16</v>
      </c>
    </row>
    <row r="48" spans="1:12" s="15" customFormat="1">
      <c r="A48" s="66"/>
      <c r="B48" s="65" t="s">
        <v>33</v>
      </c>
      <c r="C48" s="68"/>
      <c r="D48" s="89">
        <v>2</v>
      </c>
      <c r="E48" s="89">
        <v>13.664960000000001</v>
      </c>
      <c r="F48" s="89">
        <v>1.3</v>
      </c>
      <c r="G48" s="89">
        <v>5.64588</v>
      </c>
      <c r="H48" s="89">
        <v>3.45</v>
      </c>
      <c r="I48" s="89">
        <v>11.970179999999999</v>
      </c>
      <c r="J48" s="89">
        <v>57.97</v>
      </c>
      <c r="K48" s="89">
        <v>114.16</v>
      </c>
    </row>
    <row r="49" spans="1:11" s="15" customFormat="1" ht="23.25">
      <c r="A49" s="66" t="s">
        <v>18</v>
      </c>
      <c r="B49" s="65" t="s">
        <v>50</v>
      </c>
      <c r="C49" s="67" t="s">
        <v>42</v>
      </c>
      <c r="D49" s="89">
        <v>583.14300000000003</v>
      </c>
      <c r="E49" s="89">
        <v>547.52247</v>
      </c>
      <c r="F49" s="89">
        <v>115.52500000000001</v>
      </c>
      <c r="G49" s="89">
        <v>128.39658</v>
      </c>
      <c r="H49" s="89">
        <v>985.23400000000004</v>
      </c>
      <c r="I49" s="89">
        <v>739.18417999999997</v>
      </c>
      <c r="J49" s="89">
        <v>59.19</v>
      </c>
      <c r="K49" s="89">
        <v>74.069999999999993</v>
      </c>
    </row>
    <row r="50" spans="1:11" s="15" customFormat="1">
      <c r="A50" s="66"/>
      <c r="B50" s="65" t="s">
        <v>33</v>
      </c>
      <c r="C50" s="68"/>
      <c r="D50" s="89">
        <v>583.14300000000003</v>
      </c>
      <c r="E50" s="89">
        <v>547.52247</v>
      </c>
      <c r="F50" s="89">
        <v>115.52500000000001</v>
      </c>
      <c r="G50" s="89">
        <v>128.39658</v>
      </c>
      <c r="H50" s="89">
        <v>985.23400000000004</v>
      </c>
      <c r="I50" s="89">
        <v>739.18417999999997</v>
      </c>
      <c r="J50" s="89">
        <v>59.19</v>
      </c>
      <c r="K50" s="89">
        <v>74.069999999999993</v>
      </c>
    </row>
    <row r="51" spans="1:11" s="15" customFormat="1">
      <c r="A51" s="66" t="s">
        <v>15</v>
      </c>
      <c r="B51" s="65" t="s">
        <v>51</v>
      </c>
      <c r="C51" s="67" t="s">
        <v>42</v>
      </c>
      <c r="D51" s="89">
        <v>27285.899440000001</v>
      </c>
      <c r="E51" s="89">
        <v>11170.949070000001</v>
      </c>
      <c r="F51" s="89">
        <v>2940.1750000000002</v>
      </c>
      <c r="G51" s="89">
        <v>1208.1864700000001</v>
      </c>
      <c r="H51" s="89">
        <v>35905.248099999997</v>
      </c>
      <c r="I51" s="89">
        <v>10988.082850000001</v>
      </c>
      <c r="J51" s="89">
        <v>75.989999999999995</v>
      </c>
      <c r="K51" s="89">
        <v>101.66</v>
      </c>
    </row>
    <row r="52" spans="1:11" s="15" customFormat="1">
      <c r="A52" s="66"/>
      <c r="B52" s="65" t="s">
        <v>33</v>
      </c>
      <c r="C52" s="68"/>
      <c r="D52" s="89">
        <v>27284.737799999999</v>
      </c>
      <c r="E52" s="89">
        <v>11165.41915</v>
      </c>
      <c r="F52" s="89">
        <v>2940.1750000000002</v>
      </c>
      <c r="G52" s="89">
        <v>1208.1864700000001</v>
      </c>
      <c r="H52" s="89">
        <v>35892.953099999999</v>
      </c>
      <c r="I52" s="89">
        <v>10986.540150000001</v>
      </c>
      <c r="J52" s="89">
        <v>76.02</v>
      </c>
      <c r="K52" s="89">
        <v>101.63</v>
      </c>
    </row>
    <row r="53" spans="1:11" s="15" customFormat="1">
      <c r="A53" s="66"/>
      <c r="B53" s="65" t="s">
        <v>34</v>
      </c>
      <c r="C53" s="68"/>
      <c r="D53" s="89">
        <v>0.76163999999999998</v>
      </c>
      <c r="E53" s="89">
        <v>5.4853399999999999</v>
      </c>
      <c r="F53" s="69" t="s">
        <v>103</v>
      </c>
      <c r="G53" s="69" t="s">
        <v>103</v>
      </c>
      <c r="H53" s="69" t="s">
        <v>103</v>
      </c>
      <c r="I53" s="69" t="s">
        <v>103</v>
      </c>
      <c r="J53" s="69" t="s">
        <v>103</v>
      </c>
      <c r="K53" s="69" t="s">
        <v>103</v>
      </c>
    </row>
    <row r="54" spans="1:11" s="15" customFormat="1">
      <c r="A54" s="66"/>
      <c r="B54" s="65" t="s">
        <v>36</v>
      </c>
      <c r="C54" s="68"/>
      <c r="D54" s="89">
        <v>0.4</v>
      </c>
      <c r="E54" s="89">
        <v>4.4580000000000002E-2</v>
      </c>
      <c r="F54" s="69" t="s">
        <v>103</v>
      </c>
      <c r="G54" s="69" t="s">
        <v>103</v>
      </c>
      <c r="H54" s="89">
        <v>12.295</v>
      </c>
      <c r="I54" s="89">
        <v>1.5427</v>
      </c>
      <c r="J54" s="89">
        <v>3.25</v>
      </c>
      <c r="K54" s="89">
        <v>2.89</v>
      </c>
    </row>
    <row r="55" spans="1:11" s="15" customFormat="1">
      <c r="A55" s="66" t="s">
        <v>12</v>
      </c>
      <c r="B55" s="65" t="s">
        <v>52</v>
      </c>
      <c r="C55" s="67" t="s">
        <v>42</v>
      </c>
      <c r="D55" s="89">
        <v>252.93962999999999</v>
      </c>
      <c r="E55" s="89">
        <v>583.81448999999998</v>
      </c>
      <c r="F55" s="89">
        <v>32.4375</v>
      </c>
      <c r="G55" s="89">
        <v>86.916120000000006</v>
      </c>
      <c r="H55" s="89">
        <v>650.23617000000002</v>
      </c>
      <c r="I55" s="89">
        <v>2308.1542300000001</v>
      </c>
      <c r="J55" s="89">
        <v>38.9</v>
      </c>
      <c r="K55" s="89">
        <v>25.29</v>
      </c>
    </row>
    <row r="56" spans="1:11" s="15" customFormat="1">
      <c r="A56" s="66"/>
      <c r="B56" s="65" t="s">
        <v>33</v>
      </c>
      <c r="C56" s="68"/>
      <c r="D56" s="89">
        <v>252.49655999999999</v>
      </c>
      <c r="E56" s="89">
        <v>581.47997999999995</v>
      </c>
      <c r="F56" s="89">
        <v>31.994499999999999</v>
      </c>
      <c r="G56" s="89">
        <v>84.582120000000003</v>
      </c>
      <c r="H56" s="89">
        <v>650.23617000000002</v>
      </c>
      <c r="I56" s="89">
        <v>2308.1542300000001</v>
      </c>
      <c r="J56" s="89">
        <v>38.83</v>
      </c>
      <c r="K56" s="89">
        <v>25.19</v>
      </c>
    </row>
    <row r="57" spans="1:11" s="15" customFormat="1">
      <c r="A57" s="66"/>
      <c r="B57" s="65" t="s">
        <v>34</v>
      </c>
      <c r="C57" s="68"/>
      <c r="D57" s="89">
        <v>0.44307000000000002</v>
      </c>
      <c r="E57" s="89">
        <v>2.3345099999999999</v>
      </c>
      <c r="F57" s="89">
        <v>0.443</v>
      </c>
      <c r="G57" s="89">
        <v>2.3340000000000001</v>
      </c>
      <c r="H57" s="69" t="s">
        <v>103</v>
      </c>
      <c r="I57" s="69" t="s">
        <v>103</v>
      </c>
      <c r="J57" s="69" t="s">
        <v>103</v>
      </c>
      <c r="K57" s="69" t="s">
        <v>103</v>
      </c>
    </row>
    <row r="58" spans="1:11" s="15" customFormat="1" ht="13.5" customHeight="1">
      <c r="A58" s="66" t="s">
        <v>6</v>
      </c>
      <c r="B58" s="65" t="s">
        <v>53</v>
      </c>
      <c r="C58" s="67" t="s">
        <v>42</v>
      </c>
      <c r="D58" s="89">
        <v>411.27086000000003</v>
      </c>
      <c r="E58" s="89">
        <v>1192.03577</v>
      </c>
      <c r="F58" s="89">
        <v>86.831159999999997</v>
      </c>
      <c r="G58" s="89">
        <v>183.78016</v>
      </c>
      <c r="H58" s="89">
        <v>887.47173999999995</v>
      </c>
      <c r="I58" s="89">
        <v>3457.6939000000002</v>
      </c>
      <c r="J58" s="89">
        <v>46.34</v>
      </c>
      <c r="K58" s="89">
        <v>34.47</v>
      </c>
    </row>
    <row r="59" spans="1:11" s="15" customFormat="1">
      <c r="A59" s="66"/>
      <c r="B59" s="65" t="s">
        <v>33</v>
      </c>
      <c r="C59" s="68"/>
      <c r="D59" s="89">
        <v>411.26441</v>
      </c>
      <c r="E59" s="89">
        <v>1185.62177</v>
      </c>
      <c r="F59" s="89">
        <v>86.831159999999997</v>
      </c>
      <c r="G59" s="89">
        <v>183.78016</v>
      </c>
      <c r="H59" s="89">
        <v>887.45758000000001</v>
      </c>
      <c r="I59" s="89">
        <v>3457.4007200000001</v>
      </c>
      <c r="J59" s="89">
        <v>46.34</v>
      </c>
      <c r="K59" s="89">
        <v>34.29</v>
      </c>
    </row>
    <row r="60" spans="1:11" s="15" customFormat="1">
      <c r="A60" s="66"/>
      <c r="B60" s="65" t="s">
        <v>34</v>
      </c>
      <c r="C60" s="68"/>
      <c r="D60" s="69" t="s">
        <v>103</v>
      </c>
      <c r="E60" s="69" t="s">
        <v>103</v>
      </c>
      <c r="F60" s="69" t="s">
        <v>103</v>
      </c>
      <c r="G60" s="69" t="s">
        <v>103</v>
      </c>
      <c r="H60" s="89">
        <v>1.4E-2</v>
      </c>
      <c r="I60" s="89">
        <v>0.16017999999999999</v>
      </c>
      <c r="J60" s="69" t="s">
        <v>103</v>
      </c>
      <c r="K60" s="69" t="s">
        <v>103</v>
      </c>
    </row>
    <row r="61" spans="1:11" s="15" customFormat="1">
      <c r="A61" s="66"/>
      <c r="B61" s="65" t="s">
        <v>35</v>
      </c>
      <c r="C61" s="68"/>
      <c r="D61" s="69" t="s">
        <v>103</v>
      </c>
      <c r="E61" s="69" t="s">
        <v>103</v>
      </c>
      <c r="F61" s="69" t="s">
        <v>103</v>
      </c>
      <c r="G61" s="69" t="s">
        <v>103</v>
      </c>
      <c r="H61" s="89">
        <v>1.6000000000000001E-4</v>
      </c>
      <c r="I61" s="89">
        <v>0.13300000000000001</v>
      </c>
      <c r="J61" s="69" t="s">
        <v>103</v>
      </c>
      <c r="K61" s="69" t="s">
        <v>103</v>
      </c>
    </row>
    <row r="62" spans="1:11" s="15" customFormat="1">
      <c r="A62" s="66"/>
      <c r="B62" s="65" t="s">
        <v>36</v>
      </c>
      <c r="C62" s="68"/>
      <c r="D62" s="89">
        <v>6.45E-3</v>
      </c>
      <c r="E62" s="89">
        <v>6.4139999999999997</v>
      </c>
      <c r="F62" s="69" t="s">
        <v>103</v>
      </c>
      <c r="G62" s="69" t="s">
        <v>103</v>
      </c>
      <c r="H62" s="69" t="s">
        <v>103</v>
      </c>
      <c r="I62" s="69" t="s">
        <v>103</v>
      </c>
      <c r="J62" s="69" t="s">
        <v>103</v>
      </c>
      <c r="K62" s="69" t="s">
        <v>103</v>
      </c>
    </row>
    <row r="63" spans="1:11" s="15" customFormat="1" ht="23.25">
      <c r="A63" s="66" t="s">
        <v>7</v>
      </c>
      <c r="B63" s="65" t="s">
        <v>85</v>
      </c>
      <c r="C63" s="67" t="s">
        <v>43</v>
      </c>
      <c r="D63" s="89">
        <v>448840.4</v>
      </c>
      <c r="E63" s="89">
        <v>631.73419000000001</v>
      </c>
      <c r="F63" s="89">
        <v>91461</v>
      </c>
      <c r="G63" s="89">
        <v>161.32548</v>
      </c>
      <c r="H63" s="89">
        <v>371769.3</v>
      </c>
      <c r="I63" s="89">
        <v>493.72660000000002</v>
      </c>
      <c r="J63" s="89">
        <v>120.73</v>
      </c>
      <c r="K63" s="89">
        <v>127.95</v>
      </c>
    </row>
    <row r="64" spans="1:11" s="15" customFormat="1">
      <c r="A64" s="66"/>
      <c r="B64" s="65" t="s">
        <v>33</v>
      </c>
      <c r="C64" s="68"/>
      <c r="D64" s="89">
        <v>448840.4</v>
      </c>
      <c r="E64" s="89">
        <v>631.73419000000001</v>
      </c>
      <c r="F64" s="89">
        <v>91461</v>
      </c>
      <c r="G64" s="89">
        <v>161.32548</v>
      </c>
      <c r="H64" s="89">
        <v>371769.3</v>
      </c>
      <c r="I64" s="89">
        <v>493.72660000000002</v>
      </c>
      <c r="J64" s="89">
        <v>120.73</v>
      </c>
      <c r="K64" s="89">
        <v>127.95</v>
      </c>
    </row>
    <row r="65" spans="1:11" s="4" customFormat="1">
      <c r="A65" s="65" t="s">
        <v>137</v>
      </c>
      <c r="B65" s="65" t="s">
        <v>139</v>
      </c>
      <c r="C65" s="67" t="s">
        <v>42</v>
      </c>
      <c r="D65" s="69" t="s">
        <v>103</v>
      </c>
      <c r="E65" s="69" t="s">
        <v>103</v>
      </c>
      <c r="F65" s="69" t="s">
        <v>103</v>
      </c>
      <c r="G65" s="69" t="s">
        <v>103</v>
      </c>
      <c r="H65" s="89">
        <v>101</v>
      </c>
      <c r="I65" s="89">
        <v>15.15</v>
      </c>
      <c r="J65" s="69" t="s">
        <v>103</v>
      </c>
      <c r="K65" s="69" t="s">
        <v>103</v>
      </c>
    </row>
    <row r="66" spans="1:11" s="4" customFormat="1">
      <c r="A66" s="65"/>
      <c r="B66" s="65" t="s">
        <v>36</v>
      </c>
      <c r="C66" s="65"/>
      <c r="D66" s="69" t="s">
        <v>103</v>
      </c>
      <c r="E66" s="69" t="s">
        <v>103</v>
      </c>
      <c r="F66" s="69" t="s">
        <v>103</v>
      </c>
      <c r="G66" s="69" t="s">
        <v>103</v>
      </c>
      <c r="H66" s="89">
        <v>101</v>
      </c>
      <c r="I66" s="89">
        <v>15.15</v>
      </c>
      <c r="J66" s="69" t="s">
        <v>103</v>
      </c>
      <c r="K66" s="69" t="s">
        <v>103</v>
      </c>
    </row>
    <row r="67" spans="1:11" s="15" customFormat="1" ht="15" customHeight="1">
      <c r="A67" s="66" t="s">
        <v>8</v>
      </c>
      <c r="B67" s="65" t="s">
        <v>86</v>
      </c>
      <c r="C67" s="67" t="s">
        <v>43</v>
      </c>
      <c r="D67" s="89">
        <v>182757</v>
      </c>
      <c r="E67" s="89">
        <v>647.80799999999999</v>
      </c>
      <c r="F67" s="89">
        <v>59104</v>
      </c>
      <c r="G67" s="89">
        <v>221.79</v>
      </c>
      <c r="H67" s="89">
        <v>568419</v>
      </c>
      <c r="I67" s="89">
        <v>1485.2349999999999</v>
      </c>
      <c r="J67" s="89">
        <v>32.15</v>
      </c>
      <c r="K67" s="89">
        <v>43.62</v>
      </c>
    </row>
    <row r="68" spans="1:11" s="15" customFormat="1">
      <c r="A68" s="66"/>
      <c r="B68" s="65" t="s">
        <v>33</v>
      </c>
      <c r="C68" s="68"/>
      <c r="D68" s="89">
        <v>182757</v>
      </c>
      <c r="E68" s="89">
        <v>647.80799999999999</v>
      </c>
      <c r="F68" s="89">
        <v>59104</v>
      </c>
      <c r="G68" s="89">
        <v>221.79</v>
      </c>
      <c r="H68" s="89">
        <v>568419</v>
      </c>
      <c r="I68" s="89">
        <v>1485.2349999999999</v>
      </c>
      <c r="J68" s="89">
        <v>32.15</v>
      </c>
      <c r="K68" s="89">
        <v>43.62</v>
      </c>
    </row>
    <row r="69" spans="1:11" s="15" customFormat="1" ht="23.25">
      <c r="A69" s="66" t="s">
        <v>97</v>
      </c>
      <c r="B69" s="65" t="s">
        <v>98</v>
      </c>
      <c r="C69" s="67" t="s">
        <v>42</v>
      </c>
      <c r="D69" s="89">
        <v>341.17500000000001</v>
      </c>
      <c r="E69" s="89">
        <v>482.36250000000001</v>
      </c>
      <c r="F69" s="89">
        <v>25.762</v>
      </c>
      <c r="G69" s="89">
        <v>67.431690000000003</v>
      </c>
      <c r="H69" s="89">
        <v>356.82483999999999</v>
      </c>
      <c r="I69" s="89">
        <v>384.92782</v>
      </c>
      <c r="J69" s="89">
        <v>95.61</v>
      </c>
      <c r="K69" s="89">
        <v>125.31</v>
      </c>
    </row>
    <row r="70" spans="1:11" s="15" customFormat="1">
      <c r="A70" s="66"/>
      <c r="B70" s="65" t="s">
        <v>33</v>
      </c>
      <c r="C70" s="66"/>
      <c r="D70" s="89">
        <v>341.17500000000001</v>
      </c>
      <c r="E70" s="89">
        <v>482.36250000000001</v>
      </c>
      <c r="F70" s="89">
        <v>25.762</v>
      </c>
      <c r="G70" s="89">
        <v>67.431690000000003</v>
      </c>
      <c r="H70" s="89">
        <v>356.82483999999999</v>
      </c>
      <c r="I70" s="89">
        <v>384.92782</v>
      </c>
      <c r="J70" s="89">
        <v>95.61</v>
      </c>
      <c r="K70" s="89">
        <v>125.31</v>
      </c>
    </row>
    <row r="71" spans="1:11" s="15" customFormat="1">
      <c r="A71" s="66" t="s">
        <v>9</v>
      </c>
      <c r="B71" s="65" t="s">
        <v>54</v>
      </c>
      <c r="C71" s="67" t="s">
        <v>42</v>
      </c>
      <c r="D71" s="89">
        <v>7777.6688599999998</v>
      </c>
      <c r="E71" s="89">
        <v>1203.48244</v>
      </c>
      <c r="F71" s="89">
        <v>4706.4236000000001</v>
      </c>
      <c r="G71" s="89">
        <v>625.01716999999996</v>
      </c>
      <c r="H71" s="89">
        <v>652.69218000000001</v>
      </c>
      <c r="I71" s="89">
        <v>199.5025</v>
      </c>
      <c r="J71" s="89">
        <v>1191.6300000000001</v>
      </c>
      <c r="K71" s="89">
        <v>603.24</v>
      </c>
    </row>
    <row r="72" spans="1:11" s="15" customFormat="1">
      <c r="A72" s="66"/>
      <c r="B72" s="65" t="s">
        <v>33</v>
      </c>
      <c r="C72" s="66"/>
      <c r="D72" s="89">
        <v>7148.7968600000004</v>
      </c>
      <c r="E72" s="89">
        <v>1130.87682</v>
      </c>
      <c r="F72" s="89">
        <v>4208.7716</v>
      </c>
      <c r="G72" s="89">
        <v>567.42894999999999</v>
      </c>
      <c r="H72" s="89">
        <v>652.69218000000001</v>
      </c>
      <c r="I72" s="89">
        <v>199.5025</v>
      </c>
      <c r="J72" s="89">
        <v>1095.28</v>
      </c>
      <c r="K72" s="89">
        <v>566.85</v>
      </c>
    </row>
    <row r="73" spans="1:11" s="15" customFormat="1">
      <c r="A73" s="66"/>
      <c r="B73" s="65" t="s">
        <v>36</v>
      </c>
      <c r="C73" s="66"/>
      <c r="D73" s="89">
        <v>628.87199999999996</v>
      </c>
      <c r="E73" s="89">
        <v>72.605620000000002</v>
      </c>
      <c r="F73" s="89">
        <v>497.65199999999999</v>
      </c>
      <c r="G73" s="89">
        <v>57.58822</v>
      </c>
      <c r="H73" s="69" t="s">
        <v>103</v>
      </c>
      <c r="I73" s="69" t="s">
        <v>103</v>
      </c>
      <c r="J73" s="69" t="s">
        <v>103</v>
      </c>
      <c r="K73" s="69" t="s">
        <v>103</v>
      </c>
    </row>
    <row r="74" spans="1:11" s="4" customFormat="1">
      <c r="A74" s="65" t="s">
        <v>138</v>
      </c>
      <c r="B74" s="92" t="s">
        <v>140</v>
      </c>
      <c r="C74" s="93" t="s">
        <v>141</v>
      </c>
      <c r="D74" s="69" t="s">
        <v>103</v>
      </c>
      <c r="E74" s="69" t="s">
        <v>103</v>
      </c>
      <c r="F74" s="69" t="s">
        <v>103</v>
      </c>
      <c r="G74" s="69" t="s">
        <v>103</v>
      </c>
      <c r="H74" s="89">
        <v>40.200000000000003</v>
      </c>
      <c r="I74" s="89">
        <v>1.2330000000000001</v>
      </c>
      <c r="J74" s="69" t="s">
        <v>103</v>
      </c>
      <c r="K74" s="69" t="s">
        <v>103</v>
      </c>
    </row>
    <row r="75" spans="1:11" s="4" customFormat="1">
      <c r="A75" s="65"/>
      <c r="B75" s="65" t="s">
        <v>33</v>
      </c>
      <c r="C75" s="65"/>
      <c r="D75" s="69" t="s">
        <v>103</v>
      </c>
      <c r="E75" s="69" t="s">
        <v>103</v>
      </c>
      <c r="F75" s="69" t="s">
        <v>103</v>
      </c>
      <c r="G75" s="69" t="s">
        <v>103</v>
      </c>
      <c r="H75" s="89">
        <v>40.200000000000003</v>
      </c>
      <c r="I75" s="89">
        <v>1.2330000000000001</v>
      </c>
      <c r="J75" s="69" t="s">
        <v>103</v>
      </c>
      <c r="K75" s="69" t="s">
        <v>103</v>
      </c>
    </row>
    <row r="76" spans="1:11" s="4" customFormat="1">
      <c r="A76" s="89" t="s">
        <v>142</v>
      </c>
      <c r="B76" s="65" t="s">
        <v>143</v>
      </c>
      <c r="C76" s="67" t="s">
        <v>43</v>
      </c>
      <c r="D76" s="69" t="s">
        <v>103</v>
      </c>
      <c r="E76" s="69" t="s">
        <v>103</v>
      </c>
      <c r="F76" s="69" t="s">
        <v>103</v>
      </c>
      <c r="G76" s="69" t="s">
        <v>103</v>
      </c>
      <c r="H76" s="89">
        <v>646</v>
      </c>
      <c r="I76" s="89">
        <v>13.401859999999999</v>
      </c>
      <c r="J76" s="69" t="s">
        <v>103</v>
      </c>
      <c r="K76" s="69" t="s">
        <v>103</v>
      </c>
    </row>
    <row r="77" spans="1:11" s="4" customFormat="1">
      <c r="A77" s="89"/>
      <c r="B77" s="65" t="s">
        <v>33</v>
      </c>
      <c r="C77" s="89"/>
      <c r="D77" s="69" t="s">
        <v>103</v>
      </c>
      <c r="E77" s="69" t="s">
        <v>103</v>
      </c>
      <c r="F77" s="69" t="s">
        <v>103</v>
      </c>
      <c r="G77" s="69" t="s">
        <v>103</v>
      </c>
      <c r="H77" s="89">
        <v>646</v>
      </c>
      <c r="I77" s="89">
        <v>13.401859999999999</v>
      </c>
      <c r="J77" s="69" t="s">
        <v>103</v>
      </c>
      <c r="K77" s="69" t="s">
        <v>103</v>
      </c>
    </row>
    <row r="78" spans="1:11" s="4" customFormat="1" ht="23.25">
      <c r="A78" s="65" t="s">
        <v>129</v>
      </c>
      <c r="B78" s="65" t="s">
        <v>134</v>
      </c>
      <c r="C78" s="67" t="s">
        <v>42</v>
      </c>
      <c r="D78" s="89">
        <v>15.006</v>
      </c>
      <c r="E78" s="89">
        <v>7.4470000000000001</v>
      </c>
      <c r="F78" s="89">
        <v>15</v>
      </c>
      <c r="G78" s="89">
        <v>3.8730000000000002</v>
      </c>
      <c r="H78" s="69" t="s">
        <v>103</v>
      </c>
      <c r="I78" s="69" t="s">
        <v>103</v>
      </c>
      <c r="J78" s="69" t="s">
        <v>103</v>
      </c>
      <c r="K78" s="69" t="s">
        <v>103</v>
      </c>
    </row>
    <row r="79" spans="1:11" s="4" customFormat="1">
      <c r="A79" s="65"/>
      <c r="B79" s="65" t="s">
        <v>33</v>
      </c>
      <c r="C79" s="65"/>
      <c r="D79" s="89">
        <v>15.006</v>
      </c>
      <c r="E79" s="89">
        <v>7.4470000000000001</v>
      </c>
      <c r="F79" s="89">
        <v>15</v>
      </c>
      <c r="G79" s="89">
        <v>3.8730000000000002</v>
      </c>
      <c r="H79" s="69" t="s">
        <v>103</v>
      </c>
      <c r="I79" s="69" t="s">
        <v>103</v>
      </c>
      <c r="J79" s="69" t="s">
        <v>103</v>
      </c>
      <c r="K79" s="69" t="s">
        <v>103</v>
      </c>
    </row>
    <row r="80" spans="1:11" s="4" customFormat="1">
      <c r="A80" s="65" t="s">
        <v>130</v>
      </c>
      <c r="B80" s="65" t="s">
        <v>135</v>
      </c>
      <c r="C80" s="67" t="s">
        <v>42</v>
      </c>
      <c r="D80" s="89">
        <v>7.5</v>
      </c>
      <c r="E80" s="89">
        <v>16.221</v>
      </c>
      <c r="F80" s="69" t="s">
        <v>103</v>
      </c>
      <c r="G80" s="69" t="s">
        <v>103</v>
      </c>
      <c r="H80" s="69" t="s">
        <v>103</v>
      </c>
      <c r="I80" s="69" t="s">
        <v>103</v>
      </c>
      <c r="J80" s="69" t="s">
        <v>103</v>
      </c>
      <c r="K80" s="69" t="s">
        <v>103</v>
      </c>
    </row>
    <row r="81" spans="1:11" s="4" customFormat="1">
      <c r="A81" s="65"/>
      <c r="B81" s="65" t="s">
        <v>33</v>
      </c>
      <c r="C81" s="65"/>
      <c r="D81" s="89">
        <v>7.5</v>
      </c>
      <c r="E81" s="89">
        <v>16.221</v>
      </c>
      <c r="F81" s="69" t="s">
        <v>103</v>
      </c>
      <c r="G81" s="69" t="s">
        <v>103</v>
      </c>
      <c r="H81" s="69" t="s">
        <v>103</v>
      </c>
      <c r="I81" s="69" t="s">
        <v>103</v>
      </c>
      <c r="J81" s="69" t="s">
        <v>103</v>
      </c>
      <c r="K81" s="69" t="s">
        <v>103</v>
      </c>
    </row>
    <row r="82" spans="1:11" s="15" customFormat="1" ht="23.25">
      <c r="A82" s="65" t="s">
        <v>125</v>
      </c>
      <c r="B82" s="65" t="s">
        <v>126</v>
      </c>
      <c r="C82" s="67" t="s">
        <v>42</v>
      </c>
      <c r="D82" s="89">
        <v>63</v>
      </c>
      <c r="E82" s="89">
        <v>54.642000000000003</v>
      </c>
      <c r="F82" s="69" t="s">
        <v>103</v>
      </c>
      <c r="G82" s="69" t="s">
        <v>103</v>
      </c>
      <c r="H82" s="69" t="s">
        <v>103</v>
      </c>
      <c r="I82" s="69" t="s">
        <v>103</v>
      </c>
      <c r="J82" s="69" t="s">
        <v>103</v>
      </c>
      <c r="K82" s="69" t="s">
        <v>103</v>
      </c>
    </row>
    <row r="83" spans="1:11" s="15" customFormat="1">
      <c r="A83" s="65"/>
      <c r="B83" s="65" t="s">
        <v>33</v>
      </c>
      <c r="C83" s="65"/>
      <c r="D83" s="89">
        <v>63</v>
      </c>
      <c r="E83" s="89">
        <v>54.642000000000003</v>
      </c>
      <c r="F83" s="69" t="s">
        <v>103</v>
      </c>
      <c r="G83" s="69" t="s">
        <v>103</v>
      </c>
      <c r="H83" s="69" t="s">
        <v>103</v>
      </c>
      <c r="I83" s="69" t="s">
        <v>103</v>
      </c>
      <c r="J83" s="69" t="s">
        <v>103</v>
      </c>
      <c r="K83" s="69" t="s">
        <v>103</v>
      </c>
    </row>
    <row r="84" spans="1:11" ht="23.25">
      <c r="A84" s="66" t="s">
        <v>13</v>
      </c>
      <c r="B84" s="65" t="s">
        <v>55</v>
      </c>
      <c r="C84" s="67" t="s">
        <v>42</v>
      </c>
      <c r="D84" s="89">
        <v>9943.7443199999998</v>
      </c>
      <c r="E84" s="89">
        <v>6239.2728200000001</v>
      </c>
      <c r="F84" s="89">
        <v>707.75170000000003</v>
      </c>
      <c r="G84" s="89">
        <v>457.09438</v>
      </c>
      <c r="H84" s="89">
        <v>11101.4545</v>
      </c>
      <c r="I84" s="89">
        <v>6820.4247100000002</v>
      </c>
      <c r="J84" s="89">
        <v>89.57</v>
      </c>
      <c r="K84" s="89">
        <v>91.48</v>
      </c>
    </row>
    <row r="85" spans="1:11" s="15" customFormat="1">
      <c r="A85" s="66"/>
      <c r="B85" s="65" t="s">
        <v>33</v>
      </c>
      <c r="C85" s="68"/>
      <c r="D85" s="89">
        <v>9921.6743200000001</v>
      </c>
      <c r="E85" s="89">
        <v>6228.2378200000003</v>
      </c>
      <c r="F85" s="89">
        <v>707.75170000000003</v>
      </c>
      <c r="G85" s="89">
        <v>457.09438</v>
      </c>
      <c r="H85" s="89">
        <v>10957.0705</v>
      </c>
      <c r="I85" s="89">
        <v>6726.1623600000003</v>
      </c>
      <c r="J85" s="89">
        <v>90.55</v>
      </c>
      <c r="K85" s="89">
        <v>92.6</v>
      </c>
    </row>
    <row r="86" spans="1:11" s="15" customFormat="1">
      <c r="A86" s="66"/>
      <c r="B86" s="65" t="s">
        <v>36</v>
      </c>
      <c r="C86" s="68"/>
      <c r="D86" s="89">
        <v>22.07</v>
      </c>
      <c r="E86" s="89">
        <v>11.035</v>
      </c>
      <c r="F86" s="69" t="s">
        <v>103</v>
      </c>
      <c r="G86" s="69" t="s">
        <v>103</v>
      </c>
      <c r="H86" s="89">
        <v>144.38399999999999</v>
      </c>
      <c r="I86" s="89">
        <v>94.262349999999998</v>
      </c>
      <c r="J86" s="89">
        <v>15.29</v>
      </c>
      <c r="K86" s="89">
        <v>11.71</v>
      </c>
    </row>
    <row r="87" spans="1:11" s="15" customFormat="1" ht="23.25">
      <c r="A87" s="66" t="s">
        <v>14</v>
      </c>
      <c r="B87" s="65" t="s">
        <v>56</v>
      </c>
      <c r="C87" s="67" t="s">
        <v>42</v>
      </c>
      <c r="D87" s="89">
        <v>9580.6759999999995</v>
      </c>
      <c r="E87" s="89">
        <v>5212.5266000000001</v>
      </c>
      <c r="F87" s="89">
        <v>2055.1959999999999</v>
      </c>
      <c r="G87" s="89">
        <v>1243.0450000000001</v>
      </c>
      <c r="H87" s="89">
        <v>13371.334000000001</v>
      </c>
      <c r="I87" s="89">
        <v>7126.9444000000003</v>
      </c>
      <c r="J87" s="89">
        <v>71.650000000000006</v>
      </c>
      <c r="K87" s="89">
        <v>73.14</v>
      </c>
    </row>
    <row r="88" spans="1:11" s="15" customFormat="1">
      <c r="A88" s="66"/>
      <c r="B88" s="65" t="s">
        <v>33</v>
      </c>
      <c r="C88" s="68"/>
      <c r="D88" s="89">
        <v>4065.2759999999998</v>
      </c>
      <c r="E88" s="89">
        <v>2205.7012</v>
      </c>
      <c r="F88" s="89">
        <v>133.816</v>
      </c>
      <c r="G88" s="89">
        <v>80.564099999999996</v>
      </c>
      <c r="H88" s="89">
        <v>11432.802</v>
      </c>
      <c r="I88" s="89">
        <v>6173.5723500000004</v>
      </c>
      <c r="J88" s="89">
        <v>35.56</v>
      </c>
      <c r="K88" s="89">
        <v>35.729999999999997</v>
      </c>
    </row>
    <row r="89" spans="1:11" s="15" customFormat="1">
      <c r="A89" s="66"/>
      <c r="B89" s="65" t="s">
        <v>36</v>
      </c>
      <c r="C89" s="68"/>
      <c r="D89" s="89">
        <v>5515.4</v>
      </c>
      <c r="E89" s="89">
        <v>3006.8254000000002</v>
      </c>
      <c r="F89" s="89">
        <v>1921.38</v>
      </c>
      <c r="G89" s="89">
        <v>1162.4809</v>
      </c>
      <c r="H89" s="89">
        <v>1938.5319999999999</v>
      </c>
      <c r="I89" s="89">
        <v>953.37204999999994</v>
      </c>
      <c r="J89" s="89">
        <v>284.51</v>
      </c>
      <c r="K89" s="89">
        <v>315.39</v>
      </c>
    </row>
    <row r="90" spans="1:11" s="4" customFormat="1">
      <c r="A90" s="65" t="s">
        <v>17</v>
      </c>
      <c r="B90" s="65" t="s">
        <v>119</v>
      </c>
      <c r="C90" s="67" t="s">
        <v>42</v>
      </c>
      <c r="D90" s="89">
        <v>59.947580000000002</v>
      </c>
      <c r="E90" s="89">
        <v>128.41573</v>
      </c>
      <c r="F90" s="89">
        <v>1.0482</v>
      </c>
      <c r="G90" s="89">
        <v>1.7475700000000001</v>
      </c>
      <c r="H90" s="89">
        <v>82.229140000000001</v>
      </c>
      <c r="I90" s="89">
        <v>150.47861</v>
      </c>
      <c r="J90" s="89">
        <v>72.900000000000006</v>
      </c>
      <c r="K90" s="89">
        <v>85.34</v>
      </c>
    </row>
    <row r="91" spans="1:11" s="4" customFormat="1">
      <c r="A91" s="65"/>
      <c r="B91" s="65" t="s">
        <v>33</v>
      </c>
      <c r="C91" s="65"/>
      <c r="D91" s="89">
        <v>59.947580000000002</v>
      </c>
      <c r="E91" s="89">
        <v>128.41573</v>
      </c>
      <c r="F91" s="89">
        <v>1.0482</v>
      </c>
      <c r="G91" s="89">
        <v>1.7475700000000001</v>
      </c>
      <c r="H91" s="89">
        <v>63.093139999999998</v>
      </c>
      <c r="I91" s="89">
        <v>112.19661000000001</v>
      </c>
      <c r="J91" s="89">
        <v>95.01</v>
      </c>
      <c r="K91" s="89">
        <v>114.46</v>
      </c>
    </row>
    <row r="92" spans="1:11" s="4" customFormat="1">
      <c r="A92" s="65"/>
      <c r="B92" s="65" t="s">
        <v>34</v>
      </c>
      <c r="C92" s="65"/>
      <c r="D92" s="69" t="s">
        <v>103</v>
      </c>
      <c r="E92" s="69" t="s">
        <v>103</v>
      </c>
      <c r="F92" s="69" t="s">
        <v>103</v>
      </c>
      <c r="G92" s="69" t="s">
        <v>103</v>
      </c>
      <c r="H92" s="89">
        <v>19.135999999999999</v>
      </c>
      <c r="I92" s="89">
        <v>38.281999999999996</v>
      </c>
      <c r="J92" s="69" t="s">
        <v>103</v>
      </c>
      <c r="K92" s="69" t="s">
        <v>103</v>
      </c>
    </row>
    <row r="93" spans="1:11">
      <c r="A93" s="66" t="s">
        <v>19</v>
      </c>
      <c r="B93" s="65" t="s">
        <v>57</v>
      </c>
      <c r="C93" s="67" t="s">
        <v>42</v>
      </c>
      <c r="D93" s="89">
        <v>3.5783</v>
      </c>
      <c r="E93" s="89">
        <v>17.61741</v>
      </c>
      <c r="F93" s="89">
        <v>1.17E-2</v>
      </c>
      <c r="G93" s="89">
        <v>6.6669999999999993E-2</v>
      </c>
      <c r="H93" s="89">
        <v>6.6886999999999999</v>
      </c>
      <c r="I93" s="89">
        <v>56.756169999999997</v>
      </c>
      <c r="J93" s="89">
        <v>53.5</v>
      </c>
      <c r="K93" s="89">
        <v>31.04</v>
      </c>
    </row>
    <row r="94" spans="1:11">
      <c r="A94" s="66"/>
      <c r="B94" s="65" t="s">
        <v>33</v>
      </c>
      <c r="C94" s="68"/>
      <c r="D94" s="89">
        <v>3.5783</v>
      </c>
      <c r="E94" s="89">
        <v>17.61741</v>
      </c>
      <c r="F94" s="89">
        <v>1.17E-2</v>
      </c>
      <c r="G94" s="89">
        <v>6.6669999999999993E-2</v>
      </c>
      <c r="H94" s="89">
        <v>6.6886999999999999</v>
      </c>
      <c r="I94" s="89">
        <v>56.756169999999997</v>
      </c>
      <c r="J94" s="89">
        <v>53.5</v>
      </c>
      <c r="K94" s="89">
        <v>31.04</v>
      </c>
    </row>
    <row r="95" spans="1:11" s="4" customFormat="1">
      <c r="A95" s="65" t="s">
        <v>178</v>
      </c>
      <c r="B95" s="111" t="s">
        <v>179</v>
      </c>
      <c r="C95" s="67" t="s">
        <v>42</v>
      </c>
      <c r="D95" s="89">
        <v>162.58000000000001</v>
      </c>
      <c r="E95" s="89">
        <v>1876.9670000000001</v>
      </c>
      <c r="F95" s="89">
        <v>118.58</v>
      </c>
      <c r="G95" s="89">
        <v>1394.2429999999999</v>
      </c>
      <c r="H95" s="89">
        <v>2.8</v>
      </c>
      <c r="I95" s="89">
        <v>22.795780000000001</v>
      </c>
      <c r="J95" s="89">
        <v>5806.43</v>
      </c>
      <c r="K95" s="89">
        <v>8233.84</v>
      </c>
    </row>
    <row r="96" spans="1:11" s="4" customFormat="1">
      <c r="A96" s="65"/>
      <c r="B96" s="65" t="s">
        <v>33</v>
      </c>
      <c r="C96" s="65"/>
      <c r="D96" s="69" t="s">
        <v>103</v>
      </c>
      <c r="E96" s="69" t="s">
        <v>103</v>
      </c>
      <c r="F96" s="69" t="s">
        <v>103</v>
      </c>
      <c r="G96" s="69" t="s">
        <v>103</v>
      </c>
      <c r="H96" s="89">
        <v>2.8</v>
      </c>
      <c r="I96" s="89">
        <v>22.795780000000001</v>
      </c>
      <c r="J96" s="69" t="s">
        <v>103</v>
      </c>
      <c r="K96" s="69" t="s">
        <v>103</v>
      </c>
    </row>
    <row r="97" spans="1:11" s="4" customFormat="1">
      <c r="A97" s="65"/>
      <c r="B97" s="65" t="s">
        <v>36</v>
      </c>
      <c r="C97" s="65"/>
      <c r="D97" s="89">
        <v>162.58000000000001</v>
      </c>
      <c r="E97" s="89">
        <v>1876.9670000000001</v>
      </c>
      <c r="F97" s="89">
        <v>118.58</v>
      </c>
      <c r="G97" s="89">
        <v>1394.2429999999999</v>
      </c>
      <c r="H97" s="69" t="s">
        <v>103</v>
      </c>
      <c r="I97" s="69" t="s">
        <v>103</v>
      </c>
      <c r="J97" s="69" t="s">
        <v>103</v>
      </c>
      <c r="K97" s="69" t="s">
        <v>103</v>
      </c>
    </row>
    <row r="98" spans="1:11" s="4" customFormat="1">
      <c r="A98" s="65" t="s">
        <v>131</v>
      </c>
      <c r="B98" s="65" t="s">
        <v>136</v>
      </c>
      <c r="C98" s="67" t="s">
        <v>42</v>
      </c>
      <c r="D98" s="89">
        <v>6.6000000000000003E-2</v>
      </c>
      <c r="E98" s="89">
        <v>1.1392</v>
      </c>
      <c r="F98" s="69" t="s">
        <v>103</v>
      </c>
      <c r="G98" s="69" t="s">
        <v>103</v>
      </c>
      <c r="H98" s="69" t="s">
        <v>103</v>
      </c>
      <c r="I98" s="69" t="s">
        <v>103</v>
      </c>
      <c r="J98" s="69" t="s">
        <v>103</v>
      </c>
      <c r="K98" s="69" t="s">
        <v>103</v>
      </c>
    </row>
    <row r="99" spans="1:11" s="4" customFormat="1">
      <c r="A99" s="65"/>
      <c r="B99" s="65" t="s">
        <v>33</v>
      </c>
      <c r="C99" s="65"/>
      <c r="D99" s="89">
        <v>6.6000000000000003E-2</v>
      </c>
      <c r="E99" s="89">
        <v>1.1392</v>
      </c>
      <c r="F99" s="69" t="s">
        <v>103</v>
      </c>
      <c r="G99" s="69" t="s">
        <v>103</v>
      </c>
      <c r="H99" s="69" t="s">
        <v>103</v>
      </c>
      <c r="I99" s="69" t="s">
        <v>103</v>
      </c>
      <c r="J99" s="69" t="s">
        <v>103</v>
      </c>
      <c r="K99" s="69" t="s">
        <v>103</v>
      </c>
    </row>
    <row r="100" spans="1:11" s="15" customFormat="1">
      <c r="A100" s="66" t="s">
        <v>10</v>
      </c>
      <c r="B100" s="65" t="s">
        <v>58</v>
      </c>
      <c r="C100" s="67" t="s">
        <v>42</v>
      </c>
      <c r="D100" s="89">
        <v>0.10274</v>
      </c>
      <c r="E100" s="89">
        <v>9.66113</v>
      </c>
      <c r="F100" s="89">
        <v>3.31E-3</v>
      </c>
      <c r="G100" s="89">
        <v>1.3723700000000001</v>
      </c>
      <c r="H100" s="89">
        <v>2.5377000000000001</v>
      </c>
      <c r="I100" s="89">
        <v>64.152339999999995</v>
      </c>
      <c r="J100" s="89">
        <v>4.05</v>
      </c>
      <c r="K100" s="89">
        <v>15.06</v>
      </c>
    </row>
    <row r="101" spans="1:11" s="15" customFormat="1">
      <c r="A101" s="66"/>
      <c r="B101" s="65" t="s">
        <v>33</v>
      </c>
      <c r="C101" s="68"/>
      <c r="D101" s="89">
        <v>7.8759999999999997E-2</v>
      </c>
      <c r="E101" s="89">
        <v>5.7201300000000002</v>
      </c>
      <c r="F101" s="89">
        <v>3.31E-3</v>
      </c>
      <c r="G101" s="89">
        <v>1.3723700000000001</v>
      </c>
      <c r="H101" s="89">
        <v>2.5377000000000001</v>
      </c>
      <c r="I101" s="89">
        <v>64.152339999999995</v>
      </c>
      <c r="J101" s="89">
        <v>3.1</v>
      </c>
      <c r="K101" s="89">
        <v>8.92</v>
      </c>
    </row>
    <row r="102" spans="1:11" s="15" customFormat="1">
      <c r="A102" s="66"/>
      <c r="B102" s="65" t="s">
        <v>36</v>
      </c>
      <c r="C102" s="68"/>
      <c r="D102" s="89">
        <v>2.3980000000000001E-2</v>
      </c>
      <c r="E102" s="89">
        <v>3.9409999999999998</v>
      </c>
      <c r="F102" s="69" t="s">
        <v>103</v>
      </c>
      <c r="G102" s="69" t="s">
        <v>103</v>
      </c>
      <c r="H102" s="69" t="s">
        <v>103</v>
      </c>
      <c r="I102" s="69" t="s">
        <v>103</v>
      </c>
      <c r="J102" s="69" t="s">
        <v>103</v>
      </c>
      <c r="K102" s="69" t="s">
        <v>103</v>
      </c>
    </row>
    <row r="103" spans="1:11" s="15" customFormat="1">
      <c r="A103" s="66" t="s">
        <v>22</v>
      </c>
      <c r="B103" s="65" t="s">
        <v>87</v>
      </c>
      <c r="C103" s="67" t="s">
        <v>44</v>
      </c>
      <c r="D103" s="89">
        <v>112</v>
      </c>
      <c r="E103" s="89">
        <v>41.633519999999997</v>
      </c>
      <c r="F103" s="89">
        <v>12</v>
      </c>
      <c r="G103" s="89">
        <v>4.1609600000000002</v>
      </c>
      <c r="H103" s="89">
        <v>186</v>
      </c>
      <c r="I103" s="89">
        <v>70.797370000000001</v>
      </c>
      <c r="J103" s="89">
        <v>60.22</v>
      </c>
      <c r="K103" s="89">
        <v>58.81</v>
      </c>
    </row>
    <row r="104" spans="1:11" ht="12.75" customHeight="1">
      <c r="A104" s="66"/>
      <c r="B104" s="65" t="s">
        <v>33</v>
      </c>
      <c r="C104" s="68"/>
      <c r="D104" s="89">
        <v>112</v>
      </c>
      <c r="E104" s="89">
        <v>41.633519999999997</v>
      </c>
      <c r="F104" s="89">
        <v>12</v>
      </c>
      <c r="G104" s="89">
        <v>4.1609600000000002</v>
      </c>
      <c r="H104" s="89">
        <v>186</v>
      </c>
      <c r="I104" s="89">
        <v>70.797370000000001</v>
      </c>
      <c r="J104" s="89">
        <v>60.22</v>
      </c>
      <c r="K104" s="89">
        <v>58.81</v>
      </c>
    </row>
    <row r="105" spans="1:11" ht="23.25">
      <c r="A105" s="66" t="s">
        <v>60</v>
      </c>
      <c r="B105" s="65" t="s">
        <v>59</v>
      </c>
      <c r="C105" s="67" t="s">
        <v>42</v>
      </c>
      <c r="D105" s="89">
        <v>4168.9458599999998</v>
      </c>
      <c r="E105" s="89">
        <v>7154.1852799999997</v>
      </c>
      <c r="F105" s="89">
        <v>390.36470000000003</v>
      </c>
      <c r="G105" s="89">
        <v>625.34873000000005</v>
      </c>
      <c r="H105" s="89">
        <v>5088.2641599999997</v>
      </c>
      <c r="I105" s="89">
        <v>7107.3573999999999</v>
      </c>
      <c r="J105" s="89">
        <v>81.93</v>
      </c>
      <c r="K105" s="89">
        <v>100.66</v>
      </c>
    </row>
    <row r="106" spans="1:11" s="15" customFormat="1">
      <c r="A106" s="66"/>
      <c r="B106" s="65" t="s">
        <v>33</v>
      </c>
      <c r="C106" s="68"/>
      <c r="D106" s="89">
        <v>4168.9458599999998</v>
      </c>
      <c r="E106" s="89">
        <v>7154.1852799999997</v>
      </c>
      <c r="F106" s="89">
        <v>390.36470000000003</v>
      </c>
      <c r="G106" s="89">
        <v>625.34873000000005</v>
      </c>
      <c r="H106" s="89">
        <v>5088.2641599999997</v>
      </c>
      <c r="I106" s="89">
        <v>7107.3573999999999</v>
      </c>
      <c r="J106" s="89">
        <v>81.93</v>
      </c>
      <c r="K106" s="89">
        <v>100.66</v>
      </c>
    </row>
    <row r="107" spans="1:11" s="15" customFormat="1">
      <c r="A107" s="66" t="s">
        <v>61</v>
      </c>
      <c r="B107" s="65" t="s">
        <v>62</v>
      </c>
      <c r="C107" s="67" t="s">
        <v>42</v>
      </c>
      <c r="D107" s="89">
        <v>29561.766739999999</v>
      </c>
      <c r="E107" s="89">
        <v>20450.677049999998</v>
      </c>
      <c r="F107" s="89">
        <v>4198.2521299999999</v>
      </c>
      <c r="G107" s="89">
        <v>2960.42715</v>
      </c>
      <c r="H107" s="89">
        <v>26682.551080000001</v>
      </c>
      <c r="I107" s="89">
        <v>14826.55573</v>
      </c>
      <c r="J107" s="89">
        <v>110.79</v>
      </c>
      <c r="K107" s="89">
        <v>137.93</v>
      </c>
    </row>
    <row r="108" spans="1:11" s="15" customFormat="1">
      <c r="A108" s="66"/>
      <c r="B108" s="65" t="s">
        <v>33</v>
      </c>
      <c r="C108" s="68"/>
      <c r="D108" s="89">
        <v>29561.31424</v>
      </c>
      <c r="E108" s="89">
        <v>20442.90324</v>
      </c>
      <c r="F108" s="89">
        <v>4198.2521299999999</v>
      </c>
      <c r="G108" s="89">
        <v>2960.42715</v>
      </c>
      <c r="H108" s="89">
        <v>26678.551080000001</v>
      </c>
      <c r="I108" s="89">
        <v>14812.95573</v>
      </c>
      <c r="J108" s="89">
        <v>110.81</v>
      </c>
      <c r="K108" s="89">
        <v>138.01</v>
      </c>
    </row>
    <row r="109" spans="1:11" s="15" customFormat="1">
      <c r="A109" s="66"/>
      <c r="B109" s="65" t="s">
        <v>34</v>
      </c>
      <c r="C109" s="68"/>
      <c r="D109" s="89">
        <v>0.44800000000000001</v>
      </c>
      <c r="E109" s="89">
        <v>7.7320000000000002</v>
      </c>
      <c r="F109" s="69" t="s">
        <v>103</v>
      </c>
      <c r="G109" s="69" t="s">
        <v>103</v>
      </c>
      <c r="H109" s="69" t="s">
        <v>103</v>
      </c>
      <c r="I109" s="69" t="s">
        <v>103</v>
      </c>
      <c r="J109" s="69" t="s">
        <v>103</v>
      </c>
      <c r="K109" s="69" t="s">
        <v>103</v>
      </c>
    </row>
    <row r="110" spans="1:11" s="15" customFormat="1">
      <c r="A110" s="66"/>
      <c r="B110" s="65" t="s">
        <v>36</v>
      </c>
      <c r="C110" s="68"/>
      <c r="D110" s="89">
        <v>4.4999999999999997E-3</v>
      </c>
      <c r="E110" s="89">
        <v>4.181E-2</v>
      </c>
      <c r="F110" s="69" t="s">
        <v>103</v>
      </c>
      <c r="G110" s="69" t="s">
        <v>103</v>
      </c>
      <c r="H110" s="89">
        <v>4</v>
      </c>
      <c r="I110" s="89">
        <v>13.6</v>
      </c>
      <c r="J110" s="89">
        <v>0.11</v>
      </c>
      <c r="K110" s="89">
        <v>0.31</v>
      </c>
    </row>
    <row r="111" spans="1:11" s="15" customFormat="1" ht="16.5" customHeight="1">
      <c r="A111" s="66" t="s">
        <v>63</v>
      </c>
      <c r="B111" s="65" t="s">
        <v>64</v>
      </c>
      <c r="C111" s="67" t="s">
        <v>42</v>
      </c>
      <c r="D111" s="89">
        <v>2828.3742000000002</v>
      </c>
      <c r="E111" s="89">
        <v>8724.7530399999996</v>
      </c>
      <c r="F111" s="89">
        <v>354.40649999999999</v>
      </c>
      <c r="G111" s="89">
        <v>1179.9973</v>
      </c>
      <c r="H111" s="89">
        <v>3361.9225499999998</v>
      </c>
      <c r="I111" s="89">
        <v>6386.4020499999997</v>
      </c>
      <c r="J111" s="89">
        <v>84.13</v>
      </c>
      <c r="K111" s="89">
        <v>136.61000000000001</v>
      </c>
    </row>
    <row r="112" spans="1:11" s="15" customFormat="1">
      <c r="A112" s="66"/>
      <c r="B112" s="65" t="s">
        <v>33</v>
      </c>
      <c r="C112" s="68"/>
      <c r="D112" s="89">
        <v>2786.5927000000001</v>
      </c>
      <c r="E112" s="89">
        <v>8611.7929999999997</v>
      </c>
      <c r="F112" s="89">
        <v>338.33</v>
      </c>
      <c r="G112" s="89">
        <v>1136.6670999999999</v>
      </c>
      <c r="H112" s="89">
        <v>3252.54655</v>
      </c>
      <c r="I112" s="89">
        <v>6136.0411800000002</v>
      </c>
      <c r="J112" s="89">
        <v>85.67</v>
      </c>
      <c r="K112" s="89">
        <v>140.35</v>
      </c>
    </row>
    <row r="113" spans="1:11" s="15" customFormat="1">
      <c r="A113" s="66"/>
      <c r="B113" s="65" t="s">
        <v>34</v>
      </c>
      <c r="C113" s="68"/>
      <c r="D113" s="89">
        <v>41.381500000000003</v>
      </c>
      <c r="E113" s="89">
        <v>112.8017</v>
      </c>
      <c r="F113" s="89">
        <v>16.076499999999999</v>
      </c>
      <c r="G113" s="89">
        <v>43.330199999999998</v>
      </c>
      <c r="H113" s="89">
        <v>101.422</v>
      </c>
      <c r="I113" s="89">
        <v>248.54131000000001</v>
      </c>
      <c r="J113" s="89">
        <v>40.799999999999997</v>
      </c>
      <c r="K113" s="89">
        <v>45.39</v>
      </c>
    </row>
    <row r="114" spans="1:11" ht="16.5" customHeight="1">
      <c r="A114" s="66"/>
      <c r="B114" s="65" t="s">
        <v>36</v>
      </c>
      <c r="C114" s="68"/>
      <c r="D114" s="89">
        <v>0.4</v>
      </c>
      <c r="E114" s="89">
        <v>0.15834000000000001</v>
      </c>
      <c r="F114" s="69" t="s">
        <v>103</v>
      </c>
      <c r="G114" s="69" t="s">
        <v>103</v>
      </c>
      <c r="H114" s="89">
        <v>7.9539999999999997</v>
      </c>
      <c r="I114" s="89">
        <v>1.8195600000000001</v>
      </c>
      <c r="J114" s="89">
        <v>5.03</v>
      </c>
      <c r="K114" s="89">
        <v>8.6999999999999993</v>
      </c>
    </row>
    <row r="115" spans="1:11" s="15" customFormat="1" ht="16.5" customHeight="1">
      <c r="A115" s="66" t="s">
        <v>65</v>
      </c>
      <c r="B115" s="65" t="s">
        <v>66</v>
      </c>
      <c r="C115" s="67" t="s">
        <v>42</v>
      </c>
      <c r="D115" s="89">
        <v>4713.9989999999998</v>
      </c>
      <c r="E115" s="89">
        <v>3341.6788299999998</v>
      </c>
      <c r="F115" s="89">
        <v>537.91504999999995</v>
      </c>
      <c r="G115" s="89">
        <v>413.14458000000002</v>
      </c>
      <c r="H115" s="89">
        <v>25218.237420000001</v>
      </c>
      <c r="I115" s="89">
        <v>20357.40221</v>
      </c>
      <c r="J115" s="89">
        <v>18.690000000000001</v>
      </c>
      <c r="K115" s="89">
        <v>16.420000000000002</v>
      </c>
    </row>
    <row r="116" spans="1:11">
      <c r="A116" s="66"/>
      <c r="B116" s="65" t="s">
        <v>33</v>
      </c>
      <c r="C116" s="68"/>
      <c r="D116" s="89">
        <v>3704.1669999999999</v>
      </c>
      <c r="E116" s="89">
        <v>2534.02819</v>
      </c>
      <c r="F116" s="89">
        <v>230.21504999999999</v>
      </c>
      <c r="G116" s="89">
        <v>166.42457999999999</v>
      </c>
      <c r="H116" s="89">
        <v>24236.541420000001</v>
      </c>
      <c r="I116" s="89">
        <v>18058.456010000002</v>
      </c>
      <c r="J116" s="89">
        <v>15.28</v>
      </c>
      <c r="K116" s="89">
        <v>14.03</v>
      </c>
    </row>
    <row r="117" spans="1:11" s="15" customFormat="1">
      <c r="A117" s="66"/>
      <c r="B117" s="65" t="s">
        <v>34</v>
      </c>
      <c r="C117" s="68"/>
      <c r="D117" s="89">
        <v>18.431999999999999</v>
      </c>
      <c r="E117" s="89">
        <v>27.885860000000001</v>
      </c>
      <c r="F117" s="69" t="s">
        <v>103</v>
      </c>
      <c r="G117" s="69" t="s">
        <v>103</v>
      </c>
      <c r="H117" s="89">
        <v>46.781999999999996</v>
      </c>
      <c r="I117" s="89">
        <v>59.688209999999998</v>
      </c>
      <c r="J117" s="89">
        <v>39.4</v>
      </c>
      <c r="K117" s="89">
        <v>46.72</v>
      </c>
    </row>
    <row r="118" spans="1:11" s="15" customFormat="1">
      <c r="A118" s="66"/>
      <c r="B118" s="65" t="s">
        <v>35</v>
      </c>
      <c r="C118" s="68"/>
      <c r="D118" s="69" t="s">
        <v>103</v>
      </c>
      <c r="E118" s="69" t="s">
        <v>103</v>
      </c>
      <c r="F118" s="69" t="s">
        <v>103</v>
      </c>
      <c r="G118" s="69" t="s">
        <v>103</v>
      </c>
      <c r="H118" s="89">
        <v>18.62</v>
      </c>
      <c r="I118" s="89">
        <v>66.146000000000001</v>
      </c>
      <c r="J118" s="69" t="s">
        <v>103</v>
      </c>
      <c r="K118" s="69" t="s">
        <v>103</v>
      </c>
    </row>
    <row r="119" spans="1:11">
      <c r="A119" s="66"/>
      <c r="B119" s="65" t="s">
        <v>36</v>
      </c>
      <c r="C119" s="68"/>
      <c r="D119" s="89">
        <v>991.4</v>
      </c>
      <c r="E119" s="89">
        <v>779.76477999999997</v>
      </c>
      <c r="F119" s="89">
        <v>307.7</v>
      </c>
      <c r="G119" s="89">
        <v>246.72</v>
      </c>
      <c r="H119" s="89">
        <v>916.29399999999998</v>
      </c>
      <c r="I119" s="89">
        <v>2173.1119899999999</v>
      </c>
      <c r="J119" s="89">
        <v>108.2</v>
      </c>
      <c r="K119" s="89">
        <v>35.880000000000003</v>
      </c>
    </row>
    <row r="120" spans="1:11" ht="28.5" customHeight="1">
      <c r="A120" s="66" t="s">
        <v>67</v>
      </c>
      <c r="B120" s="65" t="s">
        <v>68</v>
      </c>
      <c r="C120" s="67" t="s">
        <v>42</v>
      </c>
      <c r="D120" s="89">
        <v>11362.607</v>
      </c>
      <c r="E120" s="89">
        <v>4530.1290900000004</v>
      </c>
      <c r="F120" s="89">
        <v>1389.68</v>
      </c>
      <c r="G120" s="89">
        <v>629.54471999999998</v>
      </c>
      <c r="H120" s="89">
        <v>5071.1733999999997</v>
      </c>
      <c r="I120" s="89">
        <v>3612.91111</v>
      </c>
      <c r="J120" s="89">
        <v>224.06</v>
      </c>
      <c r="K120" s="89">
        <v>125.39</v>
      </c>
    </row>
    <row r="121" spans="1:11" s="15" customFormat="1">
      <c r="A121" s="66"/>
      <c r="B121" s="65" t="s">
        <v>33</v>
      </c>
      <c r="C121" s="68"/>
      <c r="D121" s="89">
        <v>10198.007</v>
      </c>
      <c r="E121" s="89">
        <v>4050.0626600000001</v>
      </c>
      <c r="F121" s="89">
        <v>1389.68</v>
      </c>
      <c r="G121" s="89">
        <v>629.54471999999998</v>
      </c>
      <c r="H121" s="89">
        <v>4919.9733999999999</v>
      </c>
      <c r="I121" s="89">
        <v>3480.1403100000002</v>
      </c>
      <c r="J121" s="89">
        <v>207.28</v>
      </c>
      <c r="K121" s="89">
        <v>116.38</v>
      </c>
    </row>
    <row r="122" spans="1:11" s="15" customFormat="1">
      <c r="A122" s="66"/>
      <c r="B122" s="65" t="s">
        <v>34</v>
      </c>
      <c r="C122" s="68"/>
      <c r="D122" s="89">
        <v>1164.5999999999999</v>
      </c>
      <c r="E122" s="89">
        <v>480.06643000000003</v>
      </c>
      <c r="F122" s="69" t="s">
        <v>103</v>
      </c>
      <c r="G122" s="69" t="s">
        <v>103</v>
      </c>
      <c r="H122" s="89">
        <v>151.19999999999999</v>
      </c>
      <c r="I122" s="89">
        <v>132.77080000000001</v>
      </c>
      <c r="J122" s="89">
        <v>770.24</v>
      </c>
      <c r="K122" s="89">
        <v>361.58</v>
      </c>
    </row>
    <row r="123" spans="1:11" s="15" customFormat="1">
      <c r="A123" s="66" t="s">
        <v>69</v>
      </c>
      <c r="B123" s="65" t="s">
        <v>70</v>
      </c>
      <c r="C123" s="67" t="s">
        <v>42</v>
      </c>
      <c r="D123" s="89">
        <v>26533.31452</v>
      </c>
      <c r="E123" s="89">
        <v>41565.728640000001</v>
      </c>
      <c r="F123" s="89">
        <v>3410.6161900000002</v>
      </c>
      <c r="G123" s="89">
        <v>6598.0543500000003</v>
      </c>
      <c r="H123" s="89">
        <v>33185.941099999996</v>
      </c>
      <c r="I123" s="89">
        <v>51191.024680000002</v>
      </c>
      <c r="J123" s="89">
        <v>79.95</v>
      </c>
      <c r="K123" s="89">
        <v>81.2</v>
      </c>
    </row>
    <row r="124" spans="1:11" s="15" customFormat="1">
      <c r="A124" s="66"/>
      <c r="B124" s="65" t="s">
        <v>33</v>
      </c>
      <c r="C124" s="68"/>
      <c r="D124" s="89">
        <v>22954.72178</v>
      </c>
      <c r="E124" s="89">
        <v>38833.005380000002</v>
      </c>
      <c r="F124" s="89">
        <v>2964.6699400000002</v>
      </c>
      <c r="G124" s="89">
        <v>6291.7435500000001</v>
      </c>
      <c r="H124" s="89">
        <v>28342.56049</v>
      </c>
      <c r="I124" s="89">
        <v>47772.306940000002</v>
      </c>
      <c r="J124" s="89">
        <v>80.989999999999995</v>
      </c>
      <c r="K124" s="89">
        <v>81.290000000000006</v>
      </c>
    </row>
    <row r="125" spans="1:11" s="15" customFormat="1">
      <c r="A125" s="66"/>
      <c r="B125" s="65" t="s">
        <v>34</v>
      </c>
      <c r="C125" s="68"/>
      <c r="D125" s="89">
        <v>258.32080999999999</v>
      </c>
      <c r="E125" s="89">
        <v>724.24005999999997</v>
      </c>
      <c r="F125" s="89">
        <v>31.63907</v>
      </c>
      <c r="G125" s="89">
        <v>40.125430000000001</v>
      </c>
      <c r="H125" s="89">
        <v>206.56738000000001</v>
      </c>
      <c r="I125" s="89">
        <v>1160.4791399999999</v>
      </c>
      <c r="J125" s="89">
        <v>125.05</v>
      </c>
      <c r="K125" s="89">
        <v>62.41</v>
      </c>
    </row>
    <row r="126" spans="1:11" s="15" customFormat="1">
      <c r="A126" s="66"/>
      <c r="B126" s="65" t="s">
        <v>35</v>
      </c>
      <c r="C126" s="68"/>
      <c r="D126" s="89">
        <v>1.728E-2</v>
      </c>
      <c r="E126" s="89">
        <v>2.637</v>
      </c>
      <c r="F126" s="69" t="s">
        <v>103</v>
      </c>
      <c r="G126" s="69" t="s">
        <v>103</v>
      </c>
      <c r="H126" s="89">
        <v>2.0799999999999998E-3</v>
      </c>
      <c r="I126" s="89">
        <v>1.1950000000000001</v>
      </c>
      <c r="J126" s="89">
        <v>830.77</v>
      </c>
      <c r="K126" s="89">
        <v>220.67</v>
      </c>
    </row>
    <row r="127" spans="1:11" s="15" customFormat="1">
      <c r="A127" s="66"/>
      <c r="B127" s="65" t="s">
        <v>36</v>
      </c>
      <c r="C127" s="68"/>
      <c r="D127" s="89">
        <v>3320.2546499999999</v>
      </c>
      <c r="E127" s="89">
        <v>2005.8462</v>
      </c>
      <c r="F127" s="89">
        <v>414.30718000000002</v>
      </c>
      <c r="G127" s="89">
        <v>266.18536999999998</v>
      </c>
      <c r="H127" s="89">
        <v>4636.8111500000005</v>
      </c>
      <c r="I127" s="89">
        <v>2257.0436</v>
      </c>
      <c r="J127" s="89">
        <v>71.61</v>
      </c>
      <c r="K127" s="89">
        <v>88.87</v>
      </c>
    </row>
    <row r="128" spans="1:11" s="15" customFormat="1" ht="27.75" customHeight="1">
      <c r="A128" s="66" t="s">
        <v>72</v>
      </c>
      <c r="B128" s="65" t="s">
        <v>71</v>
      </c>
      <c r="C128" s="67" t="s">
        <v>42</v>
      </c>
      <c r="D128" s="89">
        <v>24583.031760000002</v>
      </c>
      <c r="E128" s="89">
        <v>18174.893690000001</v>
      </c>
      <c r="F128" s="89">
        <v>4377.7326000000003</v>
      </c>
      <c r="G128" s="89">
        <v>2788.0248099999999</v>
      </c>
      <c r="H128" s="89">
        <v>25824.699219999999</v>
      </c>
      <c r="I128" s="89">
        <v>19108.07187</v>
      </c>
      <c r="J128" s="89">
        <v>95.19</v>
      </c>
      <c r="K128" s="89">
        <v>95.12</v>
      </c>
    </row>
    <row r="129" spans="1:12" s="15" customFormat="1">
      <c r="A129" s="66"/>
      <c r="B129" s="65" t="s">
        <v>33</v>
      </c>
      <c r="C129" s="68"/>
      <c r="D129" s="89">
        <v>22118.608759999999</v>
      </c>
      <c r="E129" s="89">
        <v>15731.617770000001</v>
      </c>
      <c r="F129" s="89">
        <v>3562.0300099999999</v>
      </c>
      <c r="G129" s="89">
        <v>2383.1967399999999</v>
      </c>
      <c r="H129" s="89">
        <v>19839.33973</v>
      </c>
      <c r="I129" s="89">
        <v>15867.523450000001</v>
      </c>
      <c r="J129" s="89">
        <v>111.49</v>
      </c>
      <c r="K129" s="89">
        <v>99.14</v>
      </c>
      <c r="L129" s="4"/>
    </row>
    <row r="130" spans="1:12" s="15" customFormat="1">
      <c r="A130" s="66"/>
      <c r="B130" s="65" t="s">
        <v>34</v>
      </c>
      <c r="C130" s="68"/>
      <c r="D130" s="89">
        <v>336.83911000000001</v>
      </c>
      <c r="E130" s="89">
        <v>584.04318000000001</v>
      </c>
      <c r="F130" s="89">
        <v>110.80909</v>
      </c>
      <c r="G130" s="89">
        <v>113.21933</v>
      </c>
      <c r="H130" s="89">
        <v>464.22991999999999</v>
      </c>
      <c r="I130" s="89">
        <v>604.21448999999996</v>
      </c>
      <c r="J130" s="89">
        <v>72.56</v>
      </c>
      <c r="K130" s="89">
        <v>96.66</v>
      </c>
      <c r="L130" s="4"/>
    </row>
    <row r="131" spans="1:12">
      <c r="A131" s="66"/>
      <c r="B131" s="65" t="s">
        <v>36</v>
      </c>
      <c r="C131" s="68"/>
      <c r="D131" s="89">
        <v>2127.5838899999999</v>
      </c>
      <c r="E131" s="89">
        <v>1859.2327399999999</v>
      </c>
      <c r="F131" s="89">
        <v>704.89350000000002</v>
      </c>
      <c r="G131" s="89">
        <v>291.60874000000001</v>
      </c>
      <c r="H131" s="89">
        <v>5521.1295700000001</v>
      </c>
      <c r="I131" s="89">
        <v>2636.3339299999998</v>
      </c>
      <c r="J131" s="89">
        <v>38.54</v>
      </c>
      <c r="K131" s="89">
        <v>70.52</v>
      </c>
    </row>
    <row r="132" spans="1:12">
      <c r="A132" s="66" t="s">
        <v>74</v>
      </c>
      <c r="B132" s="65" t="s">
        <v>73</v>
      </c>
      <c r="C132" s="67" t="s">
        <v>42</v>
      </c>
      <c r="D132" s="89">
        <v>831.80402000000004</v>
      </c>
      <c r="E132" s="89">
        <v>3988.1529300000002</v>
      </c>
      <c r="F132" s="89">
        <v>200.76653999999999</v>
      </c>
      <c r="G132" s="89">
        <v>894.33329000000003</v>
      </c>
      <c r="H132" s="89">
        <v>2555.8154</v>
      </c>
      <c r="I132" s="89">
        <v>10720.856529999999</v>
      </c>
      <c r="J132" s="89">
        <v>32.549999999999997</v>
      </c>
      <c r="K132" s="89">
        <v>37.200000000000003</v>
      </c>
    </row>
    <row r="133" spans="1:12" s="15" customFormat="1">
      <c r="A133" s="66"/>
      <c r="B133" s="65" t="s">
        <v>33</v>
      </c>
      <c r="C133" s="68"/>
      <c r="D133" s="89">
        <v>779.41660000000002</v>
      </c>
      <c r="E133" s="89">
        <v>3021.8749899999998</v>
      </c>
      <c r="F133" s="89">
        <v>189.70704000000001</v>
      </c>
      <c r="G133" s="89">
        <v>706.94880000000001</v>
      </c>
      <c r="H133" s="89">
        <v>1354.55654</v>
      </c>
      <c r="I133" s="89">
        <v>5504.0638499999995</v>
      </c>
      <c r="J133" s="89">
        <v>57.54</v>
      </c>
      <c r="K133" s="89">
        <v>54.9</v>
      </c>
    </row>
    <row r="134" spans="1:12">
      <c r="A134" s="66"/>
      <c r="B134" s="65" t="s">
        <v>34</v>
      </c>
      <c r="C134" s="68"/>
      <c r="D134" s="89">
        <v>49.443339999999999</v>
      </c>
      <c r="E134" s="89">
        <v>869.56341999999995</v>
      </c>
      <c r="F134" s="89">
        <v>11.05132</v>
      </c>
      <c r="G134" s="89">
        <v>187.22949</v>
      </c>
      <c r="H134" s="89">
        <v>62.618020000000001</v>
      </c>
      <c r="I134" s="89">
        <v>1167.51595</v>
      </c>
      <c r="J134" s="89">
        <v>78.959999999999994</v>
      </c>
      <c r="K134" s="89">
        <v>74.48</v>
      </c>
    </row>
    <row r="135" spans="1:12" s="15" customFormat="1">
      <c r="A135" s="66"/>
      <c r="B135" s="65" t="s">
        <v>35</v>
      </c>
      <c r="C135" s="68"/>
      <c r="D135" s="89">
        <v>1.0000000000000001E-5</v>
      </c>
      <c r="E135" s="89">
        <v>2.5999999999999999E-2</v>
      </c>
      <c r="F135" s="69" t="s">
        <v>103</v>
      </c>
      <c r="G135" s="69" t="s">
        <v>103</v>
      </c>
      <c r="H135" s="69" t="s">
        <v>103</v>
      </c>
      <c r="I135" s="69" t="s">
        <v>103</v>
      </c>
      <c r="J135" s="69" t="s">
        <v>103</v>
      </c>
      <c r="K135" s="69" t="s">
        <v>103</v>
      </c>
    </row>
    <row r="136" spans="1:12" ht="12.75" customHeight="1">
      <c r="A136" s="66"/>
      <c r="B136" s="65" t="s">
        <v>36</v>
      </c>
      <c r="C136" s="68"/>
      <c r="D136" s="89">
        <v>2.94407</v>
      </c>
      <c r="E136" s="89">
        <v>96.688519999999997</v>
      </c>
      <c r="F136" s="89">
        <v>8.1799999999999998E-3</v>
      </c>
      <c r="G136" s="89">
        <v>0.155</v>
      </c>
      <c r="H136" s="89">
        <v>1138.64084</v>
      </c>
      <c r="I136" s="89">
        <v>4049.27673</v>
      </c>
      <c r="J136" s="89">
        <v>0.26</v>
      </c>
      <c r="K136" s="89">
        <v>2.39</v>
      </c>
    </row>
    <row r="137" spans="1:12" ht="12.75" customHeight="1">
      <c r="A137" s="66" t="s">
        <v>75</v>
      </c>
      <c r="B137" s="65" t="s">
        <v>76</v>
      </c>
      <c r="C137" s="67" t="s">
        <v>42</v>
      </c>
      <c r="D137" s="89">
        <v>4234.4566400000003</v>
      </c>
      <c r="E137" s="89">
        <v>5796.7702499999996</v>
      </c>
      <c r="F137" s="89">
        <v>1098.7493999999999</v>
      </c>
      <c r="G137" s="89">
        <v>1126.47703</v>
      </c>
      <c r="H137" s="89">
        <v>5444.6562999999996</v>
      </c>
      <c r="I137" s="89">
        <v>8527.6188000000002</v>
      </c>
      <c r="J137" s="89">
        <v>77.77</v>
      </c>
      <c r="K137" s="89">
        <v>67.98</v>
      </c>
    </row>
    <row r="138" spans="1:12" s="15" customFormat="1" ht="12.75" customHeight="1">
      <c r="A138" s="66"/>
      <c r="B138" s="65" t="s">
        <v>33</v>
      </c>
      <c r="C138" s="68"/>
      <c r="D138" s="89">
        <v>4174.5863499999996</v>
      </c>
      <c r="E138" s="89">
        <v>5636.9124199999997</v>
      </c>
      <c r="F138" s="89">
        <v>1093.3096800000001</v>
      </c>
      <c r="G138" s="89">
        <v>1106.04955</v>
      </c>
      <c r="H138" s="89">
        <v>5377.0444299999999</v>
      </c>
      <c r="I138" s="89">
        <v>8287.2529099999992</v>
      </c>
      <c r="J138" s="89">
        <v>77.64</v>
      </c>
      <c r="K138" s="89">
        <v>68.02</v>
      </c>
    </row>
    <row r="139" spans="1:12" s="15" customFormat="1" ht="12.75" customHeight="1">
      <c r="A139" s="66"/>
      <c r="B139" s="65" t="s">
        <v>34</v>
      </c>
      <c r="C139" s="68"/>
      <c r="D139" s="89">
        <v>17.31474</v>
      </c>
      <c r="E139" s="89">
        <v>108.86847</v>
      </c>
      <c r="F139" s="89">
        <v>5.4397200000000003</v>
      </c>
      <c r="G139" s="89">
        <v>20.427479999999999</v>
      </c>
      <c r="H139" s="89">
        <v>65.285470000000004</v>
      </c>
      <c r="I139" s="89">
        <v>232.20269999999999</v>
      </c>
      <c r="J139" s="89">
        <v>26.52</v>
      </c>
      <c r="K139" s="89">
        <v>46.89</v>
      </c>
    </row>
    <row r="140" spans="1:12" s="15" customFormat="1" ht="12.75" customHeight="1">
      <c r="A140" s="66"/>
      <c r="B140" s="65" t="s">
        <v>35</v>
      </c>
      <c r="C140" s="68"/>
      <c r="D140" s="69" t="s">
        <v>103</v>
      </c>
      <c r="E140" s="69" t="s">
        <v>103</v>
      </c>
      <c r="F140" s="69" t="s">
        <v>103</v>
      </c>
      <c r="G140" s="69" t="s">
        <v>103</v>
      </c>
      <c r="H140" s="89">
        <v>4.4000000000000003E-3</v>
      </c>
      <c r="I140" s="89">
        <v>4.8319999999999999</v>
      </c>
      <c r="J140" s="69" t="s">
        <v>103</v>
      </c>
      <c r="K140" s="69" t="s">
        <v>103</v>
      </c>
    </row>
    <row r="141" spans="1:12" s="15" customFormat="1" ht="12.75" customHeight="1">
      <c r="A141" s="66"/>
      <c r="B141" s="65" t="s">
        <v>36</v>
      </c>
      <c r="C141" s="68"/>
      <c r="D141" s="89">
        <v>42.555549999999997</v>
      </c>
      <c r="E141" s="89">
        <v>50.989359999999998</v>
      </c>
      <c r="F141" s="69" t="s">
        <v>103</v>
      </c>
      <c r="G141" s="69" t="s">
        <v>103</v>
      </c>
      <c r="H141" s="89">
        <v>2.3220000000000001</v>
      </c>
      <c r="I141" s="89">
        <v>3.3311899999999999</v>
      </c>
      <c r="J141" s="89">
        <v>1832.71</v>
      </c>
      <c r="K141" s="89">
        <v>1530.67</v>
      </c>
    </row>
    <row r="142" spans="1:12" s="15" customFormat="1" ht="18" customHeight="1">
      <c r="A142" s="66" t="s">
        <v>77</v>
      </c>
      <c r="B142" s="65" t="s">
        <v>78</v>
      </c>
      <c r="C142" s="67" t="s">
        <v>42</v>
      </c>
      <c r="D142" s="90">
        <v>1320.82124</v>
      </c>
      <c r="E142" s="90">
        <v>11151.23934</v>
      </c>
      <c r="F142" s="90">
        <v>9.7713900000000002</v>
      </c>
      <c r="G142" s="90">
        <v>324.33470999999997</v>
      </c>
      <c r="H142" s="90">
        <v>7130.9670100000003</v>
      </c>
      <c r="I142" s="90">
        <v>53047.121899999998</v>
      </c>
      <c r="J142" s="90">
        <v>18.52</v>
      </c>
      <c r="K142" s="90">
        <v>21.02</v>
      </c>
    </row>
    <row r="143" spans="1:12" s="15" customFormat="1" ht="15" customHeight="1">
      <c r="A143" s="66"/>
      <c r="B143" s="73" t="s">
        <v>33</v>
      </c>
      <c r="C143" s="88"/>
      <c r="D143" s="90">
        <v>1320.6232399999999</v>
      </c>
      <c r="E143" s="90">
        <v>11147.98034</v>
      </c>
      <c r="F143" s="90">
        <v>9.7713900000000002</v>
      </c>
      <c r="G143" s="90">
        <v>324.33470999999997</v>
      </c>
      <c r="H143" s="90">
        <v>7107.9670100000003</v>
      </c>
      <c r="I143" s="90">
        <v>52979.031900000002</v>
      </c>
      <c r="J143" s="90">
        <v>18.579999999999998</v>
      </c>
      <c r="K143" s="90">
        <v>21.04</v>
      </c>
    </row>
    <row r="144" spans="1:12" s="15" customFormat="1" ht="12.75" customHeight="1">
      <c r="A144" s="70"/>
      <c r="B144" s="71" t="s">
        <v>36</v>
      </c>
      <c r="C144" s="72"/>
      <c r="D144" s="91">
        <v>0.19800000000000001</v>
      </c>
      <c r="E144" s="91">
        <v>3.2589999999999999</v>
      </c>
      <c r="F144" s="94" t="s">
        <v>103</v>
      </c>
      <c r="G144" s="94" t="s">
        <v>103</v>
      </c>
      <c r="H144" s="91">
        <v>23</v>
      </c>
      <c r="I144" s="91">
        <v>68.09</v>
      </c>
      <c r="J144" s="91">
        <v>0.86</v>
      </c>
      <c r="K144" s="91">
        <v>4.79</v>
      </c>
    </row>
    <row r="145" spans="1:11" s="26" customFormat="1" ht="14.25" customHeight="1">
      <c r="A145" s="43" t="s">
        <v>120</v>
      </c>
      <c r="B145" s="49"/>
      <c r="C145" s="46"/>
      <c r="D145" s="46"/>
      <c r="E145" s="46"/>
      <c r="F145" s="46"/>
      <c r="G145" s="46"/>
      <c r="H145" s="46"/>
      <c r="I145" s="46"/>
      <c r="J145" s="50"/>
      <c r="K145" s="50"/>
    </row>
    <row r="146" spans="1:11" s="26" customFormat="1" ht="14.25" customHeight="1">
      <c r="A146" s="43"/>
      <c r="B146" s="49"/>
      <c r="C146" s="46"/>
      <c r="D146" s="46"/>
      <c r="E146" s="46"/>
      <c r="F146" s="46"/>
      <c r="G146" s="46"/>
      <c r="H146" s="46"/>
      <c r="I146" s="46"/>
      <c r="J146" s="50"/>
      <c r="K146" s="50"/>
    </row>
    <row r="147" spans="1:11" s="26" customFormat="1" ht="14.25" customHeight="1">
      <c r="A147" s="43"/>
      <c r="B147" s="49"/>
      <c r="C147" s="46"/>
      <c r="D147" s="46"/>
      <c r="E147" s="46"/>
      <c r="F147" s="46"/>
      <c r="G147" s="46"/>
      <c r="H147" s="46"/>
      <c r="I147" s="46"/>
      <c r="J147" s="50"/>
      <c r="K147" s="50"/>
    </row>
    <row r="148" spans="1:11" s="26" customFormat="1" ht="14.25" customHeight="1">
      <c r="A148" s="43"/>
      <c r="B148" s="49"/>
      <c r="C148" s="46"/>
      <c r="D148" s="46"/>
      <c r="E148" s="46"/>
      <c r="F148" s="46"/>
      <c r="G148" s="46"/>
      <c r="H148" s="46"/>
      <c r="I148" s="46"/>
      <c r="J148" s="50"/>
      <c r="K148" s="50"/>
    </row>
    <row r="149" spans="1:11" s="26" customFormat="1" ht="14.25" customHeight="1">
      <c r="A149" s="62" t="s">
        <v>187</v>
      </c>
      <c r="B149" s="49"/>
      <c r="C149" s="46"/>
      <c r="D149" s="46"/>
      <c r="E149" s="46"/>
      <c r="F149" s="46"/>
      <c r="G149" s="46"/>
      <c r="H149" s="46"/>
      <c r="I149" s="46"/>
      <c r="J149" s="50"/>
      <c r="K149" s="50"/>
    </row>
    <row r="150" spans="1:11" s="22" customFormat="1">
      <c r="A150" s="63" t="s">
        <v>186</v>
      </c>
      <c r="B150" s="53"/>
      <c r="C150" s="51"/>
      <c r="D150" s="51"/>
      <c r="E150" s="51"/>
      <c r="F150" s="51"/>
      <c r="G150" s="51"/>
      <c r="H150" s="51"/>
      <c r="I150" s="51"/>
      <c r="J150" s="52"/>
      <c r="K150" s="52"/>
    </row>
    <row r="151" spans="1:11" s="103" customFormat="1">
      <c r="A151" s="104" t="s">
        <v>121</v>
      </c>
      <c r="B151" s="102"/>
      <c r="C151" s="101"/>
      <c r="D151" s="101"/>
      <c r="E151" s="101"/>
    </row>
  </sheetData>
  <mergeCells count="12">
    <mergeCell ref="A1:K1"/>
    <mergeCell ref="A2:K2"/>
    <mergeCell ref="A3:A5"/>
    <mergeCell ref="B3:B5"/>
    <mergeCell ref="C3:C5"/>
    <mergeCell ref="D3:G3"/>
    <mergeCell ref="D4:E4"/>
    <mergeCell ref="H4:I4"/>
    <mergeCell ref="J4:K4"/>
    <mergeCell ref="H3:I3"/>
    <mergeCell ref="J3:K3"/>
    <mergeCell ref="F4:G4"/>
  </mergeCells>
  <pageMargins left="0.39370078740157483" right="0.39370078740157483" top="0.39370078740157483" bottom="0.39370078740157483" header="0.19685039370078741" footer="0.19685039370078741"/>
  <pageSetup paperSize="9" scale="75" firstPageNumber="9" orientation="landscape" r:id="rId1"/>
  <headerFooter differentFirst="1" alignWithMargins="0">
    <oddHeader>&amp;Rcontinuation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3</vt:i4>
      </vt:variant>
    </vt:vector>
  </HeadingPairs>
  <TitlesOfParts>
    <vt:vector size="9" baseType="lpstr">
      <vt:lpstr>Cover</vt:lpstr>
      <vt:lpstr>Metadata</vt:lpstr>
      <vt:lpstr>Content</vt:lpstr>
      <vt:lpstr>1</vt:lpstr>
      <vt:lpstr>2</vt:lpstr>
      <vt:lpstr>3</vt:lpstr>
      <vt:lpstr>'2'!Заголовки_для_печати</vt:lpstr>
      <vt:lpstr>'3'!Заголовки_для_печати</vt:lpstr>
      <vt:lpstr>'1'!Область_печати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2026-09-15T10:10:50Z</dcterms:modified>
</cp:coreProperties>
</file>