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МСП\"/>
    </mc:Choice>
  </mc:AlternateContent>
  <bookViews>
    <workbookView xWindow="735" yWindow="495" windowWidth="24120" windowHeight="4575" tabRatio="912"/>
  </bookViews>
  <sheets>
    <sheet name="Мұқаба" sheetId="43" r:id="rId1"/>
    <sheet name="Метадеректер" sheetId="42" r:id="rId2"/>
    <sheet name="Мазмұны" sheetId="4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'1'!$A$3:$A$17</definedName>
  </definedNames>
  <calcPr calcId="162913"/>
  <fileRecoveryPr autoRecover="0"/>
</workbook>
</file>

<file path=xl/calcChain.xml><?xml version="1.0" encoding="utf-8"?>
<calcChain xmlns="http://schemas.openxmlformats.org/spreadsheetml/2006/main">
  <c r="B24" i="52" l="1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5" i="52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5" i="50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5" i="51"/>
  <c r="B18" i="49"/>
  <c r="B17" i="49"/>
  <c r="B16" i="49"/>
  <c r="B15" i="49"/>
  <c r="B14" i="49"/>
  <c r="B13" i="49"/>
  <c r="B12" i="49"/>
  <c r="B11" i="49"/>
  <c r="B10" i="49"/>
  <c r="B9" i="49"/>
  <c r="B8" i="49"/>
  <c r="B7" i="49"/>
  <c r="B6" i="49"/>
  <c r="B5" i="49"/>
</calcChain>
</file>

<file path=xl/sharedStrings.xml><?xml version="1.0" encoding="utf-8"?>
<sst xmlns="http://schemas.openxmlformats.org/spreadsheetml/2006/main" count="214" uniqueCount="95">
  <si>
    <t>Қалалар мен аудандар бойынша тіркелген ШОК субъектілерінің саны</t>
  </si>
  <si>
    <t>Қызмет түрлері бойынша тіркелген ШОК субъектілерінің саны</t>
  </si>
  <si>
    <t>Жұмыс істеп тұрған ШОК субъектілерінің саны</t>
  </si>
  <si>
    <t>Қызмет түрлері бойынша жұмыс істеп тұрған ШОК субъектілерінің саны</t>
  </si>
  <si>
    <t>Мазмұны</t>
  </si>
  <si>
    <t>Барлығы</t>
  </si>
  <si>
    <t>бірлік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</si>
  <si>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</si>
  <si>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</si>
  <si>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</si>
  <si>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</si>
  <si>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</si>
  <si>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</si>
  <si>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</si>
  <si>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</si>
  <si>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</si>
  <si>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</si>
  <si>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</si>
  <si>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</si>
  <si>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</si>
  <si>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</si>
  <si>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</si>
  <si>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</si>
  <si>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</si>
  <si>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Павлодар облысы</t>
  </si>
  <si>
    <t>Павлодар қ.ә.</t>
  </si>
  <si>
    <t>Ақсу қ.ә.</t>
  </si>
  <si>
    <t>Екібастұз қ.ә.</t>
  </si>
  <si>
    <t>Ақтоғай ауданы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</si>
  <si>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</si>
  <si>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</si>
  <si>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</si>
  <si>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</si>
  <si>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</si>
  <si>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</si>
  <si>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</si>
  <si>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</si>
  <si>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</si>
  <si>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</si>
  <si>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</si>
  <si>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</si>
  <si>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</si>
  <si>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</si>
  <si>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-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</si>
  <si>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</si>
  <si>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</si>
  <si>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Павлодар облысында тіркелген және жұмыс істеп тұрған шағын және орта кәсіпкерлік субъектілерінің саны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</si>
  <si>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</si>
  <si>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</si>
  <si>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</si>
  <si>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4. Қызмет түрлері бойынша жұмыс істеп тұрған ШОК субъектілерінің саны*</t>
  </si>
  <si>
    <t>3. Қызмет түрлері бойынша тіркелген ШОК субъектілерінің саны*</t>
  </si>
  <si>
    <t>2. Қалалар мен аудандар бойынша жұмыс істеп тұрған ШОК субъектілерінің саны*</t>
  </si>
  <si>
    <t>1. Қалалар мен аудандар бойынша тіркелген ШОК субъектілерінің саны*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</si>
  <si>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</si>
  <si>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</si>
  <si>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</si>
  <si>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</si>
  <si>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</si>
  <si>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</si>
  <si>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</si>
  <si>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</si>
  <si>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</si>
  <si>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</si>
  <si>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</si>
  <si>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</si>
  <si>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</si>
  <si>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</si>
  <si>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</si>
  <si>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</si>
  <si>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</si>
  <si>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</si>
  <si>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</si>
  <si>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</si>
  <si>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</si>
  <si>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</si>
  <si>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</si>
  <si>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</si>
  <si>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</si>
  <si>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</si>
  <si>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</si>
  <si>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</si>
  <si>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</si>
  <si>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Zh.Tlegenova@aspire.gov.kz</t>
  </si>
  <si>
    <t>Тлегенова Жибек</t>
  </si>
  <si>
    <t>+7 718 2 532245</t>
  </si>
  <si>
    <t xml:space="preserve">140002,  Павлодар қаласы, Генерал Дүйсенов көшесі, 9    </t>
  </si>
  <si>
    <t>Метадеректер</t>
  </si>
  <si>
    <t>Департаменттің мекенжайы</t>
  </si>
  <si>
    <t>Жариялау күні: 15.09.2026</t>
  </si>
  <si>
    <t>Келесі жариялау күні: 15.10.2026</t>
  </si>
  <si>
    <t>2026 жылғы 1 қыркүйектегі жағдай бойынша</t>
  </si>
  <si>
    <t>2026 жылғы 15 кыркүйектегі</t>
  </si>
  <si>
    <t>https://stat.gov.kz/api/iblock/element/region/512332/file/kk/</t>
  </si>
  <si>
    <t>№ 5-15/1363-ВН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</si>
</sst>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i/>
      <sz val="8"/>
      <color indexed="8"/>
      <name val="Roboto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sz val="10"/>
      <color theme="1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1" fillId="0" borderId="0"/>
    <xf numFmtId="0" fontId="21" fillId="0" borderId="0"/>
    <xf numFmtId="0" fontId="3" fillId="0" borderId="0"/>
    <xf numFmtId="0" fontId="15" fillId="0" borderId="0"/>
    <xf numFmtId="0" fontId="19" fillId="0" borderId="0"/>
    <xf numFmtId="0" fontId="3" fillId="0" borderId="0"/>
  </cellStyleXfs>
  <cellXfs count="113">
    <xf numFmtId="0" fontId="0" fillId="0" borderId="0" xfId="0"/>
    <xf numFmtId="0" fontId="4" fillId="0" borderId="0" xfId="0" applyFont="1"/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7" fillId="0" borderId="0" xfId="21" applyNumberFormat="1" applyFont="1" applyFill="1" applyBorder="1" applyAlignment="1" applyProtection="1">
      <alignment vertical="top" wrapText="1"/>
    </xf>
    <xf numFmtId="0" fontId="6" fillId="0" borderId="0" xfId="23" applyFont="1" applyAlignment="1"/>
    <xf numFmtId="0" fontId="4" fillId="0" borderId="0" xfId="0" applyFont="1" applyFill="1" applyBorder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3" fontId="7" fillId="0" borderId="0" xfId="0" applyNumberFormat="1" applyFont="1" applyFill="1" applyAlignment="1"/>
    <xf numFmtId="0" fontId="4" fillId="0" borderId="0" xfId="0" applyFont="1" applyFill="1"/>
    <xf numFmtId="14" fontId="7" fillId="0" borderId="0" xfId="0" applyNumberFormat="1" applyFont="1" applyFill="1" applyBorder="1" applyAlignment="1">
      <alignment horizontal="left" wrapText="1"/>
    </xf>
    <xf numFmtId="0" fontId="4" fillId="0" borderId="0" xfId="0" applyFont="1" applyBorder="1"/>
    <xf numFmtId="0" fontId="7" fillId="0" borderId="0" xfId="0" applyFont="1"/>
    <xf numFmtId="3" fontId="16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Border="1" applyAlignment="1">
      <alignment horizontal="center" wrapText="1"/>
    </xf>
    <xf numFmtId="0" fontId="7" fillId="0" borderId="0" xfId="0" applyFont="1" applyBorder="1"/>
    <xf numFmtId="0" fontId="16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8" fillId="0" borderId="0" xfId="0" applyFont="1" applyAlignment="1"/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/>
    <xf numFmtId="0" fontId="11" fillId="0" borderId="0" xfId="26" applyFont="1" applyFill="1" applyBorder="1" applyAlignment="1">
      <alignment horizontal="left"/>
    </xf>
    <xf numFmtId="164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3" fontId="7" fillId="0" borderId="3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6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3" fontId="7" fillId="0" borderId="3" xfId="0" applyNumberFormat="1" applyFont="1" applyBorder="1"/>
    <xf numFmtId="164" fontId="7" fillId="0" borderId="0" xfId="0" applyNumberFormat="1" applyFont="1" applyBorder="1"/>
    <xf numFmtId="3" fontId="7" fillId="0" borderId="0" xfId="0" applyNumberFormat="1" applyFont="1" applyBorder="1"/>
    <xf numFmtId="0" fontId="11" fillId="0" borderId="0" xfId="0" applyFont="1" applyBorder="1" applyAlignment="1">
      <alignment horizontal="right" wrapText="1"/>
    </xf>
    <xf numFmtId="164" fontId="7" fillId="0" borderId="3" xfId="0" applyNumberFormat="1" applyFont="1" applyBorder="1"/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29" fillId="0" borderId="0" xfId="0" applyFont="1" applyAlignment="1">
      <alignment horizontal="left" wrapText="1"/>
    </xf>
    <xf numFmtId="0" fontId="22" fillId="0" borderId="1" xfId="22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2" fillId="0" borderId="1" xfId="22" applyFont="1" applyBorder="1" applyAlignment="1">
      <alignment horizontal="left" wrapText="1"/>
    </xf>
    <xf numFmtId="0" fontId="23" fillId="0" borderId="1" xfId="19" applyFont="1" applyFill="1" applyBorder="1" applyAlignment="1" applyProtection="1"/>
    <xf numFmtId="0" fontId="22" fillId="0" borderId="1" xfId="0" applyFont="1" applyBorder="1"/>
    <xf numFmtId="0" fontId="4" fillId="0" borderId="1" xfId="0" applyFont="1" applyBorder="1" applyAlignment="1">
      <alignment wrapText="1"/>
    </xf>
    <xf numFmtId="49" fontId="4" fillId="0" borderId="1" xfId="22" applyNumberFormat="1" applyFont="1" applyFill="1" applyBorder="1" applyAlignment="1">
      <alignment vertical="center" wrapText="1"/>
    </xf>
    <xf numFmtId="0" fontId="22" fillId="0" borderId="1" xfId="22" applyFont="1" applyFill="1" applyBorder="1" applyAlignment="1">
      <alignment horizontal="left"/>
    </xf>
    <xf numFmtId="0" fontId="23" fillId="0" borderId="1" xfId="19" applyFont="1" applyBorder="1" applyAlignment="1" applyProtection="1"/>
    <xf numFmtId="0" fontId="28" fillId="0" borderId="1" xfId="19" applyFont="1" applyBorder="1" applyAlignment="1" applyProtection="1">
      <alignment horizontal="left" wrapText="1"/>
    </xf>
    <xf numFmtId="0" fontId="24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14" fontId="7" fillId="0" borderId="0" xfId="26" applyNumberFormat="1" applyFont="1" applyFill="1" applyBorder="1" applyAlignment="1">
      <alignment horizontal="left" wrapText="1"/>
    </xf>
    <xf numFmtId="3" fontId="7" fillId="0" borderId="0" xfId="0" applyNumberFormat="1" applyFont="1" applyFill="1" applyBorder="1" applyAlignment="1"/>
    <xf numFmtId="0" fontId="30" fillId="0" borderId="0" xfId="19" applyFont="1" applyAlignment="1" applyProtection="1">
      <alignment horizontal="center"/>
    </xf>
    <xf numFmtId="0" fontId="7" fillId="0" borderId="0" xfId="26" applyFont="1" applyFill="1" applyAlignment="1">
      <alignment horizontal="left" wrapText="1"/>
    </xf>
    <xf numFmtId="3" fontId="7" fillId="0" borderId="4" xfId="0" applyNumberFormat="1" applyFont="1" applyBorder="1"/>
    <xf numFmtId="0" fontId="28" fillId="0" borderId="1" xfId="20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8" fillId="0" borderId="0" xfId="2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9" fillId="0" borderId="0" xfId="0" applyFont="1" applyAlignment="1"/>
    <xf numFmtId="0" fontId="5" fillId="0" borderId="0" xfId="21" applyNumberFormat="1" applyFont="1" applyFill="1" applyBorder="1" applyAlignment="1" applyProtection="1">
      <alignment horizontal="left" vertical="center" wrapText="1"/>
    </xf>
    <xf numFmtId="0" fontId="5" fillId="0" borderId="0" xfId="21" applyNumberFormat="1" applyFont="1" applyFill="1" applyBorder="1" applyAlignment="1" applyProtection="1">
      <alignment horizontal="right" vertical="top" wrapText="1"/>
    </xf>
    <xf numFmtId="0" fontId="6" fillId="0" borderId="0" xfId="23" applyFont="1" applyAlignment="1">
      <alignment vertical="top" wrapText="1"/>
    </xf>
    <xf numFmtId="0" fontId="5" fillId="0" borderId="0" xfId="2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22" fillId="0" borderId="7" xfId="22" applyFont="1" applyBorder="1" applyAlignment="1">
      <alignment horizontal="left"/>
    </xf>
    <xf numFmtId="0" fontId="22" fillId="0" borderId="8" xfId="22" applyFont="1" applyBorder="1" applyAlignment="1">
      <alignment horizontal="left"/>
    </xf>
    <xf numFmtId="0" fontId="4" fillId="0" borderId="0" xfId="19" applyFont="1" applyFill="1" applyAlignment="1" applyProtection="1"/>
    <xf numFmtId="0" fontId="28" fillId="0" borderId="0" xfId="19" applyFont="1" applyAlignment="1" applyProtection="1"/>
    <xf numFmtId="0" fontId="22" fillId="0" borderId="0" xfId="0" applyFont="1" applyAlignment="1">
      <alignment horizontal="center"/>
    </xf>
    <xf numFmtId="0" fontId="32" fillId="0" borderId="0" xfId="19" applyFont="1" applyAlignment="1" applyProtection="1">
      <alignment horizontal="left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5" fillId="0" borderId="0" xfId="0" applyFont="1" applyBorder="1" applyAlignment="1">
      <alignment wrapText="1"/>
    </xf>
    <xf numFmtId="0" fontId="26" fillId="0" borderId="0" xfId="0" applyFont="1" applyAlignment="1"/>
    <xf numFmtId="0" fontId="12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 5" xfId="25"/>
    <cellStyle name="Обычный_5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114300</xdr:colOff>
      <xdr:row>5</xdr:row>
      <xdr:rowOff>0</xdr:rowOff>
    </xdr:to>
    <xdr:pic>
      <xdr:nvPicPr>
        <xdr:cNvPr id="1025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481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U37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3" width="9.140625" style="1"/>
    <col min="4" max="4" width="10.140625" style="1" customWidth="1"/>
    <col min="5" max="10" width="9.140625" style="1"/>
    <col min="11" max="11" width="15.28515625" style="1" customWidth="1"/>
    <col min="12" max="16384" width="9.140625" style="1"/>
  </cols>
  <sheetData>
    <row r="1" spans="1:21" ht="20.25" customHeight="1" x14ac:dyDescent="0.2">
      <c r="A1" s="78"/>
      <c r="B1" s="79"/>
      <c r="C1" s="79"/>
      <c r="D1" s="79"/>
      <c r="E1" s="79"/>
      <c r="F1" s="79"/>
    </row>
    <row r="2" spans="1:21" ht="20.25" customHeight="1" x14ac:dyDescent="0.2">
      <c r="A2" s="79"/>
      <c r="B2" s="79"/>
      <c r="C2" s="79"/>
      <c r="D2" s="79"/>
      <c r="E2" s="79"/>
      <c r="F2" s="79"/>
    </row>
    <row r="3" spans="1:21" ht="20.25" customHeight="1" x14ac:dyDescent="0.2">
      <c r="A3" s="79"/>
      <c r="B3" s="79"/>
      <c r="C3" s="79"/>
      <c r="D3" s="79"/>
      <c r="E3" s="79"/>
      <c r="F3" s="79"/>
    </row>
    <row r="4" spans="1:21" ht="20.25" customHeight="1" x14ac:dyDescent="0.2">
      <c r="A4" s="79"/>
      <c r="B4" s="79"/>
      <c r="C4" s="79"/>
      <c r="D4" s="79"/>
      <c r="E4" s="79"/>
      <c r="F4" s="79"/>
    </row>
    <row r="5" spans="1:21" ht="20.25" customHeight="1" x14ac:dyDescent="0.2">
      <c r="A5" s="38"/>
      <c r="B5" s="38"/>
      <c r="C5" s="38"/>
      <c r="D5" s="38"/>
    </row>
    <row r="6" spans="1:21" ht="20.25" customHeight="1" x14ac:dyDescent="0.2">
      <c r="A6" s="38"/>
      <c r="B6" s="38"/>
      <c r="C6" s="38"/>
      <c r="D6" s="38"/>
    </row>
    <row r="7" spans="1:21" ht="20.25" customHeight="1" x14ac:dyDescent="0.2">
      <c r="A7" s="38"/>
      <c r="B7" s="38"/>
      <c r="C7" s="38"/>
      <c r="D7" s="38"/>
    </row>
    <row r="8" spans="1:21" ht="20.25" customHeight="1" x14ac:dyDescent="0.2">
      <c r="A8" s="38"/>
      <c r="B8" s="38"/>
      <c r="C8" s="38"/>
      <c r="D8" s="38"/>
    </row>
    <row r="9" spans="1:21" ht="20.25" customHeight="1" x14ac:dyDescent="0.2">
      <c r="A9" s="86" t="s">
        <v>89</v>
      </c>
      <c r="B9" s="87"/>
      <c r="C9" s="87"/>
      <c r="D9" s="87"/>
      <c r="E9" s="87"/>
      <c r="F9" s="87"/>
      <c r="G9" s="87"/>
      <c r="H9" s="87"/>
    </row>
    <row r="10" spans="1:21" ht="20.25" customHeight="1" x14ac:dyDescent="0.2">
      <c r="A10" s="86" t="s">
        <v>90</v>
      </c>
      <c r="B10" s="87"/>
      <c r="C10" s="87"/>
      <c r="D10" s="87"/>
      <c r="E10" s="87"/>
      <c r="F10" s="87"/>
      <c r="G10" s="87"/>
      <c r="H10" s="87"/>
    </row>
    <row r="11" spans="1:21" ht="20.25" customHeight="1" x14ac:dyDescent="0.2">
      <c r="F11" s="84"/>
      <c r="G11" s="85"/>
    </row>
    <row r="12" spans="1:21" ht="20.25" customHeight="1" x14ac:dyDescent="0.2">
      <c r="F12" s="2"/>
      <c r="G12" s="3"/>
    </row>
    <row r="13" spans="1:21" ht="20.25" customHeight="1" x14ac:dyDescent="0.2">
      <c r="F13" s="3"/>
      <c r="G13" s="3"/>
    </row>
    <row r="14" spans="1:21" ht="58.5" customHeight="1" x14ac:dyDescent="0.4">
      <c r="A14" s="80" t="s">
        <v>46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U14" s="47"/>
    </row>
    <row r="15" spans="1:21" ht="20.25" customHeight="1" x14ac:dyDescent="0.2">
      <c r="A15" s="4"/>
      <c r="B15" s="4"/>
      <c r="C15" s="4"/>
      <c r="D15" s="4"/>
      <c r="E15" s="2"/>
      <c r="F15" s="3"/>
      <c r="G15" s="3"/>
    </row>
    <row r="16" spans="1:21" ht="20.25" customHeight="1" x14ac:dyDescent="0.3">
      <c r="A16" s="82" t="s">
        <v>91</v>
      </c>
      <c r="B16" s="82"/>
      <c r="C16" s="82"/>
      <c r="D16" s="82"/>
      <c r="E16" s="82"/>
      <c r="F16" s="82"/>
      <c r="G16" s="79"/>
    </row>
    <row r="17" spans="1:7" ht="20.25" customHeight="1" x14ac:dyDescent="0.25">
      <c r="A17" s="39"/>
      <c r="B17" s="6"/>
      <c r="C17" s="6"/>
      <c r="D17" s="6"/>
      <c r="E17" s="6"/>
      <c r="F17" s="5"/>
      <c r="G17" s="5"/>
    </row>
    <row r="18" spans="1:7" ht="20.25" customHeight="1" x14ac:dyDescent="0.25">
      <c r="A18" s="39"/>
      <c r="B18" s="6"/>
      <c r="C18" s="6"/>
      <c r="D18" s="6"/>
      <c r="E18" s="6"/>
      <c r="F18" s="5"/>
      <c r="G18" s="5"/>
    </row>
    <row r="19" spans="1:7" ht="20.25" customHeight="1" x14ac:dyDescent="0.2">
      <c r="A19" s="6"/>
      <c r="B19" s="6"/>
      <c r="C19" s="6"/>
      <c r="D19" s="6"/>
      <c r="E19" s="6"/>
      <c r="F19" s="6"/>
      <c r="G19" s="6"/>
    </row>
    <row r="20" spans="1:7" ht="20.25" customHeight="1" x14ac:dyDescent="0.2">
      <c r="A20" s="83" t="s">
        <v>45</v>
      </c>
      <c r="B20" s="83"/>
      <c r="C20" s="83"/>
      <c r="D20" s="83"/>
      <c r="E20" s="83"/>
      <c r="F20" s="6"/>
      <c r="G20" s="6"/>
    </row>
    <row r="21" spans="1:7" ht="20.25" customHeight="1" x14ac:dyDescent="0.2">
      <c r="A21" s="6"/>
      <c r="B21" s="6"/>
      <c r="C21" s="6"/>
      <c r="D21" s="6"/>
    </row>
    <row r="22" spans="1:7" ht="20.25" customHeight="1" x14ac:dyDescent="0.2">
      <c r="A22" s="6"/>
      <c r="B22" s="6"/>
      <c r="C22" s="6"/>
      <c r="D22" s="6"/>
    </row>
    <row r="23" spans="1:7" ht="20.25" customHeight="1" x14ac:dyDescent="0.2">
      <c r="A23" s="6"/>
      <c r="B23" s="6"/>
      <c r="C23" s="6"/>
      <c r="D23" s="6"/>
    </row>
    <row r="24" spans="1:7" ht="20.25" customHeight="1" x14ac:dyDescent="0.2">
      <c r="A24" s="6"/>
      <c r="B24" s="6"/>
      <c r="C24" s="6"/>
      <c r="D24" s="6"/>
    </row>
    <row r="25" spans="1:7" ht="20.25" customHeight="1" x14ac:dyDescent="0.2">
      <c r="A25" s="6"/>
      <c r="B25" s="6"/>
      <c r="C25" s="6"/>
      <c r="D25" s="6"/>
    </row>
    <row r="26" spans="1:7" x14ac:dyDescent="0.2">
      <c r="A26" s="6"/>
      <c r="B26" s="6"/>
      <c r="C26" s="6"/>
      <c r="D26" s="6"/>
    </row>
    <row r="27" spans="1:7" x14ac:dyDescent="0.2">
      <c r="A27" s="6"/>
      <c r="B27" s="6"/>
      <c r="C27" s="6"/>
      <c r="D27" s="6"/>
    </row>
    <row r="28" spans="1:7" x14ac:dyDescent="0.2">
      <c r="A28" s="6"/>
      <c r="B28" s="6"/>
      <c r="C28" s="6"/>
      <c r="D28" s="6"/>
    </row>
    <row r="29" spans="1:7" x14ac:dyDescent="0.2">
      <c r="A29" s="6"/>
      <c r="B29" s="6"/>
      <c r="C29" s="6"/>
      <c r="D29" s="6"/>
    </row>
    <row r="30" spans="1:7" x14ac:dyDescent="0.2">
      <c r="A30" s="6"/>
      <c r="B30" s="6"/>
      <c r="C30" s="6"/>
      <c r="D30" s="6"/>
    </row>
    <row r="31" spans="1:7" x14ac:dyDescent="0.2">
      <c r="A31" s="6"/>
      <c r="B31" s="6"/>
      <c r="C31" s="6"/>
      <c r="D31" s="6"/>
    </row>
    <row r="32" spans="1:7" x14ac:dyDescent="0.2">
      <c r="A32" s="6"/>
      <c r="B32" s="6"/>
      <c r="C32" s="6"/>
      <c r="D32" s="6"/>
    </row>
    <row r="33" spans="1:4" x14ac:dyDescent="0.2">
      <c r="A33" s="6"/>
      <c r="B33" s="6"/>
      <c r="C33" s="6"/>
      <c r="D33" s="6"/>
    </row>
    <row r="34" spans="1:4" x14ac:dyDescent="0.2">
      <c r="A34" s="6"/>
      <c r="B34" s="6"/>
      <c r="C34" s="6"/>
      <c r="D34" s="6"/>
    </row>
    <row r="35" spans="1:4" x14ac:dyDescent="0.2">
      <c r="A35" s="6"/>
      <c r="B35" s="6"/>
      <c r="C35" s="6"/>
      <c r="D35" s="6"/>
    </row>
    <row r="36" spans="1:4" x14ac:dyDescent="0.2">
      <c r="A36" s="6"/>
      <c r="B36" s="6"/>
      <c r="C36" s="6"/>
      <c r="D36" s="6"/>
    </row>
    <row r="37" spans="1:4" x14ac:dyDescent="0.2">
      <c r="A37" s="6"/>
      <c r="B37" s="6"/>
      <c r="C37" s="6"/>
      <c r="D37" s="6"/>
    </row>
  </sheetData>
  <mergeCells count="7">
    <mergeCell ref="A1:F4"/>
    <mergeCell ref="A14:K14"/>
    <mergeCell ref="A16:G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>
      <selection activeCell="C12" sqref="C12"/>
    </sheetView>
  </sheetViews>
  <sheetFormatPr defaultRowHeight="12.75" x14ac:dyDescent="0.2"/>
  <cols>
    <col min="1" max="1" width="4.5703125" style="1" customWidth="1"/>
    <col min="2" max="2" width="35" style="1" customWidth="1"/>
    <col min="3" max="3" width="91.5703125" style="1" customWidth="1"/>
    <col min="4" max="16384" width="9.140625" style="1"/>
  </cols>
  <sheetData>
    <row r="2" spans="2:3" customFormat="1" x14ac:dyDescent="0.2">
      <c r="B2" s="60" t="s">
        <v>56</v>
      </c>
      <c r="C2" s="61" t="s">
        <v>57</v>
      </c>
    </row>
    <row r="3" spans="2:3" customFormat="1" ht="25.5" x14ac:dyDescent="0.2">
      <c r="B3" s="62" t="s">
        <v>58</v>
      </c>
      <c r="C3" s="63" t="s">
        <v>59</v>
      </c>
    </row>
    <row r="4" spans="2:3" customFormat="1" x14ac:dyDescent="0.2">
      <c r="B4" s="60" t="s">
        <v>60</v>
      </c>
      <c r="C4" s="61">
        <v>642</v>
      </c>
    </row>
    <row r="5" spans="2:3" customFormat="1" ht="25.5" x14ac:dyDescent="0.2">
      <c r="B5" s="62" t="s">
        <v>61</v>
      </c>
      <c r="C5" s="69" t="s">
        <v>62</v>
      </c>
    </row>
    <row r="6" spans="2:3" customFormat="1" ht="25.5" x14ac:dyDescent="0.2">
      <c r="B6" s="60" t="s">
        <v>63</v>
      </c>
      <c r="C6" s="61" t="s">
        <v>64</v>
      </c>
    </row>
    <row r="7" spans="2:3" customFormat="1" x14ac:dyDescent="0.2">
      <c r="B7" s="60" t="s">
        <v>65</v>
      </c>
      <c r="C7" s="69" t="s">
        <v>66</v>
      </c>
    </row>
    <row r="8" spans="2:3" customFormat="1" x14ac:dyDescent="0.2">
      <c r="B8" s="60" t="s">
        <v>67</v>
      </c>
      <c r="C8" s="61" t="s">
        <v>68</v>
      </c>
    </row>
    <row r="9" spans="2:3" customFormat="1" x14ac:dyDescent="0.2">
      <c r="B9" s="90" t="s">
        <v>69</v>
      </c>
      <c r="C9" s="69" t="s">
        <v>70</v>
      </c>
    </row>
    <row r="10" spans="2:3" customFormat="1" x14ac:dyDescent="0.2">
      <c r="B10" s="91"/>
      <c r="C10" s="69" t="s">
        <v>71</v>
      </c>
    </row>
    <row r="11" spans="2:3" customFormat="1" x14ac:dyDescent="0.2">
      <c r="B11" s="60" t="s">
        <v>72</v>
      </c>
      <c r="C11" s="61"/>
    </row>
    <row r="12" spans="2:3" customFormat="1" x14ac:dyDescent="0.2">
      <c r="B12" s="60" t="s">
        <v>73</v>
      </c>
      <c r="C12" s="77" t="s">
        <v>93</v>
      </c>
    </row>
    <row r="13" spans="2:3" customFormat="1" ht="76.5" x14ac:dyDescent="0.2">
      <c r="B13" s="64" t="s">
        <v>74</v>
      </c>
      <c r="C13" s="65" t="s">
        <v>75</v>
      </c>
    </row>
    <row r="14" spans="2:3" customFormat="1" x14ac:dyDescent="0.2">
      <c r="B14" s="60" t="s">
        <v>76</v>
      </c>
      <c r="C14" s="61" t="s">
        <v>48</v>
      </c>
    </row>
    <row r="15" spans="2:3" customFormat="1" x14ac:dyDescent="0.2">
      <c r="B15" s="60" t="s">
        <v>77</v>
      </c>
      <c r="C15" s="65" t="s">
        <v>84</v>
      </c>
    </row>
    <row r="16" spans="2:3" customFormat="1" x14ac:dyDescent="0.2">
      <c r="B16" s="60" t="s">
        <v>78</v>
      </c>
      <c r="C16" s="66" t="s">
        <v>85</v>
      </c>
    </row>
    <row r="17" spans="1:3" customFormat="1" x14ac:dyDescent="0.2">
      <c r="B17" s="60" t="s">
        <v>79</v>
      </c>
      <c r="C17" s="69" t="s">
        <v>83</v>
      </c>
    </row>
    <row r="18" spans="1:3" customFormat="1" x14ac:dyDescent="0.2">
      <c r="B18" s="60" t="s">
        <v>88</v>
      </c>
      <c r="C18" s="61" t="s">
        <v>86</v>
      </c>
    </row>
    <row r="19" spans="1:3" customFormat="1" x14ac:dyDescent="0.2">
      <c r="B19" s="67" t="s">
        <v>80</v>
      </c>
      <c r="C19" s="61">
        <v>1446</v>
      </c>
    </row>
    <row r="20" spans="1:3" customFormat="1" x14ac:dyDescent="0.2">
      <c r="B20" s="60" t="s">
        <v>81</v>
      </c>
      <c r="C20" s="68" t="s">
        <v>82</v>
      </c>
    </row>
    <row r="26" spans="1:3" x14ac:dyDescent="0.2">
      <c r="A26" s="88"/>
      <c r="B26" s="89"/>
      <c r="C26" s="89"/>
    </row>
    <row r="27" spans="1:3" x14ac:dyDescent="0.2">
      <c r="C27" s="70"/>
    </row>
    <row r="28" spans="1:3" x14ac:dyDescent="0.2">
      <c r="B28" s="27"/>
      <c r="C28" s="27"/>
    </row>
    <row r="29" spans="1:3" ht="18.75" x14ac:dyDescent="0.2">
      <c r="A29" s="33"/>
    </row>
  </sheetData>
  <mergeCells count="2">
    <mergeCell ref="A26:C26"/>
    <mergeCell ref="B9:B10"/>
  </mergeCells>
  <phoneticPr fontId="0" type="noConversion"/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H9"/>
  <sheetViews>
    <sheetView workbookViewId="0">
      <selection activeCell="A2" sqref="A2:H2"/>
    </sheetView>
  </sheetViews>
  <sheetFormatPr defaultRowHeight="12.75" x14ac:dyDescent="0.2"/>
  <cols>
    <col min="1" max="1" width="13.5703125" style="25" customWidth="1"/>
    <col min="2" max="7" width="9.140625" style="1"/>
    <col min="8" max="8" width="66.85546875" style="1" customWidth="1"/>
    <col min="9" max="16384" width="9.140625" style="1"/>
  </cols>
  <sheetData>
    <row r="2" spans="1:8" x14ac:dyDescent="0.2">
      <c r="A2" s="94" t="s">
        <v>4</v>
      </c>
      <c r="B2" s="94"/>
      <c r="C2" s="94"/>
      <c r="D2" s="94"/>
      <c r="E2" s="94"/>
      <c r="F2" s="94"/>
      <c r="G2" s="94"/>
      <c r="H2" s="94"/>
    </row>
    <row r="3" spans="1:8" x14ac:dyDescent="0.2">
      <c r="A3" s="71"/>
      <c r="B3" s="71"/>
      <c r="C3" s="71"/>
      <c r="D3" s="71"/>
      <c r="E3" s="71"/>
      <c r="F3" s="71"/>
      <c r="G3" s="71"/>
      <c r="H3" s="71"/>
    </row>
    <row r="4" spans="1:8" x14ac:dyDescent="0.2">
      <c r="A4" s="95" t="s">
        <v>87</v>
      </c>
      <c r="B4" s="95"/>
      <c r="C4" s="95"/>
      <c r="D4" s="95"/>
      <c r="E4" s="95"/>
      <c r="F4" s="95"/>
      <c r="G4" s="95"/>
      <c r="H4" s="95"/>
    </row>
    <row r="5" spans="1:8" x14ac:dyDescent="0.2">
      <c r="A5" s="74">
        <v>1</v>
      </c>
      <c r="B5" s="93" t="s">
        <v>0</v>
      </c>
      <c r="C5" s="93"/>
      <c r="D5" s="93"/>
      <c r="E5" s="93"/>
      <c r="F5" s="93"/>
      <c r="G5" s="93"/>
      <c r="H5" s="93"/>
    </row>
    <row r="6" spans="1:8" x14ac:dyDescent="0.2">
      <c r="A6" s="74">
        <v>2</v>
      </c>
      <c r="B6" s="93" t="s">
        <v>2</v>
      </c>
      <c r="C6" s="93"/>
      <c r="D6" s="93"/>
      <c r="E6" s="93"/>
      <c r="F6" s="93"/>
      <c r="G6" s="93"/>
      <c r="H6" s="93"/>
    </row>
    <row r="7" spans="1:8" x14ac:dyDescent="0.2">
      <c r="A7" s="74">
        <v>3</v>
      </c>
      <c r="B7" s="93" t="s">
        <v>1</v>
      </c>
      <c r="C7" s="93"/>
      <c r="D7" s="93"/>
      <c r="E7" s="93"/>
      <c r="F7" s="93"/>
      <c r="G7" s="93"/>
      <c r="H7" s="93"/>
    </row>
    <row r="8" spans="1:8" x14ac:dyDescent="0.2">
      <c r="A8" s="74">
        <v>4</v>
      </c>
      <c r="B8" s="93" t="s">
        <v>3</v>
      </c>
      <c r="C8" s="93"/>
      <c r="D8" s="93"/>
      <c r="E8" s="93"/>
      <c r="F8" s="93"/>
      <c r="G8" s="93"/>
      <c r="H8" s="93"/>
    </row>
    <row r="9" spans="1:8" x14ac:dyDescent="0.2">
      <c r="B9" s="92"/>
      <c r="C9" s="92"/>
      <c r="D9" s="92"/>
      <c r="E9" s="92"/>
      <c r="F9" s="92"/>
      <c r="G9" s="92"/>
      <c r="H9" s="92"/>
    </row>
  </sheetData>
  <mergeCells count="7">
    <mergeCell ref="B9:H9"/>
    <mergeCell ref="B7:H7"/>
    <mergeCell ref="A2:H2"/>
    <mergeCell ref="A4:H4"/>
    <mergeCell ref="B5:H5"/>
    <mergeCell ref="B6:H6"/>
    <mergeCell ref="B8:H8"/>
  </mergeCells>
  <phoneticPr fontId="0" type="noConversion"/>
  <hyperlinks>
    <hyperlink ref="B5:H5" location="'1'!A1" display="Қалалар мен аудандар бойынша тіркелген ШОК субъектілерінің саны"/>
    <hyperlink ref="B6:H6" location="'2'!A1" display="Қызмет түрлері бойынша тіркелген ШОК субъектілерінің саны"/>
    <hyperlink ref="B7:H7" location="'3'!A1" display="Жұмыс істеп тұрған ШОК субъектілерінің саны"/>
    <hyperlink ref="B8:H8" location="'4'!A1" display="Қызмет түрлері бойынша жұмыс істеп тұрған ШОК субъектілерінің саны"/>
    <hyperlink ref="A8" location="'4'!A1" display="'4'!A1"/>
    <hyperlink ref="A7" location="'3'!A1" display="'3'!A1"/>
    <hyperlink ref="A6" location="'2'!A1" display="'2'!A1"/>
    <hyperlink ref="A5" location="'1'!A1" display="'1'!A1"/>
    <hyperlink ref="A4:H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P20"/>
  <sheetViews>
    <sheetView zoomScaleNormal="100" workbookViewId="0">
      <selection sqref="A1:F1"/>
    </sheetView>
  </sheetViews>
  <sheetFormatPr defaultRowHeight="12.75" x14ac:dyDescent="0.2"/>
  <cols>
    <col min="1" max="1" width="24.28515625" style="35" customWidth="1"/>
    <col min="2" max="2" width="11.85546875" style="1" customWidth="1"/>
    <col min="3" max="6" width="23.42578125" style="1" customWidth="1"/>
    <col min="7" max="7" width="11.28515625" style="1" customWidth="1"/>
    <col min="8" max="16384" width="9.140625" style="1"/>
  </cols>
  <sheetData>
    <row r="1" spans="1:16" ht="15" customHeight="1" x14ac:dyDescent="0.2">
      <c r="A1" s="96" t="s">
        <v>53</v>
      </c>
      <c r="B1" s="97"/>
      <c r="C1" s="97"/>
      <c r="D1" s="97"/>
      <c r="E1" s="97"/>
      <c r="F1" s="97"/>
      <c r="G1" s="24"/>
      <c r="H1" s="24"/>
    </row>
    <row r="2" spans="1:16" ht="15" customHeight="1" x14ac:dyDescent="0.2">
      <c r="E2" s="17"/>
      <c r="F2" s="7" t="s">
        <v>6</v>
      </c>
    </row>
    <row r="3" spans="1:16" ht="21.75" customHeight="1" x14ac:dyDescent="0.2">
      <c r="A3" s="98"/>
      <c r="B3" s="100" t="s">
        <v>5</v>
      </c>
      <c r="C3" s="102" t="s">
        <v>38</v>
      </c>
      <c r="D3" s="103"/>
      <c r="E3" s="103"/>
      <c r="F3" s="103"/>
      <c r="G3" s="18"/>
      <c r="H3" s="18"/>
    </row>
    <row r="4" spans="1:16" ht="31.5" customHeight="1" x14ac:dyDescent="0.2">
      <c r="A4" s="99"/>
      <c r="B4" s="101"/>
      <c r="C4" s="31" t="s">
        <v>39</v>
      </c>
      <c r="D4" s="32" t="s">
        <v>40</v>
      </c>
      <c r="E4" s="31" t="s">
        <v>41</v>
      </c>
      <c r="F4" s="32" t="s">
        <v>42</v>
      </c>
      <c r="G4" s="19"/>
      <c r="H4" s="15"/>
      <c r="I4" s="15"/>
      <c r="J4" s="15"/>
      <c r="K4" s="15"/>
      <c r="L4" s="15"/>
      <c r="M4" s="15"/>
      <c r="N4" s="15"/>
      <c r="O4" s="15"/>
      <c r="P4" s="19"/>
    </row>
    <row r="5" spans="1:16" ht="20.25" customHeight="1" x14ac:dyDescent="0.2">
      <c r="A5" s="22" t="s">
        <v>24</v>
      </c>
      <c r="B5" s="76">
        <f>SUM(C5:F5)</f>
        <v>58908</v>
      </c>
      <c r="C5" s="51">
        <v>14213</v>
      </c>
      <c r="D5" s="51">
        <v>116</v>
      </c>
      <c r="E5" s="51">
        <v>38642</v>
      </c>
      <c r="F5" s="51">
        <v>5937</v>
      </c>
      <c r="G5" s="29"/>
    </row>
    <row r="6" spans="1:16" ht="14.25" customHeight="1" x14ac:dyDescent="0.2">
      <c r="A6" s="22" t="s">
        <v>25</v>
      </c>
      <c r="B6" s="44">
        <f t="shared" ref="B6:B18" si="0">SUM(C6:F6)</f>
        <v>35003</v>
      </c>
      <c r="C6" s="52">
        <v>10299</v>
      </c>
      <c r="D6" s="52">
        <v>71</v>
      </c>
      <c r="E6" s="52">
        <v>24321</v>
      </c>
      <c r="F6" s="52">
        <v>312</v>
      </c>
      <c r="G6" s="29"/>
    </row>
    <row r="7" spans="1:16" ht="14.25" customHeight="1" x14ac:dyDescent="0.2">
      <c r="A7" s="22" t="s">
        <v>26</v>
      </c>
      <c r="B7" s="44">
        <f t="shared" si="0"/>
        <v>3570</v>
      </c>
      <c r="C7" s="52">
        <v>467</v>
      </c>
      <c r="D7" s="52">
        <v>5</v>
      </c>
      <c r="E7" s="52">
        <v>2613</v>
      </c>
      <c r="F7" s="52">
        <v>485</v>
      </c>
      <c r="G7" s="29"/>
    </row>
    <row r="8" spans="1:16" ht="14.25" customHeight="1" x14ac:dyDescent="0.2">
      <c r="A8" s="22" t="s">
        <v>27</v>
      </c>
      <c r="B8" s="44">
        <f t="shared" si="0"/>
        <v>9956</v>
      </c>
      <c r="C8" s="52">
        <v>2295</v>
      </c>
      <c r="D8" s="52">
        <v>23</v>
      </c>
      <c r="E8" s="52">
        <v>7051</v>
      </c>
      <c r="F8" s="52">
        <v>587</v>
      </c>
      <c r="G8" s="29"/>
    </row>
    <row r="9" spans="1:16" ht="14.25" customHeight="1" x14ac:dyDescent="0.2">
      <c r="A9" s="22" t="s">
        <v>28</v>
      </c>
      <c r="B9" s="44">
        <f t="shared" si="0"/>
        <v>796</v>
      </c>
      <c r="C9" s="52">
        <v>81</v>
      </c>
      <c r="D9" s="52">
        <v>3</v>
      </c>
      <c r="E9" s="52">
        <v>277</v>
      </c>
      <c r="F9" s="52">
        <v>435</v>
      </c>
      <c r="G9" s="29"/>
    </row>
    <row r="10" spans="1:16" ht="14.25" customHeight="1" x14ac:dyDescent="0.2">
      <c r="A10" s="22" t="s">
        <v>29</v>
      </c>
      <c r="B10" s="44">
        <f t="shared" si="0"/>
        <v>1899</v>
      </c>
      <c r="C10" s="52">
        <v>185</v>
      </c>
      <c r="D10" s="52">
        <v>1</v>
      </c>
      <c r="E10" s="52">
        <v>916</v>
      </c>
      <c r="F10" s="52">
        <v>797</v>
      </c>
      <c r="G10" s="29"/>
      <c r="H10" s="15"/>
    </row>
    <row r="11" spans="1:16" ht="14.25" customHeight="1" x14ac:dyDescent="0.2">
      <c r="A11" s="22" t="s">
        <v>30</v>
      </c>
      <c r="B11" s="44">
        <f t="shared" si="0"/>
        <v>790</v>
      </c>
      <c r="C11" s="52">
        <v>103</v>
      </c>
      <c r="D11" s="52">
        <v>1</v>
      </c>
      <c r="E11" s="52">
        <v>403</v>
      </c>
      <c r="F11" s="52">
        <v>283</v>
      </c>
      <c r="G11" s="29"/>
    </row>
    <row r="12" spans="1:16" ht="14.25" customHeight="1" x14ac:dyDescent="0.2">
      <c r="A12" s="22" t="s">
        <v>31</v>
      </c>
      <c r="B12" s="44">
        <f t="shared" si="0"/>
        <v>1038</v>
      </c>
      <c r="C12" s="52">
        <v>116</v>
      </c>
      <c r="D12" s="52">
        <v>3</v>
      </c>
      <c r="E12" s="52">
        <v>458</v>
      </c>
      <c r="F12" s="52">
        <v>461</v>
      </c>
      <c r="G12" s="29"/>
    </row>
    <row r="13" spans="1:16" ht="14.25" customHeight="1" x14ac:dyDescent="0.2">
      <c r="A13" s="22" t="s">
        <v>32</v>
      </c>
      <c r="B13" s="44">
        <f t="shared" si="0"/>
        <v>1023</v>
      </c>
      <c r="C13" s="52">
        <v>115</v>
      </c>
      <c r="D13" s="52">
        <v>3</v>
      </c>
      <c r="E13" s="52">
        <v>518</v>
      </c>
      <c r="F13" s="52">
        <v>387</v>
      </c>
      <c r="G13" s="29"/>
    </row>
    <row r="14" spans="1:16" ht="14.25" customHeight="1" x14ac:dyDescent="0.2">
      <c r="A14" s="22" t="s">
        <v>33</v>
      </c>
      <c r="B14" s="44">
        <f t="shared" si="0"/>
        <v>735</v>
      </c>
      <c r="C14" s="52">
        <v>60</v>
      </c>
      <c r="D14" s="45" t="s">
        <v>43</v>
      </c>
      <c r="E14" s="52">
        <v>224</v>
      </c>
      <c r="F14" s="52">
        <v>451</v>
      </c>
      <c r="G14" s="29"/>
    </row>
    <row r="15" spans="1:16" ht="14.25" customHeight="1" x14ac:dyDescent="0.2">
      <c r="A15" s="22" t="s">
        <v>34</v>
      </c>
      <c r="B15" s="44">
        <f t="shared" si="0"/>
        <v>709</v>
      </c>
      <c r="C15" s="52">
        <v>88</v>
      </c>
      <c r="D15" s="52">
        <v>1</v>
      </c>
      <c r="E15" s="52">
        <v>238</v>
      </c>
      <c r="F15" s="52">
        <v>382</v>
      </c>
      <c r="G15" s="29"/>
    </row>
    <row r="16" spans="1:16" ht="14.25" customHeight="1" x14ac:dyDescent="0.2">
      <c r="A16" s="22" t="s">
        <v>35</v>
      </c>
      <c r="B16" s="44">
        <f t="shared" si="0"/>
        <v>1581</v>
      </c>
      <c r="C16" s="52">
        <v>191</v>
      </c>
      <c r="D16" s="52">
        <v>3</v>
      </c>
      <c r="E16" s="52">
        <v>808</v>
      </c>
      <c r="F16" s="52">
        <v>579</v>
      </c>
      <c r="G16" s="29"/>
    </row>
    <row r="17" spans="1:7" s="15" customFormat="1" ht="14.25" customHeight="1" x14ac:dyDescent="0.2">
      <c r="A17" s="23" t="s">
        <v>36</v>
      </c>
      <c r="B17" s="44">
        <f t="shared" si="0"/>
        <v>797</v>
      </c>
      <c r="C17" s="52">
        <v>90</v>
      </c>
      <c r="D17" s="45" t="s">
        <v>43</v>
      </c>
      <c r="E17" s="52">
        <v>348</v>
      </c>
      <c r="F17" s="52">
        <v>359</v>
      </c>
      <c r="G17" s="29"/>
    </row>
    <row r="18" spans="1:7" ht="14.25" customHeight="1" x14ac:dyDescent="0.2">
      <c r="A18" s="36" t="s">
        <v>37</v>
      </c>
      <c r="B18" s="42">
        <f t="shared" si="0"/>
        <v>1011</v>
      </c>
      <c r="C18" s="54">
        <v>123</v>
      </c>
      <c r="D18" s="54">
        <v>2</v>
      </c>
      <c r="E18" s="54">
        <v>467</v>
      </c>
      <c r="F18" s="54">
        <v>419</v>
      </c>
      <c r="G18" s="29"/>
    </row>
    <row r="19" spans="1:7" x14ac:dyDescent="0.2">
      <c r="B19" s="26"/>
      <c r="C19" s="26"/>
      <c r="D19" s="26"/>
      <c r="E19" s="26"/>
      <c r="F19" s="26"/>
    </row>
    <row r="20" spans="1:7" ht="24" customHeight="1" x14ac:dyDescent="0.2">
      <c r="A20" s="104" t="s">
        <v>49</v>
      </c>
      <c r="B20" s="104"/>
      <c r="C20" s="104"/>
      <c r="D20" s="104"/>
      <c r="E20" s="104"/>
      <c r="F20" s="104"/>
    </row>
  </sheetData>
  <mergeCells count="5">
    <mergeCell ref="A1:F1"/>
    <mergeCell ref="A3:A4"/>
    <mergeCell ref="B3:B4"/>
    <mergeCell ref="C3:F3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Q24"/>
  <sheetViews>
    <sheetView zoomScaleNormal="100" workbookViewId="0">
      <selection sqref="A1:F1"/>
    </sheetView>
  </sheetViews>
  <sheetFormatPr defaultRowHeight="12.75" x14ac:dyDescent="0.2"/>
  <cols>
    <col min="1" max="1" width="24.140625" style="35" customWidth="1"/>
    <col min="2" max="2" width="12" style="1" customWidth="1"/>
    <col min="3" max="3" width="23" style="1" customWidth="1"/>
    <col min="4" max="6" width="23.42578125" style="1" customWidth="1"/>
    <col min="7" max="16384" width="9.140625" style="1"/>
  </cols>
  <sheetData>
    <row r="1" spans="1:16" ht="15" customHeight="1" x14ac:dyDescent="0.2">
      <c r="A1" s="96" t="s">
        <v>52</v>
      </c>
      <c r="B1" s="97"/>
      <c r="C1" s="97"/>
      <c r="D1" s="97"/>
      <c r="E1" s="97"/>
      <c r="F1" s="97"/>
    </row>
    <row r="2" spans="1:16" s="16" customFormat="1" ht="15" customHeight="1" x14ac:dyDescent="0.2">
      <c r="A2" s="22"/>
      <c r="E2" s="17"/>
      <c r="F2" s="7" t="s">
        <v>6</v>
      </c>
    </row>
    <row r="3" spans="1:16" s="16" customFormat="1" ht="23.25" customHeight="1" x14ac:dyDescent="0.2">
      <c r="A3" s="98"/>
      <c r="B3" s="100" t="s">
        <v>5</v>
      </c>
      <c r="C3" s="102" t="s">
        <v>38</v>
      </c>
      <c r="D3" s="103"/>
      <c r="E3" s="103"/>
      <c r="F3" s="103"/>
      <c r="G3" s="18"/>
      <c r="H3" s="18"/>
    </row>
    <row r="4" spans="1:16" s="16" customFormat="1" ht="33.75" customHeight="1" x14ac:dyDescent="0.2">
      <c r="A4" s="99"/>
      <c r="B4" s="101"/>
      <c r="C4" s="31" t="s">
        <v>39</v>
      </c>
      <c r="D4" s="31" t="s">
        <v>40</v>
      </c>
      <c r="E4" s="32" t="s">
        <v>41</v>
      </c>
      <c r="F4" s="32" t="s">
        <v>42</v>
      </c>
      <c r="G4" s="19"/>
      <c r="H4" s="20"/>
      <c r="I4" s="20"/>
      <c r="J4" s="20"/>
      <c r="K4" s="20"/>
      <c r="L4" s="20"/>
      <c r="M4" s="20"/>
      <c r="N4" s="20"/>
      <c r="O4" s="20"/>
      <c r="P4" s="19"/>
    </row>
    <row r="5" spans="1:16" s="16" customFormat="1" ht="20.25" customHeight="1" x14ac:dyDescent="0.2">
      <c r="A5" s="22" t="s">
        <v>24</v>
      </c>
      <c r="B5" s="43">
        <f>SUM(C5:F5)</f>
        <v>54295</v>
      </c>
      <c r="C5" s="51">
        <v>11722</v>
      </c>
      <c r="D5" s="51">
        <v>116</v>
      </c>
      <c r="E5" s="51">
        <v>36687</v>
      </c>
      <c r="F5" s="50">
        <v>5770</v>
      </c>
      <c r="G5" s="29"/>
    </row>
    <row r="6" spans="1:16" s="16" customFormat="1" ht="14.25" customHeight="1" x14ac:dyDescent="0.2">
      <c r="A6" s="22" t="s">
        <v>25</v>
      </c>
      <c r="B6" s="43">
        <f t="shared" ref="B6:B18" si="0">SUM(C6:F6)</f>
        <v>31554</v>
      </c>
      <c r="C6" s="52">
        <v>8162</v>
      </c>
      <c r="D6" s="52">
        <v>71</v>
      </c>
      <c r="E6" s="52">
        <v>23043</v>
      </c>
      <c r="F6" s="50">
        <v>278</v>
      </c>
      <c r="G6" s="29"/>
    </row>
    <row r="7" spans="1:16" s="16" customFormat="1" ht="14.25" customHeight="1" x14ac:dyDescent="0.2">
      <c r="A7" s="22" t="s">
        <v>26</v>
      </c>
      <c r="B7" s="43">
        <f t="shared" si="0"/>
        <v>3367</v>
      </c>
      <c r="C7" s="52">
        <v>435</v>
      </c>
      <c r="D7" s="52">
        <v>5</v>
      </c>
      <c r="E7" s="52">
        <v>2457</v>
      </c>
      <c r="F7" s="50">
        <v>470</v>
      </c>
      <c r="G7" s="29"/>
    </row>
    <row r="8" spans="1:16" s="16" customFormat="1" ht="14.25" customHeight="1" x14ac:dyDescent="0.2">
      <c r="A8" s="22" t="s">
        <v>27</v>
      </c>
      <c r="B8" s="43">
        <f t="shared" si="0"/>
        <v>9375</v>
      </c>
      <c r="C8" s="52">
        <v>2034</v>
      </c>
      <c r="D8" s="52">
        <v>23</v>
      </c>
      <c r="E8" s="52">
        <v>6743</v>
      </c>
      <c r="F8" s="50">
        <v>575</v>
      </c>
      <c r="G8" s="29"/>
    </row>
    <row r="9" spans="1:16" s="16" customFormat="1" ht="14.25" customHeight="1" x14ac:dyDescent="0.2">
      <c r="A9" s="22" t="s">
        <v>28</v>
      </c>
      <c r="B9" s="43">
        <f t="shared" si="0"/>
        <v>779</v>
      </c>
      <c r="C9" s="52">
        <v>78</v>
      </c>
      <c r="D9" s="52">
        <v>3</v>
      </c>
      <c r="E9" s="52">
        <v>267</v>
      </c>
      <c r="F9" s="50">
        <v>431</v>
      </c>
      <c r="G9" s="29"/>
    </row>
    <row r="10" spans="1:16" s="16" customFormat="1" ht="14.25" customHeight="1" x14ac:dyDescent="0.2">
      <c r="A10" s="22" t="s">
        <v>29</v>
      </c>
      <c r="B10" s="43">
        <f t="shared" si="0"/>
        <v>1850</v>
      </c>
      <c r="C10" s="52">
        <v>176</v>
      </c>
      <c r="D10" s="52">
        <v>1</v>
      </c>
      <c r="E10" s="52">
        <v>887</v>
      </c>
      <c r="F10" s="50">
        <v>786</v>
      </c>
      <c r="G10" s="29"/>
      <c r="H10" s="20"/>
    </row>
    <row r="11" spans="1:16" s="16" customFormat="1" ht="14.25" customHeight="1" x14ac:dyDescent="0.2">
      <c r="A11" s="22" t="s">
        <v>30</v>
      </c>
      <c r="B11" s="43">
        <f t="shared" si="0"/>
        <v>749</v>
      </c>
      <c r="C11" s="52">
        <v>90</v>
      </c>
      <c r="D11" s="52">
        <v>1</v>
      </c>
      <c r="E11" s="52">
        <v>386</v>
      </c>
      <c r="F11" s="50">
        <v>272</v>
      </c>
      <c r="G11" s="29"/>
    </row>
    <row r="12" spans="1:16" s="16" customFormat="1" ht="14.25" customHeight="1" x14ac:dyDescent="0.2">
      <c r="A12" s="22" t="s">
        <v>31</v>
      </c>
      <c r="B12" s="43">
        <f t="shared" si="0"/>
        <v>1008</v>
      </c>
      <c r="C12" s="52">
        <v>113</v>
      </c>
      <c r="D12" s="52">
        <v>3</v>
      </c>
      <c r="E12" s="52">
        <v>444</v>
      </c>
      <c r="F12" s="50">
        <v>448</v>
      </c>
      <c r="G12" s="29"/>
    </row>
    <row r="13" spans="1:16" s="16" customFormat="1" ht="14.25" customHeight="1" x14ac:dyDescent="0.2">
      <c r="A13" s="22" t="s">
        <v>32</v>
      </c>
      <c r="B13" s="43">
        <f t="shared" si="0"/>
        <v>983</v>
      </c>
      <c r="C13" s="52">
        <v>107</v>
      </c>
      <c r="D13" s="52">
        <v>3</v>
      </c>
      <c r="E13" s="52">
        <v>504</v>
      </c>
      <c r="F13" s="50">
        <v>369</v>
      </c>
      <c r="G13" s="29"/>
    </row>
    <row r="14" spans="1:16" s="16" customFormat="1" ht="14.25" customHeight="1" x14ac:dyDescent="0.2">
      <c r="A14" s="22" t="s">
        <v>33</v>
      </c>
      <c r="B14" s="43">
        <f t="shared" si="0"/>
        <v>720</v>
      </c>
      <c r="C14" s="52">
        <v>57</v>
      </c>
      <c r="D14" s="45" t="s">
        <v>43</v>
      </c>
      <c r="E14" s="52">
        <v>215</v>
      </c>
      <c r="F14" s="50">
        <v>448</v>
      </c>
      <c r="G14" s="29"/>
    </row>
    <row r="15" spans="1:16" s="16" customFormat="1" ht="14.25" customHeight="1" x14ac:dyDescent="0.2">
      <c r="A15" s="22" t="s">
        <v>34</v>
      </c>
      <c r="B15" s="43">
        <f t="shared" si="0"/>
        <v>687</v>
      </c>
      <c r="C15" s="52">
        <v>83</v>
      </c>
      <c r="D15" s="52">
        <v>1</v>
      </c>
      <c r="E15" s="52">
        <v>226</v>
      </c>
      <c r="F15" s="50">
        <v>377</v>
      </c>
      <c r="G15" s="29"/>
    </row>
    <row r="16" spans="1:16" s="16" customFormat="1" ht="14.25" customHeight="1" x14ac:dyDescent="0.2">
      <c r="A16" s="22" t="s">
        <v>35</v>
      </c>
      <c r="B16" s="43">
        <f t="shared" si="0"/>
        <v>1481</v>
      </c>
      <c r="C16" s="52">
        <v>185</v>
      </c>
      <c r="D16" s="52">
        <v>3</v>
      </c>
      <c r="E16" s="52">
        <v>736</v>
      </c>
      <c r="F16" s="50">
        <v>557</v>
      </c>
      <c r="G16" s="29"/>
    </row>
    <row r="17" spans="1:17" s="20" customFormat="1" ht="14.25" customHeight="1" x14ac:dyDescent="0.2">
      <c r="A17" s="23" t="s">
        <v>36</v>
      </c>
      <c r="B17" s="43">
        <f t="shared" si="0"/>
        <v>773</v>
      </c>
      <c r="C17" s="52">
        <v>89</v>
      </c>
      <c r="D17" s="45" t="s">
        <v>43</v>
      </c>
      <c r="E17" s="52">
        <v>331</v>
      </c>
      <c r="F17" s="50">
        <v>353</v>
      </c>
      <c r="G17" s="29"/>
    </row>
    <row r="18" spans="1:17" s="16" customFormat="1" ht="14.25" customHeight="1" x14ac:dyDescent="0.2">
      <c r="A18" s="36" t="s">
        <v>37</v>
      </c>
      <c r="B18" s="46">
        <f t="shared" si="0"/>
        <v>969</v>
      </c>
      <c r="C18" s="54">
        <v>113</v>
      </c>
      <c r="D18" s="54">
        <v>2</v>
      </c>
      <c r="E18" s="54">
        <v>448</v>
      </c>
      <c r="F18" s="54">
        <v>406</v>
      </c>
      <c r="G18" s="29"/>
    </row>
    <row r="19" spans="1:17" x14ac:dyDescent="0.2">
      <c r="A19" s="34"/>
      <c r="B19" s="17"/>
      <c r="C19" s="17"/>
      <c r="D19" s="17"/>
      <c r="E19" s="17"/>
      <c r="F19" s="17"/>
      <c r="G19" s="21"/>
      <c r="P19" s="17"/>
    </row>
    <row r="20" spans="1:17" ht="24" customHeight="1" x14ac:dyDescent="0.2">
      <c r="A20" s="104" t="s">
        <v>49</v>
      </c>
      <c r="B20" s="104"/>
      <c r="C20" s="104"/>
      <c r="D20" s="104"/>
      <c r="E20" s="104"/>
      <c r="F20" s="104"/>
      <c r="G20" s="21"/>
      <c r="P20" s="17"/>
    </row>
    <row r="21" spans="1:17" x14ac:dyDescent="0.2">
      <c r="A21" s="34"/>
      <c r="B21" s="17"/>
      <c r="C21" s="17"/>
      <c r="D21" s="21"/>
      <c r="E21" s="17"/>
      <c r="F21" s="17"/>
      <c r="G21" s="21"/>
      <c r="P21" s="17"/>
    </row>
    <row r="22" spans="1:17" x14ac:dyDescent="0.2">
      <c r="A22" s="34"/>
      <c r="B22" s="17"/>
      <c r="C22" s="17"/>
      <c r="D22" s="21"/>
      <c r="E22" s="17"/>
      <c r="F22" s="17"/>
      <c r="G22" s="21"/>
      <c r="P22" s="17"/>
    </row>
    <row r="23" spans="1:17" x14ac:dyDescent="0.2">
      <c r="A23" s="34"/>
      <c r="B23" s="17"/>
      <c r="C23" s="17"/>
      <c r="D23" s="21"/>
      <c r="E23" s="17"/>
      <c r="F23" s="17"/>
      <c r="G23" s="21"/>
      <c r="P23" s="17"/>
    </row>
    <row r="24" spans="1:17" x14ac:dyDescent="0.2">
      <c r="A24" s="37"/>
      <c r="B24" s="10"/>
      <c r="C24" s="10"/>
      <c r="D24" s="11"/>
      <c r="E24" s="10"/>
      <c r="F24" s="10"/>
      <c r="G24" s="11"/>
      <c r="H24" s="15"/>
      <c r="I24" s="15"/>
      <c r="J24" s="15"/>
      <c r="K24" s="15"/>
      <c r="L24" s="15"/>
      <c r="M24" s="15"/>
      <c r="N24" s="15"/>
      <c r="O24" s="15"/>
      <c r="P24" s="10"/>
      <c r="Q24" s="15"/>
    </row>
  </sheetData>
  <mergeCells count="5">
    <mergeCell ref="A3:A4"/>
    <mergeCell ref="B3:B4"/>
    <mergeCell ref="C3:F3"/>
    <mergeCell ref="A1:F1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27"/>
  <sheetViews>
    <sheetView zoomScaleNormal="100" workbookViewId="0">
      <selection sqref="A1:F1"/>
    </sheetView>
  </sheetViews>
  <sheetFormatPr defaultRowHeight="12.75" x14ac:dyDescent="0.2"/>
  <cols>
    <col min="1" max="1" width="44.42578125" style="35" customWidth="1"/>
    <col min="2" max="2" width="11.42578125" style="1" customWidth="1"/>
    <col min="3" max="4" width="19.7109375" style="1" customWidth="1"/>
    <col min="5" max="5" width="19.42578125" style="1" customWidth="1"/>
    <col min="6" max="6" width="18.28515625" style="1" customWidth="1"/>
    <col min="7" max="16384" width="9.140625" style="1"/>
  </cols>
  <sheetData>
    <row r="1" spans="1:7" ht="15" customHeight="1" x14ac:dyDescent="0.2">
      <c r="A1" s="96" t="s">
        <v>51</v>
      </c>
      <c r="B1" s="97"/>
      <c r="C1" s="97"/>
      <c r="D1" s="97"/>
      <c r="E1" s="97"/>
      <c r="F1" s="97"/>
    </row>
    <row r="2" spans="1:7" ht="15" customHeight="1" x14ac:dyDescent="0.2">
      <c r="F2" s="7" t="s">
        <v>6</v>
      </c>
    </row>
    <row r="3" spans="1:7" ht="24" customHeight="1" x14ac:dyDescent="0.2">
      <c r="A3" s="98"/>
      <c r="B3" s="100" t="s">
        <v>5</v>
      </c>
      <c r="C3" s="102" t="s">
        <v>38</v>
      </c>
      <c r="D3" s="103"/>
      <c r="E3" s="103"/>
      <c r="F3" s="103"/>
    </row>
    <row r="4" spans="1:7" ht="31.5" customHeight="1" x14ac:dyDescent="0.2">
      <c r="A4" s="99"/>
      <c r="B4" s="101"/>
      <c r="C4" s="31" t="s">
        <v>39</v>
      </c>
      <c r="D4" s="31" t="s">
        <v>40</v>
      </c>
      <c r="E4" s="32" t="s">
        <v>41</v>
      </c>
      <c r="F4" s="32" t="s">
        <v>42</v>
      </c>
    </row>
    <row r="5" spans="1:7" ht="18" customHeight="1" x14ac:dyDescent="0.2">
      <c r="A5" s="8" t="s">
        <v>5</v>
      </c>
      <c r="B5" s="44">
        <f>SUM(C5:F5)</f>
        <v>58908</v>
      </c>
      <c r="C5" s="50">
        <v>14213</v>
      </c>
      <c r="D5" s="50">
        <v>116</v>
      </c>
      <c r="E5" s="51">
        <v>38642</v>
      </c>
      <c r="F5" s="50">
        <v>5937</v>
      </c>
      <c r="G5" s="30"/>
    </row>
    <row r="6" spans="1:7" ht="13.5" customHeight="1" x14ac:dyDescent="0.2">
      <c r="A6" s="8" t="s">
        <v>7</v>
      </c>
      <c r="B6" s="44">
        <f t="shared" ref="B6:B24" si="0">SUM(C6:F6)</f>
        <v>7087</v>
      </c>
      <c r="C6" s="50">
        <v>965</v>
      </c>
      <c r="D6" s="50">
        <v>16</v>
      </c>
      <c r="E6" s="52">
        <v>169</v>
      </c>
      <c r="F6" s="50">
        <v>5937</v>
      </c>
      <c r="G6" s="30"/>
    </row>
    <row r="7" spans="1:7" ht="13.5" customHeight="1" x14ac:dyDescent="0.2">
      <c r="A7" s="8" t="s">
        <v>8</v>
      </c>
      <c r="B7" s="44">
        <f t="shared" si="0"/>
        <v>128</v>
      </c>
      <c r="C7" s="50">
        <v>113</v>
      </c>
      <c r="D7" s="50">
        <v>5</v>
      </c>
      <c r="E7" s="52">
        <v>10</v>
      </c>
      <c r="F7" s="53" t="s">
        <v>43</v>
      </c>
      <c r="G7" s="30"/>
    </row>
    <row r="8" spans="1:7" ht="13.5" customHeight="1" x14ac:dyDescent="0.2">
      <c r="A8" s="8" t="s">
        <v>9</v>
      </c>
      <c r="B8" s="44">
        <f t="shared" si="0"/>
        <v>3335</v>
      </c>
      <c r="C8" s="50">
        <v>1122</v>
      </c>
      <c r="D8" s="50">
        <v>31</v>
      </c>
      <c r="E8" s="52">
        <v>2182</v>
      </c>
      <c r="F8" s="53" t="s">
        <v>43</v>
      </c>
      <c r="G8" s="30"/>
    </row>
    <row r="9" spans="1:7" ht="25.5" customHeight="1" x14ac:dyDescent="0.2">
      <c r="A9" s="8" t="s">
        <v>10</v>
      </c>
      <c r="B9" s="44">
        <f t="shared" si="0"/>
        <v>52</v>
      </c>
      <c r="C9" s="50">
        <v>41</v>
      </c>
      <c r="D9" s="50">
        <v>2</v>
      </c>
      <c r="E9" s="52">
        <v>9</v>
      </c>
      <c r="F9" s="53" t="s">
        <v>43</v>
      </c>
      <c r="G9" s="30"/>
    </row>
    <row r="10" spans="1:7" ht="24" customHeight="1" x14ac:dyDescent="0.2">
      <c r="A10" s="34" t="s">
        <v>44</v>
      </c>
      <c r="B10" s="44">
        <f t="shared" si="0"/>
        <v>198</v>
      </c>
      <c r="C10" s="50">
        <v>93</v>
      </c>
      <c r="D10" s="50">
        <v>5</v>
      </c>
      <c r="E10" s="52">
        <v>100</v>
      </c>
      <c r="F10" s="53" t="s">
        <v>43</v>
      </c>
      <c r="G10" s="30"/>
    </row>
    <row r="11" spans="1:7" ht="15.75" customHeight="1" x14ac:dyDescent="0.2">
      <c r="A11" s="8" t="s">
        <v>11</v>
      </c>
      <c r="B11" s="44">
        <f t="shared" si="0"/>
        <v>4255</v>
      </c>
      <c r="C11" s="50">
        <v>2240</v>
      </c>
      <c r="D11" s="50">
        <v>13</v>
      </c>
      <c r="E11" s="52">
        <v>2002</v>
      </c>
      <c r="F11" s="53" t="s">
        <v>43</v>
      </c>
      <c r="G11" s="30"/>
    </row>
    <row r="12" spans="1:7" ht="24" customHeight="1" x14ac:dyDescent="0.2">
      <c r="A12" s="8" t="s">
        <v>12</v>
      </c>
      <c r="B12" s="44">
        <f t="shared" si="0"/>
        <v>23092</v>
      </c>
      <c r="C12" s="50">
        <v>5047</v>
      </c>
      <c r="D12" s="50">
        <v>14</v>
      </c>
      <c r="E12" s="52">
        <v>18031</v>
      </c>
      <c r="F12" s="53" t="s">
        <v>43</v>
      </c>
      <c r="G12" s="30"/>
    </row>
    <row r="13" spans="1:7" ht="12.75" customHeight="1" x14ac:dyDescent="0.2">
      <c r="A13" s="8" t="s">
        <v>13</v>
      </c>
      <c r="B13" s="44">
        <f t="shared" si="0"/>
        <v>3889</v>
      </c>
      <c r="C13" s="50">
        <v>745</v>
      </c>
      <c r="D13" s="50">
        <v>8</v>
      </c>
      <c r="E13" s="52">
        <v>3136</v>
      </c>
      <c r="F13" s="53" t="s">
        <v>43</v>
      </c>
      <c r="G13" s="30"/>
    </row>
    <row r="14" spans="1:7" ht="12.75" customHeight="1" x14ac:dyDescent="0.2">
      <c r="A14" s="8" t="s">
        <v>14</v>
      </c>
      <c r="B14" s="44">
        <f t="shared" si="0"/>
        <v>1758</v>
      </c>
      <c r="C14" s="50">
        <v>272</v>
      </c>
      <c r="D14" s="50">
        <v>2</v>
      </c>
      <c r="E14" s="52">
        <v>1484</v>
      </c>
      <c r="F14" s="53" t="s">
        <v>43</v>
      </c>
      <c r="G14" s="30"/>
    </row>
    <row r="15" spans="1:7" ht="12.75" customHeight="1" x14ac:dyDescent="0.2">
      <c r="A15" s="8" t="s">
        <v>15</v>
      </c>
      <c r="B15" s="44">
        <f t="shared" si="0"/>
        <v>877</v>
      </c>
      <c r="C15" s="50">
        <v>296</v>
      </c>
      <c r="D15" s="53" t="s">
        <v>43</v>
      </c>
      <c r="E15" s="52">
        <v>581</v>
      </c>
      <c r="F15" s="53" t="s">
        <v>43</v>
      </c>
      <c r="G15" s="30"/>
    </row>
    <row r="16" spans="1:7" ht="12.75" customHeight="1" x14ac:dyDescent="0.2">
      <c r="A16" s="8" t="s">
        <v>16</v>
      </c>
      <c r="B16" s="44">
        <f t="shared" si="0"/>
        <v>138</v>
      </c>
      <c r="C16" s="50">
        <v>119</v>
      </c>
      <c r="D16" s="53" t="s">
        <v>43</v>
      </c>
      <c r="E16" s="52">
        <v>19</v>
      </c>
      <c r="F16" s="53" t="s">
        <v>43</v>
      </c>
      <c r="G16" s="30"/>
    </row>
    <row r="17" spans="1:7" ht="12.75" customHeight="1" x14ac:dyDescent="0.2">
      <c r="A17" s="8" t="s">
        <v>17</v>
      </c>
      <c r="B17" s="44">
        <f t="shared" si="0"/>
        <v>2824</v>
      </c>
      <c r="C17" s="50">
        <v>634</v>
      </c>
      <c r="D17" s="50">
        <v>1</v>
      </c>
      <c r="E17" s="52">
        <v>2189</v>
      </c>
      <c r="F17" s="53" t="s">
        <v>43</v>
      </c>
      <c r="G17" s="30"/>
    </row>
    <row r="18" spans="1:7" ht="12.75" customHeight="1" x14ac:dyDescent="0.2">
      <c r="A18" s="8" t="s">
        <v>18</v>
      </c>
      <c r="B18" s="44">
        <f t="shared" si="0"/>
        <v>1787</v>
      </c>
      <c r="C18" s="50">
        <v>841</v>
      </c>
      <c r="D18" s="50">
        <v>3</v>
      </c>
      <c r="E18" s="52">
        <v>943</v>
      </c>
      <c r="F18" s="53" t="s">
        <v>43</v>
      </c>
      <c r="G18" s="30"/>
    </row>
    <row r="19" spans="1:7" ht="24" customHeight="1" x14ac:dyDescent="0.2">
      <c r="A19" s="8" t="s">
        <v>19</v>
      </c>
      <c r="B19" s="44">
        <f t="shared" si="0"/>
        <v>1912</v>
      </c>
      <c r="C19" s="50">
        <v>725</v>
      </c>
      <c r="D19" s="50">
        <v>8</v>
      </c>
      <c r="E19" s="52">
        <v>1179</v>
      </c>
      <c r="F19" s="53" t="s">
        <v>43</v>
      </c>
      <c r="G19" s="30"/>
    </row>
    <row r="20" spans="1:7" ht="12.75" customHeight="1" x14ac:dyDescent="0.2">
      <c r="A20" s="8" t="s">
        <v>20</v>
      </c>
      <c r="B20" s="44">
        <f t="shared" si="0"/>
        <v>1095</v>
      </c>
      <c r="C20" s="50">
        <v>229</v>
      </c>
      <c r="D20" s="50">
        <v>2</v>
      </c>
      <c r="E20" s="52">
        <v>864</v>
      </c>
      <c r="F20" s="53" t="s">
        <v>43</v>
      </c>
      <c r="G20" s="30"/>
    </row>
    <row r="21" spans="1:7" ht="24" customHeight="1" x14ac:dyDescent="0.2">
      <c r="A21" s="8" t="s">
        <v>21</v>
      </c>
      <c r="B21" s="44">
        <f t="shared" si="0"/>
        <v>476</v>
      </c>
      <c r="C21" s="50">
        <v>264</v>
      </c>
      <c r="D21" s="50">
        <v>5</v>
      </c>
      <c r="E21" s="52">
        <v>207</v>
      </c>
      <c r="F21" s="53" t="s">
        <v>43</v>
      </c>
      <c r="G21" s="30"/>
    </row>
    <row r="22" spans="1:7" ht="15" customHeight="1" x14ac:dyDescent="0.2">
      <c r="A22" s="9" t="s">
        <v>22</v>
      </c>
      <c r="B22" s="44">
        <f t="shared" si="0"/>
        <v>727</v>
      </c>
      <c r="C22" s="50">
        <v>124</v>
      </c>
      <c r="D22" s="50">
        <v>1</v>
      </c>
      <c r="E22" s="52">
        <v>602</v>
      </c>
      <c r="F22" s="53" t="s">
        <v>43</v>
      </c>
      <c r="G22" s="30"/>
    </row>
    <row r="23" spans="1:7" ht="15" customHeight="1" x14ac:dyDescent="0.2">
      <c r="A23" s="49" t="s">
        <v>23</v>
      </c>
      <c r="B23" s="44">
        <f t="shared" si="0"/>
        <v>5276</v>
      </c>
      <c r="C23" s="50">
        <v>343</v>
      </c>
      <c r="D23" s="53" t="s">
        <v>43</v>
      </c>
      <c r="E23" s="52">
        <v>4933</v>
      </c>
      <c r="F23" s="53" t="s">
        <v>43</v>
      </c>
      <c r="G23" s="30"/>
    </row>
    <row r="24" spans="1:7" ht="45.75" customHeight="1" x14ac:dyDescent="0.2">
      <c r="A24" s="56" t="s">
        <v>54</v>
      </c>
      <c r="B24" s="44">
        <f t="shared" si="0"/>
        <v>2</v>
      </c>
      <c r="C24" s="53" t="s">
        <v>43</v>
      </c>
      <c r="D24" s="53" t="s">
        <v>43</v>
      </c>
      <c r="E24" s="52">
        <v>2</v>
      </c>
      <c r="F24" s="53" t="s">
        <v>43</v>
      </c>
      <c r="G24" s="30"/>
    </row>
    <row r="25" spans="1:7" x14ac:dyDescent="0.2">
      <c r="A25" s="58" t="s">
        <v>55</v>
      </c>
      <c r="B25" s="55" t="s">
        <v>43</v>
      </c>
      <c r="C25" s="55" t="s">
        <v>43</v>
      </c>
      <c r="D25" s="55" t="s">
        <v>43</v>
      </c>
      <c r="E25" s="55" t="s">
        <v>43</v>
      </c>
      <c r="F25" s="55" t="s">
        <v>43</v>
      </c>
    </row>
    <row r="26" spans="1:7" x14ac:dyDescent="0.2">
      <c r="B26" s="45"/>
      <c r="C26" s="45"/>
      <c r="D26" s="45"/>
      <c r="E26" s="45"/>
      <c r="F26" s="57"/>
    </row>
    <row r="27" spans="1:7" ht="24" customHeight="1" x14ac:dyDescent="0.2">
      <c r="A27" s="104" t="s">
        <v>49</v>
      </c>
      <c r="B27" s="104"/>
      <c r="C27" s="104"/>
      <c r="D27" s="104"/>
      <c r="E27" s="104"/>
      <c r="F27" s="104"/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36"/>
  <sheetViews>
    <sheetView zoomScaleNormal="100" workbookViewId="0">
      <selection sqref="A1:F1"/>
    </sheetView>
  </sheetViews>
  <sheetFormatPr defaultRowHeight="12.75" x14ac:dyDescent="0.2"/>
  <cols>
    <col min="1" max="1" width="48.42578125" style="35" customWidth="1"/>
    <col min="2" max="2" width="15.85546875" style="1" customWidth="1"/>
    <col min="3" max="3" width="18.5703125" style="1" customWidth="1"/>
    <col min="4" max="4" width="17.28515625" style="1" customWidth="1"/>
    <col min="5" max="5" width="14.5703125" style="1" customWidth="1"/>
    <col min="6" max="6" width="17.5703125" style="1" customWidth="1"/>
    <col min="7" max="7" width="11.42578125" style="1" customWidth="1"/>
    <col min="8" max="16384" width="9.140625" style="1"/>
  </cols>
  <sheetData>
    <row r="1" spans="1:7" ht="15" customHeight="1" x14ac:dyDescent="0.2">
      <c r="A1" s="109" t="s">
        <v>50</v>
      </c>
      <c r="B1" s="110"/>
      <c r="C1" s="110"/>
      <c r="D1" s="110"/>
      <c r="E1" s="110"/>
      <c r="F1" s="110"/>
    </row>
    <row r="2" spans="1:7" ht="15" customHeight="1" x14ac:dyDescent="0.2">
      <c r="A2" s="22"/>
      <c r="F2" s="7" t="s">
        <v>6</v>
      </c>
    </row>
    <row r="3" spans="1:7" ht="12.75" customHeight="1" x14ac:dyDescent="0.2">
      <c r="A3" s="98"/>
      <c r="B3" s="111" t="s">
        <v>5</v>
      </c>
      <c r="C3" s="111" t="s">
        <v>38</v>
      </c>
      <c r="D3" s="111"/>
      <c r="E3" s="111"/>
      <c r="F3" s="112"/>
    </row>
    <row r="4" spans="1:7" ht="28.5" customHeight="1" x14ac:dyDescent="0.2">
      <c r="A4" s="99"/>
      <c r="B4" s="111"/>
      <c r="C4" s="31" t="s">
        <v>39</v>
      </c>
      <c r="D4" s="31" t="s">
        <v>40</v>
      </c>
      <c r="E4" s="31" t="s">
        <v>41</v>
      </c>
      <c r="F4" s="32" t="s">
        <v>42</v>
      </c>
    </row>
    <row r="5" spans="1:7" ht="15.75" customHeight="1" x14ac:dyDescent="0.2">
      <c r="A5" s="8" t="s">
        <v>5</v>
      </c>
      <c r="B5" s="44">
        <f>SUM(C5:F5)</f>
        <v>54295</v>
      </c>
      <c r="C5" s="50">
        <v>11722</v>
      </c>
      <c r="D5" s="50">
        <v>116</v>
      </c>
      <c r="E5" s="50">
        <v>36687</v>
      </c>
      <c r="F5" s="50">
        <v>5770</v>
      </c>
      <c r="G5" s="30"/>
    </row>
    <row r="6" spans="1:7" ht="13.5" customHeight="1" x14ac:dyDescent="0.2">
      <c r="A6" s="8" t="s">
        <v>7</v>
      </c>
      <c r="B6" s="44">
        <f t="shared" ref="B6:B24" si="0">SUM(C6:F6)</f>
        <v>6852</v>
      </c>
      <c r="C6" s="50">
        <v>917</v>
      </c>
      <c r="D6" s="50">
        <v>16</v>
      </c>
      <c r="E6" s="50">
        <v>149</v>
      </c>
      <c r="F6" s="50">
        <v>5770</v>
      </c>
      <c r="G6" s="30"/>
    </row>
    <row r="7" spans="1:7" ht="13.5" customHeight="1" x14ac:dyDescent="0.2">
      <c r="A7" s="8" t="s">
        <v>8</v>
      </c>
      <c r="B7" s="44">
        <f t="shared" si="0"/>
        <v>122</v>
      </c>
      <c r="C7" s="50">
        <v>107</v>
      </c>
      <c r="D7" s="50">
        <v>5</v>
      </c>
      <c r="E7" s="50">
        <v>10</v>
      </c>
      <c r="F7" s="53" t="s">
        <v>43</v>
      </c>
      <c r="G7" s="30"/>
    </row>
    <row r="8" spans="1:7" ht="13.5" customHeight="1" x14ac:dyDescent="0.2">
      <c r="A8" s="8" t="s">
        <v>9</v>
      </c>
      <c r="B8" s="44">
        <f t="shared" si="0"/>
        <v>3059</v>
      </c>
      <c r="C8" s="50">
        <v>1002</v>
      </c>
      <c r="D8" s="50">
        <v>31</v>
      </c>
      <c r="E8" s="50">
        <v>2026</v>
      </c>
      <c r="F8" s="53" t="s">
        <v>43</v>
      </c>
      <c r="G8" s="30"/>
    </row>
    <row r="9" spans="1:7" ht="23.25" customHeight="1" x14ac:dyDescent="0.2">
      <c r="A9" s="8" t="s">
        <v>10</v>
      </c>
      <c r="B9" s="44">
        <f t="shared" si="0"/>
        <v>42</v>
      </c>
      <c r="C9" s="50">
        <v>34</v>
      </c>
      <c r="D9" s="50">
        <v>2</v>
      </c>
      <c r="E9" s="50">
        <v>6</v>
      </c>
      <c r="F9" s="53" t="s">
        <v>43</v>
      </c>
      <c r="G9" s="30"/>
    </row>
    <row r="10" spans="1:7" ht="23.25" customHeight="1" x14ac:dyDescent="0.2">
      <c r="A10" s="34" t="s">
        <v>44</v>
      </c>
      <c r="B10" s="44">
        <f t="shared" si="0"/>
        <v>184</v>
      </c>
      <c r="C10" s="50">
        <v>81</v>
      </c>
      <c r="D10" s="50">
        <v>5</v>
      </c>
      <c r="E10" s="50">
        <v>98</v>
      </c>
      <c r="F10" s="53" t="s">
        <v>43</v>
      </c>
      <c r="G10" s="30"/>
    </row>
    <row r="11" spans="1:7" ht="12.75" customHeight="1" x14ac:dyDescent="0.2">
      <c r="A11" s="8" t="s">
        <v>11</v>
      </c>
      <c r="B11" s="44">
        <f t="shared" si="0"/>
        <v>3731</v>
      </c>
      <c r="C11" s="50">
        <v>1838</v>
      </c>
      <c r="D11" s="50">
        <v>13</v>
      </c>
      <c r="E11" s="50">
        <v>1880</v>
      </c>
      <c r="F11" s="53" t="s">
        <v>43</v>
      </c>
      <c r="G11" s="30"/>
    </row>
    <row r="12" spans="1:7" ht="23.25" customHeight="1" x14ac:dyDescent="0.2">
      <c r="A12" s="8" t="s">
        <v>12</v>
      </c>
      <c r="B12" s="44">
        <f t="shared" si="0"/>
        <v>20861</v>
      </c>
      <c r="C12" s="50">
        <v>3761</v>
      </c>
      <c r="D12" s="50">
        <v>14</v>
      </c>
      <c r="E12" s="50">
        <v>17086</v>
      </c>
      <c r="F12" s="53" t="s">
        <v>43</v>
      </c>
      <c r="G12" s="30"/>
    </row>
    <row r="13" spans="1:7" ht="13.5" customHeight="1" x14ac:dyDescent="0.2">
      <c r="A13" s="8" t="s">
        <v>13</v>
      </c>
      <c r="B13" s="44">
        <f t="shared" si="0"/>
        <v>3685</v>
      </c>
      <c r="C13" s="50">
        <v>649</v>
      </c>
      <c r="D13" s="50">
        <v>8</v>
      </c>
      <c r="E13" s="50">
        <v>3028</v>
      </c>
      <c r="F13" s="53" t="s">
        <v>43</v>
      </c>
      <c r="G13" s="30"/>
    </row>
    <row r="14" spans="1:7" ht="13.5" customHeight="1" x14ac:dyDescent="0.2">
      <c r="A14" s="8" t="s">
        <v>14</v>
      </c>
      <c r="B14" s="44">
        <f t="shared" si="0"/>
        <v>1661</v>
      </c>
      <c r="C14" s="50">
        <v>237</v>
      </c>
      <c r="D14" s="50">
        <v>2</v>
      </c>
      <c r="E14" s="50">
        <v>1422</v>
      </c>
      <c r="F14" s="53" t="s">
        <v>43</v>
      </c>
      <c r="G14" s="30"/>
    </row>
    <row r="15" spans="1:7" ht="13.5" customHeight="1" x14ac:dyDescent="0.2">
      <c r="A15" s="8" t="s">
        <v>15</v>
      </c>
      <c r="B15" s="44">
        <f t="shared" si="0"/>
        <v>812</v>
      </c>
      <c r="C15" s="50">
        <v>251</v>
      </c>
      <c r="D15" s="53" t="s">
        <v>43</v>
      </c>
      <c r="E15" s="50">
        <v>561</v>
      </c>
      <c r="F15" s="53" t="s">
        <v>43</v>
      </c>
      <c r="G15" s="30"/>
    </row>
    <row r="16" spans="1:7" ht="13.5" customHeight="1" x14ac:dyDescent="0.2">
      <c r="A16" s="8" t="s">
        <v>16</v>
      </c>
      <c r="B16" s="44">
        <f t="shared" si="0"/>
        <v>107</v>
      </c>
      <c r="C16" s="50">
        <v>91</v>
      </c>
      <c r="D16" s="53" t="s">
        <v>43</v>
      </c>
      <c r="E16" s="50">
        <v>16</v>
      </c>
      <c r="F16" s="53" t="s">
        <v>43</v>
      </c>
      <c r="G16" s="30"/>
    </row>
    <row r="17" spans="1:7" ht="13.5" customHeight="1" x14ac:dyDescent="0.2">
      <c r="A17" s="8" t="s">
        <v>17</v>
      </c>
      <c r="B17" s="44">
        <f t="shared" si="0"/>
        <v>2700</v>
      </c>
      <c r="C17" s="50">
        <v>572</v>
      </c>
      <c r="D17" s="50">
        <v>1</v>
      </c>
      <c r="E17" s="50">
        <v>2127</v>
      </c>
      <c r="F17" s="53" t="s">
        <v>43</v>
      </c>
      <c r="G17" s="30"/>
    </row>
    <row r="18" spans="1:7" ht="13.5" customHeight="1" x14ac:dyDescent="0.2">
      <c r="A18" s="8" t="s">
        <v>18</v>
      </c>
      <c r="B18" s="44">
        <f t="shared" si="0"/>
        <v>1633</v>
      </c>
      <c r="C18" s="50">
        <v>724</v>
      </c>
      <c r="D18" s="50">
        <v>3</v>
      </c>
      <c r="E18" s="50">
        <v>906</v>
      </c>
      <c r="F18" s="53" t="s">
        <v>43</v>
      </c>
      <c r="G18" s="30"/>
    </row>
    <row r="19" spans="1:7" ht="13.5" customHeight="1" x14ac:dyDescent="0.2">
      <c r="A19" s="8" t="s">
        <v>19</v>
      </c>
      <c r="B19" s="44">
        <f t="shared" si="0"/>
        <v>1755</v>
      </c>
      <c r="C19" s="50">
        <v>622</v>
      </c>
      <c r="D19" s="50">
        <v>8</v>
      </c>
      <c r="E19" s="50">
        <v>1125</v>
      </c>
      <c r="F19" s="53" t="s">
        <v>43</v>
      </c>
      <c r="G19" s="30"/>
    </row>
    <row r="20" spans="1:7" ht="13.5" customHeight="1" x14ac:dyDescent="0.2">
      <c r="A20" s="8" t="s">
        <v>20</v>
      </c>
      <c r="B20" s="44">
        <f t="shared" si="0"/>
        <v>1053</v>
      </c>
      <c r="C20" s="50">
        <v>209</v>
      </c>
      <c r="D20" s="50">
        <v>2</v>
      </c>
      <c r="E20" s="52">
        <v>842</v>
      </c>
      <c r="F20" s="53" t="s">
        <v>43</v>
      </c>
      <c r="G20" s="30"/>
    </row>
    <row r="21" spans="1:7" ht="13.5" customHeight="1" x14ac:dyDescent="0.2">
      <c r="A21" s="8" t="s">
        <v>21</v>
      </c>
      <c r="B21" s="44">
        <f t="shared" si="0"/>
        <v>459</v>
      </c>
      <c r="C21" s="50">
        <v>251</v>
      </c>
      <c r="D21" s="50">
        <v>5</v>
      </c>
      <c r="E21" s="52">
        <v>203</v>
      </c>
      <c r="F21" s="53" t="s">
        <v>43</v>
      </c>
      <c r="G21" s="30"/>
    </row>
    <row r="22" spans="1:7" ht="13.5" customHeight="1" x14ac:dyDescent="0.2">
      <c r="A22" s="9" t="s">
        <v>22</v>
      </c>
      <c r="B22" s="44">
        <f t="shared" si="0"/>
        <v>683</v>
      </c>
      <c r="C22" s="50">
        <v>103</v>
      </c>
      <c r="D22" s="50">
        <v>1</v>
      </c>
      <c r="E22" s="52">
        <v>579</v>
      </c>
      <c r="F22" s="53" t="s">
        <v>43</v>
      </c>
      <c r="G22" s="30"/>
    </row>
    <row r="23" spans="1:7" ht="13.5" customHeight="1" x14ac:dyDescent="0.2">
      <c r="A23" s="49" t="s">
        <v>23</v>
      </c>
      <c r="B23" s="44">
        <f t="shared" si="0"/>
        <v>4895</v>
      </c>
      <c r="C23" s="50">
        <v>273</v>
      </c>
      <c r="D23" s="53" t="s">
        <v>43</v>
      </c>
      <c r="E23" s="52">
        <v>4622</v>
      </c>
      <c r="F23" s="53" t="s">
        <v>43</v>
      </c>
      <c r="G23" s="30"/>
    </row>
    <row r="24" spans="1:7" s="6" customFormat="1" ht="38.25" customHeight="1" x14ac:dyDescent="0.2">
      <c r="A24" s="56" t="s">
        <v>54</v>
      </c>
      <c r="B24" s="44">
        <f t="shared" si="0"/>
        <v>1</v>
      </c>
      <c r="C24" s="53" t="s">
        <v>43</v>
      </c>
      <c r="D24" s="53" t="s">
        <v>43</v>
      </c>
      <c r="E24" s="52">
        <v>1</v>
      </c>
      <c r="F24" s="53" t="s">
        <v>43</v>
      </c>
    </row>
    <row r="25" spans="1:7" s="6" customFormat="1" x14ac:dyDescent="0.2">
      <c r="A25" s="58" t="s">
        <v>55</v>
      </c>
      <c r="B25" s="55" t="s">
        <v>43</v>
      </c>
      <c r="C25" s="55" t="s">
        <v>43</v>
      </c>
      <c r="D25" s="55" t="s">
        <v>43</v>
      </c>
      <c r="E25" s="55" t="s">
        <v>43</v>
      </c>
      <c r="F25" s="55" t="s">
        <v>43</v>
      </c>
    </row>
    <row r="26" spans="1:7" x14ac:dyDescent="0.2">
      <c r="A26" s="37"/>
      <c r="B26" s="10"/>
      <c r="C26" s="10"/>
      <c r="D26" s="10"/>
      <c r="E26" s="10"/>
      <c r="F26" s="10"/>
    </row>
    <row r="27" spans="1:7" ht="23.25" customHeight="1" x14ac:dyDescent="0.2">
      <c r="A27" s="104" t="s">
        <v>49</v>
      </c>
      <c r="B27" s="104"/>
      <c r="C27" s="104"/>
      <c r="D27" s="104"/>
      <c r="E27" s="104"/>
      <c r="F27" s="104"/>
    </row>
    <row r="28" spans="1:7" ht="12.75" customHeight="1" x14ac:dyDescent="0.2">
      <c r="A28" s="59"/>
      <c r="B28" s="59"/>
      <c r="C28" s="59"/>
      <c r="D28" s="59"/>
      <c r="E28" s="59"/>
      <c r="F28" s="59"/>
    </row>
    <row r="29" spans="1:7" ht="12.75" customHeight="1" x14ac:dyDescent="0.2">
      <c r="A29" s="59"/>
      <c r="B29" s="59"/>
      <c r="C29" s="59"/>
      <c r="D29" s="59"/>
      <c r="E29" s="59"/>
      <c r="F29" s="59"/>
    </row>
    <row r="30" spans="1:7" ht="12.75" customHeight="1" x14ac:dyDescent="0.2">
      <c r="A30" s="48"/>
      <c r="B30" s="48"/>
      <c r="C30" s="48"/>
      <c r="D30" s="48"/>
      <c r="E30" s="48"/>
      <c r="F30" s="48"/>
    </row>
    <row r="31" spans="1:7" s="13" customFormat="1" x14ac:dyDescent="0.2">
      <c r="A31" s="75" t="s">
        <v>94</v>
      </c>
      <c r="B31" s="12"/>
      <c r="C31" s="12"/>
      <c r="D31" s="12"/>
      <c r="E31" s="12"/>
      <c r="F31" s="12"/>
    </row>
    <row r="32" spans="1:7" s="13" customFormat="1" x14ac:dyDescent="0.2">
      <c r="A32" s="72" t="s">
        <v>92</v>
      </c>
      <c r="B32" s="73"/>
      <c r="C32" s="73"/>
      <c r="D32" s="73"/>
      <c r="E32" s="73"/>
      <c r="F32" s="73"/>
    </row>
    <row r="33" spans="1:6" s="6" customFormat="1" x14ac:dyDescent="0.2">
      <c r="A33" s="40"/>
      <c r="B33" s="40"/>
      <c r="C33" s="40"/>
      <c r="D33" s="40"/>
      <c r="E33" s="107"/>
      <c r="F33" s="108"/>
    </row>
    <row r="34" spans="1:6" s="15" customFormat="1" x14ac:dyDescent="0.2">
      <c r="A34" s="105" t="s">
        <v>47</v>
      </c>
      <c r="B34" s="106"/>
      <c r="C34" s="106"/>
      <c r="D34" s="106"/>
      <c r="E34" s="106"/>
      <c r="F34" s="106"/>
    </row>
    <row r="35" spans="1:6" s="15" customFormat="1" ht="12.75" customHeight="1" x14ac:dyDescent="0.2">
      <c r="A35" s="14"/>
      <c r="B35" s="28"/>
      <c r="C35" s="28"/>
      <c r="D35" s="28"/>
      <c r="E35" s="41"/>
      <c r="F35" s="41"/>
    </row>
    <row r="36" spans="1:6" s="15" customFormat="1" x14ac:dyDescent="0.2">
      <c r="A36" s="28"/>
      <c r="B36" s="28"/>
      <c r="C36" s="28"/>
      <c r="D36" s="28"/>
      <c r="E36" s="28"/>
    </row>
  </sheetData>
  <mergeCells count="7">
    <mergeCell ref="A34:F34"/>
    <mergeCell ref="E33:F33"/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2026-08-11T12:33:23Z</cp:lastPrinted>
  <dcterms:created xsi:type="dcterms:W3CDTF">2009-03-11T05:00:38Z</dcterms:created>
  <dcterms:modified xsi:type="dcterms:W3CDTF">2026-09-15T05:00:21Z</dcterms:modified>
</cp:coreProperties>
</file>