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8\МСП\"/>
    </mc:Choice>
  </mc:AlternateContent>
  <bookViews>
    <workbookView xWindow="1335" yWindow="4470" windowWidth="24120" windowHeight="6795" tabRatio="934"/>
  </bookViews>
  <sheets>
    <sheet name="Обложка" sheetId="43" r:id="rId1"/>
    <sheet name="Метаданные" sheetId="42" r:id="rId2"/>
    <sheet name="Содержание" sheetId="44" r:id="rId3"/>
    <sheet name="1" sheetId="49" r:id="rId4"/>
    <sheet name="2" sheetId="51" r:id="rId5"/>
    <sheet name="3" sheetId="50" r:id="rId6"/>
    <sheet name="4" sheetId="52" r:id="rId7"/>
  </sheets>
  <definedNames>
    <definedName name="_xlnm._FilterDatabase" localSheetId="3" hidden="1">'1'!$A$3:$A$17</definedName>
  </definedNames>
  <calcPr calcId="162913"/>
  <fileRecoveryPr autoRecover="0"/>
</workbook>
</file>

<file path=xl/calcChain.xml><?xml version="1.0" encoding="utf-8"?>
<calcChain xmlns="http://schemas.openxmlformats.org/spreadsheetml/2006/main">
  <c r="B6" i="49" l="1"/>
  <c r="B7" i="49"/>
  <c r="B8" i="49"/>
  <c r="B9" i="49"/>
  <c r="B10" i="49"/>
  <c r="B11" i="49"/>
  <c r="B12" i="49"/>
  <c r="B13" i="49"/>
  <c r="B14" i="49"/>
  <c r="B15" i="49"/>
  <c r="B16" i="49"/>
  <c r="B17" i="49"/>
  <c r="B18" i="49"/>
  <c r="B5" i="49"/>
  <c r="B6" i="51"/>
  <c r="B7" i="51"/>
  <c r="B8" i="51"/>
  <c r="B9" i="51"/>
  <c r="B10" i="51"/>
  <c r="B11" i="51"/>
  <c r="B12" i="51"/>
  <c r="B13" i="51"/>
  <c r="B14" i="51"/>
  <c r="B15" i="51"/>
  <c r="B16" i="51"/>
  <c r="B17" i="51"/>
  <c r="B18" i="51"/>
  <c r="B5" i="51"/>
  <c r="B6" i="52"/>
  <c r="B7" i="52"/>
  <c r="B8" i="52"/>
  <c r="B9" i="52"/>
  <c r="B10" i="52"/>
  <c r="B11" i="52"/>
  <c r="B12" i="52"/>
  <c r="B13" i="52"/>
  <c r="B14" i="52"/>
  <c r="B15" i="52"/>
  <c r="B16" i="52"/>
  <c r="B17" i="52"/>
  <c r="B18" i="52"/>
  <c r="B19" i="52"/>
  <c r="B20" i="52"/>
  <c r="B21" i="52"/>
  <c r="B22" i="52"/>
  <c r="B23" i="52"/>
  <c r="B24" i="52"/>
  <c r="B5" i="52"/>
  <c r="B6" i="50"/>
  <c r="B7" i="50"/>
  <c r="B8" i="50"/>
  <c r="B9" i="50"/>
  <c r="B10" i="50"/>
  <c r="B11" i="50"/>
  <c r="B12" i="50"/>
  <c r="B13" i="50"/>
  <c r="B14" i="50"/>
  <c r="B15" i="50"/>
  <c r="B16" i="50"/>
  <c r="B17" i="50"/>
  <c r="B18" i="50"/>
  <c r="B19" i="50"/>
  <c r="B20" i="50"/>
  <c r="B21" i="50"/>
  <c r="B22" i="50"/>
  <c r="B23" i="50"/>
  <c r="B24" i="50"/>
  <c r="B5" i="50"/>
</calcChain>
</file>

<file path=xl/sharedStrings.xml><?xml version="1.0" encoding="utf-8"?>
<sst xmlns="http://schemas.openxmlformats.org/spreadsheetml/2006/main" count="214" uniqueCount="98">
  <si>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</si>
  <si>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</si>
  <si>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</si>
  <si>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</si>
  <si>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</si>
  <si>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</si>
  <si>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</si>
  <si>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Актогайский район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</si>
  <si>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</si>
  <si>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</si>
  <si>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</si>
  <si>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</si>
  <si>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</si>
  <si>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</si>
  <si>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</si>
  <si>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</si>
  <si>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</si>
  <si>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</si>
  <si>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</si>
  <si>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</si>
  <si>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</si>
  <si>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Всего</t>
  </si>
  <si>
    <t>В том числе</t>
  </si>
  <si>
    <t>крестьянские или фермерские хозяйства</t>
  </si>
  <si>
    <t>Количество действующих субъектов МСП по видам деятельности</t>
  </si>
  <si>
    <t>индивидуальные предприниматели</t>
  </si>
  <si>
    <t>юридические лица малого предпринимательства</t>
  </si>
  <si>
    <t>юридические лица среднего предпринимательства</t>
  </si>
  <si>
    <t>Количество действующих субъектов МСП по городам и районам</t>
  </si>
  <si>
    <t>Павлодарская область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</si>
  <si>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</si>
  <si>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</si>
  <si>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</si>
  <si>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</si>
  <si>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</si>
  <si>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</si>
  <si>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</si>
  <si>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</si>
  <si>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</si>
  <si>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</si>
  <si>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</si>
  <si>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</si>
  <si>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Горнодобывающая промышленность и  разработка карьеров</t>
  </si>
  <si>
    <t>В  том числе</t>
  </si>
  <si>
    <t>-</t>
  </si>
  <si>
    <t>Водоснабжение; водоотведение; сбор, обработка и удаление отходов, деятельность по ликвидации загрязнений</t>
  </si>
  <si>
    <t>Снабжение электроэнергией,    газом, паром, горячей водой  и  кондиционированным  воздухом</t>
  </si>
  <si>
    <t>Серия 2. Статистика предприятий</t>
  </si>
  <si>
    <t>Количество зарегистрированных и действующих субъектов МСП в Павлодарской области</t>
  </si>
  <si>
    <t>Количество зарегистрированных субъектов МСП по городам и районам</t>
  </si>
  <si>
    <t>Количество зарегистрированных субъектов МСП по видам деятельности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</si>
  <si>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</si>
  <si>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* Снижение показателя связано с переходом субъектов ИП на специальный налоговый режим для самозанятых, введённого в рамках нового Налогового Кодекса с 1 января 2026 года (статья 718 Налогового кодекса).</t>
  </si>
  <si>
    <t>4. Количество действующих субъектов МСП по видам деятельности*</t>
  </si>
  <si>
    <t>3. Количество зарегистрированных субъектов МСП по видам деятельности*</t>
  </si>
  <si>
    <t>2. Количество действующих субъектов МСП по городам и районам*</t>
  </si>
  <si>
    <t>1. Количество зарегистрированных субъектов МСП по городам и районам*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</si>
  <si>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</si>
  <si>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Деятельность экстерриториальных организаций и органов</t>
  </si>
  <si>
    <t>Коды статистических показателей</t>
  </si>
  <si>
    <t>13911901, 139119011, 13911902, 139119021, 13911903, 139119031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</si>
  <si>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</si>
  <si>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</si>
  <si>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</si>
  <si>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</si>
  <si>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</si>
  <si>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</si>
  <si>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</si>
  <si>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</si>
  <si>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</si>
  <si>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</si>
  <si>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</si>
  <si>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</si>
  <si>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</si>
  <si>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</si>
  <si>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</si>
  <si>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</si>
  <si>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</si>
  <si>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</si>
  <si>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</si>
  <si>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</si>
  <si>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</si>
  <si>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</si>
  <si>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</si>
  <si>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</si>
  <si>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Управление статистических регистров </t>
  </si>
  <si>
    <t>Тлегенова Жибек</t>
  </si>
  <si>
    <t>+7 718 2 532245</t>
  </si>
  <si>
    <t>Zh.Tlegenova@aspire.gov.kz</t>
  </si>
  <si>
    <t>Метаданные</t>
  </si>
  <si>
    <t>Адрес Департамента</t>
  </si>
  <si>
    <t>140002, г.Павлодар, улица Генерала Дюсенова, 9</t>
  </si>
  <si>
    <t>По состоянию на 1 сентября 2026 года</t>
  </si>
  <si>
    <t>Дата  опубликования: 15.09.2026</t>
  </si>
  <si>
    <t>Дата следующего  опубликования: 15.10.2026</t>
  </si>
  <si>
    <t>от 15 сентября 2026 года</t>
  </si>
  <si>
    <t>https://stat.gov.kz/api/iblock/element/region/512330/file/ru/</t>
  </si>
  <si>
    <t>№ 5-15/1363-ВН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</si>
</sst>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40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2"/>
      <name val="Arial"/>
      <family val="2"/>
    </font>
    <font>
      <sz val="10"/>
      <name val="Arial Cyr"/>
      <charset val="204"/>
    </font>
    <font>
      <sz val="8"/>
      <color indexed="8"/>
      <name val="Roboto"/>
      <charset val="204"/>
    </font>
    <font>
      <u/>
      <sz val="8"/>
      <color theme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1" fillId="0" borderId="11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3" fillId="0" borderId="0"/>
    <xf numFmtId="0" fontId="14" fillId="0" borderId="0"/>
    <xf numFmtId="0" fontId="26" fillId="0" borderId="0"/>
    <xf numFmtId="0" fontId="19" fillId="0" borderId="0"/>
    <xf numFmtId="0" fontId="27" fillId="0" borderId="0"/>
    <xf numFmtId="0" fontId="3" fillId="0" borderId="0"/>
    <xf numFmtId="9" fontId="27" fillId="0" borderId="0" applyFont="0" applyFill="0" applyBorder="0" applyAlignment="0" applyProtection="0"/>
  </cellStyleXfs>
  <cellXfs count="144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8" fillId="0" borderId="0" xfId="22" applyNumberFormat="1" applyFont="1" applyFill="1" applyBorder="1" applyAlignment="1" applyProtection="1">
      <alignment vertical="top" wrapText="1"/>
    </xf>
    <xf numFmtId="0" fontId="7" fillId="0" borderId="0" xfId="25" applyFont="1" applyAlignment="1"/>
    <xf numFmtId="0" fontId="4" fillId="0" borderId="0" xfId="0" applyFont="1" applyFill="1" applyBorder="1"/>
    <xf numFmtId="0" fontId="8" fillId="0" borderId="0" xfId="0" applyFont="1" applyAlignment="1">
      <alignment horizontal="right"/>
    </xf>
    <xf numFmtId="3" fontId="4" fillId="0" borderId="0" xfId="0" applyNumberFormat="1" applyFont="1"/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4" fillId="0" borderId="0" xfId="0" applyFont="1" applyBorder="1"/>
    <xf numFmtId="3" fontId="16" fillId="0" borderId="0" xfId="0" applyNumberFormat="1" applyFont="1" applyBorder="1" applyAlignment="1">
      <alignment horizontal="right" wrapText="1"/>
    </xf>
    <xf numFmtId="164" fontId="4" fillId="0" borderId="0" xfId="22" applyNumberFormat="1" applyFont="1" applyFill="1"/>
    <xf numFmtId="0" fontId="4" fillId="0" borderId="0" xfId="22" applyFont="1" applyFill="1"/>
    <xf numFmtId="0" fontId="8" fillId="0" borderId="0" xfId="0" applyFont="1"/>
    <xf numFmtId="3" fontId="16" fillId="0" borderId="0" xfId="0" applyNumberFormat="1" applyFont="1" applyAlignment="1">
      <alignment horizontal="right" wrapText="1"/>
    </xf>
    <xf numFmtId="0" fontId="15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3" fontId="7" fillId="0" borderId="0" xfId="0" applyNumberFormat="1" applyFont="1"/>
    <xf numFmtId="0" fontId="15" fillId="0" borderId="1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left" wrapText="1"/>
    </xf>
    <xf numFmtId="3" fontId="8" fillId="0" borderId="3" xfId="0" applyNumberFormat="1" applyFont="1" applyBorder="1" applyAlignment="1">
      <alignment horizontal="left" wrapText="1"/>
    </xf>
    <xf numFmtId="0" fontId="17" fillId="0" borderId="0" xfId="0" applyFont="1" applyAlignment="1"/>
    <xf numFmtId="0" fontId="15" fillId="0" borderId="4" xfId="0" applyFont="1" applyBorder="1" applyAlignment="1">
      <alignment horizontal="center" vertical="center" wrapText="1"/>
    </xf>
    <xf numFmtId="165" fontId="4" fillId="0" borderId="0" xfId="0" applyNumberFormat="1" applyFont="1"/>
    <xf numFmtId="165" fontId="11" fillId="0" borderId="0" xfId="0" applyNumberFormat="1" applyFont="1" applyAlignment="1">
      <alignment horizontal="right" wrapText="1"/>
    </xf>
    <xf numFmtId="3" fontId="11" fillId="0" borderId="0" xfId="0" applyNumberFormat="1" applyFont="1"/>
    <xf numFmtId="0" fontId="15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left" wrapText="1"/>
    </xf>
    <xf numFmtId="164" fontId="8" fillId="0" borderId="0" xfId="22" applyNumberFormat="1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9" fillId="0" borderId="0" xfId="22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7" fillId="0" borderId="0" xfId="0" applyFont="1" applyFill="1" applyBorder="1"/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8" fillId="0" borderId="0" xfId="0" applyNumberFormat="1" applyFont="1" applyBorder="1"/>
    <xf numFmtId="3" fontId="8" fillId="0" borderId="3" xfId="0" applyNumberFormat="1" applyFont="1" applyBorder="1"/>
    <xf numFmtId="165" fontId="8" fillId="0" borderId="3" xfId="0" applyNumberFormat="1" applyFont="1" applyBorder="1"/>
    <xf numFmtId="0" fontId="20" fillId="0" borderId="0" xfId="0" applyFont="1" applyAlignment="1">
      <alignment horizontal="center"/>
    </xf>
    <xf numFmtId="3" fontId="23" fillId="0" borderId="0" xfId="29" applyNumberFormat="1" applyFont="1" applyAlignment="1">
      <alignment horizontal="right" wrapText="1"/>
    </xf>
    <xf numFmtId="3" fontId="8" fillId="0" borderId="0" xfId="0" applyNumberFormat="1" applyFont="1" applyBorder="1"/>
    <xf numFmtId="165" fontId="8" fillId="0" borderId="0" xfId="0" applyNumberFormat="1" applyFont="1"/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29" fillId="0" borderId="0" xfId="0" applyFont="1" applyAlignment="1">
      <alignment horizontal="left" wrapText="1"/>
    </xf>
    <xf numFmtId="3" fontId="8" fillId="0" borderId="0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30" fillId="0" borderId="0" xfId="0" applyFont="1" applyFill="1" applyBorder="1" applyAlignment="1">
      <alignment wrapText="1"/>
    </xf>
    <xf numFmtId="0" fontId="11" fillId="0" borderId="3" xfId="0" applyFont="1" applyBorder="1" applyAlignment="1">
      <alignment horizontal="left" wrapText="1"/>
    </xf>
    <xf numFmtId="0" fontId="30" fillId="0" borderId="0" xfId="0" applyFont="1" applyBorder="1" applyAlignment="1">
      <alignment wrapText="1"/>
    </xf>
    <xf numFmtId="0" fontId="11" fillId="0" borderId="3" xfId="0" applyFont="1" applyBorder="1" applyAlignment="1">
      <alignment horizontal="right" wrapText="1"/>
    </xf>
    <xf numFmtId="165" fontId="11" fillId="0" borderId="0" xfId="0" applyNumberFormat="1" applyFont="1" applyFill="1" applyAlignment="1">
      <alignment horizontal="right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29" fillId="0" borderId="0" xfId="0" applyFont="1" applyAlignment="1">
      <alignment horizontal="left" wrapText="1"/>
    </xf>
    <xf numFmtId="0" fontId="32" fillId="0" borderId="1" xfId="27" applyFont="1" applyBorder="1" applyAlignment="1">
      <alignment horizontal="left" vertical="center" wrapText="1"/>
    </xf>
    <xf numFmtId="0" fontId="33" fillId="0" borderId="0" xfId="0" applyFont="1"/>
    <xf numFmtId="0" fontId="31" fillId="0" borderId="1" xfId="23" applyFont="1" applyFill="1" applyBorder="1" applyAlignment="1">
      <alignment horizontal="left" wrapText="1"/>
    </xf>
    <xf numFmtId="0" fontId="34" fillId="0" borderId="1" xfId="20" applyFont="1" applyFill="1" applyBorder="1" applyAlignment="1" applyProtection="1"/>
    <xf numFmtId="0" fontId="32" fillId="0" borderId="1" xfId="23" applyFont="1" applyBorder="1" applyAlignment="1">
      <alignment horizontal="left" vertical="center" wrapText="1"/>
    </xf>
    <xf numFmtId="0" fontId="35" fillId="0" borderId="1" xfId="23" applyFont="1" applyFill="1" applyBorder="1" applyAlignment="1">
      <alignment horizontal="left" wrapText="1"/>
    </xf>
    <xf numFmtId="0" fontId="4" fillId="0" borderId="1" xfId="27" applyFont="1" applyFill="1" applyBorder="1" applyAlignment="1">
      <alignment wrapText="1"/>
    </xf>
    <xf numFmtId="0" fontId="32" fillId="0" borderId="1" xfId="27" applyFont="1" applyBorder="1" applyAlignment="1">
      <alignment wrapText="1"/>
    </xf>
    <xf numFmtId="0" fontId="31" fillId="0" borderId="1" xfId="23" applyFont="1" applyBorder="1"/>
    <xf numFmtId="0" fontId="33" fillId="0" borderId="1" xfId="23" applyFont="1" applyBorder="1"/>
    <xf numFmtId="0" fontId="31" fillId="0" borderId="1" xfId="0" applyFont="1" applyBorder="1" applyAlignment="1">
      <alignment vertical="top"/>
    </xf>
    <xf numFmtId="0" fontId="32" fillId="0" borderId="1" xfId="0" applyFont="1" applyBorder="1" applyAlignment="1">
      <alignment wrapText="1"/>
    </xf>
    <xf numFmtId="0" fontId="32" fillId="0" borderId="1" xfId="23" applyFont="1" applyBorder="1" applyAlignment="1">
      <alignment vertical="center" wrapText="1"/>
    </xf>
    <xf numFmtId="49" fontId="32" fillId="0" borderId="1" xfId="23" applyNumberFormat="1" applyFont="1" applyFill="1" applyBorder="1" applyAlignment="1">
      <alignment vertical="center" wrapText="1"/>
    </xf>
    <xf numFmtId="0" fontId="31" fillId="0" borderId="1" xfId="23" applyFont="1" applyBorder="1" applyAlignment="1">
      <alignment horizontal="left"/>
    </xf>
    <xf numFmtId="0" fontId="32" fillId="0" borderId="1" xfId="23" applyFont="1" applyBorder="1" applyAlignment="1">
      <alignment wrapText="1"/>
    </xf>
    <xf numFmtId="0" fontId="32" fillId="0" borderId="1" xfId="23" applyFont="1" applyBorder="1" applyAlignment="1">
      <alignment horizontal="left" wrapText="1"/>
    </xf>
    <xf numFmtId="0" fontId="31" fillId="0" borderId="1" xfId="0" applyFont="1" applyBorder="1"/>
    <xf numFmtId="0" fontId="35" fillId="0" borderId="0" xfId="0" applyFont="1" applyAlignment="1">
      <alignment horizontal="center"/>
    </xf>
    <xf numFmtId="0" fontId="12" fillId="0" borderId="0" xfId="0" applyFont="1"/>
    <xf numFmtId="164" fontId="4" fillId="0" borderId="0" xfId="22" applyNumberFormat="1" applyFont="1" applyFill="1" applyBorder="1"/>
    <xf numFmtId="0" fontId="34" fillId="0" borderId="1" xfId="20" applyFont="1" applyBorder="1" applyAlignment="1" applyProtection="1"/>
    <xf numFmtId="0" fontId="28" fillId="0" borderId="1" xfId="20" applyFont="1" applyFill="1" applyBorder="1" applyAlignment="1" applyProtection="1">
      <alignment horizontal="left" vertical="center" wrapText="1"/>
    </xf>
    <xf numFmtId="0" fontId="28" fillId="0" borderId="1" xfId="20" applyFont="1" applyBorder="1" applyAlignment="1" applyProtection="1">
      <alignment vertical="center" wrapText="1"/>
    </xf>
    <xf numFmtId="49" fontId="28" fillId="0" borderId="1" xfId="20" applyNumberFormat="1" applyFont="1" applyFill="1" applyBorder="1" applyAlignment="1" applyProtection="1">
      <alignment vertical="center" wrapText="1"/>
    </xf>
    <xf numFmtId="0" fontId="36" fillId="0" borderId="0" xfId="0" applyFont="1" applyAlignment="1">
      <alignment horizontal="right"/>
    </xf>
    <xf numFmtId="0" fontId="8" fillId="0" borderId="5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31" fillId="0" borderId="1" xfId="23" applyFont="1" applyBorder="1" applyAlignment="1">
      <alignment horizontal="left" wrapText="1"/>
    </xf>
    <xf numFmtId="0" fontId="38" fillId="0" borderId="0" xfId="19" applyFont="1" applyAlignment="1" applyProtection="1">
      <alignment horizontal="center"/>
    </xf>
    <xf numFmtId="0" fontId="31" fillId="0" borderId="0" xfId="23" applyFont="1" applyBorder="1" applyAlignment="1">
      <alignment horizontal="center" vertical="center"/>
    </xf>
    <xf numFmtId="0" fontId="4" fillId="0" borderId="0" xfId="23" applyFont="1" applyBorder="1"/>
    <xf numFmtId="0" fontId="33" fillId="0" borderId="0" xfId="0" applyFont="1" applyBorder="1"/>
    <xf numFmtId="0" fontId="15" fillId="0" borderId="2" xfId="0" applyFont="1" applyBorder="1" applyAlignment="1">
      <alignment horizontal="center" vertical="center" wrapText="1"/>
    </xf>
    <xf numFmtId="165" fontId="39" fillId="0" borderId="5" xfId="0" applyNumberFormat="1" applyFont="1" applyBorder="1" applyAlignment="1">
      <alignment horizontal="right" wrapText="1"/>
    </xf>
    <xf numFmtId="165" fontId="39" fillId="0" borderId="0" xfId="0" applyNumberFormat="1" applyFont="1" applyBorder="1" applyAlignment="1">
      <alignment horizontal="right" wrapText="1"/>
    </xf>
    <xf numFmtId="0" fontId="39" fillId="0" borderId="0" xfId="0" applyFont="1" applyBorder="1" applyAlignment="1">
      <alignment horizontal="right" wrapText="1"/>
    </xf>
    <xf numFmtId="165" fontId="39" fillId="0" borderId="3" xfId="0" applyNumberFormat="1" applyFont="1" applyBorder="1" applyAlignment="1">
      <alignment horizontal="right" wrapText="1"/>
    </xf>
    <xf numFmtId="0" fontId="8" fillId="0" borderId="0" xfId="30" applyFont="1" applyFill="1" applyAlignment="1">
      <alignment horizontal="left" wrapText="1"/>
    </xf>
    <xf numFmtId="165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9" fillId="0" borderId="3" xfId="0" applyFont="1" applyBorder="1" applyAlignment="1">
      <alignment horizontal="right" wrapText="1"/>
    </xf>
    <xf numFmtId="3" fontId="8" fillId="0" borderId="5" xfId="0" applyNumberFormat="1" applyFont="1" applyBorder="1"/>
    <xf numFmtId="0" fontId="28" fillId="0" borderId="1" xfId="20" applyFont="1" applyFill="1" applyBorder="1" applyAlignment="1" applyProtection="1">
      <alignment vertical="center" wrapText="1"/>
    </xf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9" fillId="0" borderId="0" xfId="22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5" fillId="0" borderId="0" xfId="0" applyFont="1"/>
    <xf numFmtId="0" fontId="6" fillId="0" borderId="0" xfId="22" applyNumberFormat="1" applyFont="1" applyFill="1" applyBorder="1" applyAlignment="1" applyProtection="1">
      <alignment horizontal="left" vertical="center" wrapText="1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6" fillId="0" borderId="0" xfId="22" applyNumberFormat="1" applyFont="1" applyFill="1" applyBorder="1" applyAlignment="1" applyProtection="1">
      <alignment horizontal="left" wrapText="1"/>
    </xf>
    <xf numFmtId="0" fontId="6" fillId="0" borderId="0" xfId="22" applyFont="1" applyFill="1" applyAlignment="1">
      <alignment horizontal="left" wrapText="1"/>
    </xf>
    <xf numFmtId="0" fontId="12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31" fillId="0" borderId="0" xfId="23" applyFont="1" applyBorder="1" applyAlignment="1">
      <alignment horizontal="center" vertical="center"/>
    </xf>
    <xf numFmtId="0" fontId="31" fillId="0" borderId="1" xfId="23" applyFont="1" applyBorder="1" applyAlignment="1">
      <alignment horizontal="left" wrapText="1"/>
    </xf>
    <xf numFmtId="0" fontId="35" fillId="0" borderId="0" xfId="0" applyFont="1" applyAlignment="1">
      <alignment horizontal="center"/>
    </xf>
    <xf numFmtId="0" fontId="28" fillId="0" borderId="0" xfId="19" applyFont="1" applyAlignment="1" applyProtection="1"/>
    <xf numFmtId="0" fontId="4" fillId="0" borderId="0" xfId="19" applyFont="1" applyFill="1" applyAlignment="1" applyProtection="1"/>
    <xf numFmtId="0" fontId="37" fillId="0" borderId="0" xfId="19" applyFont="1" applyAlignment="1" applyProtection="1"/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15" fillId="0" borderId="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0" fontId="15" fillId="0" borderId="1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7" xfId="0" applyFont="1" applyFill="1" applyBorder="1" applyAlignment="1">
      <alignment horizontal="left" wrapText="1"/>
    </xf>
    <xf numFmtId="0" fontId="15" fillId="0" borderId="8" xfId="0" applyFont="1" applyFill="1" applyBorder="1" applyAlignment="1">
      <alignment horizontal="left" wrapText="1"/>
    </xf>
    <xf numFmtId="0" fontId="15" fillId="0" borderId="10" xfId="0" applyFont="1" applyBorder="1" applyAlignment="1">
      <alignment horizontal="center" vertical="top" wrapText="1"/>
    </xf>
  </cellXfs>
  <cellStyles count="3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Заголовок 1 2" xfId="21"/>
    <cellStyle name="Обычный" xfId="0" builtinId="0"/>
    <cellStyle name="Обычный 2" xfId="22"/>
    <cellStyle name="Обычный 2 2" xfId="23"/>
    <cellStyle name="Обычный 2 3" xfId="24"/>
    <cellStyle name="Обычный 3" xfId="25"/>
    <cellStyle name="Обычный 4" xfId="26"/>
    <cellStyle name="Обычный 4 2" xfId="27"/>
    <cellStyle name="Обычный 5" xfId="28"/>
    <cellStyle name="Обычный 6" xfId="29"/>
    <cellStyle name="Обычный_58" xfId="30"/>
    <cellStyle name="Процентн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461961</xdr:colOff>
      <xdr:row>5</xdr:row>
      <xdr:rowOff>169069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05274" cy="1323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="80" zoomScaleNormal="80" workbookViewId="0">
      <selection activeCell="A15" sqref="A15:K15"/>
    </sheetView>
  </sheetViews>
  <sheetFormatPr defaultColWidth="9.140625" defaultRowHeight="12.75" x14ac:dyDescent="0.2"/>
  <cols>
    <col min="1" max="16384" width="9.140625" style="3"/>
  </cols>
  <sheetData>
    <row r="1" spans="1:11" ht="18" customHeight="1" x14ac:dyDescent="0.2">
      <c r="A1" s="111"/>
      <c r="B1" s="112"/>
      <c r="C1" s="112"/>
      <c r="D1" s="112"/>
      <c r="E1" s="112"/>
      <c r="F1" s="112"/>
    </row>
    <row r="2" spans="1:11" ht="18" customHeight="1" x14ac:dyDescent="0.2">
      <c r="A2" s="112"/>
      <c r="B2" s="112"/>
      <c r="C2" s="112"/>
      <c r="D2" s="112"/>
      <c r="E2" s="112"/>
      <c r="F2" s="112"/>
    </row>
    <row r="3" spans="1:11" ht="18" customHeight="1" x14ac:dyDescent="0.2">
      <c r="A3" s="112"/>
      <c r="B3" s="112"/>
      <c r="C3" s="112"/>
      <c r="D3" s="112"/>
      <c r="E3" s="112"/>
      <c r="F3" s="112"/>
    </row>
    <row r="4" spans="1:11" ht="18" customHeight="1" x14ac:dyDescent="0.2">
      <c r="A4" s="112"/>
      <c r="B4" s="112"/>
      <c r="C4" s="112"/>
      <c r="D4" s="112"/>
      <c r="E4" s="112"/>
      <c r="F4" s="112"/>
    </row>
    <row r="5" spans="1:11" ht="20.100000000000001" customHeight="1" x14ac:dyDescent="0.2">
      <c r="A5" s="1"/>
      <c r="B5" s="1"/>
      <c r="C5" s="1"/>
      <c r="D5" s="1"/>
      <c r="E5" s="2"/>
    </row>
    <row r="6" spans="1:11" ht="20.100000000000001" customHeight="1" x14ac:dyDescent="0.2">
      <c r="A6" s="53"/>
      <c r="B6" s="53"/>
      <c r="C6" s="53"/>
      <c r="D6" s="53"/>
      <c r="E6" s="2"/>
    </row>
    <row r="7" spans="1:11" ht="20.100000000000001" customHeight="1" x14ac:dyDescent="0.2">
      <c r="A7" s="64"/>
      <c r="B7" s="64"/>
      <c r="C7" s="64"/>
      <c r="D7" s="64"/>
      <c r="E7" s="65"/>
    </row>
    <row r="8" spans="1:11" ht="20.100000000000001" customHeight="1" x14ac:dyDescent="0.2">
      <c r="A8" s="64"/>
      <c r="B8" s="64"/>
      <c r="C8" s="64"/>
      <c r="D8" s="64"/>
      <c r="E8" s="65"/>
    </row>
    <row r="9" spans="1:11" ht="20.100000000000001" customHeight="1" x14ac:dyDescent="0.2">
      <c r="A9" s="1"/>
      <c r="B9" s="1"/>
      <c r="C9" s="1"/>
      <c r="D9" s="1"/>
      <c r="E9" s="2"/>
    </row>
    <row r="10" spans="1:11" s="37" customFormat="1" ht="22.7" customHeight="1" x14ac:dyDescent="0.3">
      <c r="A10" s="119" t="s">
        <v>93</v>
      </c>
      <c r="B10" s="119"/>
      <c r="C10" s="119"/>
      <c r="D10" s="119"/>
      <c r="E10" s="119"/>
      <c r="F10" s="119"/>
      <c r="G10" s="119"/>
      <c r="H10" s="119"/>
    </row>
    <row r="11" spans="1:11" s="38" customFormat="1" ht="20.25" customHeight="1" x14ac:dyDescent="0.3">
      <c r="A11" s="120" t="s">
        <v>94</v>
      </c>
      <c r="B11" s="120"/>
      <c r="C11" s="120"/>
      <c r="D11" s="120"/>
      <c r="E11" s="120"/>
      <c r="F11" s="120"/>
      <c r="G11" s="120"/>
      <c r="H11" s="120"/>
    </row>
    <row r="12" spans="1:11" ht="20.100000000000001" customHeight="1" x14ac:dyDescent="0.2">
      <c r="F12" s="117"/>
      <c r="G12" s="118"/>
    </row>
    <row r="13" spans="1:11" ht="20.100000000000001" customHeight="1" x14ac:dyDescent="0.2">
      <c r="F13" s="54"/>
      <c r="G13" s="55"/>
    </row>
    <row r="14" spans="1:11" ht="20.100000000000001" customHeight="1" x14ac:dyDescent="0.2">
      <c r="A14" s="6"/>
      <c r="B14" s="6"/>
      <c r="C14" s="6"/>
      <c r="D14" s="6"/>
      <c r="E14" s="4"/>
      <c r="F14" s="5"/>
      <c r="G14" s="5"/>
    </row>
    <row r="15" spans="1:11" ht="58.7" customHeight="1" x14ac:dyDescent="0.4">
      <c r="A15" s="113" t="s">
        <v>48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</row>
    <row r="16" spans="1:11" ht="20.100000000000001" customHeight="1" x14ac:dyDescent="0.4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</row>
    <row r="17" spans="1:7" ht="18.95" customHeight="1" x14ac:dyDescent="0.3">
      <c r="A17" s="115" t="s">
        <v>92</v>
      </c>
      <c r="B17" s="115"/>
      <c r="C17" s="115"/>
      <c r="D17" s="115"/>
      <c r="E17" s="115"/>
      <c r="F17" s="115"/>
      <c r="G17" s="7"/>
    </row>
    <row r="18" spans="1:7" ht="20.100000000000001" customHeight="1" x14ac:dyDescent="0.25">
      <c r="A18" s="41"/>
      <c r="B18" s="8"/>
      <c r="C18" s="8"/>
      <c r="D18" s="8"/>
      <c r="E18" s="8"/>
      <c r="F18" s="7"/>
      <c r="G18" s="7"/>
    </row>
    <row r="19" spans="1:7" ht="20.100000000000001" customHeight="1" x14ac:dyDescent="0.25">
      <c r="A19" s="41"/>
      <c r="B19" s="8"/>
      <c r="C19" s="8"/>
      <c r="D19" s="8"/>
      <c r="E19" s="8"/>
      <c r="F19" s="7"/>
      <c r="G19" s="7"/>
    </row>
    <row r="20" spans="1:7" ht="20.100000000000001" customHeight="1" x14ac:dyDescent="0.2">
      <c r="A20" s="8"/>
      <c r="B20" s="8"/>
      <c r="C20" s="8"/>
      <c r="D20" s="8"/>
      <c r="E20" s="8"/>
      <c r="F20" s="8"/>
      <c r="G20" s="8"/>
    </row>
    <row r="21" spans="1:7" ht="18.75" x14ac:dyDescent="0.2">
      <c r="A21" s="116" t="s">
        <v>47</v>
      </c>
      <c r="B21" s="116"/>
      <c r="C21" s="116"/>
      <c r="D21" s="116"/>
      <c r="E21" s="116"/>
      <c r="F21" s="8"/>
      <c r="G21" s="8"/>
    </row>
    <row r="22" spans="1:7" ht="20.25" customHeight="1" x14ac:dyDescent="0.2">
      <c r="A22" s="8"/>
      <c r="B22" s="8"/>
      <c r="C22" s="8"/>
      <c r="D22" s="8"/>
    </row>
    <row r="23" spans="1:7" ht="20.25" customHeight="1" x14ac:dyDescent="0.2">
      <c r="A23" s="8"/>
      <c r="B23" s="8"/>
      <c r="C23" s="8"/>
      <c r="D23" s="8"/>
    </row>
    <row r="24" spans="1:7" ht="20.25" customHeight="1" x14ac:dyDescent="0.2">
      <c r="A24" s="8"/>
      <c r="B24" s="8"/>
      <c r="C24" s="8"/>
      <c r="D24" s="8"/>
    </row>
    <row r="25" spans="1:7" ht="20.25" customHeight="1" x14ac:dyDescent="0.2">
      <c r="A25" s="8"/>
      <c r="B25" s="8"/>
      <c r="C25" s="8"/>
      <c r="D25" s="8"/>
    </row>
    <row r="26" spans="1:7" ht="20.25" customHeight="1" x14ac:dyDescent="0.2">
      <c r="A26" s="8"/>
      <c r="B26" s="8"/>
      <c r="C26" s="8"/>
      <c r="D26" s="8"/>
    </row>
    <row r="27" spans="1:7" ht="20.25" customHeight="1" x14ac:dyDescent="0.2">
      <c r="A27" s="8"/>
      <c r="B27" s="8"/>
      <c r="C27" s="8"/>
      <c r="D27" s="8"/>
    </row>
    <row r="28" spans="1:7" x14ac:dyDescent="0.2">
      <c r="A28" s="8"/>
      <c r="B28" s="8"/>
      <c r="C28" s="8"/>
      <c r="D28" s="8"/>
    </row>
    <row r="29" spans="1:7" x14ac:dyDescent="0.2">
      <c r="A29" s="8"/>
      <c r="B29" s="8"/>
      <c r="C29" s="8"/>
      <c r="D29" s="8"/>
    </row>
    <row r="30" spans="1:7" x14ac:dyDescent="0.2">
      <c r="A30" s="8"/>
      <c r="B30" s="8"/>
      <c r="C30" s="8"/>
      <c r="D30" s="8"/>
    </row>
    <row r="31" spans="1:7" x14ac:dyDescent="0.2">
      <c r="A31" s="8"/>
      <c r="B31" s="8"/>
      <c r="C31" s="8"/>
      <c r="D31" s="8"/>
    </row>
    <row r="32" spans="1:7" x14ac:dyDescent="0.2">
      <c r="A32" s="8"/>
      <c r="B32" s="8"/>
      <c r="C32" s="8"/>
      <c r="D32" s="8"/>
    </row>
    <row r="33" spans="1:4" x14ac:dyDescent="0.2">
      <c r="A33" s="8"/>
      <c r="B33" s="8"/>
      <c r="C33" s="8"/>
      <c r="D33" s="8"/>
    </row>
    <row r="34" spans="1:4" x14ac:dyDescent="0.2">
      <c r="A34" s="8"/>
      <c r="B34" s="8"/>
      <c r="C34" s="8"/>
      <c r="D34" s="8"/>
    </row>
    <row r="35" spans="1:4" x14ac:dyDescent="0.2">
      <c r="A35" s="8"/>
      <c r="B35" s="8"/>
      <c r="C35" s="8"/>
      <c r="D35" s="8"/>
    </row>
  </sheetData>
  <mergeCells count="7">
    <mergeCell ref="A1:F4"/>
    <mergeCell ref="A15:K15"/>
    <mergeCell ref="A17:F17"/>
    <mergeCell ref="A21:E21"/>
    <mergeCell ref="F12:G12"/>
    <mergeCell ref="A10:H10"/>
    <mergeCell ref="A11:H1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9"/>
  <sheetViews>
    <sheetView zoomScaleNormal="100" workbookViewId="0">
      <selection activeCell="C12" sqref="C12"/>
    </sheetView>
  </sheetViews>
  <sheetFormatPr defaultColWidth="9.140625" defaultRowHeight="12.75" x14ac:dyDescent="0.2"/>
  <cols>
    <col min="1" max="1" width="4" style="3" customWidth="1"/>
    <col min="2" max="2" width="44.42578125" style="3" customWidth="1"/>
    <col min="3" max="3" width="101" style="3" customWidth="1"/>
    <col min="4" max="16384" width="9.140625" style="3"/>
  </cols>
  <sheetData>
    <row r="2" spans="1:3" s="68" customFormat="1" x14ac:dyDescent="0.2">
      <c r="A2" s="97"/>
      <c r="B2" s="95" t="s">
        <v>59</v>
      </c>
      <c r="C2" s="67" t="s">
        <v>60</v>
      </c>
    </row>
    <row r="3" spans="1:3" s="68" customFormat="1" x14ac:dyDescent="0.2">
      <c r="A3" s="97"/>
      <c r="B3" s="69" t="s">
        <v>61</v>
      </c>
      <c r="C3" s="70" t="s">
        <v>62</v>
      </c>
    </row>
    <row r="4" spans="1:3" s="68" customFormat="1" x14ac:dyDescent="0.2">
      <c r="A4" s="97"/>
      <c r="B4" s="95" t="s">
        <v>63</v>
      </c>
      <c r="C4" s="71">
        <v>642</v>
      </c>
    </row>
    <row r="5" spans="1:3" s="68" customFormat="1" ht="25.5" x14ac:dyDescent="0.2">
      <c r="A5" s="97"/>
      <c r="B5" s="95" t="s">
        <v>64</v>
      </c>
      <c r="C5" s="89" t="s">
        <v>65</v>
      </c>
    </row>
    <row r="6" spans="1:3" s="68" customFormat="1" ht="25.5" x14ac:dyDescent="0.2">
      <c r="A6" s="97"/>
      <c r="B6" s="72" t="s">
        <v>66</v>
      </c>
      <c r="C6" s="73" t="s">
        <v>67</v>
      </c>
    </row>
    <row r="7" spans="1:3" s="68" customFormat="1" x14ac:dyDescent="0.2">
      <c r="A7" s="97"/>
      <c r="B7" s="72" t="s">
        <v>13</v>
      </c>
      <c r="C7" s="89" t="s">
        <v>68</v>
      </c>
    </row>
    <row r="8" spans="1:3" s="68" customFormat="1" x14ac:dyDescent="0.2">
      <c r="A8" s="97"/>
      <c r="B8" s="95" t="s">
        <v>69</v>
      </c>
      <c r="C8" s="74" t="s">
        <v>70</v>
      </c>
    </row>
    <row r="9" spans="1:3" s="68" customFormat="1" x14ac:dyDescent="0.2">
      <c r="A9" s="123"/>
      <c r="B9" s="124" t="s">
        <v>71</v>
      </c>
      <c r="C9" s="90" t="s">
        <v>72</v>
      </c>
    </row>
    <row r="10" spans="1:3" s="68" customFormat="1" x14ac:dyDescent="0.2">
      <c r="A10" s="123"/>
      <c r="B10" s="124"/>
      <c r="C10" s="90" t="s">
        <v>73</v>
      </c>
    </row>
    <row r="11" spans="1:3" x14ac:dyDescent="0.2">
      <c r="A11" s="98"/>
      <c r="B11" s="75" t="s">
        <v>74</v>
      </c>
      <c r="C11" s="76"/>
    </row>
    <row r="12" spans="1:3" s="68" customFormat="1" x14ac:dyDescent="0.2">
      <c r="A12" s="97"/>
      <c r="B12" s="95" t="s">
        <v>75</v>
      </c>
      <c r="C12" s="110" t="s">
        <v>96</v>
      </c>
    </row>
    <row r="13" spans="1:3" s="68" customFormat="1" ht="76.5" x14ac:dyDescent="0.2">
      <c r="A13" s="97"/>
      <c r="B13" s="77" t="s">
        <v>76</v>
      </c>
      <c r="C13" s="78" t="s">
        <v>77</v>
      </c>
    </row>
    <row r="14" spans="1:3" s="68" customFormat="1" x14ac:dyDescent="0.2">
      <c r="A14" s="97"/>
      <c r="B14" s="95" t="s">
        <v>78</v>
      </c>
      <c r="C14" s="79" t="s">
        <v>85</v>
      </c>
    </row>
    <row r="15" spans="1:3" s="68" customFormat="1" x14ac:dyDescent="0.2">
      <c r="A15" s="97"/>
      <c r="B15" s="95" t="s">
        <v>79</v>
      </c>
      <c r="C15" s="79" t="s">
        <v>86</v>
      </c>
    </row>
    <row r="16" spans="1:3" s="68" customFormat="1" x14ac:dyDescent="0.2">
      <c r="A16" s="97"/>
      <c r="B16" s="95" t="s">
        <v>80</v>
      </c>
      <c r="C16" s="80" t="s">
        <v>87</v>
      </c>
    </row>
    <row r="17" spans="1:3" s="68" customFormat="1" x14ac:dyDescent="0.2">
      <c r="A17" s="97"/>
      <c r="B17" s="95" t="s">
        <v>81</v>
      </c>
      <c r="C17" s="91" t="s">
        <v>88</v>
      </c>
    </row>
    <row r="18" spans="1:3" s="68" customFormat="1" x14ac:dyDescent="0.2">
      <c r="A18" s="97"/>
      <c r="B18" s="81" t="s">
        <v>90</v>
      </c>
      <c r="C18" s="82" t="s">
        <v>91</v>
      </c>
    </row>
    <row r="19" spans="1:3" s="68" customFormat="1" x14ac:dyDescent="0.2">
      <c r="A19" s="97"/>
      <c r="B19" s="81" t="s">
        <v>82</v>
      </c>
      <c r="C19" s="83">
        <v>1446</v>
      </c>
    </row>
    <row r="20" spans="1:3" s="68" customFormat="1" x14ac:dyDescent="0.2">
      <c r="A20" s="99"/>
      <c r="B20" s="84" t="s">
        <v>83</v>
      </c>
      <c r="C20" s="88" t="s">
        <v>84</v>
      </c>
    </row>
    <row r="24" spans="1:3" x14ac:dyDescent="0.2">
      <c r="A24" s="121"/>
      <c r="B24" s="122"/>
      <c r="C24" s="122"/>
    </row>
    <row r="25" spans="1:3" x14ac:dyDescent="0.2">
      <c r="C25" s="92"/>
    </row>
    <row r="26" spans="1:3" x14ac:dyDescent="0.2">
      <c r="B26" s="2"/>
      <c r="C26" s="65"/>
    </row>
    <row r="28" spans="1:3" ht="18.75" x14ac:dyDescent="0.2">
      <c r="A28" s="34"/>
    </row>
    <row r="29" spans="1:3" ht="18.75" x14ac:dyDescent="0.2">
      <c r="A29" s="34"/>
    </row>
  </sheetData>
  <mergeCells count="3">
    <mergeCell ref="A24:C24"/>
    <mergeCell ref="A9:A10"/>
    <mergeCell ref="B9:B10"/>
  </mergeCells>
  <phoneticPr fontId="0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39370078740157483" top="0.39370078740157483" bottom="0.39370078740157483" header="0.31496062992125984" footer="0.31496062992125984"/>
  <pageSetup paperSize="9" scale="85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2" sqref="A2:H2"/>
    </sheetView>
  </sheetViews>
  <sheetFormatPr defaultColWidth="9.140625" defaultRowHeight="12.75" x14ac:dyDescent="0.2"/>
  <cols>
    <col min="1" max="1" width="12.42578125" style="47" customWidth="1"/>
    <col min="2" max="7" width="9.140625" style="3"/>
    <col min="8" max="8" width="46" style="3" customWidth="1"/>
    <col min="9" max="16384" width="9.140625" style="3"/>
  </cols>
  <sheetData>
    <row r="2" spans="1:8" x14ac:dyDescent="0.2">
      <c r="A2" s="125" t="s">
        <v>12</v>
      </c>
      <c r="B2" s="125"/>
      <c r="C2" s="125"/>
      <c r="D2" s="125"/>
      <c r="E2" s="125"/>
      <c r="F2" s="125"/>
      <c r="G2" s="125"/>
      <c r="H2" s="125"/>
    </row>
    <row r="3" spans="1:8" x14ac:dyDescent="0.2">
      <c r="A3" s="85"/>
      <c r="B3" s="85"/>
      <c r="C3" s="85"/>
      <c r="D3" s="85"/>
      <c r="E3" s="85"/>
      <c r="F3" s="85"/>
      <c r="G3" s="85"/>
      <c r="H3" s="85"/>
    </row>
    <row r="4" spans="1:8" x14ac:dyDescent="0.2">
      <c r="A4" s="128" t="s">
        <v>89</v>
      </c>
      <c r="B4" s="128"/>
      <c r="C4" s="128"/>
      <c r="D4" s="128"/>
      <c r="E4" s="128"/>
      <c r="F4" s="128"/>
      <c r="G4" s="128"/>
      <c r="H4" s="128"/>
    </row>
    <row r="5" spans="1:8" x14ac:dyDescent="0.2">
      <c r="A5" s="96">
        <v>1</v>
      </c>
      <c r="B5" s="126" t="s">
        <v>49</v>
      </c>
      <c r="C5" s="126"/>
      <c r="D5" s="126"/>
      <c r="E5" s="126"/>
      <c r="F5" s="126"/>
      <c r="G5" s="126"/>
      <c r="H5" s="126"/>
    </row>
    <row r="6" spans="1:8" x14ac:dyDescent="0.2">
      <c r="A6" s="96">
        <v>2</v>
      </c>
      <c r="B6" s="126" t="s">
        <v>28</v>
      </c>
      <c r="C6" s="126"/>
      <c r="D6" s="126"/>
      <c r="E6" s="126"/>
      <c r="F6" s="126"/>
      <c r="G6" s="126"/>
      <c r="H6" s="126"/>
    </row>
    <row r="7" spans="1:8" x14ac:dyDescent="0.2">
      <c r="A7" s="96">
        <v>3</v>
      </c>
      <c r="B7" s="126" t="s">
        <v>50</v>
      </c>
      <c r="C7" s="126"/>
      <c r="D7" s="126"/>
      <c r="E7" s="126"/>
      <c r="F7" s="126"/>
      <c r="G7" s="126"/>
      <c r="H7" s="126"/>
    </row>
    <row r="8" spans="1:8" x14ac:dyDescent="0.2">
      <c r="A8" s="96">
        <v>4</v>
      </c>
      <c r="B8" s="126" t="s">
        <v>24</v>
      </c>
      <c r="C8" s="126"/>
      <c r="D8" s="126"/>
      <c r="E8" s="126"/>
      <c r="F8" s="126"/>
      <c r="G8" s="126"/>
      <c r="H8" s="126"/>
    </row>
    <row r="9" spans="1:8" x14ac:dyDescent="0.2">
      <c r="B9" s="127"/>
      <c r="C9" s="127"/>
      <c r="D9" s="127"/>
      <c r="E9" s="127"/>
      <c r="F9" s="127"/>
      <c r="G9" s="127"/>
      <c r="H9" s="127"/>
    </row>
  </sheetData>
  <mergeCells count="7">
    <mergeCell ref="A2:H2"/>
    <mergeCell ref="B7:H7"/>
    <mergeCell ref="B8:H8"/>
    <mergeCell ref="B5:H5"/>
    <mergeCell ref="B9:H9"/>
    <mergeCell ref="B6:H6"/>
    <mergeCell ref="A4:H4"/>
  </mergeCells>
  <phoneticPr fontId="0" type="noConversion"/>
  <hyperlinks>
    <hyperlink ref="A5" location="'1'!A1" display="'1'!A1"/>
    <hyperlink ref="B5:H5" location="'1'!A1" display="Количество зарегистрирванных субъектов МСП по городам и районам"/>
    <hyperlink ref="A6" location="'2'!A1" display="'2'!A1"/>
    <hyperlink ref="B6:H6" location="'2'!A1" display="Количество зарегистрирванных субъектов МСП по видам деятельности"/>
    <hyperlink ref="A7" location="'3'!A1" display="'3'!A1"/>
    <hyperlink ref="B7:H7" location="'3'!A1" display="Количество действующих субъектов МСП по городам и районам"/>
    <hyperlink ref="A8" location="'4'!A1" display="'4'!A1"/>
    <hyperlink ref="B8:H8" location="'4'!A1" display="Количество действующих субъектов МСП по видам деятельности"/>
    <hyperlink ref="A4:H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>
      <selection sqref="A1:F1"/>
    </sheetView>
  </sheetViews>
  <sheetFormatPr defaultColWidth="9.140625" defaultRowHeight="12.75" x14ac:dyDescent="0.2"/>
  <cols>
    <col min="1" max="1" width="24.28515625" style="35" customWidth="1"/>
    <col min="2" max="2" width="11.85546875" style="3" customWidth="1"/>
    <col min="3" max="6" width="23.42578125" style="3" customWidth="1"/>
    <col min="7" max="16384" width="9.140625" style="3"/>
  </cols>
  <sheetData>
    <row r="1" spans="1:12" ht="15" customHeight="1" x14ac:dyDescent="0.2">
      <c r="A1" s="129" t="s">
        <v>56</v>
      </c>
      <c r="B1" s="130"/>
      <c r="C1" s="130"/>
      <c r="D1" s="130"/>
      <c r="E1" s="130"/>
      <c r="F1" s="130"/>
      <c r="G1" s="28"/>
    </row>
    <row r="2" spans="1:12" ht="15" customHeight="1" x14ac:dyDescent="0.2">
      <c r="E2" s="18"/>
      <c r="F2" s="9" t="s">
        <v>11</v>
      </c>
    </row>
    <row r="3" spans="1:12" ht="24" customHeight="1" x14ac:dyDescent="0.2">
      <c r="A3" s="131"/>
      <c r="B3" s="133" t="s">
        <v>21</v>
      </c>
      <c r="C3" s="135" t="s">
        <v>22</v>
      </c>
      <c r="D3" s="136"/>
      <c r="E3" s="136"/>
      <c r="F3" s="136"/>
      <c r="G3" s="19"/>
    </row>
    <row r="4" spans="1:12" ht="33" customHeight="1" x14ac:dyDescent="0.2">
      <c r="A4" s="132"/>
      <c r="B4" s="134"/>
      <c r="C4" s="25" t="s">
        <v>26</v>
      </c>
      <c r="D4" s="29" t="s">
        <v>27</v>
      </c>
      <c r="E4" s="33" t="s">
        <v>25</v>
      </c>
      <c r="F4" s="33" t="s">
        <v>23</v>
      </c>
      <c r="G4" s="13"/>
      <c r="H4" s="13"/>
      <c r="I4" s="13"/>
      <c r="J4" s="13"/>
      <c r="K4" s="13"/>
      <c r="L4" s="20"/>
    </row>
    <row r="5" spans="1:12" ht="17.25" customHeight="1" x14ac:dyDescent="0.2">
      <c r="A5" s="93" t="s">
        <v>29</v>
      </c>
      <c r="B5" s="109">
        <f>SUM(C5:F5)</f>
        <v>58908</v>
      </c>
      <c r="C5" s="101">
        <v>14213</v>
      </c>
      <c r="D5" s="101">
        <v>116</v>
      </c>
      <c r="E5" s="106">
        <v>38642</v>
      </c>
      <c r="F5" s="106">
        <v>5937</v>
      </c>
      <c r="G5" s="30"/>
    </row>
    <row r="6" spans="1:12" ht="17.25" customHeight="1" x14ac:dyDescent="0.2">
      <c r="A6" s="23" t="s">
        <v>30</v>
      </c>
      <c r="B6" s="49">
        <f t="shared" ref="B6:B18" si="0">SUM(C6:F6)</f>
        <v>35003</v>
      </c>
      <c r="C6" s="102">
        <v>10299</v>
      </c>
      <c r="D6" s="102">
        <v>71</v>
      </c>
      <c r="E6" s="106">
        <v>24321</v>
      </c>
      <c r="F6" s="106">
        <v>312</v>
      </c>
      <c r="G6" s="30"/>
    </row>
    <row r="7" spans="1:12" ht="17.25" customHeight="1" x14ac:dyDescent="0.2">
      <c r="A7" s="23" t="s">
        <v>31</v>
      </c>
      <c r="B7" s="49">
        <f t="shared" si="0"/>
        <v>3570</v>
      </c>
      <c r="C7" s="102">
        <v>467</v>
      </c>
      <c r="D7" s="102">
        <v>5</v>
      </c>
      <c r="E7" s="106">
        <v>2613</v>
      </c>
      <c r="F7" s="106">
        <v>485</v>
      </c>
      <c r="G7" s="30"/>
    </row>
    <row r="8" spans="1:12" ht="17.25" customHeight="1" x14ac:dyDescent="0.2">
      <c r="A8" s="23" t="s">
        <v>32</v>
      </c>
      <c r="B8" s="49">
        <f t="shared" si="0"/>
        <v>9956</v>
      </c>
      <c r="C8" s="102">
        <v>2295</v>
      </c>
      <c r="D8" s="102">
        <v>23</v>
      </c>
      <c r="E8" s="106">
        <v>7051</v>
      </c>
      <c r="F8" s="106">
        <v>587</v>
      </c>
      <c r="G8" s="30"/>
    </row>
    <row r="9" spans="1:12" ht="17.25" customHeight="1" x14ac:dyDescent="0.2">
      <c r="A9" s="23" t="s">
        <v>7</v>
      </c>
      <c r="B9" s="49">
        <f t="shared" si="0"/>
        <v>796</v>
      </c>
      <c r="C9" s="102">
        <v>81</v>
      </c>
      <c r="D9" s="102">
        <v>3</v>
      </c>
      <c r="E9" s="106">
        <v>277</v>
      </c>
      <c r="F9" s="106">
        <v>435</v>
      </c>
      <c r="G9" s="30"/>
    </row>
    <row r="10" spans="1:12" ht="17.25" customHeight="1" x14ac:dyDescent="0.2">
      <c r="A10" s="23" t="s">
        <v>33</v>
      </c>
      <c r="B10" s="49">
        <f t="shared" si="0"/>
        <v>1899</v>
      </c>
      <c r="C10" s="102">
        <v>185</v>
      </c>
      <c r="D10" s="102">
        <v>1</v>
      </c>
      <c r="E10" s="106">
        <v>916</v>
      </c>
      <c r="F10" s="106">
        <v>797</v>
      </c>
      <c r="G10" s="30"/>
    </row>
    <row r="11" spans="1:12" ht="17.25" customHeight="1" x14ac:dyDescent="0.2">
      <c r="A11" s="23" t="s">
        <v>34</v>
      </c>
      <c r="B11" s="49">
        <f t="shared" si="0"/>
        <v>790</v>
      </c>
      <c r="C11" s="102">
        <v>103</v>
      </c>
      <c r="D11" s="102">
        <v>1</v>
      </c>
      <c r="E11" s="106">
        <v>403</v>
      </c>
      <c r="F11" s="106">
        <v>283</v>
      </c>
      <c r="G11" s="30"/>
    </row>
    <row r="12" spans="1:12" ht="17.25" customHeight="1" x14ac:dyDescent="0.2">
      <c r="A12" s="23" t="s">
        <v>35</v>
      </c>
      <c r="B12" s="49">
        <f t="shared" si="0"/>
        <v>1038</v>
      </c>
      <c r="C12" s="102">
        <v>116</v>
      </c>
      <c r="D12" s="102">
        <v>3</v>
      </c>
      <c r="E12" s="106">
        <v>458</v>
      </c>
      <c r="F12" s="106">
        <v>461</v>
      </c>
      <c r="G12" s="30"/>
    </row>
    <row r="13" spans="1:12" ht="17.25" customHeight="1" x14ac:dyDescent="0.2">
      <c r="A13" s="23" t="s">
        <v>36</v>
      </c>
      <c r="B13" s="49">
        <f t="shared" si="0"/>
        <v>1023</v>
      </c>
      <c r="C13" s="102">
        <v>115</v>
      </c>
      <c r="D13" s="102">
        <v>3</v>
      </c>
      <c r="E13" s="106">
        <v>518</v>
      </c>
      <c r="F13" s="106">
        <v>387</v>
      </c>
      <c r="G13" s="30"/>
    </row>
    <row r="14" spans="1:12" ht="17.25" customHeight="1" x14ac:dyDescent="0.2">
      <c r="A14" s="23" t="s">
        <v>37</v>
      </c>
      <c r="B14" s="49">
        <f t="shared" si="0"/>
        <v>735</v>
      </c>
      <c r="C14" s="102">
        <v>60</v>
      </c>
      <c r="D14" s="103" t="s">
        <v>44</v>
      </c>
      <c r="E14" s="106">
        <v>224</v>
      </c>
      <c r="F14" s="106">
        <v>451</v>
      </c>
      <c r="G14" s="30"/>
    </row>
    <row r="15" spans="1:12" ht="17.25" customHeight="1" x14ac:dyDescent="0.2">
      <c r="A15" s="23" t="s">
        <v>38</v>
      </c>
      <c r="B15" s="49">
        <f t="shared" si="0"/>
        <v>709</v>
      </c>
      <c r="C15" s="102">
        <v>88</v>
      </c>
      <c r="D15" s="102">
        <v>1</v>
      </c>
      <c r="E15" s="106">
        <v>238</v>
      </c>
      <c r="F15" s="106">
        <v>382</v>
      </c>
      <c r="G15" s="30"/>
    </row>
    <row r="16" spans="1:12" ht="17.25" customHeight="1" x14ac:dyDescent="0.2">
      <c r="A16" s="23" t="s">
        <v>39</v>
      </c>
      <c r="B16" s="49">
        <f t="shared" si="0"/>
        <v>1581</v>
      </c>
      <c r="C16" s="102">
        <v>191</v>
      </c>
      <c r="D16" s="102">
        <v>3</v>
      </c>
      <c r="E16" s="106">
        <v>808</v>
      </c>
      <c r="F16" s="106">
        <v>579</v>
      </c>
      <c r="G16" s="30"/>
    </row>
    <row r="17" spans="1:7" s="13" customFormat="1" ht="17.25" customHeight="1" x14ac:dyDescent="0.2">
      <c r="A17" s="23" t="s">
        <v>40</v>
      </c>
      <c r="B17" s="49">
        <f t="shared" si="0"/>
        <v>797</v>
      </c>
      <c r="C17" s="102">
        <v>90</v>
      </c>
      <c r="D17" s="103" t="s">
        <v>44</v>
      </c>
      <c r="E17" s="106">
        <v>348</v>
      </c>
      <c r="F17" s="106">
        <v>359</v>
      </c>
      <c r="G17" s="30"/>
    </row>
    <row r="18" spans="1:7" ht="17.25" customHeight="1" x14ac:dyDescent="0.2">
      <c r="A18" s="27" t="s">
        <v>41</v>
      </c>
      <c r="B18" s="45">
        <f t="shared" si="0"/>
        <v>1011</v>
      </c>
      <c r="C18" s="104">
        <v>123</v>
      </c>
      <c r="D18" s="104">
        <v>2</v>
      </c>
      <c r="E18" s="104">
        <v>467</v>
      </c>
      <c r="F18" s="104">
        <v>419</v>
      </c>
      <c r="G18" s="30"/>
    </row>
    <row r="19" spans="1:7" x14ac:dyDescent="0.2">
      <c r="B19" s="10"/>
      <c r="C19" s="10"/>
      <c r="D19" s="10"/>
      <c r="E19" s="10"/>
      <c r="F19" s="10"/>
    </row>
    <row r="20" spans="1:7" ht="24" customHeight="1" x14ac:dyDescent="0.2">
      <c r="A20" s="137" t="s">
        <v>52</v>
      </c>
      <c r="B20" s="137"/>
      <c r="C20" s="137"/>
      <c r="D20" s="137"/>
      <c r="E20" s="137"/>
      <c r="F20" s="137"/>
    </row>
  </sheetData>
  <mergeCells count="5">
    <mergeCell ref="A1:F1"/>
    <mergeCell ref="A3:A4"/>
    <mergeCell ref="B3:B4"/>
    <mergeCell ref="C3:F3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zoomScaleNormal="100" workbookViewId="0">
      <selection sqref="A1:F1"/>
    </sheetView>
  </sheetViews>
  <sheetFormatPr defaultColWidth="9.140625" defaultRowHeight="12.75" x14ac:dyDescent="0.2"/>
  <cols>
    <col min="1" max="1" width="19.42578125" style="35" customWidth="1"/>
    <col min="2" max="2" width="15.42578125" style="3" customWidth="1"/>
    <col min="3" max="6" width="24" style="3" customWidth="1"/>
    <col min="7" max="16384" width="9.140625" style="3"/>
  </cols>
  <sheetData>
    <row r="1" spans="1:14" ht="15" customHeight="1" x14ac:dyDescent="0.2">
      <c r="A1" s="129" t="s">
        <v>55</v>
      </c>
      <c r="B1" s="130"/>
      <c r="C1" s="130"/>
      <c r="D1" s="130"/>
      <c r="E1" s="130"/>
      <c r="F1" s="130"/>
    </row>
    <row r="2" spans="1:14" s="17" customFormat="1" ht="15" customHeight="1" x14ac:dyDescent="0.2">
      <c r="A2" s="22"/>
      <c r="E2" s="18"/>
      <c r="F2" s="9" t="s">
        <v>11</v>
      </c>
    </row>
    <row r="3" spans="1:14" s="17" customFormat="1" ht="22.7" customHeight="1" x14ac:dyDescent="0.2">
      <c r="A3" s="131"/>
      <c r="B3" s="133" t="s">
        <v>21</v>
      </c>
      <c r="C3" s="135" t="s">
        <v>43</v>
      </c>
      <c r="D3" s="136"/>
      <c r="E3" s="136"/>
      <c r="F3" s="136"/>
    </row>
    <row r="4" spans="1:14" s="17" customFormat="1" ht="28.5" customHeight="1" x14ac:dyDescent="0.2">
      <c r="A4" s="132"/>
      <c r="B4" s="134"/>
      <c r="C4" s="33" t="s">
        <v>26</v>
      </c>
      <c r="D4" s="33" t="s">
        <v>27</v>
      </c>
      <c r="E4" s="33" t="s">
        <v>25</v>
      </c>
      <c r="F4" s="33" t="s">
        <v>23</v>
      </c>
      <c r="G4" s="21"/>
      <c r="H4" s="21"/>
      <c r="I4" s="21"/>
      <c r="J4" s="21"/>
      <c r="K4" s="21"/>
      <c r="L4" s="21"/>
      <c r="M4" s="21"/>
      <c r="N4" s="20"/>
    </row>
    <row r="5" spans="1:14" s="17" customFormat="1" ht="20.25" customHeight="1" x14ac:dyDescent="0.2">
      <c r="A5" s="22" t="s">
        <v>29</v>
      </c>
      <c r="B5" s="44">
        <f>SUM(C5:F5)</f>
        <v>54295</v>
      </c>
      <c r="C5" s="101">
        <v>11722</v>
      </c>
      <c r="D5" s="101">
        <v>116</v>
      </c>
      <c r="E5" s="101">
        <v>36687</v>
      </c>
      <c r="F5" s="106">
        <v>5770</v>
      </c>
      <c r="G5" s="50"/>
      <c r="H5" s="48"/>
      <c r="I5" s="48"/>
      <c r="J5" s="48"/>
      <c r="K5" s="48"/>
      <c r="L5" s="48"/>
    </row>
    <row r="6" spans="1:14" s="17" customFormat="1" ht="17.25" customHeight="1" x14ac:dyDescent="0.2">
      <c r="A6" s="22" t="s">
        <v>30</v>
      </c>
      <c r="B6" s="44">
        <f t="shared" ref="B6:B18" si="0">SUM(C6:F6)</f>
        <v>31554</v>
      </c>
      <c r="C6" s="102">
        <v>8162</v>
      </c>
      <c r="D6" s="102">
        <v>71</v>
      </c>
      <c r="E6" s="102">
        <v>23043</v>
      </c>
      <c r="F6" s="106">
        <v>278</v>
      </c>
      <c r="G6" s="50"/>
    </row>
    <row r="7" spans="1:14" s="17" customFormat="1" ht="17.25" customHeight="1" x14ac:dyDescent="0.2">
      <c r="A7" s="22" t="s">
        <v>31</v>
      </c>
      <c r="B7" s="44">
        <f t="shared" si="0"/>
        <v>3367</v>
      </c>
      <c r="C7" s="102">
        <v>435</v>
      </c>
      <c r="D7" s="102">
        <v>5</v>
      </c>
      <c r="E7" s="102">
        <v>2457</v>
      </c>
      <c r="F7" s="106">
        <v>470</v>
      </c>
      <c r="G7" s="50"/>
    </row>
    <row r="8" spans="1:14" s="17" customFormat="1" ht="17.25" customHeight="1" x14ac:dyDescent="0.2">
      <c r="A8" s="22" t="s">
        <v>32</v>
      </c>
      <c r="B8" s="44">
        <f t="shared" si="0"/>
        <v>9375</v>
      </c>
      <c r="C8" s="102">
        <v>2034</v>
      </c>
      <c r="D8" s="102">
        <v>23</v>
      </c>
      <c r="E8" s="102">
        <v>6743</v>
      </c>
      <c r="F8" s="106">
        <v>575</v>
      </c>
      <c r="G8" s="50"/>
    </row>
    <row r="9" spans="1:14" s="17" customFormat="1" ht="17.25" customHeight="1" x14ac:dyDescent="0.2">
      <c r="A9" s="22" t="s">
        <v>7</v>
      </c>
      <c r="B9" s="44">
        <f t="shared" si="0"/>
        <v>779</v>
      </c>
      <c r="C9" s="102">
        <v>78</v>
      </c>
      <c r="D9" s="102">
        <v>3</v>
      </c>
      <c r="E9" s="102">
        <v>267</v>
      </c>
      <c r="F9" s="106">
        <v>431</v>
      </c>
      <c r="G9" s="50"/>
    </row>
    <row r="10" spans="1:14" s="17" customFormat="1" ht="17.25" customHeight="1" x14ac:dyDescent="0.2">
      <c r="A10" s="22" t="s">
        <v>33</v>
      </c>
      <c r="B10" s="44">
        <f t="shared" si="0"/>
        <v>1850</v>
      </c>
      <c r="C10" s="102">
        <v>176</v>
      </c>
      <c r="D10" s="102">
        <v>1</v>
      </c>
      <c r="E10" s="102">
        <v>887</v>
      </c>
      <c r="F10" s="106">
        <v>786</v>
      </c>
      <c r="G10" s="50"/>
    </row>
    <row r="11" spans="1:14" s="17" customFormat="1" ht="17.25" customHeight="1" x14ac:dyDescent="0.2">
      <c r="A11" s="22" t="s">
        <v>34</v>
      </c>
      <c r="B11" s="44">
        <f t="shared" si="0"/>
        <v>749</v>
      </c>
      <c r="C11" s="102">
        <v>90</v>
      </c>
      <c r="D11" s="102">
        <v>1</v>
      </c>
      <c r="E11" s="102">
        <v>386</v>
      </c>
      <c r="F11" s="106">
        <v>272</v>
      </c>
      <c r="G11" s="50"/>
    </row>
    <row r="12" spans="1:14" s="17" customFormat="1" ht="17.25" customHeight="1" x14ac:dyDescent="0.2">
      <c r="A12" s="22" t="s">
        <v>35</v>
      </c>
      <c r="B12" s="44">
        <f t="shared" si="0"/>
        <v>1008</v>
      </c>
      <c r="C12" s="102">
        <v>113</v>
      </c>
      <c r="D12" s="102">
        <v>3</v>
      </c>
      <c r="E12" s="102">
        <v>444</v>
      </c>
      <c r="F12" s="106">
        <v>448</v>
      </c>
      <c r="G12" s="50"/>
    </row>
    <row r="13" spans="1:14" s="17" customFormat="1" ht="17.25" customHeight="1" x14ac:dyDescent="0.2">
      <c r="A13" s="22" t="s">
        <v>36</v>
      </c>
      <c r="B13" s="44">
        <f t="shared" si="0"/>
        <v>983</v>
      </c>
      <c r="C13" s="102">
        <v>107</v>
      </c>
      <c r="D13" s="102">
        <v>3</v>
      </c>
      <c r="E13" s="102">
        <v>504</v>
      </c>
      <c r="F13" s="106">
        <v>369</v>
      </c>
      <c r="G13" s="50"/>
    </row>
    <row r="14" spans="1:14" s="17" customFormat="1" ht="17.25" customHeight="1" x14ac:dyDescent="0.2">
      <c r="A14" s="22" t="s">
        <v>37</v>
      </c>
      <c r="B14" s="44">
        <f t="shared" si="0"/>
        <v>720</v>
      </c>
      <c r="C14" s="102">
        <v>57</v>
      </c>
      <c r="D14" s="103" t="s">
        <v>44</v>
      </c>
      <c r="E14" s="102">
        <v>215</v>
      </c>
      <c r="F14" s="106">
        <v>448</v>
      </c>
      <c r="G14" s="50"/>
    </row>
    <row r="15" spans="1:14" s="17" customFormat="1" ht="17.25" customHeight="1" x14ac:dyDescent="0.2">
      <c r="A15" s="22" t="s">
        <v>38</v>
      </c>
      <c r="B15" s="44">
        <f t="shared" si="0"/>
        <v>687</v>
      </c>
      <c r="C15" s="102">
        <v>83</v>
      </c>
      <c r="D15" s="102">
        <v>1</v>
      </c>
      <c r="E15" s="102">
        <v>226</v>
      </c>
      <c r="F15" s="106">
        <v>377</v>
      </c>
      <c r="G15" s="50"/>
    </row>
    <row r="16" spans="1:14" s="17" customFormat="1" ht="17.25" customHeight="1" x14ac:dyDescent="0.2">
      <c r="A16" s="22" t="s">
        <v>39</v>
      </c>
      <c r="B16" s="44">
        <f t="shared" si="0"/>
        <v>1481</v>
      </c>
      <c r="C16" s="102">
        <v>185</v>
      </c>
      <c r="D16" s="102">
        <v>3</v>
      </c>
      <c r="E16" s="102">
        <v>736</v>
      </c>
      <c r="F16" s="106">
        <v>557</v>
      </c>
      <c r="G16" s="50"/>
    </row>
    <row r="17" spans="1:15" s="21" customFormat="1" ht="17.25" customHeight="1" x14ac:dyDescent="0.2">
      <c r="A17" s="23" t="s">
        <v>40</v>
      </c>
      <c r="B17" s="44">
        <f t="shared" si="0"/>
        <v>773</v>
      </c>
      <c r="C17" s="102">
        <v>89</v>
      </c>
      <c r="D17" s="103" t="s">
        <v>44</v>
      </c>
      <c r="E17" s="102">
        <v>331</v>
      </c>
      <c r="F17" s="106">
        <v>353</v>
      </c>
      <c r="G17" s="50"/>
    </row>
    <row r="18" spans="1:15" s="17" customFormat="1" ht="17.25" customHeight="1" x14ac:dyDescent="0.2">
      <c r="A18" s="27" t="s">
        <v>41</v>
      </c>
      <c r="B18" s="46">
        <f t="shared" si="0"/>
        <v>969</v>
      </c>
      <c r="C18" s="104">
        <v>113</v>
      </c>
      <c r="D18" s="104">
        <v>2</v>
      </c>
      <c r="E18" s="104">
        <v>448</v>
      </c>
      <c r="F18" s="104">
        <v>406</v>
      </c>
      <c r="G18" s="50"/>
    </row>
    <row r="19" spans="1:15" x14ac:dyDescent="0.2">
      <c r="A19" s="11"/>
      <c r="B19" s="18"/>
      <c r="C19" s="18"/>
      <c r="D19" s="18"/>
      <c r="E19" s="18"/>
      <c r="F19" s="18"/>
      <c r="G19" s="30"/>
      <c r="N19" s="18"/>
    </row>
    <row r="20" spans="1:15" ht="24" customHeight="1" x14ac:dyDescent="0.2">
      <c r="A20" s="137" t="s">
        <v>52</v>
      </c>
      <c r="B20" s="137"/>
      <c r="C20" s="137"/>
      <c r="D20" s="137"/>
      <c r="E20" s="137"/>
      <c r="F20" s="137"/>
      <c r="N20" s="18"/>
    </row>
    <row r="21" spans="1:15" x14ac:dyDescent="0.2">
      <c r="A21" s="11"/>
      <c r="B21" s="18"/>
      <c r="C21" s="42"/>
      <c r="D21" s="42"/>
      <c r="E21" s="18"/>
      <c r="F21" s="18"/>
      <c r="N21" s="18"/>
    </row>
    <row r="22" spans="1:15" x14ac:dyDescent="0.2">
      <c r="A22" s="11"/>
      <c r="B22" s="18"/>
      <c r="C22" s="42"/>
      <c r="D22" s="42"/>
      <c r="E22" s="18"/>
      <c r="F22" s="18"/>
      <c r="N22" s="18"/>
    </row>
    <row r="23" spans="1:15" x14ac:dyDescent="0.2">
      <c r="A23" s="11"/>
      <c r="B23" s="18"/>
      <c r="C23" s="42"/>
      <c r="D23" s="43"/>
      <c r="E23" s="18"/>
      <c r="F23" s="18"/>
      <c r="N23" s="18"/>
    </row>
    <row r="24" spans="1:15" x14ac:dyDescent="0.2">
      <c r="A24" s="12"/>
      <c r="B24" s="14"/>
      <c r="C24" s="42"/>
      <c r="D24" s="43"/>
      <c r="E24" s="14"/>
      <c r="F24" s="14"/>
      <c r="G24" s="13"/>
      <c r="H24" s="13"/>
      <c r="I24" s="13"/>
      <c r="J24" s="13"/>
      <c r="K24" s="13"/>
      <c r="L24" s="13"/>
      <c r="M24" s="13"/>
      <c r="N24" s="14"/>
      <c r="O24" s="13"/>
    </row>
  </sheetData>
  <mergeCells count="5">
    <mergeCell ref="A3:A4"/>
    <mergeCell ref="B3:B4"/>
    <mergeCell ref="C3:F3"/>
    <mergeCell ref="A1:F1"/>
    <mergeCell ref="A20:F2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sqref="A1:F1"/>
    </sheetView>
  </sheetViews>
  <sheetFormatPr defaultColWidth="9.140625" defaultRowHeight="12.75" x14ac:dyDescent="0.2"/>
  <cols>
    <col min="1" max="1" width="47.140625" style="35" customWidth="1"/>
    <col min="2" max="2" width="9.42578125" style="3" customWidth="1"/>
    <col min="3" max="4" width="20.28515625" style="3" customWidth="1"/>
    <col min="5" max="5" width="16.7109375" style="3" customWidth="1"/>
    <col min="6" max="6" width="18.28515625" style="3" customWidth="1"/>
    <col min="7" max="16384" width="9.140625" style="3"/>
  </cols>
  <sheetData>
    <row r="1" spans="1:10" ht="15" customHeight="1" x14ac:dyDescent="0.25">
      <c r="A1" s="129" t="s">
        <v>54</v>
      </c>
      <c r="B1" s="130"/>
      <c r="C1" s="130"/>
      <c r="D1" s="130"/>
      <c r="E1" s="130"/>
      <c r="F1" s="130"/>
      <c r="I1" s="24"/>
      <c r="J1" s="24"/>
    </row>
    <row r="2" spans="1:10" ht="15" customHeight="1" x14ac:dyDescent="0.25">
      <c r="F2" s="9" t="s">
        <v>11</v>
      </c>
      <c r="I2" s="24"/>
      <c r="J2" s="24"/>
    </row>
    <row r="3" spans="1:10" ht="15" x14ac:dyDescent="0.25">
      <c r="A3" s="131"/>
      <c r="B3" s="133" t="s">
        <v>21</v>
      </c>
      <c r="C3" s="138" t="s">
        <v>22</v>
      </c>
      <c r="D3" s="138"/>
      <c r="E3" s="139"/>
      <c r="F3" s="140"/>
      <c r="I3" s="24"/>
      <c r="J3" s="24"/>
    </row>
    <row r="4" spans="1:10" ht="33.75" x14ac:dyDescent="0.25">
      <c r="A4" s="132"/>
      <c r="B4" s="134"/>
      <c r="C4" s="25" t="s">
        <v>26</v>
      </c>
      <c r="D4" s="52" t="s">
        <v>27</v>
      </c>
      <c r="E4" s="58" t="s">
        <v>25</v>
      </c>
      <c r="F4" s="100" t="s">
        <v>23</v>
      </c>
      <c r="I4" s="24"/>
      <c r="J4" s="24"/>
    </row>
    <row r="5" spans="1:10" ht="15" x14ac:dyDescent="0.25">
      <c r="A5" s="26" t="s">
        <v>21</v>
      </c>
      <c r="B5" s="49">
        <f>SUM(C5:F5)</f>
        <v>58908</v>
      </c>
      <c r="C5" s="106">
        <v>14213</v>
      </c>
      <c r="D5" s="106">
        <v>116</v>
      </c>
      <c r="E5" s="101">
        <v>38642</v>
      </c>
      <c r="F5" s="106">
        <v>5937</v>
      </c>
      <c r="G5" s="30"/>
      <c r="H5" s="24"/>
      <c r="I5" s="31"/>
      <c r="J5" s="24"/>
    </row>
    <row r="6" spans="1:10" ht="15" customHeight="1" x14ac:dyDescent="0.25">
      <c r="A6" s="26" t="s">
        <v>14</v>
      </c>
      <c r="B6" s="49">
        <f t="shared" ref="B6:B24" si="0">SUM(C6:F6)</f>
        <v>7087</v>
      </c>
      <c r="C6" s="106">
        <v>965</v>
      </c>
      <c r="D6" s="106">
        <v>16</v>
      </c>
      <c r="E6" s="102">
        <v>169</v>
      </c>
      <c r="F6" s="106">
        <v>5937</v>
      </c>
      <c r="H6" s="24"/>
      <c r="I6" s="31"/>
      <c r="J6" s="24"/>
    </row>
    <row r="7" spans="1:10" ht="15.75" customHeight="1" x14ac:dyDescent="0.25">
      <c r="A7" s="26" t="s">
        <v>15</v>
      </c>
      <c r="B7" s="49">
        <f t="shared" si="0"/>
        <v>128</v>
      </c>
      <c r="C7" s="106">
        <v>113</v>
      </c>
      <c r="D7" s="106">
        <v>5</v>
      </c>
      <c r="E7" s="102">
        <v>10</v>
      </c>
      <c r="F7" s="107" t="s">
        <v>44</v>
      </c>
      <c r="H7" s="24"/>
      <c r="I7" s="31"/>
      <c r="J7" s="24"/>
    </row>
    <row r="8" spans="1:10" ht="15.75" customHeight="1" x14ac:dyDescent="0.25">
      <c r="A8" s="26" t="s">
        <v>16</v>
      </c>
      <c r="B8" s="49">
        <f t="shared" si="0"/>
        <v>3335</v>
      </c>
      <c r="C8" s="106">
        <v>1122</v>
      </c>
      <c r="D8" s="106">
        <v>31</v>
      </c>
      <c r="E8" s="102">
        <v>2182</v>
      </c>
      <c r="F8" s="107" t="s">
        <v>44</v>
      </c>
      <c r="H8" s="24"/>
      <c r="I8" s="31"/>
      <c r="J8" s="24"/>
    </row>
    <row r="9" spans="1:10" ht="23.25" customHeight="1" x14ac:dyDescent="0.25">
      <c r="A9" s="26" t="s">
        <v>8</v>
      </c>
      <c r="B9" s="49">
        <f t="shared" si="0"/>
        <v>52</v>
      </c>
      <c r="C9" s="106">
        <v>41</v>
      </c>
      <c r="D9" s="106">
        <v>2</v>
      </c>
      <c r="E9" s="102">
        <v>9</v>
      </c>
      <c r="F9" s="107" t="s">
        <v>44</v>
      </c>
      <c r="H9" s="24"/>
      <c r="I9" s="31"/>
      <c r="J9" s="24"/>
    </row>
    <row r="10" spans="1:10" ht="25.5" customHeight="1" x14ac:dyDescent="0.25">
      <c r="A10" s="11" t="s">
        <v>45</v>
      </c>
      <c r="B10" s="49">
        <f t="shared" si="0"/>
        <v>198</v>
      </c>
      <c r="C10" s="106">
        <v>93</v>
      </c>
      <c r="D10" s="106">
        <v>5</v>
      </c>
      <c r="E10" s="102">
        <v>100</v>
      </c>
      <c r="F10" s="107" t="s">
        <v>44</v>
      </c>
      <c r="H10" s="24"/>
      <c r="I10" s="31"/>
      <c r="J10" s="24"/>
    </row>
    <row r="11" spans="1:10" ht="15.75" customHeight="1" x14ac:dyDescent="0.25">
      <c r="A11" s="26" t="s">
        <v>17</v>
      </c>
      <c r="B11" s="49">
        <f t="shared" si="0"/>
        <v>4255</v>
      </c>
      <c r="C11" s="106">
        <v>2240</v>
      </c>
      <c r="D11" s="106">
        <v>13</v>
      </c>
      <c r="E11" s="102">
        <v>2002</v>
      </c>
      <c r="F11" s="107" t="s">
        <v>44</v>
      </c>
      <c r="H11" s="24"/>
      <c r="I11" s="31"/>
      <c r="J11" s="24"/>
    </row>
    <row r="12" spans="1:10" ht="24.75" customHeight="1" x14ac:dyDescent="0.25">
      <c r="A12" s="26" t="s">
        <v>18</v>
      </c>
      <c r="B12" s="49">
        <f t="shared" si="0"/>
        <v>23092</v>
      </c>
      <c r="C12" s="106">
        <v>5047</v>
      </c>
      <c r="D12" s="106">
        <v>14</v>
      </c>
      <c r="E12" s="102">
        <v>18031</v>
      </c>
      <c r="F12" s="107" t="s">
        <v>44</v>
      </c>
      <c r="H12" s="24"/>
      <c r="I12" s="31"/>
      <c r="J12" s="24"/>
    </row>
    <row r="13" spans="1:10" ht="15.75" customHeight="1" x14ac:dyDescent="0.25">
      <c r="A13" s="26" t="s">
        <v>19</v>
      </c>
      <c r="B13" s="49">
        <f t="shared" si="0"/>
        <v>3889</v>
      </c>
      <c r="C13" s="106">
        <v>745</v>
      </c>
      <c r="D13" s="106">
        <v>8</v>
      </c>
      <c r="E13" s="102">
        <v>3136</v>
      </c>
      <c r="F13" s="107" t="s">
        <v>44</v>
      </c>
      <c r="H13" s="24"/>
      <c r="I13" s="31"/>
      <c r="J13" s="24"/>
    </row>
    <row r="14" spans="1:10" ht="13.5" customHeight="1" x14ac:dyDescent="0.25">
      <c r="A14" s="26" t="s">
        <v>9</v>
      </c>
      <c r="B14" s="49">
        <f t="shared" si="0"/>
        <v>1758</v>
      </c>
      <c r="C14" s="106">
        <v>272</v>
      </c>
      <c r="D14" s="106">
        <v>2</v>
      </c>
      <c r="E14" s="102">
        <v>1484</v>
      </c>
      <c r="F14" s="107" t="s">
        <v>44</v>
      </c>
      <c r="H14" s="24"/>
      <c r="I14" s="31"/>
      <c r="J14" s="24"/>
    </row>
    <row r="15" spans="1:10" ht="13.5" customHeight="1" x14ac:dyDescent="0.25">
      <c r="A15" s="26" t="s">
        <v>20</v>
      </c>
      <c r="B15" s="49">
        <f t="shared" si="0"/>
        <v>877</v>
      </c>
      <c r="C15" s="106">
        <v>296</v>
      </c>
      <c r="D15" s="107" t="s">
        <v>44</v>
      </c>
      <c r="E15" s="102">
        <v>581</v>
      </c>
      <c r="F15" s="107" t="s">
        <v>44</v>
      </c>
      <c r="H15" s="24"/>
      <c r="I15" s="31"/>
      <c r="J15" s="24"/>
    </row>
    <row r="16" spans="1:10" ht="13.5" customHeight="1" x14ac:dyDescent="0.25">
      <c r="A16" s="26" t="s">
        <v>0</v>
      </c>
      <c r="B16" s="49">
        <f t="shared" si="0"/>
        <v>138</v>
      </c>
      <c r="C16" s="106">
        <v>119</v>
      </c>
      <c r="D16" s="107" t="s">
        <v>44</v>
      </c>
      <c r="E16" s="102">
        <v>19</v>
      </c>
      <c r="F16" s="107" t="s">
        <v>44</v>
      </c>
      <c r="H16" s="24"/>
      <c r="I16" s="31"/>
      <c r="J16" s="24"/>
    </row>
    <row r="17" spans="1:10" ht="13.5" customHeight="1" x14ac:dyDescent="0.25">
      <c r="A17" s="26" t="s">
        <v>1</v>
      </c>
      <c r="B17" s="49">
        <f t="shared" si="0"/>
        <v>2824</v>
      </c>
      <c r="C17" s="106">
        <v>634</v>
      </c>
      <c r="D17" s="106">
        <v>1</v>
      </c>
      <c r="E17" s="102">
        <v>2189</v>
      </c>
      <c r="F17" s="107" t="s">
        <v>44</v>
      </c>
      <c r="H17" s="24"/>
      <c r="I17" s="31"/>
      <c r="J17" s="24"/>
    </row>
    <row r="18" spans="1:10" ht="15.75" customHeight="1" x14ac:dyDescent="0.25">
      <c r="A18" s="26" t="s">
        <v>2</v>
      </c>
      <c r="B18" s="49">
        <f t="shared" si="0"/>
        <v>1787</v>
      </c>
      <c r="C18" s="106">
        <v>841</v>
      </c>
      <c r="D18" s="106">
        <v>3</v>
      </c>
      <c r="E18" s="102">
        <v>943</v>
      </c>
      <c r="F18" s="107" t="s">
        <v>44</v>
      </c>
      <c r="H18" s="24"/>
      <c r="I18" s="31"/>
      <c r="J18" s="24"/>
    </row>
    <row r="19" spans="1:10" ht="24.75" customHeight="1" x14ac:dyDescent="0.25">
      <c r="A19" s="26" t="s">
        <v>3</v>
      </c>
      <c r="B19" s="49">
        <f t="shared" si="0"/>
        <v>1912</v>
      </c>
      <c r="C19" s="106">
        <v>725</v>
      </c>
      <c r="D19" s="106">
        <v>8</v>
      </c>
      <c r="E19" s="102">
        <v>1179</v>
      </c>
      <c r="F19" s="107" t="s">
        <v>44</v>
      </c>
      <c r="H19" s="24"/>
      <c r="I19" s="31"/>
      <c r="J19" s="24"/>
    </row>
    <row r="20" spans="1:10" ht="15.75" customHeight="1" x14ac:dyDescent="0.25">
      <c r="A20" s="26" t="s">
        <v>4</v>
      </c>
      <c r="B20" s="49">
        <f t="shared" si="0"/>
        <v>1095</v>
      </c>
      <c r="C20" s="106">
        <v>229</v>
      </c>
      <c r="D20" s="106">
        <v>2</v>
      </c>
      <c r="E20" s="102">
        <v>864</v>
      </c>
      <c r="F20" s="107" t="s">
        <v>44</v>
      </c>
      <c r="H20" s="24"/>
      <c r="I20" s="31"/>
      <c r="J20" s="24"/>
    </row>
    <row r="21" spans="1:10" ht="15.75" customHeight="1" x14ac:dyDescent="0.25">
      <c r="A21" s="26" t="s">
        <v>10</v>
      </c>
      <c r="B21" s="49">
        <f t="shared" si="0"/>
        <v>476</v>
      </c>
      <c r="C21" s="106">
        <v>264</v>
      </c>
      <c r="D21" s="106">
        <v>5</v>
      </c>
      <c r="E21" s="102">
        <v>207</v>
      </c>
      <c r="F21" s="107" t="s">
        <v>44</v>
      </c>
      <c r="H21" s="24"/>
      <c r="I21" s="31"/>
      <c r="J21" s="24"/>
    </row>
    <row r="22" spans="1:10" ht="15.75" customHeight="1" x14ac:dyDescent="0.25">
      <c r="A22" s="26" t="s">
        <v>5</v>
      </c>
      <c r="B22" s="49">
        <f t="shared" si="0"/>
        <v>727</v>
      </c>
      <c r="C22" s="106">
        <v>124</v>
      </c>
      <c r="D22" s="106">
        <v>1</v>
      </c>
      <c r="E22" s="102">
        <v>602</v>
      </c>
      <c r="F22" s="107" t="s">
        <v>44</v>
      </c>
      <c r="H22" s="24"/>
      <c r="I22" s="31"/>
      <c r="J22" s="24"/>
    </row>
    <row r="23" spans="1:10" ht="15.75" customHeight="1" x14ac:dyDescent="0.25">
      <c r="A23" s="57" t="s">
        <v>6</v>
      </c>
      <c r="B23" s="49">
        <f t="shared" si="0"/>
        <v>5276</v>
      </c>
      <c r="C23" s="106">
        <v>343</v>
      </c>
      <c r="D23" s="107" t="s">
        <v>44</v>
      </c>
      <c r="E23" s="102">
        <v>4933</v>
      </c>
      <c r="F23" s="107" t="s">
        <v>44</v>
      </c>
      <c r="H23" s="24"/>
      <c r="I23" s="31"/>
      <c r="J23" s="24"/>
    </row>
    <row r="24" spans="1:10" ht="36.75" customHeight="1" x14ac:dyDescent="0.25">
      <c r="A24" s="59" t="s">
        <v>57</v>
      </c>
      <c r="B24" s="49">
        <f t="shared" si="0"/>
        <v>2</v>
      </c>
      <c r="C24" s="107" t="s">
        <v>44</v>
      </c>
      <c r="D24" s="107" t="s">
        <v>44</v>
      </c>
      <c r="E24" s="102">
        <v>2</v>
      </c>
      <c r="F24" s="107" t="s">
        <v>44</v>
      </c>
      <c r="H24" s="24"/>
      <c r="I24" s="31"/>
      <c r="J24" s="24"/>
    </row>
    <row r="25" spans="1:10" ht="16.5" customHeight="1" x14ac:dyDescent="0.25">
      <c r="A25" s="60" t="s">
        <v>58</v>
      </c>
      <c r="B25" s="62" t="s">
        <v>44</v>
      </c>
      <c r="C25" s="62" t="s">
        <v>44</v>
      </c>
      <c r="D25" s="62" t="s">
        <v>44</v>
      </c>
      <c r="E25" s="108" t="s">
        <v>44</v>
      </c>
      <c r="F25" s="62" t="s">
        <v>44</v>
      </c>
      <c r="H25" s="24"/>
      <c r="I25" s="31"/>
      <c r="J25" s="24"/>
    </row>
    <row r="26" spans="1:10" x14ac:dyDescent="0.2">
      <c r="B26" s="63"/>
      <c r="C26" s="63"/>
      <c r="D26" s="63"/>
      <c r="E26" s="63"/>
      <c r="F26" s="63"/>
    </row>
    <row r="27" spans="1:10" ht="24" customHeight="1" x14ac:dyDescent="0.2">
      <c r="A27" s="137" t="s">
        <v>52</v>
      </c>
      <c r="B27" s="137"/>
      <c r="C27" s="137"/>
      <c r="D27" s="137"/>
      <c r="E27" s="137"/>
      <c r="F27" s="137"/>
    </row>
  </sheetData>
  <mergeCells count="5"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sqref="A1:F1"/>
    </sheetView>
  </sheetViews>
  <sheetFormatPr defaultColWidth="9.140625" defaultRowHeight="12.75" x14ac:dyDescent="0.2"/>
  <cols>
    <col min="1" max="1" width="47.140625" style="35" customWidth="1"/>
    <col min="2" max="2" width="15.5703125" style="3" customWidth="1"/>
    <col min="3" max="3" width="17.7109375" style="3" customWidth="1"/>
    <col min="4" max="4" width="20.28515625" style="3" customWidth="1"/>
    <col min="5" max="5" width="17.7109375" style="3" customWidth="1"/>
    <col min="6" max="6" width="15.5703125" style="3" customWidth="1"/>
    <col min="7" max="16384" width="9.140625" style="3"/>
  </cols>
  <sheetData>
    <row r="1" spans="1:7" ht="15" customHeight="1" x14ac:dyDescent="0.2">
      <c r="A1" s="129" t="s">
        <v>53</v>
      </c>
      <c r="B1" s="130"/>
      <c r="C1" s="130"/>
      <c r="D1" s="130"/>
      <c r="E1" s="130"/>
      <c r="F1" s="130"/>
    </row>
    <row r="2" spans="1:7" ht="15" customHeight="1" x14ac:dyDescent="0.2">
      <c r="A2" s="22"/>
      <c r="F2" s="9" t="s">
        <v>11</v>
      </c>
    </row>
    <row r="3" spans="1:7" ht="13.7" customHeight="1" x14ac:dyDescent="0.2">
      <c r="A3" s="141"/>
      <c r="B3" s="133" t="s">
        <v>21</v>
      </c>
      <c r="C3" s="139" t="s">
        <v>22</v>
      </c>
      <c r="D3" s="139"/>
      <c r="E3" s="139"/>
      <c r="F3" s="143"/>
    </row>
    <row r="4" spans="1:7" ht="33.75" x14ac:dyDescent="0.2">
      <c r="A4" s="142"/>
      <c r="B4" s="134"/>
      <c r="C4" s="25" t="s">
        <v>26</v>
      </c>
      <c r="D4" s="25" t="s">
        <v>27</v>
      </c>
      <c r="E4" s="51" t="s">
        <v>25</v>
      </c>
      <c r="F4" s="100" t="s">
        <v>23</v>
      </c>
    </row>
    <row r="5" spans="1:7" ht="15.75" customHeight="1" x14ac:dyDescent="0.2">
      <c r="A5" s="94" t="s">
        <v>21</v>
      </c>
      <c r="B5" s="49">
        <f>SUM(C5:F5)</f>
        <v>54295</v>
      </c>
      <c r="C5" s="106">
        <v>11722</v>
      </c>
      <c r="D5" s="106">
        <v>116</v>
      </c>
      <c r="E5" s="106">
        <v>36687</v>
      </c>
      <c r="F5" s="106">
        <v>5770</v>
      </c>
      <c r="G5" s="32"/>
    </row>
    <row r="6" spans="1:7" ht="14.25" customHeight="1" x14ac:dyDescent="0.2">
      <c r="A6" s="11" t="s">
        <v>14</v>
      </c>
      <c r="B6" s="49">
        <f t="shared" ref="B6:B24" si="0">SUM(C6:F6)</f>
        <v>6852</v>
      </c>
      <c r="C6" s="106">
        <v>917</v>
      </c>
      <c r="D6" s="106">
        <v>16</v>
      </c>
      <c r="E6" s="106">
        <v>149</v>
      </c>
      <c r="F6" s="106">
        <v>5770</v>
      </c>
      <c r="G6" s="32"/>
    </row>
    <row r="7" spans="1:7" ht="13.5" customHeight="1" x14ac:dyDescent="0.2">
      <c r="A7" s="11" t="s">
        <v>42</v>
      </c>
      <c r="B7" s="49">
        <f t="shared" si="0"/>
        <v>122</v>
      </c>
      <c r="C7" s="106">
        <v>107</v>
      </c>
      <c r="D7" s="106">
        <v>5</v>
      </c>
      <c r="E7" s="106">
        <v>10</v>
      </c>
      <c r="F7" s="107" t="s">
        <v>44</v>
      </c>
      <c r="G7" s="32"/>
    </row>
    <row r="8" spans="1:7" ht="13.5" customHeight="1" x14ac:dyDescent="0.2">
      <c r="A8" s="11" t="s">
        <v>16</v>
      </c>
      <c r="B8" s="49">
        <f t="shared" si="0"/>
        <v>3059</v>
      </c>
      <c r="C8" s="106">
        <v>1002</v>
      </c>
      <c r="D8" s="106">
        <v>31</v>
      </c>
      <c r="E8" s="106">
        <v>2026</v>
      </c>
      <c r="F8" s="107" t="s">
        <v>44</v>
      </c>
      <c r="G8" s="32"/>
    </row>
    <row r="9" spans="1:7" ht="22.7" customHeight="1" x14ac:dyDescent="0.2">
      <c r="A9" s="11" t="s">
        <v>46</v>
      </c>
      <c r="B9" s="49">
        <f t="shared" si="0"/>
        <v>42</v>
      </c>
      <c r="C9" s="106">
        <v>34</v>
      </c>
      <c r="D9" s="106">
        <v>2</v>
      </c>
      <c r="E9" s="106">
        <v>6</v>
      </c>
      <c r="F9" s="107" t="s">
        <v>44</v>
      </c>
      <c r="G9" s="32"/>
    </row>
    <row r="10" spans="1:7" ht="22.5" customHeight="1" x14ac:dyDescent="0.2">
      <c r="A10" s="11" t="s">
        <v>45</v>
      </c>
      <c r="B10" s="49">
        <f t="shared" si="0"/>
        <v>184</v>
      </c>
      <c r="C10" s="106">
        <v>81</v>
      </c>
      <c r="D10" s="106">
        <v>5</v>
      </c>
      <c r="E10" s="106">
        <v>98</v>
      </c>
      <c r="F10" s="107" t="s">
        <v>44</v>
      </c>
      <c r="G10" s="32"/>
    </row>
    <row r="11" spans="1:7" ht="13.5" customHeight="1" x14ac:dyDescent="0.2">
      <c r="A11" s="11" t="s">
        <v>17</v>
      </c>
      <c r="B11" s="49">
        <f t="shared" si="0"/>
        <v>3731</v>
      </c>
      <c r="C11" s="106">
        <v>1838</v>
      </c>
      <c r="D11" s="106">
        <v>13</v>
      </c>
      <c r="E11" s="106">
        <v>1880</v>
      </c>
      <c r="F11" s="107" t="s">
        <v>44</v>
      </c>
      <c r="G11" s="32"/>
    </row>
    <row r="12" spans="1:7" ht="22.7" customHeight="1" x14ac:dyDescent="0.2">
      <c r="A12" s="11" t="s">
        <v>18</v>
      </c>
      <c r="B12" s="49">
        <f t="shared" si="0"/>
        <v>20861</v>
      </c>
      <c r="C12" s="106">
        <v>3761</v>
      </c>
      <c r="D12" s="106">
        <v>14</v>
      </c>
      <c r="E12" s="106">
        <v>17086</v>
      </c>
      <c r="F12" s="107" t="s">
        <v>44</v>
      </c>
      <c r="G12" s="32"/>
    </row>
    <row r="13" spans="1:7" ht="12.75" customHeight="1" x14ac:dyDescent="0.2">
      <c r="A13" s="11" t="s">
        <v>19</v>
      </c>
      <c r="B13" s="49">
        <f t="shared" si="0"/>
        <v>3685</v>
      </c>
      <c r="C13" s="106">
        <v>649</v>
      </c>
      <c r="D13" s="106">
        <v>8</v>
      </c>
      <c r="E13" s="106">
        <v>3028</v>
      </c>
      <c r="F13" s="107" t="s">
        <v>44</v>
      </c>
      <c r="G13" s="32"/>
    </row>
    <row r="14" spans="1:7" ht="12.75" customHeight="1" x14ac:dyDescent="0.2">
      <c r="A14" s="11" t="s">
        <v>9</v>
      </c>
      <c r="B14" s="49">
        <f t="shared" si="0"/>
        <v>1661</v>
      </c>
      <c r="C14" s="106">
        <v>237</v>
      </c>
      <c r="D14" s="106">
        <v>2</v>
      </c>
      <c r="E14" s="106">
        <v>1422</v>
      </c>
      <c r="F14" s="107" t="s">
        <v>44</v>
      </c>
      <c r="G14" s="32"/>
    </row>
    <row r="15" spans="1:7" ht="12.75" customHeight="1" x14ac:dyDescent="0.2">
      <c r="A15" s="11" t="s">
        <v>20</v>
      </c>
      <c r="B15" s="49">
        <f t="shared" si="0"/>
        <v>812</v>
      </c>
      <c r="C15" s="106">
        <v>251</v>
      </c>
      <c r="D15" s="107" t="s">
        <v>44</v>
      </c>
      <c r="E15" s="106">
        <v>561</v>
      </c>
      <c r="F15" s="107" t="s">
        <v>44</v>
      </c>
      <c r="G15" s="32"/>
    </row>
    <row r="16" spans="1:7" ht="12.75" customHeight="1" x14ac:dyDescent="0.2">
      <c r="A16" s="11" t="s">
        <v>0</v>
      </c>
      <c r="B16" s="49">
        <f t="shared" si="0"/>
        <v>107</v>
      </c>
      <c r="C16" s="106">
        <v>91</v>
      </c>
      <c r="D16" s="107" t="s">
        <v>44</v>
      </c>
      <c r="E16" s="106">
        <v>16</v>
      </c>
      <c r="F16" s="107" t="s">
        <v>44</v>
      </c>
      <c r="G16" s="32"/>
    </row>
    <row r="17" spans="1:7" ht="12.75" customHeight="1" x14ac:dyDescent="0.2">
      <c r="A17" s="11" t="s">
        <v>1</v>
      </c>
      <c r="B17" s="49">
        <f t="shared" si="0"/>
        <v>2700</v>
      </c>
      <c r="C17" s="106">
        <v>572</v>
      </c>
      <c r="D17" s="106">
        <v>1</v>
      </c>
      <c r="E17" s="106">
        <v>2127</v>
      </c>
      <c r="F17" s="107" t="s">
        <v>44</v>
      </c>
      <c r="G17" s="32"/>
    </row>
    <row r="18" spans="1:7" x14ac:dyDescent="0.2">
      <c r="A18" s="11" t="s">
        <v>2</v>
      </c>
      <c r="B18" s="49">
        <f t="shared" si="0"/>
        <v>1633</v>
      </c>
      <c r="C18" s="106">
        <v>724</v>
      </c>
      <c r="D18" s="106">
        <v>3</v>
      </c>
      <c r="E18" s="106">
        <v>906</v>
      </c>
      <c r="F18" s="107" t="s">
        <v>44</v>
      </c>
      <c r="G18" s="32"/>
    </row>
    <row r="19" spans="1:7" ht="22.7" customHeight="1" x14ac:dyDescent="0.2">
      <c r="A19" s="11" t="s">
        <v>3</v>
      </c>
      <c r="B19" s="49">
        <f t="shared" si="0"/>
        <v>1755</v>
      </c>
      <c r="C19" s="106">
        <v>622</v>
      </c>
      <c r="D19" s="106">
        <v>8</v>
      </c>
      <c r="E19" s="106">
        <v>1125</v>
      </c>
      <c r="F19" s="107" t="s">
        <v>44</v>
      </c>
      <c r="G19" s="32"/>
    </row>
    <row r="20" spans="1:7" ht="12.75" customHeight="1" x14ac:dyDescent="0.2">
      <c r="A20" s="11" t="s">
        <v>4</v>
      </c>
      <c r="B20" s="49">
        <f t="shared" si="0"/>
        <v>1053</v>
      </c>
      <c r="C20" s="106">
        <v>209</v>
      </c>
      <c r="D20" s="106">
        <v>2</v>
      </c>
      <c r="E20" s="102">
        <v>842</v>
      </c>
      <c r="F20" s="107" t="s">
        <v>44</v>
      </c>
      <c r="G20" s="32"/>
    </row>
    <row r="21" spans="1:7" ht="12.75" customHeight="1" x14ac:dyDescent="0.2">
      <c r="A21" s="11" t="s">
        <v>10</v>
      </c>
      <c r="B21" s="49">
        <f t="shared" si="0"/>
        <v>459</v>
      </c>
      <c r="C21" s="106">
        <v>251</v>
      </c>
      <c r="D21" s="106">
        <v>5</v>
      </c>
      <c r="E21" s="102">
        <v>203</v>
      </c>
      <c r="F21" s="107" t="s">
        <v>44</v>
      </c>
      <c r="G21" s="32"/>
    </row>
    <row r="22" spans="1:7" s="13" customFormat="1" ht="12.75" customHeight="1" x14ac:dyDescent="0.2">
      <c r="A22" s="12" t="s">
        <v>5</v>
      </c>
      <c r="B22" s="49">
        <f t="shared" si="0"/>
        <v>683</v>
      </c>
      <c r="C22" s="106">
        <v>103</v>
      </c>
      <c r="D22" s="106">
        <v>1</v>
      </c>
      <c r="E22" s="102">
        <v>579</v>
      </c>
      <c r="F22" s="107" t="s">
        <v>44</v>
      </c>
      <c r="G22" s="32"/>
    </row>
    <row r="23" spans="1:7" ht="12.75" customHeight="1" x14ac:dyDescent="0.2">
      <c r="A23" s="12" t="s">
        <v>6</v>
      </c>
      <c r="B23" s="49">
        <f t="shared" si="0"/>
        <v>4895</v>
      </c>
      <c r="C23" s="106">
        <v>273</v>
      </c>
      <c r="D23" s="107" t="s">
        <v>44</v>
      </c>
      <c r="E23" s="102">
        <v>4622</v>
      </c>
      <c r="F23" s="107" t="s">
        <v>44</v>
      </c>
      <c r="G23" s="32"/>
    </row>
    <row r="24" spans="1:7" ht="33.75" customHeight="1" x14ac:dyDescent="0.2">
      <c r="A24" s="61" t="s">
        <v>57</v>
      </c>
      <c r="B24" s="49">
        <f t="shared" si="0"/>
        <v>1</v>
      </c>
      <c r="C24" s="107" t="s">
        <v>44</v>
      </c>
      <c r="D24" s="107" t="s">
        <v>44</v>
      </c>
      <c r="E24" s="102">
        <v>1</v>
      </c>
      <c r="F24" s="107" t="s">
        <v>44</v>
      </c>
      <c r="G24" s="32"/>
    </row>
    <row r="25" spans="1:7" ht="12.75" customHeight="1" x14ac:dyDescent="0.2">
      <c r="A25" s="60" t="s">
        <v>58</v>
      </c>
      <c r="B25" s="62" t="s">
        <v>44</v>
      </c>
      <c r="C25" s="62" t="s">
        <v>44</v>
      </c>
      <c r="D25" s="62" t="s">
        <v>44</v>
      </c>
      <c r="E25" s="108" t="s">
        <v>44</v>
      </c>
      <c r="F25" s="62" t="s">
        <v>44</v>
      </c>
      <c r="G25" s="32"/>
    </row>
    <row r="26" spans="1:7" ht="10.5" customHeight="1" x14ac:dyDescent="0.2">
      <c r="A26" s="12"/>
      <c r="B26" s="14"/>
      <c r="C26" s="14"/>
      <c r="D26" s="14"/>
      <c r="E26" s="14"/>
      <c r="F26" s="14"/>
    </row>
    <row r="27" spans="1:7" ht="23.25" customHeight="1" x14ac:dyDescent="0.2">
      <c r="A27" s="137" t="s">
        <v>52</v>
      </c>
      <c r="B27" s="137"/>
      <c r="C27" s="137"/>
      <c r="D27" s="137"/>
      <c r="E27" s="137"/>
      <c r="F27" s="137"/>
    </row>
    <row r="28" spans="1:7" ht="12.75" customHeight="1" x14ac:dyDescent="0.2">
      <c r="A28" s="66"/>
      <c r="B28" s="66"/>
      <c r="C28" s="66"/>
      <c r="D28" s="66"/>
      <c r="E28" s="66"/>
      <c r="F28" s="66"/>
    </row>
    <row r="29" spans="1:7" ht="12.75" customHeight="1" x14ac:dyDescent="0.2">
      <c r="A29" s="66"/>
      <c r="B29" s="66"/>
      <c r="C29" s="66"/>
      <c r="D29" s="66"/>
      <c r="E29" s="66"/>
      <c r="F29" s="66"/>
    </row>
    <row r="30" spans="1:7" ht="12.75" customHeight="1" x14ac:dyDescent="0.2">
      <c r="A30" s="56"/>
      <c r="B30" s="56"/>
      <c r="C30" s="56"/>
      <c r="D30" s="56"/>
      <c r="E30" s="56"/>
      <c r="F30" s="56"/>
    </row>
    <row r="31" spans="1:7" s="16" customFormat="1" x14ac:dyDescent="0.2">
      <c r="A31" s="105" t="s">
        <v>97</v>
      </c>
      <c r="B31" s="15"/>
      <c r="C31" s="15"/>
      <c r="D31" s="15"/>
      <c r="E31" s="15"/>
      <c r="F31" s="15"/>
    </row>
    <row r="32" spans="1:7" s="16" customFormat="1" x14ac:dyDescent="0.2">
      <c r="A32" s="36" t="s">
        <v>95</v>
      </c>
      <c r="B32" s="15"/>
      <c r="C32" s="15"/>
      <c r="D32" s="15"/>
      <c r="E32" s="87"/>
      <c r="F32" s="87"/>
    </row>
    <row r="33" spans="1:6" x14ac:dyDescent="0.2">
      <c r="E33" s="13"/>
      <c r="F33" s="13"/>
    </row>
    <row r="34" spans="1:6" x14ac:dyDescent="0.2">
      <c r="A34" s="86" t="s">
        <v>51</v>
      </c>
    </row>
  </sheetData>
  <mergeCells count="5">
    <mergeCell ref="A1:F1"/>
    <mergeCell ref="A3:A4"/>
    <mergeCell ref="B3:B4"/>
    <mergeCell ref="C3:F3"/>
    <mergeCell ref="A27:F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2026-09-04T04:29:50Z</cp:lastPrinted>
  <dcterms:created xsi:type="dcterms:W3CDTF">2009-03-11T05:00:38Z</dcterms:created>
  <dcterms:modified xsi:type="dcterms:W3CDTF">2026-09-15T05:00:00Z</dcterms:modified>
</cp:coreProperties>
</file>