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12"/>
  </bookViews>
  <sheets>
    <sheet name="Мұқаба" sheetId="43" r:id="rId1"/>
    <sheet name="Метадеректер" sheetId="42" r:id="rId2"/>
    <sheet name="Мазмұны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'1'!$A$5:$A$18</definedName>
  </definedNames>
  <calcPr calcId="124519"/>
</workbook>
</file>

<file path=xl/calcChain.xml><?xml version="1.0" encoding="utf-8"?>
<calcChain xmlns="http://schemas.openxmlformats.org/spreadsheetml/2006/main">
  <c r="B23" i="52"/>
  <c r="B22"/>
  <c r="B21"/>
  <c r="B20"/>
  <c r="B19"/>
  <c r="B18"/>
  <c r="B17"/>
  <c r="B16"/>
  <c r="B15"/>
  <c r="B14"/>
  <c r="B13"/>
  <c r="B12"/>
  <c r="B11"/>
  <c r="B10"/>
  <c r="B9"/>
  <c r="B8"/>
  <c r="B7"/>
  <c r="B6"/>
  <c r="B5"/>
  <c r="B16" i="51"/>
  <c r="B15"/>
  <c r="B14"/>
  <c r="B13"/>
  <c r="B12"/>
  <c r="B11"/>
  <c r="B10"/>
  <c r="B9"/>
  <c r="B8"/>
  <c r="B7"/>
  <c r="B6"/>
  <c r="B5"/>
  <c r="B23" i="50"/>
  <c r="B22"/>
  <c r="B21"/>
  <c r="B19"/>
  <c r="B18"/>
  <c r="B17"/>
  <c r="B16"/>
  <c r="B15"/>
  <c r="B14"/>
  <c r="B13"/>
  <c r="B12"/>
  <c r="B11"/>
  <c r="B10"/>
  <c r="B9"/>
  <c r="B8"/>
  <c r="B7"/>
  <c r="B6"/>
  <c r="B5"/>
  <c r="B18" i="49"/>
  <c r="B17"/>
  <c r="B16"/>
  <c r="B15"/>
  <c r="B14"/>
  <c r="B13"/>
  <c r="B12"/>
  <c r="B11"/>
  <c r="B10"/>
  <c r="B9"/>
  <c r="B8"/>
  <c r="B7"/>
</calcChain>
</file>

<file path=xl/sharedStrings.xml><?xml version="1.0" encoding="utf-8"?>
<sst xmlns="http://schemas.openxmlformats.org/spreadsheetml/2006/main" count="184" uniqueCount="88">
  <si>
    <t>Қалалар мен аудандар бойынша тіркелген ШОК субъектілерінің саны</t>
  </si>
  <si>
    <t>Қызмет түрлері бойынша тіркелген ШОК субъектілерінің саны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</si>
  <si>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</si>
  <si>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</si>
  <si>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Мазмұны</t>
  </si>
  <si>
    <t>Барлығы</t>
  </si>
  <si>
    <t>бірлік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</si>
  <si>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</si>
  <si>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</si>
  <si>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</si>
  <si>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</si>
  <si>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</si>
  <si>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</si>
  <si>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</si>
  <si>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</si>
  <si>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</si>
  <si>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</si>
  <si>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</si>
  <si>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</si>
  <si>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</si>
  <si>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</si>
  <si>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</si>
  <si>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</si>
  <si>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</si>
  <si>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</si>
  <si>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</si>
  <si>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</si>
  <si>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</si>
  <si>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</si>
  <si>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Тараз қаласы</t>
  </si>
  <si>
    <t>Байзақ ауданы</t>
  </si>
  <si>
    <t>Жуалы ауданы</t>
  </si>
  <si>
    <t>Қордай ауданы</t>
  </si>
  <si>
    <t>Тұрар 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</si>
  <si>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</si>
  <si>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</si>
  <si>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</si>
  <si>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</si>
  <si>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</si>
  <si>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Жамбыл облысы</t>
  </si>
  <si>
    <t>Жамбыл ауданы</t>
  </si>
  <si>
    <t>-</t>
  </si>
  <si>
    <t>Сумен жабдықтау; су бұру; қалдықтарды жинау, өңдеу және жою, ластануды жою бойынша қызмет</t>
  </si>
  <si>
    <t>Тіркелген және жұмыс істеп тұрған ШОК субъектілерінің саны</t>
  </si>
  <si>
    <t>1.  Қалалар мен аудандар бойынша тіркелген ШОК субъектілерінің саны</t>
  </si>
  <si>
    <t>2.  Қызмет түрлері бойынша тіркелген ШОК субъектілерінің саны</t>
  </si>
  <si>
    <t>3. Қалалар мен аудандар бойынша жұмыс істеп тұрған ШОК субъектілерінің саны</t>
  </si>
  <si>
    <t>4. Қызмет түрлері бойынша жұмыс істеп тұрған ШОК субъектілерінің саны</t>
  </si>
  <si>
    <t>Жамбыл облысында тіркелген және жұмыс істеп тұрған шағын және орта кәсіпкерлік субъектілерінің саны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</si>
  <si>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</si>
  <si>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</si>
  <si>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</si>
  <si>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</si>
  <si>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</si>
  <si>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</si>
  <si>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</si>
  <si>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</si>
  <si>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</si>
  <si>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</si>
  <si>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</si>
  <si>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</si>
  <si>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</si>
  <si>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</si>
  <si>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https://stat.gov.kz/classifiers/statistical/117/</t>
  </si>
  <si>
    <t>Байланысты жарияланымдар</t>
  </si>
  <si>
    <t>Шартты белгілер</t>
  </si>
  <si>
    <t>Жауапты құрылымдық бөлімше</t>
  </si>
  <si>
    <t>Статистикалық тіркелімдер және әкімшілік дереккөздерді бақылау басқармасы</t>
  </si>
  <si>
    <t>Жауапты орындаушы</t>
  </si>
  <si>
    <t>Шымырбаева Актоты Койшыгуловна</t>
  </si>
  <si>
    <t>Байланыс телефоны</t>
  </si>
  <si>
    <t>+7 7262 431787</t>
  </si>
  <si>
    <t>Электрондық почта</t>
  </si>
  <si>
    <t xml:space="preserve">a.shymyrbaeva@aspire.gov.kz </t>
  </si>
  <si>
    <t>Жіктеуішілер</t>
  </si>
  <si>
    <t>https://stat.gov.kz/classifiers/statistical/116/</t>
  </si>
  <si>
    <t>080000, Тараз қаласы, Сулейменов көшесі, 18</t>
  </si>
  <si>
    <t>Жариялау күні: 15.09.2026</t>
  </si>
  <si>
    <t>Келесі жариялау күні: 15.10.2026</t>
  </si>
  <si>
    <t>2026 жылғы 1 қыркүйектегі жағдай бойынша</t>
  </si>
  <si>
    <t>https://stat.gov.kz/api/iblock/element/region/512232/file/kk/</t>
  </si>
  <si>
    <t>2026 жылғы 15 қыркүйкектегі</t>
  </si>
  <si>
    <t xml:space="preserve">2 серия. Кәсіпорын статистикасы 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</si>
  <si>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</si>
  <si>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Метадеректер</t>
  </si>
  <si>
    <t>Департаменттің мекенжайы</t>
  </si>
  <si>
    <t>Бірыңғай байланыс орталығы</t>
  </si>
  <si>
    <t>№ 05-14/358-ВН</t>
  </si>
</sst>
</file>

<file path=xl/styles.xml><?xml version="1.0" encoding="utf-8"?>
<styleSheet xmlns="http://schemas.openxmlformats.org/spreadsheetml/2006/main">
  <numFmts count="4">
    <numFmt numFmtId="182" formatCode="###\ ###\ ###\ ###\ ##0"/>
    <numFmt numFmtId="185" formatCode="0.0"/>
    <numFmt numFmtId="188" formatCode="###\ ###\ ###\ ##0"/>
    <numFmt numFmtId="212" formatCode="d/m;@"/>
  </numFmts>
  <fonts count="4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Roboto "/>
      <charset val="1"/>
    </font>
    <font>
      <i/>
      <sz val="8"/>
      <name val="Roboto "/>
      <charset val="204"/>
    </font>
    <font>
      <sz val="10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ajor"/>
    </font>
    <font>
      <sz val="8"/>
      <color rgb="FF000000"/>
      <name val="Calibri"/>
      <family val="2"/>
      <charset val="204"/>
      <scheme val="major"/>
    </font>
    <font>
      <sz val="8"/>
      <color theme="1"/>
      <name val="Calibri"/>
      <family val="2"/>
      <charset val="204"/>
      <scheme val="major"/>
    </font>
    <font>
      <sz val="10"/>
      <name val="Calibri"/>
      <family val="2"/>
      <charset val="204"/>
      <scheme val="maj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b/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9" fillId="0" borderId="0"/>
    <xf numFmtId="0" fontId="32" fillId="0" borderId="0"/>
  </cellStyleXfs>
  <cellXfs count="1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justify" vertical="top" wrapText="1"/>
    </xf>
    <xf numFmtId="0" fontId="0" fillId="0" borderId="0" xfId="0" applyBorder="1"/>
    <xf numFmtId="0" fontId="0" fillId="0" borderId="0" xfId="0" applyFill="1" applyBorder="1"/>
    <xf numFmtId="0" fontId="9" fillId="0" borderId="0" xfId="22" applyAlignment="1">
      <alignment vertical="top" wrapText="1"/>
    </xf>
    <xf numFmtId="0" fontId="9" fillId="0" borderId="0" xfId="22" applyAlignment="1"/>
    <xf numFmtId="3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wrapText="1"/>
    </xf>
    <xf numFmtId="0" fontId="34" fillId="0" borderId="0" xfId="0" applyFont="1" applyAlignment="1"/>
    <xf numFmtId="3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0" xfId="0" applyFont="1" applyBorder="1" applyAlignment="1">
      <alignment wrapText="1"/>
    </xf>
    <xf numFmtId="0" fontId="35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vertical="top" wrapText="1"/>
    </xf>
    <xf numFmtId="0" fontId="5" fillId="0" borderId="0" xfId="20" applyNumberFormat="1" applyFont="1" applyFill="1" applyBorder="1" applyAlignment="1" applyProtection="1"/>
    <xf numFmtId="0" fontId="36" fillId="0" borderId="0" xfId="0" applyFont="1"/>
    <xf numFmtId="0" fontId="37" fillId="0" borderId="0" xfId="0" applyFont="1" applyBorder="1" applyAlignment="1">
      <alignment vertical="top" wrapText="1"/>
    </xf>
    <xf numFmtId="0" fontId="37" fillId="0" borderId="0" xfId="0" applyFont="1" applyBorder="1" applyAlignment="1">
      <alignment horizontal="center" wrapText="1"/>
    </xf>
    <xf numFmtId="0" fontId="36" fillId="0" borderId="0" xfId="0" applyFont="1" applyBorder="1"/>
    <xf numFmtId="0" fontId="38" fillId="0" borderId="0" xfId="0" applyFont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9" fillId="0" borderId="0" xfId="0" applyFont="1"/>
    <xf numFmtId="0" fontId="0" fillId="0" borderId="0" xfId="0" applyAlignment="1">
      <alignment horizontal="center"/>
    </xf>
    <xf numFmtId="0" fontId="39" fillId="0" borderId="0" xfId="0" applyFont="1" applyAlignment="1">
      <alignment horizontal="center"/>
    </xf>
    <xf numFmtId="0" fontId="0" fillId="0" borderId="0" xfId="0" applyAlignment="1"/>
    <xf numFmtId="0" fontId="10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11" fillId="0" borderId="0" xfId="0" applyFont="1" applyFill="1" applyBorder="1" applyAlignment="1">
      <alignment horizontal="left"/>
    </xf>
    <xf numFmtId="0" fontId="40" fillId="0" borderId="0" xfId="0" applyFont="1" applyAlignment="1"/>
    <xf numFmtId="0" fontId="13" fillId="0" borderId="0" xfId="0" applyFont="1"/>
    <xf numFmtId="3" fontId="15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justify"/>
    </xf>
    <xf numFmtId="0" fontId="16" fillId="0" borderId="0" xfId="0" applyFont="1"/>
    <xf numFmtId="3" fontId="16" fillId="0" borderId="0" xfId="0" applyNumberFormat="1" applyFont="1"/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Border="1" applyAlignment="1">
      <alignment horizontal="left" wrapText="1"/>
    </xf>
    <xf numFmtId="0" fontId="16" fillId="0" borderId="0" xfId="0" applyFont="1" applyAlignment="1">
      <alignment horizontal="right"/>
    </xf>
    <xf numFmtId="3" fontId="41" fillId="0" borderId="0" xfId="0" applyNumberFormat="1" applyFont="1" applyAlignment="1">
      <alignment horizontal="right" wrapTex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3" fontId="16" fillId="16" borderId="0" xfId="0" applyNumberFormat="1" applyFont="1" applyFill="1" applyAlignment="1">
      <alignment horizontal="left" wrapText="1"/>
    </xf>
    <xf numFmtId="3" fontId="16" fillId="0" borderId="3" xfId="0" applyNumberFormat="1" applyFont="1" applyBorder="1" applyAlignment="1">
      <alignment horizontal="left" wrapText="1"/>
    </xf>
    <xf numFmtId="3" fontId="41" fillId="0" borderId="3" xfId="0" applyNumberFormat="1" applyFont="1" applyBorder="1" applyAlignment="1">
      <alignment horizontal="right" wrapText="1"/>
    </xf>
    <xf numFmtId="0" fontId="42" fillId="0" borderId="1" xfId="0" applyFont="1" applyBorder="1" applyAlignment="1">
      <alignment horizontal="center" wrapText="1"/>
    </xf>
    <xf numFmtId="3" fontId="16" fillId="0" borderId="3" xfId="0" applyNumberFormat="1" applyFont="1" applyBorder="1"/>
    <xf numFmtId="3" fontId="16" fillId="0" borderId="0" xfId="0" applyNumberFormat="1" applyFont="1" applyBorder="1"/>
    <xf numFmtId="0" fontId="41" fillId="0" borderId="0" xfId="0" applyFont="1" applyBorder="1" applyAlignment="1">
      <alignment wrapText="1"/>
    </xf>
    <xf numFmtId="3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2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wrapText="1"/>
    </xf>
    <xf numFmtId="3" fontId="16" fillId="16" borderId="0" xfId="0" applyNumberFormat="1" applyFont="1" applyFill="1" applyBorder="1" applyAlignment="1">
      <alignment horizontal="left" wrapText="1"/>
    </xf>
    <xf numFmtId="0" fontId="11" fillId="16" borderId="0" xfId="0" applyFont="1" applyFill="1" applyBorder="1" applyAlignment="1">
      <alignment horizontal="left"/>
    </xf>
    <xf numFmtId="0" fontId="12" fillId="0" borderId="0" xfId="0" applyFont="1" applyAlignment="1">
      <alignment horizontal="left" vertical="top" wrapText="1"/>
    </xf>
    <xf numFmtId="0" fontId="0" fillId="0" borderId="0" xfId="0" applyBorder="1" applyAlignment="1"/>
    <xf numFmtId="0" fontId="17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43" fillId="0" borderId="0" xfId="19" applyFont="1" applyAlignment="1" applyProtection="1">
      <alignment horizontal="center"/>
    </xf>
    <xf numFmtId="0" fontId="13" fillId="0" borderId="0" xfId="0" applyFont="1" applyAlignment="1">
      <alignment horizontal="center"/>
    </xf>
    <xf numFmtId="18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88" fontId="18" fillId="0" borderId="3" xfId="0" applyNumberFormat="1" applyFont="1" applyBorder="1" applyAlignment="1">
      <alignment horizontal="right" wrapText="1"/>
    </xf>
    <xf numFmtId="0" fontId="20" fillId="0" borderId="0" xfId="0" applyFont="1"/>
    <xf numFmtId="0" fontId="13" fillId="0" borderId="0" xfId="0" applyFont="1" applyFill="1"/>
    <xf numFmtId="182" fontId="13" fillId="0" borderId="0" xfId="0" applyNumberFormat="1" applyFont="1" applyFill="1"/>
    <xf numFmtId="182" fontId="22" fillId="0" borderId="0" xfId="0" applyNumberFormat="1" applyFont="1" applyFill="1" applyAlignment="1">
      <alignment horizontal="right"/>
    </xf>
    <xf numFmtId="0" fontId="22" fillId="0" borderId="0" xfId="0" applyFont="1" applyFill="1"/>
    <xf numFmtId="185" fontId="22" fillId="0" borderId="0" xfId="0" applyNumberFormat="1" applyFont="1" applyFill="1"/>
    <xf numFmtId="0" fontId="16" fillId="0" borderId="0" xfId="0" applyFont="1" applyFill="1" applyAlignment="1">
      <alignment vertical="top" wrapText="1"/>
    </xf>
    <xf numFmtId="0" fontId="11" fillId="0" borderId="0" xfId="0" applyFont="1" applyFill="1" applyBorder="1" applyAlignment="1"/>
    <xf numFmtId="185" fontId="22" fillId="0" borderId="0" xfId="0" applyNumberFormat="1" applyFont="1" applyFill="1" applyBorder="1"/>
    <xf numFmtId="0" fontId="22" fillId="0" borderId="0" xfId="0" applyFont="1" applyFill="1" applyBorder="1"/>
    <xf numFmtId="0" fontId="23" fillId="0" borderId="1" xfId="21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23" fillId="0" borderId="1" xfId="21" applyFont="1" applyBorder="1" applyAlignment="1">
      <alignment horizontal="left" wrapText="1"/>
    </xf>
    <xf numFmtId="0" fontId="24" fillId="0" borderId="1" xfId="19" applyFont="1" applyFill="1" applyBorder="1" applyAlignment="1" applyProtection="1"/>
    <xf numFmtId="0" fontId="23" fillId="0" borderId="1" xfId="0" applyFont="1" applyBorder="1"/>
    <xf numFmtId="0" fontId="13" fillId="0" borderId="1" xfId="0" applyFont="1" applyBorder="1" applyAlignment="1">
      <alignment wrapText="1"/>
    </xf>
    <xf numFmtId="0" fontId="40" fillId="0" borderId="1" xfId="0" applyFont="1" applyBorder="1"/>
    <xf numFmtId="0" fontId="44" fillId="0" borderId="1" xfId="21" applyFont="1" applyBorder="1" applyAlignment="1">
      <alignment vertical="center" wrapText="1"/>
    </xf>
    <xf numFmtId="49" fontId="44" fillId="0" borderId="1" xfId="21" applyNumberFormat="1" applyFont="1" applyFill="1" applyBorder="1" applyAlignment="1">
      <alignment vertical="center" wrapText="1"/>
    </xf>
    <xf numFmtId="49" fontId="43" fillId="0" borderId="1" xfId="19" applyNumberFormat="1" applyFont="1" applyFill="1" applyBorder="1" applyAlignment="1" applyProtection="1">
      <alignment vertical="center" wrapText="1"/>
    </xf>
    <xf numFmtId="0" fontId="44" fillId="0" borderId="1" xfId="21" applyFont="1" applyBorder="1" applyAlignment="1">
      <alignment wrapText="1"/>
    </xf>
    <xf numFmtId="0" fontId="13" fillId="0" borderId="0" xfId="0" applyFont="1" applyAlignment="1">
      <alignment horizontal="justify" wrapText="1"/>
    </xf>
    <xf numFmtId="0" fontId="14" fillId="0" borderId="0" xfId="0" applyFont="1" applyAlignment="1">
      <alignment vertical="center"/>
    </xf>
    <xf numFmtId="0" fontId="45" fillId="0" borderId="0" xfId="21" applyNumberFormat="1" applyFont="1" applyFill="1" applyBorder="1" applyAlignment="1" applyProtection="1">
      <alignment vertical="top" wrapText="1"/>
    </xf>
    <xf numFmtId="188" fontId="25" fillId="0" borderId="0" xfId="0" applyNumberFormat="1" applyFont="1" applyAlignment="1">
      <alignment horizontal="right" wrapText="1"/>
    </xf>
    <xf numFmtId="188" fontId="25" fillId="0" borderId="4" xfId="0" applyNumberFormat="1" applyFont="1" applyBorder="1" applyAlignment="1">
      <alignment horizontal="right" wrapText="1"/>
    </xf>
    <xf numFmtId="188" fontId="25" fillId="0" borderId="3" xfId="0" applyNumberFormat="1" applyFont="1" applyBorder="1" applyAlignment="1">
      <alignment horizontal="right" wrapText="1"/>
    </xf>
    <xf numFmtId="188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3" fontId="26" fillId="0" borderId="0" xfId="0" applyNumberFormat="1" applyFont="1" applyFill="1"/>
    <xf numFmtId="3" fontId="21" fillId="0" borderId="0" xfId="0" applyNumberFormat="1" applyFont="1" applyFill="1" applyAlignment="1"/>
    <xf numFmtId="3" fontId="27" fillId="0" borderId="0" xfId="0" applyNumberFormat="1" applyFont="1" applyFill="1"/>
    <xf numFmtId="0" fontId="28" fillId="0" borderId="0" xfId="0" applyFont="1"/>
    <xf numFmtId="0" fontId="29" fillId="0" borderId="0" xfId="0" applyFont="1"/>
    <xf numFmtId="0" fontId="43" fillId="0" borderId="0" xfId="19" applyFont="1" applyAlignment="1" applyProtection="1">
      <alignment wrapText="1"/>
    </xf>
    <xf numFmtId="0" fontId="43" fillId="0" borderId="1" xfId="19" applyFont="1" applyBorder="1" applyAlignment="1" applyProtection="1">
      <alignment horizontal="left" wrapText="1"/>
    </xf>
    <xf numFmtId="0" fontId="30" fillId="0" borderId="0" xfId="0" applyFont="1" applyAlignment="1">
      <alignment wrapText="1"/>
    </xf>
    <xf numFmtId="0" fontId="30" fillId="0" borderId="0" xfId="0" applyFont="1" applyAlignment="1"/>
    <xf numFmtId="0" fontId="24" fillId="0" borderId="1" xfId="19" applyFont="1" applyBorder="1" applyAlignment="1" applyProtection="1">
      <alignment horizontal="left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9" fillId="0" borderId="0" xfId="22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0" fillId="0" borderId="0" xfId="20" applyFont="1" applyFill="1" applyAlignment="1">
      <alignment horizontal="left" wrapText="1"/>
    </xf>
    <xf numFmtId="0" fontId="23" fillId="0" borderId="5" xfId="21" applyFont="1" applyBorder="1" applyAlignment="1">
      <alignment horizontal="left"/>
    </xf>
    <xf numFmtId="0" fontId="23" fillId="0" borderId="6" xfId="21" applyFont="1" applyBorder="1" applyAlignment="1">
      <alignment horizontal="left"/>
    </xf>
    <xf numFmtId="0" fontId="43" fillId="0" borderId="0" xfId="19" applyFont="1" applyAlignment="1" applyProtection="1"/>
    <xf numFmtId="0" fontId="13" fillId="0" borderId="0" xfId="19" applyFont="1" applyFill="1" applyAlignment="1" applyProtection="1"/>
    <xf numFmtId="0" fontId="23" fillId="0" borderId="0" xfId="0" applyFont="1" applyAlignment="1">
      <alignment horizontal="center"/>
    </xf>
    <xf numFmtId="212" fontId="23" fillId="0" borderId="0" xfId="19" applyNumberFormat="1" applyFont="1" applyAlignment="1" applyProtection="1">
      <alignment horizontal="left"/>
    </xf>
    <xf numFmtId="0" fontId="46" fillId="0" borderId="0" xfId="0" applyFont="1" applyAlignment="1">
      <alignment horizontal="center"/>
    </xf>
    <xf numFmtId="0" fontId="42" fillId="0" borderId="7" xfId="0" applyFont="1" applyBorder="1" applyAlignment="1">
      <alignment vertical="top" wrapText="1"/>
    </xf>
    <xf numFmtId="0" fontId="42" fillId="0" borderId="8" xfId="0" applyFont="1" applyBorder="1" applyAlignment="1">
      <alignment vertical="top" wrapText="1"/>
    </xf>
    <xf numFmtId="0" fontId="42" fillId="0" borderId="5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2" fillId="0" borderId="7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left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219075</xdr:colOff>
      <xdr:row>5</xdr:row>
      <xdr:rowOff>19050</xdr:rowOff>
    </xdr:to>
    <xdr:pic>
      <xdr:nvPicPr>
        <xdr:cNvPr id="1622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433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mailto:a.shymyrbaeva@aspire.gov.kz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workbookViewId="0">
      <selection activeCell="A11" sqref="A11:G11"/>
    </sheetView>
  </sheetViews>
  <sheetFormatPr defaultRowHeight="12.75"/>
  <cols>
    <col min="4" max="4" width="10.140625" customWidth="1"/>
  </cols>
  <sheetData>
    <row r="1" spans="1:12">
      <c r="A1" s="107"/>
      <c r="B1" s="107"/>
      <c r="C1" s="107"/>
      <c r="D1" s="107"/>
    </row>
    <row r="2" spans="1:12" ht="25.5" customHeight="1">
      <c r="A2" s="107"/>
      <c r="B2" s="107"/>
      <c r="C2" s="107"/>
      <c r="D2" s="107"/>
    </row>
    <row r="3" spans="1:12" ht="21" customHeight="1">
      <c r="A3" s="107"/>
      <c r="B3" s="107"/>
      <c r="C3" s="107"/>
      <c r="D3" s="107"/>
    </row>
    <row r="4" spans="1:12" ht="18" customHeight="1">
      <c r="A4" s="56"/>
      <c r="B4" s="56"/>
      <c r="C4" s="56"/>
      <c r="D4" s="56"/>
    </row>
    <row r="5" spans="1:12" ht="18" customHeight="1">
      <c r="A5" s="56"/>
      <c r="B5" s="56"/>
      <c r="C5" s="56"/>
      <c r="D5" s="56"/>
    </row>
    <row r="6" spans="1:12" ht="15.75" customHeight="1">
      <c r="A6" s="56"/>
      <c r="B6" s="56"/>
      <c r="C6" s="56"/>
      <c r="D6" s="56"/>
    </row>
    <row r="7" spans="1:12" ht="15.75" customHeight="1">
      <c r="A7" s="56"/>
      <c r="B7" s="56"/>
      <c r="C7" s="56"/>
      <c r="D7" s="56"/>
    </row>
    <row r="8" spans="1:12" ht="15.75" customHeight="1">
      <c r="A8" s="56"/>
      <c r="B8" s="56"/>
      <c r="C8" s="56"/>
      <c r="D8" s="56"/>
    </row>
    <row r="9" spans="1:12" ht="15.75" customHeight="1">
      <c r="A9" s="56"/>
      <c r="B9" s="56"/>
      <c r="C9" s="56"/>
      <c r="D9" s="56"/>
    </row>
    <row r="10" spans="1:12" s="68" customFormat="1" ht="24" customHeight="1">
      <c r="A10" s="109" t="s">
        <v>77</v>
      </c>
      <c r="B10" s="109"/>
      <c r="C10" s="109"/>
      <c r="D10" s="109"/>
      <c r="E10" s="109"/>
      <c r="F10" s="109"/>
      <c r="G10" s="109"/>
      <c r="H10" s="65"/>
      <c r="I10" s="66"/>
      <c r="J10" s="67"/>
      <c r="L10" s="69"/>
    </row>
    <row r="11" spans="1:12" s="70" customFormat="1" ht="23.25" customHeight="1">
      <c r="A11" s="109" t="s">
        <v>78</v>
      </c>
      <c r="B11" s="109"/>
      <c r="C11" s="109"/>
      <c r="D11" s="109"/>
      <c r="E11" s="109"/>
      <c r="F11" s="109"/>
      <c r="G11" s="109"/>
    </row>
    <row r="12" spans="1:12" ht="17.25" customHeight="1">
      <c r="A12" s="54"/>
      <c r="B12" s="29"/>
      <c r="C12" s="29"/>
      <c r="D12" s="27"/>
      <c r="E12" s="28"/>
      <c r="F12" s="28"/>
      <c r="G12" s="26"/>
      <c r="H12" s="26"/>
    </row>
    <row r="13" spans="1:12" ht="16.5" customHeight="1">
      <c r="F13" s="104"/>
      <c r="G13" s="105"/>
    </row>
    <row r="14" spans="1:12" ht="16.5" customHeight="1">
      <c r="F14" s="5"/>
      <c r="G14" s="5"/>
    </row>
    <row r="15" spans="1:12" ht="80.25" customHeight="1">
      <c r="A15" s="108" t="s">
        <v>48</v>
      </c>
      <c r="B15" s="108"/>
      <c r="C15" s="108"/>
      <c r="D15" s="108"/>
      <c r="E15" s="108"/>
      <c r="F15" s="108"/>
      <c r="G15" s="108"/>
      <c r="H15" s="108"/>
      <c r="I15" s="108"/>
      <c r="J15" s="58"/>
      <c r="K15" s="64"/>
      <c r="L15" s="64"/>
    </row>
    <row r="16" spans="1:12" ht="20.25" customHeight="1">
      <c r="A16" s="55"/>
      <c r="B16" s="55"/>
      <c r="C16" s="55"/>
      <c r="D16" s="55"/>
      <c r="E16" s="55"/>
      <c r="F16" s="55"/>
      <c r="G16" s="55"/>
      <c r="H16" s="55"/>
      <c r="I16" s="55"/>
      <c r="J16" s="55"/>
    </row>
    <row r="17" spans="1:16" ht="18.75">
      <c r="A17" s="16"/>
      <c r="B17" s="6"/>
      <c r="C17" s="6"/>
      <c r="D17" s="6"/>
      <c r="E17" s="6"/>
      <c r="F17" s="6"/>
      <c r="G17" s="6"/>
    </row>
    <row r="18" spans="1:16" s="68" customFormat="1" ht="18.75" customHeight="1">
      <c r="A18" s="71" t="s">
        <v>79</v>
      </c>
      <c r="B18" s="71"/>
      <c r="C18" s="71"/>
      <c r="D18" s="71"/>
      <c r="E18" s="71"/>
      <c r="F18" s="71"/>
      <c r="G18" s="71"/>
      <c r="H18" s="71"/>
      <c r="I18" s="71"/>
      <c r="J18" s="71"/>
    </row>
    <row r="19" spans="1:16" s="68" customFormat="1" ht="18.75">
      <c r="A19" s="29"/>
      <c r="B19" s="29"/>
      <c r="C19" s="29"/>
      <c r="D19" s="29"/>
      <c r="E19" s="29"/>
      <c r="F19" s="71"/>
      <c r="G19" s="71"/>
      <c r="H19" s="71"/>
      <c r="I19" s="71"/>
      <c r="J19" s="71"/>
    </row>
    <row r="20" spans="1:16" s="68" customFormat="1" ht="18.75">
      <c r="A20" s="29"/>
      <c r="B20" s="29"/>
      <c r="C20" s="29"/>
      <c r="D20" s="29"/>
      <c r="E20" s="29"/>
      <c r="F20" s="71"/>
      <c r="G20" s="71"/>
      <c r="H20" s="71"/>
      <c r="I20" s="71"/>
      <c r="J20" s="71"/>
    </row>
    <row r="21" spans="1:16" s="68" customFormat="1">
      <c r="B21" s="65"/>
      <c r="C21" s="66"/>
      <c r="D21" s="67"/>
      <c r="F21" s="72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s="68" customFormat="1" ht="18" customHeight="1">
      <c r="A22" s="106" t="s">
        <v>82</v>
      </c>
      <c r="B22" s="106"/>
      <c r="C22" s="106"/>
      <c r="D22" s="106"/>
      <c r="E22" s="106"/>
      <c r="F22" s="106"/>
      <c r="G22" s="106"/>
      <c r="H22" s="106"/>
      <c r="I22" s="73"/>
      <c r="J22" s="73"/>
      <c r="K22" s="73"/>
      <c r="L22" s="73"/>
      <c r="M22" s="73"/>
      <c r="N22" s="73"/>
      <c r="O22" s="73"/>
      <c r="P22" s="73"/>
    </row>
    <row r="23" spans="1:16">
      <c r="A23" s="4"/>
      <c r="B23" s="4"/>
      <c r="C23" s="4"/>
      <c r="D23" s="4"/>
    </row>
    <row r="24" spans="1:16">
      <c r="A24" s="4"/>
      <c r="B24" s="4"/>
      <c r="C24" s="4"/>
      <c r="D24" s="4"/>
    </row>
    <row r="25" spans="1:16">
      <c r="A25" s="4"/>
      <c r="B25" s="4"/>
      <c r="C25" s="4"/>
      <c r="D25" s="4"/>
    </row>
    <row r="26" spans="1:16">
      <c r="A26" s="4"/>
      <c r="B26" s="4"/>
      <c r="C26" s="4"/>
      <c r="D26" s="4"/>
    </row>
    <row r="27" spans="1:16">
      <c r="A27" s="4"/>
      <c r="B27" s="4"/>
      <c r="C27" s="4"/>
      <c r="D27" s="4"/>
    </row>
    <row r="28" spans="1:16">
      <c r="A28" s="4"/>
      <c r="B28" s="4"/>
      <c r="C28" s="4"/>
      <c r="D28" s="4"/>
    </row>
    <row r="29" spans="1:16">
      <c r="A29" s="4"/>
      <c r="B29" s="4"/>
      <c r="C29" s="4"/>
      <c r="D29" s="4"/>
    </row>
    <row r="30" spans="1:16">
      <c r="A30" s="4"/>
      <c r="B30" s="4"/>
      <c r="C30" s="4"/>
      <c r="D30" s="4"/>
    </row>
    <row r="31" spans="1:16">
      <c r="A31" s="4"/>
      <c r="B31" s="4"/>
      <c r="C31" s="4"/>
      <c r="D31" s="4"/>
    </row>
    <row r="32" spans="1:16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</sheetData>
  <mergeCells count="6">
    <mergeCell ref="F13:G13"/>
    <mergeCell ref="A22:H22"/>
    <mergeCell ref="A1:D3"/>
    <mergeCell ref="A15:I15"/>
    <mergeCell ref="A10:G10"/>
    <mergeCell ref="A11:G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33"/>
  <sheetViews>
    <sheetView workbookViewId="0">
      <selection activeCell="C25" sqref="C25"/>
    </sheetView>
  </sheetViews>
  <sheetFormatPr defaultRowHeight="12.75"/>
  <cols>
    <col min="1" max="1" width="7" style="1" customWidth="1"/>
    <col min="2" max="2" width="43" customWidth="1"/>
    <col min="3" max="3" width="75.28515625" customWidth="1"/>
  </cols>
  <sheetData>
    <row r="1" spans="1:3" ht="17.25" customHeight="1">
      <c r="A1" s="2"/>
    </row>
    <row r="2" spans="1:3" ht="25.5">
      <c r="A2" s="31"/>
      <c r="B2" s="74" t="s">
        <v>50</v>
      </c>
      <c r="C2" s="75" t="s">
        <v>51</v>
      </c>
    </row>
    <row r="3" spans="1:3">
      <c r="A3" s="31"/>
      <c r="B3" s="76" t="s">
        <v>52</v>
      </c>
      <c r="C3" s="77" t="s">
        <v>53</v>
      </c>
    </row>
    <row r="4" spans="1:3">
      <c r="A4" s="30"/>
      <c r="B4" s="74" t="s">
        <v>54</v>
      </c>
      <c r="C4" s="75">
        <v>642</v>
      </c>
    </row>
    <row r="5" spans="1:3" ht="25.5">
      <c r="A5" s="30"/>
      <c r="B5" s="76" t="s">
        <v>55</v>
      </c>
      <c r="C5" s="100" t="s">
        <v>56</v>
      </c>
    </row>
    <row r="6" spans="1:3" ht="25.5">
      <c r="A6" s="30"/>
      <c r="B6" s="74" t="s">
        <v>57</v>
      </c>
      <c r="C6" s="75" t="s">
        <v>58</v>
      </c>
    </row>
    <row r="7" spans="1:3">
      <c r="A7" s="30"/>
      <c r="B7" s="74" t="s">
        <v>59</v>
      </c>
      <c r="C7" s="100" t="s">
        <v>60</v>
      </c>
    </row>
    <row r="8" spans="1:3">
      <c r="A8" s="30"/>
      <c r="B8" s="74" t="s">
        <v>61</v>
      </c>
      <c r="C8" s="75" t="s">
        <v>62</v>
      </c>
    </row>
    <row r="9" spans="1:3" s="31" customFormat="1" ht="16.5" customHeight="1">
      <c r="B9" s="110" t="s">
        <v>74</v>
      </c>
      <c r="C9" s="100" t="s">
        <v>75</v>
      </c>
    </row>
    <row r="10" spans="1:3" s="31" customFormat="1" ht="11.25" customHeight="1">
      <c r="B10" s="111"/>
      <c r="C10" s="100" t="s">
        <v>63</v>
      </c>
    </row>
    <row r="11" spans="1:3">
      <c r="A11" s="101"/>
      <c r="B11" s="74" t="s">
        <v>64</v>
      </c>
      <c r="C11" s="99" t="s">
        <v>80</v>
      </c>
    </row>
    <row r="12" spans="1:3" ht="76.5">
      <c r="A12" s="102"/>
      <c r="B12" s="78" t="s">
        <v>65</v>
      </c>
      <c r="C12" s="79" t="s">
        <v>83</v>
      </c>
    </row>
    <row r="13" spans="1:3">
      <c r="A13" s="31"/>
      <c r="B13" s="74" t="s">
        <v>66</v>
      </c>
      <c r="C13" s="80" t="s">
        <v>67</v>
      </c>
    </row>
    <row r="14" spans="1:3">
      <c r="A14" s="31"/>
      <c r="B14" s="74" t="s">
        <v>68</v>
      </c>
      <c r="C14" s="81" t="s">
        <v>69</v>
      </c>
    </row>
    <row r="15" spans="1:3">
      <c r="A15" s="31"/>
      <c r="B15" s="74" t="s">
        <v>70</v>
      </c>
      <c r="C15" s="82" t="s">
        <v>71</v>
      </c>
    </row>
    <row r="16" spans="1:3">
      <c r="A16" s="31"/>
      <c r="B16" s="74" t="s">
        <v>72</v>
      </c>
      <c r="C16" s="83" t="s">
        <v>73</v>
      </c>
    </row>
    <row r="17" spans="1:3">
      <c r="A17" s="31"/>
      <c r="B17" s="74" t="s">
        <v>85</v>
      </c>
      <c r="C17" s="84" t="s">
        <v>76</v>
      </c>
    </row>
    <row r="18" spans="1:3">
      <c r="A18" s="31"/>
      <c r="B18" s="74" t="s">
        <v>86</v>
      </c>
      <c r="C18" s="103">
        <v>1446</v>
      </c>
    </row>
    <row r="19" spans="1:3">
      <c r="A19"/>
    </row>
    <row r="23" spans="1:3">
      <c r="B23" s="31"/>
    </row>
    <row r="24" spans="1:3">
      <c r="B24" s="31"/>
    </row>
    <row r="25" spans="1:3">
      <c r="B25" s="31"/>
    </row>
    <row r="26" spans="1:3">
      <c r="B26" s="31"/>
    </row>
    <row r="27" spans="1:3">
      <c r="B27" s="85"/>
    </row>
    <row r="28" spans="1:3">
      <c r="B28" s="31"/>
    </row>
    <row r="29" spans="1:3">
      <c r="B29" s="31"/>
    </row>
    <row r="30" spans="1:3">
      <c r="B30" s="31"/>
    </row>
    <row r="31" spans="1:3">
      <c r="B31" s="86"/>
    </row>
    <row r="32" spans="1:3">
      <c r="B32" s="31"/>
    </row>
    <row r="33" spans="2:2">
      <c r="B33" s="87"/>
    </row>
  </sheetData>
  <mergeCells count="1">
    <mergeCell ref="B9:B10"/>
  </mergeCells>
  <phoneticPr fontId="6" type="noConversion"/>
  <hyperlinks>
    <hyperlink ref="C18" r:id="rId1" display="https://stat.gov.kz/ru/description/"/>
    <hyperlink ref="C3" r:id="rId2"/>
    <hyperlink ref="C5" r:id="rId3"/>
    <hyperlink ref="C7" r:id="rId4"/>
    <hyperlink ref="C16" r:id="rId5"/>
    <hyperlink ref="C9" r:id="rId6"/>
    <hyperlink ref="C10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workbookViewId="0">
      <selection activeCell="E14" sqref="E14"/>
    </sheetView>
  </sheetViews>
  <sheetFormatPr defaultRowHeight="12.75"/>
  <cols>
    <col min="1" max="1" width="4" style="24" customWidth="1"/>
    <col min="7" max="7" width="9.140625" customWidth="1"/>
    <col min="8" max="8" width="13.42578125" customWidth="1"/>
  </cols>
  <sheetData>
    <row r="2" spans="1:8" s="23" customFormat="1">
      <c r="A2" s="114" t="s">
        <v>4</v>
      </c>
      <c r="B2" s="114"/>
      <c r="C2" s="114"/>
      <c r="D2" s="114"/>
      <c r="E2" s="114"/>
      <c r="F2" s="114"/>
      <c r="G2" s="114"/>
      <c r="H2" s="114"/>
    </row>
    <row r="3" spans="1:8" s="23" customFormat="1" ht="15.75">
      <c r="A3" s="57"/>
      <c r="B3" s="57"/>
      <c r="C3" s="57"/>
      <c r="D3" s="57"/>
      <c r="E3" s="57"/>
      <c r="F3" s="57"/>
      <c r="G3" s="57"/>
      <c r="H3" s="57"/>
    </row>
    <row r="4" spans="1:8" s="23" customFormat="1">
      <c r="A4" s="115" t="s">
        <v>84</v>
      </c>
      <c r="B4" s="115"/>
      <c r="C4" s="115"/>
      <c r="D4" s="115"/>
      <c r="E4" s="115"/>
      <c r="F4" s="115"/>
      <c r="G4" s="115"/>
      <c r="H4" s="115"/>
    </row>
    <row r="5" spans="1:8" s="23" customFormat="1">
      <c r="A5" s="59">
        <v>1</v>
      </c>
      <c r="B5" s="112" t="s">
        <v>0</v>
      </c>
      <c r="C5" s="112"/>
      <c r="D5" s="112"/>
      <c r="E5" s="112"/>
      <c r="F5" s="112"/>
      <c r="G5" s="112"/>
      <c r="H5" s="112"/>
    </row>
    <row r="6" spans="1:8" s="23" customFormat="1">
      <c r="A6" s="59">
        <v>2</v>
      </c>
      <c r="B6" s="112" t="s">
        <v>1</v>
      </c>
      <c r="C6" s="112"/>
      <c r="D6" s="112"/>
      <c r="E6" s="112"/>
      <c r="F6" s="112"/>
      <c r="G6" s="112"/>
      <c r="H6" s="112"/>
    </row>
    <row r="7" spans="1:8" s="23" customFormat="1">
      <c r="A7" s="59">
        <v>3</v>
      </c>
      <c r="B7" s="112" t="s">
        <v>2</v>
      </c>
      <c r="C7" s="112"/>
      <c r="D7" s="112"/>
      <c r="E7" s="112"/>
      <c r="F7" s="112"/>
      <c r="G7" s="112"/>
      <c r="H7" s="112"/>
    </row>
    <row r="8" spans="1:8" s="23" customFormat="1">
      <c r="A8" s="59">
        <v>4</v>
      </c>
      <c r="B8" s="112" t="s">
        <v>3</v>
      </c>
      <c r="C8" s="112"/>
      <c r="D8" s="112"/>
      <c r="E8" s="112"/>
      <c r="F8" s="112"/>
      <c r="G8" s="112"/>
      <c r="H8" s="112"/>
    </row>
    <row r="9" spans="1:8" s="23" customFormat="1">
      <c r="A9" s="60"/>
      <c r="B9" s="113"/>
      <c r="C9" s="113"/>
      <c r="D9" s="113"/>
      <c r="E9" s="113"/>
      <c r="F9" s="113"/>
      <c r="G9" s="113"/>
      <c r="H9" s="113"/>
    </row>
    <row r="10" spans="1:8" s="23" customFormat="1">
      <c r="A10" s="25"/>
    </row>
    <row r="11" spans="1:8" s="23" customFormat="1">
      <c r="A11" s="25"/>
    </row>
    <row r="12" spans="1:8" s="23" customFormat="1">
      <c r="A12" s="25"/>
    </row>
    <row r="13" spans="1:8" s="23" customFormat="1">
      <c r="A13" s="25"/>
    </row>
    <row r="14" spans="1:8" s="23" customFormat="1">
      <c r="A14" s="25"/>
    </row>
    <row r="15" spans="1:8" s="23" customFormat="1">
      <c r="A15" s="25"/>
    </row>
  </sheetData>
  <mergeCells count="7">
    <mergeCell ref="B8:H8"/>
    <mergeCell ref="B9:H9"/>
    <mergeCell ref="A2:H2"/>
    <mergeCell ref="B5:H5"/>
    <mergeCell ref="B6:H6"/>
    <mergeCell ref="B7:H7"/>
    <mergeCell ref="A4:H4"/>
  </mergeCells>
  <hyperlinks>
    <hyperlink ref="B5:H5" location="'1'!A1" display="Қалалар мен аудандар бойынша тіркелген ШОК субъектілерінің саны"/>
    <hyperlink ref="B6:H6" location="'2'!A1" display="Қызмет түрлері бойынша тіркелген ШОК субъектілерінің саны"/>
    <hyperlink ref="B7:H7" location="'3'!A1" display="Жұмыс істеп тұрған ШОК субъектілерінің саны"/>
    <hyperlink ref="B8:H8" location="'4'!A1" display="Қызмет түрлері бойынша жұмыс істеп тұрған ШОК субъектілерінің саны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sqref="A1:F1"/>
    </sheetView>
  </sheetViews>
  <sheetFormatPr defaultRowHeight="12.75"/>
  <cols>
    <col min="1" max="1" width="24.28515625" customWidth="1"/>
    <col min="2" max="2" width="11.85546875" customWidth="1"/>
    <col min="3" max="6" width="23.42578125" customWidth="1"/>
    <col min="7" max="7" width="11.28515625" customWidth="1"/>
  </cols>
  <sheetData>
    <row r="1" spans="1:16" ht="15.75">
      <c r="A1" s="123" t="s">
        <v>43</v>
      </c>
      <c r="B1" s="124"/>
      <c r="C1" s="124"/>
      <c r="D1" s="124"/>
      <c r="E1" s="124"/>
      <c r="F1" s="124"/>
    </row>
    <row r="2" spans="1:16" ht="9.75" customHeight="1">
      <c r="A2" s="31"/>
      <c r="B2" s="31"/>
      <c r="C2" s="31"/>
      <c r="D2" s="31"/>
      <c r="E2" s="31"/>
      <c r="F2" s="31"/>
    </row>
    <row r="3" spans="1:16">
      <c r="A3" s="116" t="s">
        <v>44</v>
      </c>
      <c r="B3" s="116"/>
      <c r="C3" s="116"/>
      <c r="D3" s="116"/>
      <c r="E3" s="116"/>
      <c r="F3" s="116"/>
      <c r="G3" s="10"/>
      <c r="H3" s="10"/>
    </row>
    <row r="4" spans="1:16">
      <c r="A4" s="34"/>
      <c r="B4" s="34"/>
      <c r="C4" s="34"/>
      <c r="D4" s="34"/>
      <c r="E4" s="39"/>
      <c r="F4" s="38" t="s">
        <v>6</v>
      </c>
    </row>
    <row r="5" spans="1:16">
      <c r="A5" s="117"/>
      <c r="B5" s="119" t="s">
        <v>5</v>
      </c>
      <c r="C5" s="121" t="s">
        <v>24</v>
      </c>
      <c r="D5" s="122"/>
      <c r="E5" s="122"/>
      <c r="F5" s="122"/>
      <c r="G5" s="15"/>
      <c r="H5" s="15"/>
    </row>
    <row r="6" spans="1:16" ht="38.25" customHeight="1">
      <c r="A6" s="118"/>
      <c r="B6" s="120"/>
      <c r="C6" s="40" t="s">
        <v>25</v>
      </c>
      <c r="D6" s="41" t="s">
        <v>26</v>
      </c>
      <c r="E6" s="40" t="s">
        <v>27</v>
      </c>
      <c r="F6" s="41" t="s">
        <v>28</v>
      </c>
      <c r="G6" s="14"/>
      <c r="H6" s="3"/>
      <c r="I6" s="3"/>
      <c r="J6" s="3"/>
      <c r="K6" s="3"/>
      <c r="L6" s="3"/>
      <c r="M6" s="3"/>
      <c r="N6" s="3"/>
      <c r="O6" s="3"/>
      <c r="P6" s="14"/>
    </row>
    <row r="7" spans="1:16" ht="15.75" customHeight="1">
      <c r="A7" s="37" t="s">
        <v>39</v>
      </c>
      <c r="B7" s="39">
        <f>SUM(C7:F7)</f>
        <v>107111</v>
      </c>
      <c r="C7" s="88">
        <v>11411</v>
      </c>
      <c r="D7" s="88">
        <v>71</v>
      </c>
      <c r="E7" s="88">
        <v>66501</v>
      </c>
      <c r="F7" s="88">
        <v>29128</v>
      </c>
      <c r="G7" s="8"/>
    </row>
    <row r="8" spans="1:16" ht="14.25" customHeight="1">
      <c r="A8" s="53" t="s">
        <v>29</v>
      </c>
      <c r="B8" s="39">
        <f t="shared" ref="B8:B18" si="0">SUM(C8:F8)</f>
        <v>44073</v>
      </c>
      <c r="C8" s="88">
        <v>7035</v>
      </c>
      <c r="D8" s="88">
        <v>45</v>
      </c>
      <c r="E8" s="88">
        <v>35429</v>
      </c>
      <c r="F8" s="88">
        <v>1564</v>
      </c>
      <c r="G8" s="8"/>
    </row>
    <row r="9" spans="1:16" ht="14.25" customHeight="1">
      <c r="A9" s="37" t="s">
        <v>30</v>
      </c>
      <c r="B9" s="39">
        <f t="shared" si="0"/>
        <v>8709</v>
      </c>
      <c r="C9" s="88">
        <v>553</v>
      </c>
      <c r="D9" s="88">
        <v>2</v>
      </c>
      <c r="E9" s="88">
        <v>4150</v>
      </c>
      <c r="F9" s="88">
        <v>4004</v>
      </c>
      <c r="G9" s="8"/>
    </row>
    <row r="10" spans="1:16" ht="14.25" customHeight="1">
      <c r="A10" s="36" t="s">
        <v>40</v>
      </c>
      <c r="B10" s="39">
        <f t="shared" si="0"/>
        <v>5991</v>
      </c>
      <c r="C10" s="88">
        <v>258</v>
      </c>
      <c r="D10" s="88">
        <v>3</v>
      </c>
      <c r="E10" s="88">
        <v>2957</v>
      </c>
      <c r="F10" s="88">
        <v>2773</v>
      </c>
      <c r="G10" s="8"/>
    </row>
    <row r="11" spans="1:16" ht="14.25" customHeight="1">
      <c r="A11" s="36" t="s">
        <v>31</v>
      </c>
      <c r="B11" s="39">
        <f t="shared" si="0"/>
        <v>6035</v>
      </c>
      <c r="C11" s="88">
        <v>304</v>
      </c>
      <c r="D11" s="88">
        <v>2</v>
      </c>
      <c r="E11" s="88">
        <v>1934</v>
      </c>
      <c r="F11" s="88">
        <v>3795</v>
      </c>
      <c r="G11" s="8"/>
    </row>
    <row r="12" spans="1:16" ht="14.25" customHeight="1">
      <c r="A12" s="36" t="s">
        <v>32</v>
      </c>
      <c r="B12" s="39">
        <f t="shared" si="0"/>
        <v>10323</v>
      </c>
      <c r="C12" s="88">
        <v>1450</v>
      </c>
      <c r="D12" s="88">
        <v>3</v>
      </c>
      <c r="E12" s="88">
        <v>5644</v>
      </c>
      <c r="F12" s="88">
        <v>3226</v>
      </c>
      <c r="G12" s="12"/>
      <c r="H12" s="3"/>
    </row>
    <row r="13" spans="1:16" ht="14.25" customHeight="1">
      <c r="A13" s="36" t="s">
        <v>33</v>
      </c>
      <c r="B13" s="39">
        <f t="shared" si="0"/>
        <v>5845</v>
      </c>
      <c r="C13" s="88">
        <v>308</v>
      </c>
      <c r="D13" s="88">
        <v>1</v>
      </c>
      <c r="E13" s="88">
        <v>2767</v>
      </c>
      <c r="F13" s="88">
        <v>2769</v>
      </c>
    </row>
    <row r="14" spans="1:16" ht="14.25" customHeight="1">
      <c r="A14" s="36" t="s">
        <v>34</v>
      </c>
      <c r="B14" s="39">
        <f t="shared" si="0"/>
        <v>7480</v>
      </c>
      <c r="C14" s="88">
        <v>436</v>
      </c>
      <c r="D14" s="88">
        <v>5</v>
      </c>
      <c r="E14" s="88">
        <v>3993</v>
      </c>
      <c r="F14" s="88">
        <v>3046</v>
      </c>
    </row>
    <row r="15" spans="1:16" ht="14.25" customHeight="1">
      <c r="A15" s="36" t="s">
        <v>35</v>
      </c>
      <c r="B15" s="39">
        <f t="shared" si="0"/>
        <v>2150</v>
      </c>
      <c r="C15" s="88">
        <v>110</v>
      </c>
      <c r="D15" s="88">
        <v>5</v>
      </c>
      <c r="E15" s="88">
        <v>994</v>
      </c>
      <c r="F15" s="88">
        <v>1041</v>
      </c>
    </row>
    <row r="16" spans="1:16" ht="14.25" customHeight="1">
      <c r="A16" s="36" t="s">
        <v>36</v>
      </c>
      <c r="B16" s="39">
        <f t="shared" si="0"/>
        <v>3807</v>
      </c>
      <c r="C16" s="88">
        <v>204</v>
      </c>
      <c r="D16" s="88">
        <v>1</v>
      </c>
      <c r="E16" s="88">
        <v>2125</v>
      </c>
      <c r="F16" s="88">
        <v>1477</v>
      </c>
    </row>
    <row r="17" spans="1:6" ht="14.25" customHeight="1">
      <c r="A17" s="36" t="s">
        <v>37</v>
      </c>
      <c r="B17" s="39">
        <f t="shared" si="0"/>
        <v>3435</v>
      </c>
      <c r="C17" s="88">
        <v>204</v>
      </c>
      <c r="D17" s="88">
        <v>1</v>
      </c>
      <c r="E17" s="88">
        <v>1612</v>
      </c>
      <c r="F17" s="88">
        <v>1618</v>
      </c>
    </row>
    <row r="18" spans="1:6" ht="14.25" customHeight="1">
      <c r="A18" s="43" t="s">
        <v>38</v>
      </c>
      <c r="B18" s="44">
        <f t="shared" si="0"/>
        <v>9263</v>
      </c>
      <c r="C18" s="90">
        <v>549</v>
      </c>
      <c r="D18" s="90">
        <v>3</v>
      </c>
      <c r="E18" s="90">
        <v>4896</v>
      </c>
      <c r="F18" s="90">
        <v>3815</v>
      </c>
    </row>
    <row r="19" spans="1:6" s="3" customFormat="1" ht="14.25" customHeight="1">
      <c r="A19"/>
      <c r="B19"/>
      <c r="C19"/>
      <c r="D19"/>
      <c r="E19"/>
      <c r="F19"/>
    </row>
    <row r="20" spans="1:6" ht="14.25" customHeight="1"/>
  </sheetData>
  <mergeCells count="5">
    <mergeCell ref="A3:F3"/>
    <mergeCell ref="A5:A6"/>
    <mergeCell ref="B5:B6"/>
    <mergeCell ref="C5:F5"/>
    <mergeCell ref="A1:F1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&amp;R&amp;"+,обычный"&amp;8&amp;P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2.75"/>
  <cols>
    <col min="1" max="1" width="41.28515625" customWidth="1"/>
    <col min="3" max="4" width="19.7109375" customWidth="1"/>
    <col min="5" max="5" width="24.28515625" customWidth="1"/>
    <col min="6" max="6" width="19.7109375" customWidth="1"/>
  </cols>
  <sheetData>
    <row r="1" spans="1:7">
      <c r="A1" s="116" t="s">
        <v>45</v>
      </c>
      <c r="B1" s="116"/>
      <c r="C1" s="116"/>
      <c r="D1" s="116"/>
      <c r="E1" s="116"/>
      <c r="F1" s="116"/>
    </row>
    <row r="2" spans="1:7">
      <c r="A2" s="34"/>
      <c r="B2" s="34"/>
      <c r="C2" s="34"/>
      <c r="D2" s="34"/>
      <c r="E2" s="34"/>
      <c r="F2" s="38" t="s">
        <v>6</v>
      </c>
    </row>
    <row r="3" spans="1:7">
      <c r="A3" s="117"/>
      <c r="B3" s="119" t="s">
        <v>5</v>
      </c>
      <c r="C3" s="121" t="s">
        <v>24</v>
      </c>
      <c r="D3" s="122"/>
      <c r="E3" s="122"/>
      <c r="F3" s="122"/>
    </row>
    <row r="4" spans="1:7" ht="22.5">
      <c r="A4" s="118"/>
      <c r="B4" s="120"/>
      <c r="C4" s="45" t="s">
        <v>25</v>
      </c>
      <c r="D4" s="45" t="s">
        <v>26</v>
      </c>
      <c r="E4" s="41" t="s">
        <v>27</v>
      </c>
      <c r="F4" s="52" t="s">
        <v>28</v>
      </c>
      <c r="G4" s="3"/>
    </row>
    <row r="5" spans="1:7" ht="18" customHeight="1">
      <c r="A5" s="32" t="s">
        <v>5</v>
      </c>
      <c r="B5" s="35">
        <f>SUM(C5:F5)</f>
        <v>107111</v>
      </c>
      <c r="C5" s="89">
        <v>11411</v>
      </c>
      <c r="D5" s="89">
        <v>71</v>
      </c>
      <c r="E5" s="89">
        <v>66501</v>
      </c>
      <c r="F5" s="88">
        <v>29128</v>
      </c>
    </row>
    <row r="6" spans="1:7" ht="17.25" customHeight="1">
      <c r="A6" s="36" t="s">
        <v>7</v>
      </c>
      <c r="B6" s="35">
        <f t="shared" ref="B6:B23" si="0">SUM(C6:F6)</f>
        <v>30809</v>
      </c>
      <c r="C6" s="91">
        <v>997</v>
      </c>
      <c r="D6" s="91">
        <v>3</v>
      </c>
      <c r="E6" s="91">
        <v>681</v>
      </c>
      <c r="F6" s="88">
        <v>29128</v>
      </c>
    </row>
    <row r="7" spans="1:7" ht="17.25" customHeight="1">
      <c r="A7" s="36" t="s">
        <v>8</v>
      </c>
      <c r="B7" s="35">
        <f t="shared" si="0"/>
        <v>235</v>
      </c>
      <c r="C7" s="91">
        <v>193</v>
      </c>
      <c r="D7" s="91">
        <v>4</v>
      </c>
      <c r="E7" s="91">
        <v>38</v>
      </c>
      <c r="F7" s="61" t="s">
        <v>41</v>
      </c>
    </row>
    <row r="8" spans="1:7" ht="17.25" customHeight="1">
      <c r="A8" s="36" t="s">
        <v>9</v>
      </c>
      <c r="B8" s="35">
        <f t="shared" si="0"/>
        <v>5231</v>
      </c>
      <c r="C8" s="91">
        <v>739</v>
      </c>
      <c r="D8" s="91">
        <v>19</v>
      </c>
      <c r="E8" s="91">
        <v>4473</v>
      </c>
      <c r="F8" s="61" t="s">
        <v>41</v>
      </c>
    </row>
    <row r="9" spans="1:7" ht="25.5" customHeight="1">
      <c r="A9" s="36" t="s">
        <v>10</v>
      </c>
      <c r="B9" s="35">
        <f t="shared" si="0"/>
        <v>89</v>
      </c>
      <c r="C9" s="91">
        <v>67</v>
      </c>
      <c r="D9" s="92" t="s">
        <v>41</v>
      </c>
      <c r="E9" s="91">
        <v>22</v>
      </c>
      <c r="F9" s="61" t="s">
        <v>41</v>
      </c>
    </row>
    <row r="10" spans="1:7" ht="25.5" customHeight="1">
      <c r="A10" s="33" t="s">
        <v>42</v>
      </c>
      <c r="B10" s="35">
        <f t="shared" si="0"/>
        <v>171</v>
      </c>
      <c r="C10" s="91">
        <v>73</v>
      </c>
      <c r="D10" s="91">
        <v>1</v>
      </c>
      <c r="E10" s="91">
        <v>97</v>
      </c>
      <c r="F10" s="61" t="s">
        <v>41</v>
      </c>
    </row>
    <row r="11" spans="1:7" ht="17.25" customHeight="1">
      <c r="A11" s="36" t="s">
        <v>11</v>
      </c>
      <c r="B11" s="35">
        <f t="shared" si="0"/>
        <v>5099</v>
      </c>
      <c r="C11" s="91">
        <v>2073</v>
      </c>
      <c r="D11" s="91">
        <v>11</v>
      </c>
      <c r="E11" s="91">
        <v>3015</v>
      </c>
      <c r="F11" s="61" t="s">
        <v>41</v>
      </c>
    </row>
    <row r="12" spans="1:7" ht="25.5" customHeight="1">
      <c r="A12" s="36" t="s">
        <v>12</v>
      </c>
      <c r="B12" s="35">
        <f t="shared" si="0"/>
        <v>38047</v>
      </c>
      <c r="C12" s="91">
        <v>2811</v>
      </c>
      <c r="D12" s="91">
        <v>2</v>
      </c>
      <c r="E12" s="91">
        <v>35234</v>
      </c>
      <c r="F12" s="61" t="s">
        <v>41</v>
      </c>
    </row>
    <row r="13" spans="1:7" ht="17.25" customHeight="1">
      <c r="A13" s="36" t="s">
        <v>13</v>
      </c>
      <c r="B13" s="35">
        <f t="shared" si="0"/>
        <v>3555</v>
      </c>
      <c r="C13" s="91">
        <v>310</v>
      </c>
      <c r="D13" s="91">
        <v>6</v>
      </c>
      <c r="E13" s="91">
        <v>3239</v>
      </c>
      <c r="F13" s="61" t="s">
        <v>41</v>
      </c>
    </row>
    <row r="14" spans="1:7" ht="17.25" customHeight="1">
      <c r="A14" s="36" t="s">
        <v>14</v>
      </c>
      <c r="B14" s="35">
        <f t="shared" si="0"/>
        <v>2549</v>
      </c>
      <c r="C14" s="91">
        <v>163</v>
      </c>
      <c r="D14" s="91">
        <v>1</v>
      </c>
      <c r="E14" s="91">
        <v>2385</v>
      </c>
      <c r="F14" s="61" t="s">
        <v>41</v>
      </c>
    </row>
    <row r="15" spans="1:7" ht="17.25" customHeight="1">
      <c r="A15" s="36" t="s">
        <v>15</v>
      </c>
      <c r="B15" s="35">
        <f t="shared" si="0"/>
        <v>946</v>
      </c>
      <c r="C15" s="91">
        <v>199</v>
      </c>
      <c r="D15" s="92" t="s">
        <v>41</v>
      </c>
      <c r="E15" s="91">
        <v>747</v>
      </c>
      <c r="F15" s="61" t="s">
        <v>41</v>
      </c>
    </row>
    <row r="16" spans="1:7" ht="15" customHeight="1">
      <c r="A16" s="36" t="s">
        <v>16</v>
      </c>
      <c r="B16" s="35">
        <f t="shared" si="0"/>
        <v>156</v>
      </c>
      <c r="C16" s="91">
        <v>135</v>
      </c>
      <c r="D16" s="92" t="s">
        <v>41</v>
      </c>
      <c r="E16" s="91">
        <v>21</v>
      </c>
      <c r="F16" s="61" t="s">
        <v>41</v>
      </c>
    </row>
    <row r="17" spans="1:6" ht="17.25" customHeight="1">
      <c r="A17" s="36" t="s">
        <v>17</v>
      </c>
      <c r="B17" s="35">
        <f t="shared" si="0"/>
        <v>3101</v>
      </c>
      <c r="C17" s="91">
        <v>294</v>
      </c>
      <c r="D17" s="91">
        <v>1</v>
      </c>
      <c r="E17" s="91">
        <v>2806</v>
      </c>
      <c r="F17" s="61" t="s">
        <v>41</v>
      </c>
    </row>
    <row r="18" spans="1:6" ht="17.25" customHeight="1">
      <c r="A18" s="36" t="s">
        <v>18</v>
      </c>
      <c r="B18" s="35">
        <f t="shared" si="0"/>
        <v>1722</v>
      </c>
      <c r="C18" s="91">
        <v>756</v>
      </c>
      <c r="D18" s="91">
        <v>2</v>
      </c>
      <c r="E18" s="91">
        <v>964</v>
      </c>
      <c r="F18" s="61" t="s">
        <v>41</v>
      </c>
    </row>
    <row r="19" spans="1:6" ht="25.5" customHeight="1">
      <c r="A19" s="36" t="s">
        <v>19</v>
      </c>
      <c r="B19" s="35">
        <f t="shared" si="0"/>
        <v>2287</v>
      </c>
      <c r="C19" s="91">
        <v>1054</v>
      </c>
      <c r="D19" s="91">
        <v>9</v>
      </c>
      <c r="E19" s="91">
        <v>1224</v>
      </c>
      <c r="F19" s="61" t="s">
        <v>41</v>
      </c>
    </row>
    <row r="20" spans="1:6" ht="17.25" customHeight="1">
      <c r="A20" s="36" t="s">
        <v>20</v>
      </c>
      <c r="B20" s="35">
        <v>1578</v>
      </c>
      <c r="C20" s="91">
        <v>609</v>
      </c>
      <c r="D20" s="91">
        <v>5</v>
      </c>
      <c r="E20" s="91">
        <v>964</v>
      </c>
      <c r="F20" s="62" t="s">
        <v>41</v>
      </c>
    </row>
    <row r="21" spans="1:6" ht="21" customHeight="1">
      <c r="A21" s="36" t="s">
        <v>21</v>
      </c>
      <c r="B21" s="35">
        <f t="shared" si="0"/>
        <v>754</v>
      </c>
      <c r="C21" s="91">
        <v>356</v>
      </c>
      <c r="D21" s="91">
        <v>7</v>
      </c>
      <c r="E21" s="91">
        <v>391</v>
      </c>
      <c r="F21" s="61" t="s">
        <v>41</v>
      </c>
    </row>
    <row r="22" spans="1:6" ht="16.5" customHeight="1">
      <c r="A22" s="37" t="s">
        <v>22</v>
      </c>
      <c r="B22" s="35">
        <f t="shared" si="0"/>
        <v>625</v>
      </c>
      <c r="C22" s="91">
        <v>78</v>
      </c>
      <c r="D22" s="92" t="s">
        <v>41</v>
      </c>
      <c r="E22" s="91">
        <v>547</v>
      </c>
      <c r="F22" s="61" t="s">
        <v>41</v>
      </c>
    </row>
    <row r="23" spans="1:6" ht="17.25" customHeight="1">
      <c r="A23" s="43" t="s">
        <v>23</v>
      </c>
      <c r="B23" s="46">
        <f t="shared" si="0"/>
        <v>10157</v>
      </c>
      <c r="C23" s="90">
        <v>504</v>
      </c>
      <c r="D23" s="93" t="s">
        <v>41</v>
      </c>
      <c r="E23" s="90">
        <v>9653</v>
      </c>
      <c r="F23" s="63" t="s">
        <v>41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6" orientation="landscape" useFirstPageNumber="1" r:id="rId1"/>
  <headerFooter>
    <oddFooter>&amp;R&amp;"+,обычный"&amp;8&amp;P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sqref="A1:F1"/>
    </sheetView>
  </sheetViews>
  <sheetFormatPr defaultRowHeight="12.75"/>
  <cols>
    <col min="1" max="1" width="27.42578125" customWidth="1"/>
    <col min="2" max="2" width="18.85546875" customWidth="1"/>
    <col min="3" max="3" width="23" customWidth="1"/>
    <col min="4" max="5" width="22.28515625" customWidth="1"/>
    <col min="6" max="6" width="20.85546875" customWidth="1"/>
  </cols>
  <sheetData>
    <row r="1" spans="1:16">
      <c r="A1" s="116" t="s">
        <v>46</v>
      </c>
      <c r="B1" s="116"/>
      <c r="C1" s="116"/>
      <c r="D1" s="116"/>
      <c r="E1" s="116"/>
      <c r="F1" s="116"/>
    </row>
    <row r="2" spans="1:16" s="17" customFormat="1" ht="11.25">
      <c r="A2" s="34"/>
      <c r="B2" s="34"/>
      <c r="C2" s="34"/>
      <c r="D2" s="34"/>
      <c r="E2" s="39"/>
      <c r="F2" s="38" t="s">
        <v>6</v>
      </c>
    </row>
    <row r="3" spans="1:16" s="17" customFormat="1" ht="11.25">
      <c r="A3" s="117"/>
      <c r="B3" s="125" t="s">
        <v>5</v>
      </c>
      <c r="C3" s="121" t="s">
        <v>24</v>
      </c>
      <c r="D3" s="122"/>
      <c r="E3" s="122"/>
      <c r="F3" s="122"/>
      <c r="G3" s="18"/>
      <c r="H3" s="18"/>
    </row>
    <row r="4" spans="1:16" s="17" customFormat="1" ht="22.5">
      <c r="A4" s="118"/>
      <c r="B4" s="126"/>
      <c r="C4" s="40" t="s">
        <v>25</v>
      </c>
      <c r="D4" s="40" t="s">
        <v>26</v>
      </c>
      <c r="E4" s="41" t="s">
        <v>27</v>
      </c>
      <c r="F4" s="41" t="s">
        <v>28</v>
      </c>
      <c r="G4" s="19"/>
      <c r="H4" s="20"/>
      <c r="I4" s="20"/>
      <c r="J4" s="20"/>
      <c r="K4" s="20"/>
      <c r="L4" s="20"/>
      <c r="M4" s="20"/>
      <c r="N4" s="20"/>
      <c r="O4" s="20"/>
      <c r="P4" s="19"/>
    </row>
    <row r="5" spans="1:16" s="17" customFormat="1" ht="15.75" customHeight="1">
      <c r="A5" s="36" t="s">
        <v>39</v>
      </c>
      <c r="B5" s="47">
        <f t="shared" ref="B5:B15" si="0">SUM(C5:F5)</f>
        <v>101665</v>
      </c>
      <c r="C5" s="88">
        <v>9387</v>
      </c>
      <c r="D5" s="88">
        <v>71</v>
      </c>
      <c r="E5" s="88">
        <v>63893</v>
      </c>
      <c r="F5" s="88">
        <v>28314</v>
      </c>
      <c r="G5" s="21"/>
    </row>
    <row r="6" spans="1:16" s="17" customFormat="1" ht="16.5" customHeight="1">
      <c r="A6" s="42" t="s">
        <v>29</v>
      </c>
      <c r="B6" s="47">
        <f t="shared" si="0"/>
        <v>41099</v>
      </c>
      <c r="C6" s="88">
        <v>5630</v>
      </c>
      <c r="D6" s="88">
        <v>45</v>
      </c>
      <c r="E6" s="88">
        <v>33948</v>
      </c>
      <c r="F6" s="88">
        <v>1476</v>
      </c>
      <c r="G6" s="21"/>
    </row>
    <row r="7" spans="1:16" s="17" customFormat="1" ht="15.75" customHeight="1">
      <c r="A7" s="36" t="s">
        <v>30</v>
      </c>
      <c r="B7" s="47">
        <f t="shared" si="0"/>
        <v>8462</v>
      </c>
      <c r="C7" s="88">
        <v>488</v>
      </c>
      <c r="D7" s="88">
        <v>2</v>
      </c>
      <c r="E7" s="88">
        <v>4014</v>
      </c>
      <c r="F7" s="88">
        <v>3958</v>
      </c>
      <c r="G7" s="21"/>
    </row>
    <row r="8" spans="1:16" s="17" customFormat="1" ht="15.75" customHeight="1">
      <c r="A8" s="36" t="s">
        <v>40</v>
      </c>
      <c r="B8" s="47">
        <f t="shared" si="0"/>
        <v>5719</v>
      </c>
      <c r="C8" s="88">
        <v>236</v>
      </c>
      <c r="D8" s="88">
        <v>3</v>
      </c>
      <c r="E8" s="88">
        <v>2786</v>
      </c>
      <c r="F8" s="88">
        <v>2694</v>
      </c>
      <c r="G8" s="21"/>
    </row>
    <row r="9" spans="1:16" s="17" customFormat="1" ht="15.75" customHeight="1">
      <c r="A9" s="36" t="s">
        <v>31</v>
      </c>
      <c r="B9" s="47">
        <f t="shared" si="0"/>
        <v>5912</v>
      </c>
      <c r="C9" s="88">
        <v>285</v>
      </c>
      <c r="D9" s="88">
        <v>2</v>
      </c>
      <c r="E9" s="88">
        <v>1880</v>
      </c>
      <c r="F9" s="88">
        <v>3745</v>
      </c>
      <c r="G9" s="21"/>
    </row>
    <row r="10" spans="1:16" s="17" customFormat="1" ht="15.75" customHeight="1">
      <c r="A10" s="36" t="s">
        <v>32</v>
      </c>
      <c r="B10" s="47">
        <f t="shared" si="0"/>
        <v>9784</v>
      </c>
      <c r="C10" s="88">
        <v>1118</v>
      </c>
      <c r="D10" s="88">
        <v>3</v>
      </c>
      <c r="E10" s="88">
        <v>5483</v>
      </c>
      <c r="F10" s="88">
        <v>3180</v>
      </c>
      <c r="G10" s="22"/>
      <c r="H10" s="20"/>
    </row>
    <row r="11" spans="1:16" s="17" customFormat="1" ht="15.75" customHeight="1">
      <c r="A11" s="36" t="s">
        <v>33</v>
      </c>
      <c r="B11" s="47">
        <f t="shared" si="0"/>
        <v>5677</v>
      </c>
      <c r="C11" s="88">
        <v>284</v>
      </c>
      <c r="D11" s="88">
        <v>1</v>
      </c>
      <c r="E11" s="88">
        <v>2685</v>
      </c>
      <c r="F11" s="88">
        <v>2707</v>
      </c>
    </row>
    <row r="12" spans="1:16" s="17" customFormat="1" ht="15.75" customHeight="1">
      <c r="A12" s="36" t="s">
        <v>34</v>
      </c>
      <c r="B12" s="47">
        <f t="shared" si="0"/>
        <v>7249</v>
      </c>
      <c r="C12" s="88">
        <v>380</v>
      </c>
      <c r="D12" s="88">
        <v>5</v>
      </c>
      <c r="E12" s="88">
        <v>3882</v>
      </c>
      <c r="F12" s="88">
        <v>2982</v>
      </c>
    </row>
    <row r="13" spans="1:16" s="17" customFormat="1" ht="15.75" customHeight="1">
      <c r="A13" s="36" t="s">
        <v>35</v>
      </c>
      <c r="B13" s="47">
        <f t="shared" si="0"/>
        <v>2083</v>
      </c>
      <c r="C13" s="88">
        <v>93</v>
      </c>
      <c r="D13" s="88">
        <v>5</v>
      </c>
      <c r="E13" s="88">
        <v>964</v>
      </c>
      <c r="F13" s="88">
        <v>1021</v>
      </c>
    </row>
    <row r="14" spans="1:16" s="17" customFormat="1" ht="15.75" customHeight="1">
      <c r="A14" s="36" t="s">
        <v>36</v>
      </c>
      <c r="B14" s="47">
        <f t="shared" si="0"/>
        <v>3672</v>
      </c>
      <c r="C14" s="88">
        <v>193</v>
      </c>
      <c r="D14" s="88">
        <v>1</v>
      </c>
      <c r="E14" s="88">
        <v>2051</v>
      </c>
      <c r="F14" s="88">
        <v>1427</v>
      </c>
    </row>
    <row r="15" spans="1:16" s="17" customFormat="1" ht="15.75" customHeight="1">
      <c r="A15" s="36" t="s">
        <v>37</v>
      </c>
      <c r="B15" s="47">
        <f t="shared" si="0"/>
        <v>3303</v>
      </c>
      <c r="C15" s="88">
        <v>193</v>
      </c>
      <c r="D15" s="88">
        <v>1</v>
      </c>
      <c r="E15" s="88">
        <v>1543</v>
      </c>
      <c r="F15" s="88">
        <v>1566</v>
      </c>
    </row>
    <row r="16" spans="1:16" s="17" customFormat="1" ht="15.75" customHeight="1">
      <c r="A16" s="43" t="s">
        <v>38</v>
      </c>
      <c r="B16" s="46">
        <f>SUM(C16:F16)</f>
        <v>8705</v>
      </c>
      <c r="C16" s="90">
        <v>487</v>
      </c>
      <c r="D16" s="90">
        <v>3</v>
      </c>
      <c r="E16" s="90">
        <v>4657</v>
      </c>
      <c r="F16" s="90">
        <v>3558</v>
      </c>
    </row>
    <row r="17" spans="1:17" s="20" customFormat="1" ht="15.75" customHeight="1">
      <c r="A17" s="9"/>
      <c r="B17" s="7"/>
      <c r="C17" s="7"/>
      <c r="D17" s="8"/>
      <c r="E17" s="7"/>
      <c r="F17" s="7"/>
    </row>
    <row r="18" spans="1:17" s="17" customFormat="1" ht="15.75" customHeight="1">
      <c r="A18" s="9"/>
      <c r="B18" s="7"/>
      <c r="C18" s="7"/>
      <c r="D18" s="8"/>
      <c r="E18" s="7"/>
      <c r="F18" s="7"/>
    </row>
    <row r="19" spans="1:17">
      <c r="A19" s="9"/>
      <c r="B19" s="7"/>
      <c r="C19" s="7"/>
      <c r="D19" s="8"/>
      <c r="E19" s="7"/>
      <c r="F19" s="7"/>
      <c r="G19" s="8"/>
      <c r="P19" s="7"/>
    </row>
    <row r="20" spans="1:17">
      <c r="A20" s="9"/>
      <c r="B20" s="7"/>
      <c r="C20" s="7"/>
      <c r="D20" s="8"/>
      <c r="E20" s="7"/>
      <c r="F20" s="7"/>
      <c r="G20" s="8"/>
      <c r="P20" s="7"/>
    </row>
    <row r="21" spans="1:17">
      <c r="A21" s="9"/>
      <c r="B21" s="7"/>
      <c r="C21" s="7"/>
      <c r="D21" s="8"/>
      <c r="E21" s="7"/>
      <c r="F21" s="7"/>
      <c r="G21" s="8"/>
      <c r="P21" s="7"/>
    </row>
    <row r="22" spans="1:17">
      <c r="A22" s="13"/>
      <c r="B22" s="11"/>
      <c r="C22" s="11"/>
      <c r="D22" s="12"/>
      <c r="E22" s="11"/>
      <c r="F22" s="11"/>
      <c r="G22" s="8"/>
      <c r="P22" s="7"/>
    </row>
    <row r="23" spans="1:17">
      <c r="G23" s="8"/>
      <c r="P23" s="7"/>
    </row>
    <row r="24" spans="1:17">
      <c r="G24" s="12"/>
      <c r="H24" s="3"/>
      <c r="I24" s="3"/>
      <c r="J24" s="3"/>
      <c r="K24" s="3"/>
      <c r="L24" s="3"/>
      <c r="M24" s="3"/>
      <c r="N24" s="3"/>
      <c r="O24" s="3"/>
      <c r="P24" s="11"/>
      <c r="Q24" s="3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&amp;R&amp;"+,обычный"&amp;8&amp;P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sqref="A1:F1"/>
    </sheetView>
  </sheetViews>
  <sheetFormatPr defaultRowHeight="12.75"/>
  <cols>
    <col min="1" max="1" width="35.85546875" customWidth="1"/>
    <col min="2" max="2" width="20.85546875" customWidth="1"/>
    <col min="3" max="3" width="19.7109375" customWidth="1"/>
    <col min="4" max="4" width="27" customWidth="1"/>
    <col min="5" max="6" width="19.7109375" customWidth="1"/>
  </cols>
  <sheetData>
    <row r="1" spans="1:6" ht="14.25" customHeight="1">
      <c r="A1" s="116" t="s">
        <v>47</v>
      </c>
      <c r="B1" s="116"/>
      <c r="C1" s="116"/>
      <c r="D1" s="116"/>
      <c r="E1" s="116"/>
      <c r="F1" s="116"/>
    </row>
    <row r="2" spans="1:6">
      <c r="A2" s="38"/>
      <c r="B2" s="34"/>
      <c r="C2" s="34"/>
      <c r="D2" s="34"/>
      <c r="E2" s="34"/>
      <c r="F2" s="38" t="s">
        <v>6</v>
      </c>
    </row>
    <row r="3" spans="1:6">
      <c r="A3" s="117"/>
      <c r="B3" s="127" t="s">
        <v>5</v>
      </c>
      <c r="C3" s="127" t="s">
        <v>24</v>
      </c>
      <c r="D3" s="127"/>
      <c r="E3" s="127"/>
      <c r="F3" s="128"/>
    </row>
    <row r="4" spans="1:6" ht="27" customHeight="1">
      <c r="A4" s="118"/>
      <c r="B4" s="127"/>
      <c r="C4" s="40" t="s">
        <v>25</v>
      </c>
      <c r="D4" s="40" t="s">
        <v>26</v>
      </c>
      <c r="E4" s="40" t="s">
        <v>27</v>
      </c>
      <c r="F4" s="51" t="s">
        <v>28</v>
      </c>
    </row>
    <row r="5" spans="1:6" ht="15.75" customHeight="1">
      <c r="A5" s="32" t="s">
        <v>5</v>
      </c>
      <c r="B5" s="35">
        <f>SUM(C5:F5)</f>
        <v>101665</v>
      </c>
      <c r="C5" s="89">
        <v>9387</v>
      </c>
      <c r="D5" s="89">
        <v>71</v>
      </c>
      <c r="E5" s="89">
        <v>63893</v>
      </c>
      <c r="F5" s="88">
        <v>28314</v>
      </c>
    </row>
    <row r="6" spans="1:6" ht="14.25" customHeight="1">
      <c r="A6" s="36" t="s">
        <v>7</v>
      </c>
      <c r="B6" s="35">
        <f t="shared" ref="B6:B23" si="0">SUM(C6:F6)</f>
        <v>29797</v>
      </c>
      <c r="C6" s="91">
        <v>904</v>
      </c>
      <c r="D6" s="91">
        <v>3</v>
      </c>
      <c r="E6" s="91">
        <v>576</v>
      </c>
      <c r="F6" s="88">
        <v>28314</v>
      </c>
    </row>
    <row r="7" spans="1:6" ht="23.25" customHeight="1">
      <c r="A7" s="36" t="s">
        <v>8</v>
      </c>
      <c r="B7" s="35">
        <f t="shared" si="0"/>
        <v>198</v>
      </c>
      <c r="C7" s="91">
        <v>162</v>
      </c>
      <c r="D7" s="91">
        <v>4</v>
      </c>
      <c r="E7" s="91">
        <v>32</v>
      </c>
      <c r="F7" s="61" t="s">
        <v>41</v>
      </c>
    </row>
    <row r="8" spans="1:6" ht="14.25" customHeight="1">
      <c r="A8" s="36" t="s">
        <v>9</v>
      </c>
      <c r="B8" s="35">
        <f t="shared" si="0"/>
        <v>4945</v>
      </c>
      <c r="C8" s="91">
        <v>631</v>
      </c>
      <c r="D8" s="91">
        <v>19</v>
      </c>
      <c r="E8" s="91">
        <v>4295</v>
      </c>
      <c r="F8" s="61" t="s">
        <v>41</v>
      </c>
    </row>
    <row r="9" spans="1:6" ht="23.25" customHeight="1">
      <c r="A9" s="36" t="s">
        <v>10</v>
      </c>
      <c r="B9" s="35">
        <f t="shared" si="0"/>
        <v>73</v>
      </c>
      <c r="C9" s="91">
        <v>52</v>
      </c>
      <c r="D9" s="92" t="s">
        <v>41</v>
      </c>
      <c r="E9" s="91">
        <v>21</v>
      </c>
      <c r="F9" s="61" t="s">
        <v>41</v>
      </c>
    </row>
    <row r="10" spans="1:6" ht="35.25" customHeight="1">
      <c r="A10" s="33" t="s">
        <v>42</v>
      </c>
      <c r="B10" s="35">
        <f t="shared" si="0"/>
        <v>153</v>
      </c>
      <c r="C10" s="91">
        <v>56</v>
      </c>
      <c r="D10" s="91">
        <v>1</v>
      </c>
      <c r="E10" s="91">
        <v>96</v>
      </c>
      <c r="F10" s="61" t="s">
        <v>41</v>
      </c>
    </row>
    <row r="11" spans="1:6" ht="14.25" customHeight="1">
      <c r="A11" s="36" t="s">
        <v>11</v>
      </c>
      <c r="B11" s="35">
        <f t="shared" si="0"/>
        <v>4648</v>
      </c>
      <c r="C11" s="91">
        <v>1712</v>
      </c>
      <c r="D11" s="91">
        <v>11</v>
      </c>
      <c r="E11" s="91">
        <v>2925</v>
      </c>
      <c r="F11" s="61" t="s">
        <v>41</v>
      </c>
    </row>
    <row r="12" spans="1:6" ht="23.25" customHeight="1">
      <c r="A12" s="36" t="s">
        <v>12</v>
      </c>
      <c r="B12" s="35">
        <f t="shared" si="0"/>
        <v>36118</v>
      </c>
      <c r="C12" s="91">
        <v>2182</v>
      </c>
      <c r="D12" s="91">
        <v>2</v>
      </c>
      <c r="E12" s="91">
        <v>33934</v>
      </c>
      <c r="F12" s="61" t="s">
        <v>41</v>
      </c>
    </row>
    <row r="13" spans="1:6" ht="14.25" customHeight="1">
      <c r="A13" s="36" t="s">
        <v>13</v>
      </c>
      <c r="B13" s="35">
        <f t="shared" si="0"/>
        <v>3405</v>
      </c>
      <c r="C13" s="91">
        <v>260</v>
      </c>
      <c r="D13" s="91">
        <v>6</v>
      </c>
      <c r="E13" s="91">
        <v>3139</v>
      </c>
      <c r="F13" s="61" t="s">
        <v>41</v>
      </c>
    </row>
    <row r="14" spans="1:6" ht="15.75" customHeight="1">
      <c r="A14" s="36" t="s">
        <v>14</v>
      </c>
      <c r="B14" s="35">
        <f t="shared" si="0"/>
        <v>2451</v>
      </c>
      <c r="C14" s="91">
        <v>132</v>
      </c>
      <c r="D14" s="91">
        <v>1</v>
      </c>
      <c r="E14" s="91">
        <v>2318</v>
      </c>
      <c r="F14" s="61" t="s">
        <v>41</v>
      </c>
    </row>
    <row r="15" spans="1:6" ht="14.25" customHeight="1">
      <c r="A15" s="36" t="s">
        <v>15</v>
      </c>
      <c r="B15" s="35">
        <f t="shared" si="0"/>
        <v>895</v>
      </c>
      <c r="C15" s="91">
        <v>173</v>
      </c>
      <c r="D15" s="92" t="s">
        <v>41</v>
      </c>
      <c r="E15" s="91">
        <v>722</v>
      </c>
      <c r="F15" s="61" t="s">
        <v>41</v>
      </c>
    </row>
    <row r="16" spans="1:6" ht="14.25" customHeight="1">
      <c r="A16" s="36" t="s">
        <v>16</v>
      </c>
      <c r="B16" s="35">
        <f t="shared" si="0"/>
        <v>126</v>
      </c>
      <c r="C16" s="91">
        <v>105</v>
      </c>
      <c r="D16" s="92" t="s">
        <v>41</v>
      </c>
      <c r="E16" s="91">
        <v>21</v>
      </c>
      <c r="F16" s="62" t="s">
        <v>41</v>
      </c>
    </row>
    <row r="17" spans="1:13" ht="14.25" customHeight="1">
      <c r="A17" s="36" t="s">
        <v>17</v>
      </c>
      <c r="B17" s="35">
        <f t="shared" si="0"/>
        <v>2946</v>
      </c>
      <c r="C17" s="91">
        <v>265</v>
      </c>
      <c r="D17" s="91">
        <v>1</v>
      </c>
      <c r="E17" s="91">
        <v>2680</v>
      </c>
      <c r="F17" s="61" t="s">
        <v>41</v>
      </c>
    </row>
    <row r="18" spans="1:13" ht="14.25" customHeight="1">
      <c r="A18" s="36" t="s">
        <v>18</v>
      </c>
      <c r="B18" s="35">
        <f t="shared" si="0"/>
        <v>1509</v>
      </c>
      <c r="C18" s="91">
        <v>613</v>
      </c>
      <c r="D18" s="91">
        <v>2</v>
      </c>
      <c r="E18" s="91">
        <v>894</v>
      </c>
      <c r="F18" s="61" t="s">
        <v>41</v>
      </c>
    </row>
    <row r="19" spans="1:13" ht="23.25" customHeight="1">
      <c r="A19" s="36" t="s">
        <v>19</v>
      </c>
      <c r="B19" s="35">
        <f t="shared" si="0"/>
        <v>2051</v>
      </c>
      <c r="C19" s="91">
        <v>856</v>
      </c>
      <c r="D19" s="91">
        <v>9</v>
      </c>
      <c r="E19" s="91">
        <v>1186</v>
      </c>
      <c r="F19" s="61" t="s">
        <v>41</v>
      </c>
    </row>
    <row r="20" spans="1:13" ht="14.25" customHeight="1">
      <c r="A20" s="36" t="s">
        <v>20</v>
      </c>
      <c r="B20" s="35">
        <f>SUM(C20:F20)</f>
        <v>1510</v>
      </c>
      <c r="C20" s="91">
        <v>582</v>
      </c>
      <c r="D20" s="91">
        <v>5</v>
      </c>
      <c r="E20" s="91">
        <v>923</v>
      </c>
      <c r="F20" s="61" t="s">
        <v>41</v>
      </c>
    </row>
    <row r="21" spans="1:13" ht="23.25" customHeight="1">
      <c r="A21" s="36" t="s">
        <v>21</v>
      </c>
      <c r="B21" s="35">
        <f t="shared" si="0"/>
        <v>718</v>
      </c>
      <c r="C21" s="91">
        <v>339</v>
      </c>
      <c r="D21" s="91">
        <v>7</v>
      </c>
      <c r="E21" s="91">
        <v>372</v>
      </c>
      <c r="F21" s="61" t="s">
        <v>41</v>
      </c>
    </row>
    <row r="22" spans="1:13" ht="14.25" customHeight="1">
      <c r="A22" s="37" t="s">
        <v>22</v>
      </c>
      <c r="B22" s="35">
        <f t="shared" si="0"/>
        <v>595</v>
      </c>
      <c r="C22" s="91">
        <v>68</v>
      </c>
      <c r="D22" s="92" t="s">
        <v>41</v>
      </c>
      <c r="E22" s="91">
        <v>527</v>
      </c>
      <c r="F22" s="61" t="s">
        <v>41</v>
      </c>
    </row>
    <row r="23" spans="1:13" ht="14.25" customHeight="1">
      <c r="A23" s="43" t="s">
        <v>23</v>
      </c>
      <c r="B23" s="46">
        <f t="shared" si="0"/>
        <v>9527</v>
      </c>
      <c r="C23" s="90">
        <v>295</v>
      </c>
      <c r="D23" s="93" t="s">
        <v>41</v>
      </c>
      <c r="E23" s="90">
        <v>9232</v>
      </c>
      <c r="F23" s="63" t="s">
        <v>41</v>
      </c>
    </row>
    <row r="24" spans="1:13">
      <c r="A24" s="48"/>
      <c r="B24" s="49"/>
      <c r="C24" s="49"/>
      <c r="D24" s="49"/>
      <c r="E24" s="49"/>
      <c r="F24" s="49"/>
    </row>
    <row r="25" spans="1:13">
      <c r="A25" s="48"/>
      <c r="B25" s="49"/>
      <c r="C25" s="49"/>
      <c r="D25" s="49"/>
      <c r="E25" s="49"/>
      <c r="F25" s="49"/>
    </row>
    <row r="26" spans="1:13">
      <c r="A26" s="48"/>
      <c r="B26" s="49"/>
      <c r="C26" s="49"/>
      <c r="D26" s="49"/>
      <c r="E26" s="49"/>
      <c r="F26" s="49"/>
    </row>
    <row r="27" spans="1:13">
      <c r="A27" s="48" t="s">
        <v>87</v>
      </c>
      <c r="B27" s="49"/>
      <c r="C27" s="49"/>
      <c r="D27" s="50"/>
      <c r="E27" s="49"/>
      <c r="F27" s="49"/>
    </row>
    <row r="28" spans="1:13" s="96" customFormat="1" ht="15" customHeight="1">
      <c r="A28" s="129" t="s">
        <v>81</v>
      </c>
      <c r="B28" s="129"/>
      <c r="C28" s="94"/>
      <c r="D28" s="94"/>
      <c r="E28" s="94"/>
      <c r="F28" s="94"/>
      <c r="G28" s="94"/>
      <c r="H28" s="95"/>
      <c r="I28" s="95"/>
      <c r="J28" s="95"/>
      <c r="K28" s="95"/>
      <c r="L28" s="95"/>
      <c r="M28" s="95"/>
    </row>
    <row r="29" spans="1:13" s="97" customFormat="1" ht="12" customHeight="1"/>
    <row r="30" spans="1:13" s="97" customFormat="1" ht="12" customHeight="1">
      <c r="A30" s="98" t="s">
        <v>49</v>
      </c>
      <c r="B30" s="98"/>
      <c r="C30" s="98"/>
      <c r="D30" s="98"/>
      <c r="E30" s="98"/>
      <c r="F30" s="98"/>
    </row>
  </sheetData>
  <mergeCells count="5">
    <mergeCell ref="A1:F1"/>
    <mergeCell ref="A3:A4"/>
    <mergeCell ref="B3:B4"/>
    <mergeCell ref="C3:F3"/>
    <mergeCell ref="A28:B28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&amp;R&amp;"+,обычный"&amp;8&amp;P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2023-11-08T04:59:23Z</cp:lastPrinted>
  <dcterms:created xsi:type="dcterms:W3CDTF">2009-03-11T05:00:38Z</dcterms:created>
  <dcterms:modified xsi:type="dcterms:W3CDTF">2026-09-15T07:28:52Z</dcterms:modified>
</cp:coreProperties>
</file>