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0" yWindow="0" windowWidth="13410" windowHeight="11880" tabRatio="950"/>
  </bookViews>
  <sheets>
    <sheet name="Metadata" sheetId="4" r:id="rId1"/>
    <sheet name="Conventions" sheetId="2" r:id="rId2"/>
    <sheet name="For all types of transport" sheetId="30" r:id="rId3"/>
    <sheet name="Railway" sheetId="31" r:id="rId4"/>
    <sheet name="Аutomot" sheetId="32" r:id="rId5"/>
    <sheet name="Pipeline" sheetId="33" r:id="rId6"/>
  </sheets>
  <calcPr calcId="124519"/>
</workbook>
</file>

<file path=xl/calcChain.xml><?xml version="1.0" encoding="utf-8"?>
<calcChain xmlns="http://schemas.openxmlformats.org/spreadsheetml/2006/main">
  <c r="B2" i="33"/>
  <c r="A2"/>
  <c r="B2" i="32"/>
  <c r="A2"/>
  <c r="B2" i="31"/>
  <c r="A2"/>
  <c r="B2" i="30"/>
  <c r="A2"/>
</calcChain>
</file>

<file path=xl/sharedStrings.xml><?xml version="1.0" encoding="utf-8"?>
<sst xmlns="http://schemas.openxmlformats.org/spreadsheetml/2006/main" count="110" uniqueCount="67">
  <si>
    <t xml:space="preserve">https://taldau.stat.gov.kz/ru/Search/SearchByKeyWord?keyword= </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</si>
  <si>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</si>
  <si>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</si>
  <si>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</si>
  <si>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</si>
  <si>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</si>
  <si>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</si>
  <si>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</si>
  <si>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</si>
  <si>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</si>
  <si>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</si>
  <si>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</si>
  <si>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</si>
  <si>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</si>
  <si>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</si>
  <si>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</si>
  <si>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</si>
  <si>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</si>
  <si>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</si>
  <si>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</si>
  <si>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</si>
  <si>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Freight turnover</t>
  </si>
  <si>
    <t>Million ton-kilometers</t>
  </si>
  <si>
    <t>Transported cargo</t>
  </si>
  <si>
    <t>Cargo turnover of transport - the volume of work of transport for the transportation of goods, expressed in ton-kilometers. It is defined as the sum of the products of the weight of each consignment (shipment) of the transported cargo  over the distance of its transportation</t>
  </si>
  <si>
    <t>Аggregation</t>
  </si>
  <si>
    <t>Turkestan Region and the city of Shymkent (a city of national importance) were established in 2018; the regions of Abai, Zhetysu, and Ulytau were established in 2022</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</si>
  <si>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</si>
  <si>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</si>
  <si>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</si>
  <si>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</si>
  <si>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</si>
  <si>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</si>
  <si>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</si>
  <si>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</si>
  <si>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</si>
  <si>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</si>
  <si>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</si>
  <si>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</si>
  <si>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</si>
  <si>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</si>
  <si>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</si>
  <si>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</si>
  <si>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</si>
  <si>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</si>
  <si>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</si>
  <si>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</si>
  <si>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</si>
  <si>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The main sources of information about freight turnover in the country and its regions are data obtained as a result of national statistical surveys conducted using the 1-transport form "Transport оperations report".</t>
  </si>
  <si>
    <r>
      <rPr>
        <i/>
        <vertAlign val="superscript"/>
        <sz val="8"/>
        <rFont val="Roboto"/>
        <charset val="204"/>
      </rPr>
      <t>3)</t>
    </r>
    <r>
      <rPr>
        <i/>
        <sz val="8"/>
        <rFont val="Roboto"/>
        <charset val="204"/>
      </rPr>
      <t xml:space="preserve"> Data on freight railway transport for the reporting period and the corresponding period of the previous year were compiled without taking empty wagon mileage into account.</t>
    </r>
  </si>
  <si>
    <r>
      <rPr>
        <i/>
        <vertAlign val="superscript"/>
        <sz val="8"/>
        <rFont val="Roboto"/>
        <charset val="204"/>
      </rPr>
      <t>*</t>
    </r>
    <r>
      <rPr>
        <i/>
        <sz val="8"/>
        <rFont val="Roboto"/>
        <charset val="204"/>
      </rPr>
      <t xml:space="preserve"> Data on freight railway transport for the reporting period and the corresponding period of the previous year were compiled without taking empty wagon mileage into account.</t>
    </r>
  </si>
  <si>
    <t>2025*</t>
  </si>
  <si>
    <t>2026*</t>
  </si>
  <si>
    <t>2022*</t>
  </si>
  <si>
    <t>2023*</t>
  </si>
  <si>
    <t>3 455,9</t>
  </si>
  <si>
    <t>2024*</t>
  </si>
  <si>
    <t>3 485,9</t>
  </si>
  <si>
    <t>4 113,3</t>
  </si>
  <si>
    <t>1913,5</t>
  </si>
  <si>
    <t>Division of trade, services and prices Statistics</t>
  </si>
  <si>
    <t>Sh. Tazhibayeva</t>
  </si>
  <si>
    <t>8 (727) 269-91-45</t>
  </si>
  <si>
    <t>sh.tazhibaeva@aspire.gov.kz</t>
  </si>
  <si>
    <t>Since 2022</t>
  </si>
  <si>
    <t>https://stat.gov.kz/en/classifiers/statistical/25795/</t>
  </si>
  <si>
    <t>https://stat.gov.kz/en/methodology/25830/</t>
  </si>
</sst>
</file>

<file path=xl/styles.xml><?xml version="1.0" encoding="utf-8"?>
<styleSheet xmlns="http://schemas.openxmlformats.org/spreadsheetml/2006/main">
  <numFmts count="6">
    <numFmt numFmtId="43" formatCode="_-* #,##0.00_р_._-;\-* #,##0.00_р_._-;_-* &quot;-&quot;??_р_._-;_-@_-"/>
    <numFmt numFmtId="164" formatCode="0.0"/>
    <numFmt numFmtId="165" formatCode="#,##0.0"/>
    <numFmt numFmtId="166" formatCode="###\ ###\ ###\ ##0.0"/>
    <numFmt numFmtId="167" formatCode="_-* #,##0.0\ _₽_-;\-* #,##0.0\ _₽_-;_-* &quot;-&quot;?\ _₽_-;_-@_-"/>
    <numFmt numFmtId="168" formatCode="#,##0.0\ _₽"/>
  </numFmts>
  <fonts count="30">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sz val="10"/>
      <color indexed="8"/>
      <name val="Arial Cyr"/>
      <charset val="204"/>
    </font>
    <font>
      <sz val="10"/>
      <color indexed="8"/>
      <name val="Roboto"/>
      <charset val="204"/>
    </font>
    <font>
      <i/>
      <vertAlign val="superscript"/>
      <sz val="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8"/>
      <color indexed="8"/>
      <name val="Roboto"/>
      <charset val="204"/>
    </font>
    <font>
      <sz val="8"/>
      <color theme="1"/>
      <name val="Roboto"/>
      <charset val="204"/>
    </font>
    <font>
      <sz val="8"/>
      <color indexed="8"/>
      <name val="Calibri"/>
      <family val="2"/>
      <charset val="204"/>
    </font>
    <font>
      <sz val="8"/>
      <name val="Calibri"/>
      <family val="2"/>
      <charset val="204"/>
    </font>
    <font>
      <sz val="8"/>
      <color theme="1"/>
      <name val="Calibri"/>
      <family val="2"/>
      <charset val="204"/>
      <scheme val="minor"/>
    </font>
    <font>
      <u/>
      <sz val="10"/>
      <name val="Arial Cyr"/>
      <family val="2"/>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7" fillId="0" borderId="0"/>
    <xf numFmtId="0" fontId="1" fillId="0" borderId="0"/>
    <xf numFmtId="0" fontId="17" fillId="0" borderId="0"/>
    <xf numFmtId="0" fontId="17" fillId="0" borderId="0"/>
    <xf numFmtId="0" fontId="15" fillId="0" borderId="0"/>
    <xf numFmtId="0" fontId="7" fillId="0" borderId="0"/>
    <xf numFmtId="0" fontId="11" fillId="0" borderId="0"/>
    <xf numFmtId="0" fontId="17" fillId="0" borderId="0"/>
    <xf numFmtId="0" fontId="15" fillId="0" borderId="0"/>
    <xf numFmtId="0" fontId="15" fillId="0" borderId="0"/>
    <xf numFmtId="0" fontId="11" fillId="0" borderId="0"/>
    <xf numFmtId="0" fontId="11" fillId="0" borderId="0"/>
    <xf numFmtId="0" fontId="17" fillId="0" borderId="0"/>
    <xf numFmtId="0" fontId="15" fillId="0" borderId="0"/>
    <xf numFmtId="0" fontId="17" fillId="0" borderId="0"/>
    <xf numFmtId="0" fontId="17" fillId="0" borderId="0"/>
    <xf numFmtId="0" fontId="11" fillId="0" borderId="0"/>
    <xf numFmtId="43" fontId="10"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0" fontId="2" fillId="0" borderId="0"/>
  </cellStyleXfs>
  <cellXfs count="105">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xf numFmtId="0" fontId="21" fillId="0" borderId="0" xfId="0" applyFont="1" applyFill="1"/>
    <xf numFmtId="0" fontId="0" fillId="0" borderId="2" xfId="0" applyBorder="1" applyAlignment="1">
      <alignment wrapText="1"/>
    </xf>
    <xf numFmtId="0" fontId="3" fillId="0" borderId="3" xfId="0" applyFont="1" applyBorder="1" applyAlignment="1">
      <alignment horizontal="right" vertical="top" wrapText="1"/>
    </xf>
    <xf numFmtId="0" fontId="20" fillId="0" borderId="1" xfId="0" applyFont="1" applyBorder="1" applyAlignment="1">
      <alignment horizontal="left" vertical="top"/>
    </xf>
    <xf numFmtId="0" fontId="20" fillId="0" borderId="1" xfId="0" applyFont="1" applyBorder="1" applyAlignment="1">
      <alignment vertical="top"/>
    </xf>
    <xf numFmtId="0" fontId="4" fillId="0" borderId="1" xfId="0" applyFont="1" applyBorder="1" applyAlignment="1">
      <alignment vertical="top" wrapText="1"/>
    </xf>
    <xf numFmtId="0" fontId="22" fillId="0" borderId="1" xfId="0" applyFont="1" applyBorder="1"/>
    <xf numFmtId="0" fontId="0" fillId="0" borderId="1" xfId="0" applyBorder="1" applyAlignment="1">
      <alignment wrapText="1"/>
    </xf>
    <xf numFmtId="0" fontId="18" fillId="0" borderId="1" xfId="0" applyFont="1" applyBorder="1"/>
    <xf numFmtId="0" fontId="23" fillId="0" borderId="0" xfId="0" applyFont="1"/>
    <xf numFmtId="0" fontId="9" fillId="0" borderId="0" xfId="2" applyFont="1" applyAlignment="1">
      <alignment horizontal="right"/>
    </xf>
    <xf numFmtId="166" fontId="13" fillId="0" borderId="0" xfId="0" applyNumberFormat="1" applyFont="1" applyAlignment="1">
      <alignment horizontal="right" wrapText="1"/>
    </xf>
    <xf numFmtId="0" fontId="3" fillId="0" borderId="0" xfId="0" applyFont="1"/>
    <xf numFmtId="0" fontId="4" fillId="0" borderId="5" xfId="0" applyFont="1" applyBorder="1" applyAlignment="1">
      <alignment vertical="center"/>
    </xf>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165" fontId="4" fillId="0" borderId="0" xfId="0" applyNumberFormat="1" applyFont="1" applyAlignment="1">
      <alignment horizontal="right"/>
    </xf>
    <xf numFmtId="0" fontId="4" fillId="0" borderId="0" xfId="0" applyFont="1" applyAlignment="1">
      <alignment horizontal="right"/>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166" fontId="13" fillId="0" borderId="0" xfId="0" applyNumberFormat="1" applyFont="1" applyBorder="1" applyAlignment="1">
      <alignment horizontal="right" wrapText="1"/>
    </xf>
    <xf numFmtId="165" fontId="4" fillId="0" borderId="0" xfId="0" applyNumberFormat="1" applyFont="1" applyBorder="1" applyAlignment="1">
      <alignment horizontal="right"/>
    </xf>
    <xf numFmtId="0" fontId="4" fillId="0" borderId="0" xfId="0" applyFont="1" applyBorder="1" applyAlignment="1">
      <alignment wrapText="1"/>
    </xf>
    <xf numFmtId="0" fontId="3" fillId="0" borderId="0" xfId="0" applyFont="1" applyBorder="1"/>
    <xf numFmtId="165" fontId="13" fillId="0" borderId="0" xfId="0" applyNumberFormat="1" applyFont="1" applyBorder="1" applyAlignment="1">
      <alignment horizontal="right" wrapText="1"/>
    </xf>
    <xf numFmtId="0" fontId="4" fillId="0" borderId="0" xfId="0" applyFont="1" applyBorder="1"/>
    <xf numFmtId="14" fontId="20" fillId="0" borderId="1" xfId="0" applyNumberFormat="1" applyFont="1" applyFill="1" applyBorder="1" applyAlignment="1">
      <alignment horizontal="left" vertical="top"/>
    </xf>
    <xf numFmtId="0" fontId="3" fillId="0" borderId="0" xfId="0" applyFont="1" applyFill="1" applyBorder="1"/>
    <xf numFmtId="0" fontId="3" fillId="0" borderId="0" xfId="6" applyFont="1" applyFill="1" applyAlignment="1">
      <alignment wrapText="1"/>
    </xf>
    <xf numFmtId="166" fontId="3" fillId="0" borderId="0" xfId="0" applyNumberFormat="1" applyFont="1" applyFill="1" applyBorder="1" applyAlignment="1">
      <alignment horizontal="right" vertical="center" wrapText="1"/>
    </xf>
    <xf numFmtId="167" fontId="24" fillId="0" borderId="0" xfId="0" applyNumberFormat="1" applyFont="1" applyFill="1" applyAlignment="1">
      <alignment horizontal="right" vertical="center" wrapText="1"/>
    </xf>
    <xf numFmtId="165" fontId="3" fillId="0" borderId="0" xfId="6" applyNumberFormat="1" applyFont="1" applyFill="1" applyAlignment="1">
      <alignment horizontal="right" vertical="center" wrapText="1"/>
    </xf>
    <xf numFmtId="167" fontId="3" fillId="0" borderId="0" xfId="6" applyNumberFormat="1" applyFont="1" applyFill="1" applyBorder="1" applyAlignment="1">
      <alignment horizontal="right" vertical="center" wrapText="1"/>
    </xf>
    <xf numFmtId="165" fontId="3" fillId="0" borderId="0" xfId="0" applyNumberFormat="1" applyFont="1" applyFill="1" applyAlignment="1">
      <alignment horizontal="right" vertical="center" wrapText="1"/>
    </xf>
    <xf numFmtId="167" fontId="25" fillId="0" borderId="0" xfId="0" applyNumberFormat="1" applyFont="1" applyFill="1" applyAlignment="1">
      <alignment horizontal="right" vertical="center" wrapText="1"/>
    </xf>
    <xf numFmtId="167" fontId="25" fillId="0" borderId="0" xfId="0" applyNumberFormat="1" applyFont="1" applyFill="1"/>
    <xf numFmtId="167" fontId="24" fillId="0" borderId="0" xfId="0" applyNumberFormat="1" applyFont="1" applyFill="1" applyBorder="1" applyAlignment="1">
      <alignment horizontal="right" wrapText="1"/>
    </xf>
    <xf numFmtId="49" fontId="25" fillId="0" borderId="0" xfId="0" applyNumberFormat="1" applyFont="1" applyFill="1" applyAlignment="1">
      <alignment horizontal="right"/>
    </xf>
    <xf numFmtId="165" fontId="25" fillId="0" borderId="0" xfId="0" applyNumberFormat="1" applyFont="1" applyFill="1"/>
    <xf numFmtId="165" fontId="3" fillId="0" borderId="0" xfId="6" applyNumberFormat="1" applyFont="1" applyFill="1"/>
    <xf numFmtId="165" fontId="25" fillId="0" borderId="0" xfId="0" applyNumberFormat="1" applyFont="1" applyFill="1" applyBorder="1"/>
    <xf numFmtId="49" fontId="25" fillId="0" borderId="0" xfId="0" applyNumberFormat="1" applyFont="1" applyFill="1" applyAlignment="1">
      <alignment horizontal="right" vertical="center" wrapText="1"/>
    </xf>
    <xf numFmtId="165" fontId="25" fillId="0" borderId="0" xfId="0" applyNumberFormat="1" applyFont="1" applyFill="1" applyAlignment="1">
      <alignment horizontal="right" vertical="center" wrapText="1"/>
    </xf>
    <xf numFmtId="167" fontId="24" fillId="0" borderId="0" xfId="0" applyNumberFormat="1" applyFont="1" applyAlignment="1">
      <alignment horizontal="right" wrapText="1"/>
    </xf>
    <xf numFmtId="165" fontId="25" fillId="0" borderId="0" xfId="0" applyNumberFormat="1" applyFont="1" applyFill="1" applyBorder="1" applyAlignment="1">
      <alignment horizontal="right" vertical="center" wrapText="1"/>
    </xf>
    <xf numFmtId="0" fontId="3" fillId="0" borderId="0" xfId="0" applyFont="1" applyBorder="1" applyAlignment="1">
      <alignment horizontal="right" vertical="top" wrapText="1"/>
    </xf>
    <xf numFmtId="0" fontId="3" fillId="0" borderId="0" xfId="0" applyFont="1" applyFill="1" applyAlignment="1">
      <alignment horizontal="left" wrapText="1"/>
    </xf>
    <xf numFmtId="165" fontId="3" fillId="0" borderId="0" xfId="0" applyNumberFormat="1" applyFont="1" applyFill="1" applyBorder="1" applyAlignment="1">
      <alignment horizontal="right" wrapText="1"/>
    </xf>
    <xf numFmtId="167" fontId="26" fillId="0" borderId="0" xfId="0" applyNumberFormat="1" applyFont="1" applyFill="1" applyBorder="1" applyAlignment="1">
      <alignment horizontal="right" wrapText="1"/>
    </xf>
    <xf numFmtId="167" fontId="26" fillId="0" borderId="0" xfId="0" applyNumberFormat="1" applyFont="1" applyFill="1" applyAlignment="1">
      <alignment horizontal="right" wrapText="1"/>
    </xf>
    <xf numFmtId="165" fontId="3" fillId="0" borderId="0" xfId="0" applyNumberFormat="1" applyFont="1" applyFill="1" applyBorder="1"/>
    <xf numFmtId="0" fontId="3" fillId="0" borderId="0" xfId="6" applyFont="1" applyFill="1" applyAlignment="1">
      <alignment horizontal="left" wrapText="1"/>
    </xf>
    <xf numFmtId="167" fontId="24" fillId="0" borderId="0" xfId="0" applyNumberFormat="1" applyFont="1" applyFill="1" applyAlignment="1">
      <alignment horizontal="right" wrapText="1"/>
    </xf>
    <xf numFmtId="0" fontId="25" fillId="0" borderId="0" xfId="0" applyFont="1" applyFill="1" applyAlignment="1">
      <alignment horizontal="right" vertical="center" wrapText="1"/>
    </xf>
    <xf numFmtId="0" fontId="25" fillId="0" borderId="0" xfId="0" applyFont="1" applyFill="1" applyBorder="1" applyAlignment="1">
      <alignment horizontal="right" vertical="center" wrapText="1"/>
    </xf>
    <xf numFmtId="167" fontId="24" fillId="0" borderId="0" xfId="0" applyNumberFormat="1" applyFont="1" applyFill="1" applyBorder="1" applyAlignment="1">
      <alignment horizontal="right" vertical="center" wrapText="1"/>
    </xf>
    <xf numFmtId="167" fontId="25" fillId="0" borderId="0" xfId="0" applyNumberFormat="1" applyFont="1" applyFill="1" applyBorder="1"/>
    <xf numFmtId="164" fontId="25" fillId="0" borderId="0" xfId="0" applyNumberFormat="1" applyFont="1" applyFill="1" applyBorder="1" applyAlignment="1">
      <alignment wrapText="1"/>
    </xf>
    <xf numFmtId="0" fontId="25" fillId="0" borderId="0" xfId="0" applyFont="1" applyFill="1" applyBorder="1" applyAlignment="1">
      <alignment wrapText="1"/>
    </xf>
    <xf numFmtId="165" fontId="3" fillId="0" borderId="0" xfId="0" applyNumberFormat="1" applyFont="1" applyFill="1" applyAlignment="1">
      <alignment horizontal="right"/>
    </xf>
    <xf numFmtId="164" fontId="25" fillId="0" borderId="0" xfId="0" applyNumberFormat="1" applyFont="1" applyFill="1" applyBorder="1" applyAlignment="1">
      <alignment horizontal="right" vertical="center" wrapText="1"/>
    </xf>
    <xf numFmtId="0" fontId="3" fillId="0" borderId="0" xfId="6" applyFont="1" applyFill="1" applyBorder="1" applyAlignment="1">
      <alignment wrapText="1"/>
    </xf>
    <xf numFmtId="167" fontId="25" fillId="0" borderId="0" xfId="0" applyNumberFormat="1" applyFont="1" applyFill="1" applyBorder="1" applyAlignment="1">
      <alignment horizontal="right" vertical="center" wrapText="1"/>
    </xf>
    <xf numFmtId="0" fontId="3" fillId="0" borderId="0" xfId="0" applyFont="1" applyFill="1" applyAlignment="1">
      <alignment horizontal="left"/>
    </xf>
    <xf numFmtId="167" fontId="3" fillId="0" borderId="0" xfId="0" applyNumberFormat="1" applyFont="1" applyFill="1" applyBorder="1" applyAlignment="1">
      <alignment horizontal="right" vertical="center" wrapText="1"/>
    </xf>
    <xf numFmtId="165" fontId="3" fillId="0" borderId="0" xfId="0" applyNumberFormat="1" applyFont="1" applyFill="1" applyBorder="1" applyAlignment="1">
      <alignment horizontal="right"/>
    </xf>
    <xf numFmtId="167" fontId="27" fillId="0" borderId="0" xfId="0" applyNumberFormat="1" applyFont="1" applyFill="1" applyBorder="1" applyAlignment="1">
      <alignment horizontal="right" wrapText="1"/>
    </xf>
    <xf numFmtId="167" fontId="24" fillId="0" borderId="0" xfId="0" applyNumberFormat="1" applyFont="1" applyBorder="1" applyAlignment="1">
      <alignment horizontal="right" wrapText="1"/>
    </xf>
    <xf numFmtId="168" fontId="24" fillId="0" borderId="0" xfId="0" applyNumberFormat="1" applyFont="1" applyBorder="1" applyAlignment="1">
      <alignment horizontal="right" wrapText="1"/>
    </xf>
    <xf numFmtId="167" fontId="28" fillId="0" borderId="0" xfId="0" applyNumberFormat="1" applyFont="1" applyFill="1" applyAlignment="1">
      <alignment horizontal="right" wrapText="1"/>
    </xf>
    <xf numFmtId="0" fontId="25" fillId="0" borderId="0" xfId="0" applyFont="1" applyFill="1"/>
    <xf numFmtId="164" fontId="3" fillId="0" borderId="0" xfId="0" applyNumberFormat="1" applyFont="1"/>
    <xf numFmtId="0" fontId="28" fillId="0" borderId="0" xfId="0" applyFont="1" applyFill="1"/>
    <xf numFmtId="167" fontId="25" fillId="0" borderId="0" xfId="0" applyNumberFormat="1" applyFont="1" applyFill="1" applyBorder="1" applyAlignment="1">
      <alignment horizontal="right" wrapText="1"/>
    </xf>
    <xf numFmtId="0" fontId="25" fillId="0" borderId="0" xfId="0" applyFont="1" applyFill="1" applyBorder="1"/>
    <xf numFmtId="3" fontId="4" fillId="0" borderId="0" xfId="0" applyNumberFormat="1" applyFont="1" applyBorder="1" applyAlignment="1">
      <alignment horizontal="right"/>
    </xf>
    <xf numFmtId="0" fontId="4" fillId="0" borderId="1" xfId="0" applyFont="1" applyBorder="1" applyAlignment="1">
      <alignment wrapText="1"/>
    </xf>
    <xf numFmtId="49" fontId="4" fillId="0" borderId="5" xfId="25" applyNumberFormat="1" applyFont="1" applyBorder="1" applyAlignment="1">
      <alignment vertical="center" wrapText="1"/>
    </xf>
    <xf numFmtId="0" fontId="29" fillId="0" borderId="5" xfId="1" applyFont="1" applyBorder="1" applyAlignment="1" applyProtection="1">
      <alignment horizontal="left" wrapText="1"/>
    </xf>
    <xf numFmtId="165" fontId="25" fillId="0" borderId="3" xfId="0" applyNumberFormat="1" applyFont="1" applyFill="1" applyBorder="1" applyAlignment="1">
      <alignment horizontal="right" vertical="center" wrapText="1"/>
    </xf>
    <xf numFmtId="0" fontId="5" fillId="0" borderId="3" xfId="0" applyFont="1" applyFill="1" applyBorder="1"/>
    <xf numFmtId="4" fontId="9" fillId="0" borderId="4" xfId="0" applyNumberFormat="1" applyFont="1" applyBorder="1" applyAlignment="1">
      <alignment vertical="top" wrapText="1"/>
    </xf>
    <xf numFmtId="0" fontId="9" fillId="2" borderId="0" xfId="6" applyFont="1" applyFill="1" applyBorder="1" applyAlignment="1">
      <alignment vertical="top" wrapText="1"/>
    </xf>
    <xf numFmtId="0" fontId="9" fillId="2" borderId="0" xfId="6" applyFont="1" applyFill="1" applyBorder="1" applyAlignment="1">
      <alignment horizontal="left" vertical="top" wrapText="1"/>
    </xf>
    <xf numFmtId="0" fontId="9" fillId="2" borderId="4" xfId="6" applyFont="1" applyFill="1" applyBorder="1" applyAlignment="1">
      <alignment horizontal="left" vertical="top" wrapText="1"/>
    </xf>
    <xf numFmtId="0" fontId="9" fillId="2" borderId="4" xfId="6" applyFont="1" applyFill="1" applyBorder="1" applyAlignment="1">
      <alignment vertical="top" wrapText="1"/>
    </xf>
  </cellXfs>
  <cellStyles count="26">
    <cellStyle name="Гиперссылка" xfId="1" builtinId="8"/>
    <cellStyle name="Обычный" xfId="0" builtinId="0"/>
    <cellStyle name="Обычный 2" xfId="2"/>
    <cellStyle name="Обычный 2 2" xfId="3"/>
    <cellStyle name="Обычный 2 2 2" xfId="25"/>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tazhibaeva@aspire.gov.kz"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J25"/>
  <sheetViews>
    <sheetView tabSelected="1" workbookViewId="0">
      <selection activeCell="B37" sqref="B37"/>
    </sheetView>
  </sheetViews>
  <sheetFormatPr defaultRowHeight="12.75"/>
  <cols>
    <col min="1" max="1" width="42.28515625" style="13" customWidth="1"/>
    <col min="2" max="2" width="78" style="13" customWidth="1"/>
  </cols>
  <sheetData>
    <row r="1" spans="1:10">
      <c r="A1" s="10"/>
      <c r="B1" s="10"/>
    </row>
    <row r="2" spans="1:10" s="8" customFormat="1">
      <c r="A2" s="19" t="s">
        <v>1</v>
      </c>
      <c r="B2" s="16">
        <v>181104</v>
      </c>
    </row>
    <row r="3" spans="1:10" s="8" customFormat="1">
      <c r="A3" s="19" t="s">
        <v>2</v>
      </c>
      <c r="B3" s="20" t="s">
        <v>21</v>
      </c>
    </row>
    <row r="4" spans="1:10" s="8" customFormat="1">
      <c r="A4" s="19" t="s">
        <v>3</v>
      </c>
      <c r="B4" s="14" t="s">
        <v>22</v>
      </c>
    </row>
    <row r="5" spans="1:10" s="8" customFormat="1">
      <c r="A5" s="19" t="s">
        <v>4</v>
      </c>
      <c r="B5" s="21" t="s">
        <v>23</v>
      </c>
    </row>
    <row r="6" spans="1:10" s="8" customFormat="1">
      <c r="A6" s="19" t="s">
        <v>5</v>
      </c>
      <c r="B6" s="21" t="s">
        <v>64</v>
      </c>
    </row>
    <row r="7" spans="1:10" s="8" customFormat="1" ht="38.25">
      <c r="A7" s="19" t="s">
        <v>6</v>
      </c>
      <c r="B7" s="18" t="s">
        <v>24</v>
      </c>
    </row>
    <row r="8" spans="1:10" s="8" customFormat="1">
      <c r="A8" s="19" t="s">
        <v>7</v>
      </c>
      <c r="B8" s="17" t="s">
        <v>25</v>
      </c>
    </row>
    <row r="9" spans="1:10" s="8" customFormat="1">
      <c r="A9" s="19" t="s">
        <v>8</v>
      </c>
      <c r="B9" s="21"/>
    </row>
    <row r="10" spans="1:10" s="8" customFormat="1" ht="38.25">
      <c r="A10" s="19" t="s">
        <v>9</v>
      </c>
      <c r="B10" s="18" t="s">
        <v>48</v>
      </c>
    </row>
    <row r="11" spans="1:10" s="8" customFormat="1" ht="25.5">
      <c r="A11" s="19" t="s">
        <v>10</v>
      </c>
      <c r="B11" s="18" t="s">
        <v>26</v>
      </c>
      <c r="J11" s="9"/>
    </row>
    <row r="12" spans="1:10" s="8" customFormat="1">
      <c r="A12" s="19" t="s">
        <v>11</v>
      </c>
      <c r="B12" s="11" t="s">
        <v>65</v>
      </c>
      <c r="J12" s="9"/>
    </row>
    <row r="13" spans="1:10" s="8" customFormat="1">
      <c r="A13" s="19" t="s">
        <v>12</v>
      </c>
      <c r="B13" s="12" t="s">
        <v>66</v>
      </c>
      <c r="J13" s="9"/>
    </row>
    <row r="14" spans="1:10" s="8" customFormat="1">
      <c r="A14" s="19" t="s">
        <v>13</v>
      </c>
      <c r="B14" s="12"/>
      <c r="J14" s="9"/>
    </row>
    <row r="15" spans="1:10" s="8" customFormat="1">
      <c r="A15" s="19" t="s">
        <v>14</v>
      </c>
      <c r="B15" s="12" t="s">
        <v>0</v>
      </c>
      <c r="J15" s="9"/>
    </row>
    <row r="16" spans="1:10">
      <c r="A16" s="19" t="s">
        <v>15</v>
      </c>
      <c r="B16" s="45">
        <v>46279</v>
      </c>
      <c r="J16" s="4"/>
    </row>
    <row r="17" spans="1:10">
      <c r="A17" s="19" t="s">
        <v>16</v>
      </c>
      <c r="B17" s="45">
        <v>46307</v>
      </c>
      <c r="J17" s="5"/>
    </row>
    <row r="18" spans="1:10">
      <c r="A18" s="19" t="s">
        <v>17</v>
      </c>
      <c r="B18" s="95" t="s">
        <v>60</v>
      </c>
      <c r="J18" s="4"/>
    </row>
    <row r="19" spans="1:10">
      <c r="A19" s="19" t="s">
        <v>18</v>
      </c>
      <c r="B19" s="95" t="s">
        <v>61</v>
      </c>
      <c r="J19" s="5"/>
    </row>
    <row r="20" spans="1:10">
      <c r="A20" s="19" t="s">
        <v>19</v>
      </c>
      <c r="B20" s="96" t="s">
        <v>62</v>
      </c>
      <c r="J20" s="4"/>
    </row>
    <row r="21" spans="1:10">
      <c r="A21" s="19" t="s">
        <v>20</v>
      </c>
      <c r="B21" s="97" t="s">
        <v>63</v>
      </c>
      <c r="J21" s="5"/>
    </row>
    <row r="22" spans="1:10">
      <c r="J22" s="5"/>
    </row>
    <row r="23" spans="1:10">
      <c r="J23" s="4"/>
    </row>
    <row r="24" spans="1:10">
      <c r="J24" s="5"/>
    </row>
    <row r="25" spans="1:10">
      <c r="J25" s="4"/>
    </row>
  </sheetData>
  <hyperlinks>
    <hyperlink ref="B15" r:id="rId1"/>
    <hyperlink ref="B21"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sheetPr codeName="Лист2"/>
  <dimension ref="B2:B20"/>
  <sheetViews>
    <sheetView zoomScale="80" zoomScaleNormal="80" workbookViewId="0">
      <selection activeCell="B46" sqref="B46"/>
    </sheetView>
  </sheetViews>
  <sheetFormatPr defaultRowHeight="12.75"/>
  <cols>
    <col min="1" max="1" width="4.42578125" style="2" customWidth="1"/>
    <col min="2" max="2" width="113.5703125" style="2" customWidth="1"/>
    <col min="3" max="16384" width="9.140625" style="2"/>
  </cols>
  <sheetData>
    <row r="2" spans="2:2">
      <c r="B2" s="7"/>
    </row>
    <row r="6" spans="2:2">
      <c r="B6" s="22" t="s">
        <v>27</v>
      </c>
    </row>
    <row r="7" spans="2:2">
      <c r="B7" s="22" t="s">
        <v>28</v>
      </c>
    </row>
    <row r="8" spans="2:2">
      <c r="B8" s="22" t="s">
        <v>29</v>
      </c>
    </row>
    <row r="9" spans="2:2">
      <c r="B9" s="22" t="s">
        <v>30</v>
      </c>
    </row>
    <row r="10" spans="2:2">
      <c r="B10" s="22" t="s">
        <v>31</v>
      </c>
    </row>
    <row r="11" spans="2:2">
      <c r="B11" s="3" t="s">
        <v>32</v>
      </c>
    </row>
    <row r="12" spans="2:2">
      <c r="B12" s="22"/>
    </row>
    <row r="13" spans="2:2">
      <c r="B13" s="22"/>
    </row>
    <row r="20" spans="2:2">
      <c r="B20" s="23" t="s">
        <v>33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M34"/>
  <sheetViews>
    <sheetView zoomScale="85" zoomScaleNormal="85" workbookViewId="0">
      <selection activeCell="I9" sqref="I9"/>
    </sheetView>
  </sheetViews>
  <sheetFormatPr defaultRowHeight="11.25"/>
  <cols>
    <col min="1" max="1" width="10.5703125" style="1" bestFit="1" customWidth="1"/>
    <col min="2" max="2" width="13.140625" style="1" customWidth="1"/>
    <col min="3" max="3" width="9" style="1" bestFit="1" customWidth="1"/>
    <col min="4" max="4" width="10" style="1" bestFit="1" customWidth="1"/>
    <col min="5" max="7" width="9" style="1" bestFit="1" customWidth="1"/>
    <col min="8" max="8" width="10.85546875" style="1" customWidth="1"/>
    <col min="9" max="9" width="9" style="1" bestFit="1" customWidth="1"/>
    <col min="10" max="10" width="11.5703125" style="1" customWidth="1"/>
    <col min="11" max="11" width="9" style="1" bestFit="1" customWidth="1"/>
    <col min="12" max="12" width="11" style="1" customWidth="1"/>
    <col min="13" max="13" width="10.85546875" style="1" customWidth="1"/>
    <col min="14" max="37" width="9" style="1" bestFit="1" customWidth="1"/>
    <col min="38" max="43" width="9.140625" style="1"/>
    <col min="44" max="44" width="8.85546875" style="1" customWidth="1"/>
    <col min="45" max="16384" width="9.140625" style="1"/>
  </cols>
  <sheetData>
    <row r="2" spans="1:39" ht="15.75">
      <c r="A2" s="6">
        <f>Metadata!B2</f>
        <v>181104</v>
      </c>
      <c r="B2" s="6" t="str">
        <f>Metadata!B3</f>
        <v>Freight turnover</v>
      </c>
    </row>
    <row r="3" spans="1:39" ht="15.75">
      <c r="A3" s="6"/>
      <c r="B3" s="6"/>
      <c r="AJ3" s="46"/>
      <c r="AK3" s="64"/>
      <c r="AL3" s="46"/>
      <c r="AM3" s="46"/>
    </row>
    <row r="4" spans="1:39" s="25" customFormat="1" ht="26.25" customHeight="1">
      <c r="A4" s="26"/>
      <c r="B4" s="33" t="s">
        <v>36</v>
      </c>
      <c r="C4" s="34" t="s">
        <v>37</v>
      </c>
      <c r="D4" s="34" t="s">
        <v>38</v>
      </c>
      <c r="E4" s="34" t="s">
        <v>39</v>
      </c>
      <c r="F4" s="34" t="s">
        <v>40</v>
      </c>
      <c r="G4" s="34" t="s">
        <v>41</v>
      </c>
      <c r="H4" s="34" t="s">
        <v>42</v>
      </c>
      <c r="I4" s="34" t="s">
        <v>43</v>
      </c>
      <c r="J4" s="34" t="s">
        <v>44</v>
      </c>
      <c r="K4" s="34" t="s">
        <v>45</v>
      </c>
      <c r="L4" s="34" t="s">
        <v>46</v>
      </c>
      <c r="M4" s="35" t="s">
        <v>47</v>
      </c>
      <c r="AJ4" s="42"/>
      <c r="AK4" s="42"/>
      <c r="AL4" s="42"/>
      <c r="AM4" s="42"/>
    </row>
    <row r="5" spans="1:39" s="25" customFormat="1">
      <c r="A5" s="47" t="s">
        <v>53</v>
      </c>
      <c r="B5" s="48">
        <v>1903.93</v>
      </c>
      <c r="C5" s="49">
        <v>3696.4</v>
      </c>
      <c r="D5" s="50">
        <v>5700.5</v>
      </c>
      <c r="E5" s="50">
        <v>7668.9</v>
      </c>
      <c r="F5" s="50">
        <v>9315.7000000000007</v>
      </c>
      <c r="G5" s="51">
        <v>10955</v>
      </c>
      <c r="H5" s="50">
        <v>12701.7</v>
      </c>
      <c r="I5" s="52">
        <v>14439.69</v>
      </c>
      <c r="J5" s="52">
        <v>16004.78</v>
      </c>
      <c r="K5" s="52">
        <v>17657.27</v>
      </c>
      <c r="L5" s="53">
        <v>19359.3</v>
      </c>
      <c r="M5" s="54">
        <v>21023.1</v>
      </c>
      <c r="AJ5" s="42"/>
      <c r="AK5" s="42"/>
      <c r="AL5" s="42"/>
      <c r="AM5" s="42"/>
    </row>
    <row r="6" spans="1:39" s="25" customFormat="1">
      <c r="A6" s="47" t="s">
        <v>54</v>
      </c>
      <c r="B6" s="55">
        <v>1697.6</v>
      </c>
      <c r="C6" s="56" t="s">
        <v>55</v>
      </c>
      <c r="D6" s="57">
        <v>5408.6</v>
      </c>
      <c r="E6" s="57">
        <v>7268.8</v>
      </c>
      <c r="F6" s="57">
        <v>9031.7000000000007</v>
      </c>
      <c r="G6" s="51">
        <v>10690.4</v>
      </c>
      <c r="H6" s="58">
        <v>12354.3</v>
      </c>
      <c r="I6" s="57">
        <v>13984.1</v>
      </c>
      <c r="J6" s="57">
        <v>15438.3</v>
      </c>
      <c r="K6" s="59">
        <v>17018.8</v>
      </c>
      <c r="L6" s="53">
        <v>18702.8</v>
      </c>
      <c r="M6" s="54">
        <v>20443.5</v>
      </c>
      <c r="AJ6" s="42"/>
      <c r="AK6" s="42"/>
      <c r="AL6" s="42"/>
      <c r="AM6" s="42"/>
    </row>
    <row r="7" spans="1:39" s="25" customFormat="1">
      <c r="A7" s="47" t="s">
        <v>56</v>
      </c>
      <c r="B7" s="55">
        <v>1881.1</v>
      </c>
      <c r="C7" s="60" t="s">
        <v>57</v>
      </c>
      <c r="D7" s="61">
        <v>5302.1</v>
      </c>
      <c r="E7" s="62">
        <v>6998.3</v>
      </c>
      <c r="F7" s="61">
        <v>8533</v>
      </c>
      <c r="G7" s="51">
        <v>10109.4</v>
      </c>
      <c r="H7" s="50">
        <v>11747.7</v>
      </c>
      <c r="I7" s="61">
        <v>13354.4</v>
      </c>
      <c r="J7" s="61">
        <v>14727</v>
      </c>
      <c r="K7" s="63">
        <v>16317.9</v>
      </c>
      <c r="L7" s="53">
        <v>17955.7</v>
      </c>
      <c r="M7" s="54">
        <v>19640.900000000001</v>
      </c>
    </row>
    <row r="8" spans="1:39" s="25" customFormat="1">
      <c r="A8" s="47" t="s">
        <v>51</v>
      </c>
      <c r="B8" s="55">
        <v>2307.3000000000002</v>
      </c>
      <c r="C8" s="60" t="s">
        <v>58</v>
      </c>
      <c r="D8" s="61">
        <v>5971.4</v>
      </c>
      <c r="E8" s="62">
        <v>7855</v>
      </c>
      <c r="F8" s="61">
        <v>9473.2000000000007</v>
      </c>
      <c r="G8" s="51">
        <v>11076.2</v>
      </c>
      <c r="H8" s="50">
        <v>12833.9</v>
      </c>
      <c r="I8" s="61">
        <v>14503.5</v>
      </c>
      <c r="J8" s="61">
        <v>15983.4</v>
      </c>
      <c r="K8" s="63">
        <v>17606.3</v>
      </c>
      <c r="L8" s="53">
        <v>19381.599999999999</v>
      </c>
      <c r="M8" s="54">
        <v>21409.1</v>
      </c>
    </row>
    <row r="9" spans="1:39" s="25" customFormat="1">
      <c r="A9" s="47" t="s">
        <v>52</v>
      </c>
      <c r="B9" s="55">
        <v>947.9</v>
      </c>
      <c r="C9" s="60" t="s">
        <v>59</v>
      </c>
      <c r="D9" s="61">
        <v>2790.7</v>
      </c>
      <c r="E9" s="62">
        <v>3556.1</v>
      </c>
      <c r="F9" s="61">
        <v>4138.2</v>
      </c>
      <c r="G9" s="51">
        <v>4684</v>
      </c>
      <c r="H9" s="50">
        <v>5271.3</v>
      </c>
      <c r="I9" s="98">
        <v>5890</v>
      </c>
      <c r="J9" s="61"/>
      <c r="K9" s="63"/>
      <c r="L9" s="53"/>
      <c r="M9" s="54"/>
    </row>
    <row r="10" spans="1:39" s="25" customFormat="1">
      <c r="A10" s="100" t="s">
        <v>34</v>
      </c>
      <c r="B10" s="100"/>
      <c r="C10" s="100"/>
      <c r="D10" s="100"/>
      <c r="E10" s="100"/>
      <c r="F10" s="100"/>
      <c r="G10" s="100"/>
      <c r="H10" s="100"/>
      <c r="I10" s="100"/>
      <c r="J10" s="100"/>
      <c r="K10" s="100"/>
      <c r="L10" s="100"/>
      <c r="M10" s="100"/>
    </row>
    <row r="11" spans="1:39" s="25" customFormat="1">
      <c r="A11" s="101" t="s">
        <v>35</v>
      </c>
      <c r="B11" s="101"/>
      <c r="C11" s="101"/>
      <c r="D11" s="101"/>
      <c r="E11" s="101"/>
      <c r="F11" s="101"/>
      <c r="G11" s="101"/>
      <c r="H11" s="101"/>
      <c r="I11" s="101"/>
      <c r="J11" s="101"/>
      <c r="K11" s="101"/>
      <c r="L11" s="101"/>
      <c r="M11" s="101"/>
    </row>
    <row r="12" spans="1:39" s="25" customFormat="1">
      <c r="A12" s="102" t="s">
        <v>49</v>
      </c>
      <c r="B12" s="102"/>
      <c r="C12" s="102"/>
      <c r="D12" s="102"/>
      <c r="E12" s="102"/>
      <c r="F12" s="102"/>
      <c r="G12" s="102"/>
      <c r="H12" s="102"/>
      <c r="I12" s="102"/>
      <c r="J12" s="102"/>
      <c r="K12" s="102"/>
      <c r="L12" s="102"/>
      <c r="M12" s="102"/>
    </row>
    <row r="13" spans="1:39" s="25" customFormat="1" ht="12.75">
      <c r="A13" s="27"/>
      <c r="B13" s="28"/>
      <c r="C13" s="28"/>
      <c r="D13" s="28"/>
      <c r="E13" s="28"/>
      <c r="F13" s="28"/>
      <c r="G13" s="28"/>
      <c r="H13" s="31"/>
      <c r="I13" s="31"/>
      <c r="J13" s="31"/>
      <c r="K13" s="28"/>
      <c r="L13" s="28"/>
      <c r="M13" s="28"/>
    </row>
    <row r="14" spans="1:39" s="25" customFormat="1" ht="12.75">
      <c r="A14" s="27"/>
      <c r="B14" s="28"/>
      <c r="C14" s="28"/>
      <c r="D14" s="28"/>
      <c r="E14" s="28"/>
      <c r="F14" s="28"/>
      <c r="G14" s="28"/>
      <c r="H14" s="31"/>
      <c r="I14" s="31"/>
      <c r="J14" s="31"/>
      <c r="K14" s="28"/>
      <c r="L14" s="28"/>
      <c r="M14" s="28"/>
    </row>
    <row r="15" spans="1:39" s="25" customFormat="1" ht="12.75">
      <c r="A15" s="27"/>
      <c r="B15" s="28"/>
      <c r="C15" s="28"/>
      <c r="D15" s="28"/>
      <c r="E15" s="28"/>
      <c r="F15" s="28"/>
      <c r="G15" s="28"/>
      <c r="H15" s="31"/>
      <c r="I15" s="31"/>
      <c r="J15" s="31"/>
      <c r="K15" s="28"/>
      <c r="L15" s="28"/>
      <c r="M15" s="28"/>
    </row>
    <row r="16" spans="1:39" s="25" customFormat="1" ht="12.75">
      <c r="A16" s="27"/>
      <c r="B16" s="28"/>
      <c r="C16" s="28"/>
      <c r="D16" s="28"/>
      <c r="E16" s="28"/>
      <c r="F16" s="28"/>
      <c r="G16" s="28"/>
      <c r="H16" s="31"/>
      <c r="I16" s="31"/>
      <c r="J16" s="31"/>
      <c r="K16" s="28"/>
      <c r="L16" s="28"/>
      <c r="M16" s="28"/>
    </row>
    <row r="17" spans="1:15" s="25" customFormat="1" ht="12.75">
      <c r="A17" s="27"/>
      <c r="B17" s="28"/>
      <c r="C17" s="28"/>
      <c r="D17" s="28"/>
      <c r="E17" s="28"/>
      <c r="F17" s="28"/>
      <c r="G17" s="28"/>
      <c r="H17" s="31"/>
      <c r="I17" s="31"/>
      <c r="J17" s="31"/>
      <c r="K17" s="28"/>
      <c r="L17" s="28"/>
      <c r="M17" s="28"/>
    </row>
    <row r="18" spans="1:15" s="25" customFormat="1" ht="12.75">
      <c r="A18" s="27"/>
      <c r="B18" s="28"/>
      <c r="C18" s="28"/>
      <c r="D18" s="28"/>
      <c r="E18" s="28"/>
      <c r="F18" s="28"/>
      <c r="G18" s="28"/>
      <c r="H18" s="31"/>
      <c r="I18" s="31"/>
      <c r="J18" s="31"/>
      <c r="K18" s="28"/>
      <c r="L18" s="28"/>
      <c r="M18" s="28"/>
    </row>
    <row r="19" spans="1:15" s="25" customFormat="1" ht="12.75">
      <c r="A19" s="27"/>
      <c r="B19" s="28"/>
      <c r="C19" s="28"/>
      <c r="D19" s="28"/>
      <c r="E19" s="28"/>
      <c r="F19" s="28"/>
      <c r="G19" s="28"/>
      <c r="H19" s="31"/>
      <c r="I19" s="31"/>
      <c r="J19" s="31"/>
      <c r="K19" s="28"/>
      <c r="L19" s="28"/>
      <c r="M19" s="28"/>
    </row>
    <row r="20" spans="1:15" s="25" customFormat="1" ht="12.75">
      <c r="A20" s="29"/>
      <c r="B20" s="30"/>
      <c r="C20" s="28"/>
      <c r="D20" s="28"/>
      <c r="E20" s="28"/>
      <c r="F20" s="28"/>
      <c r="G20" s="28"/>
      <c r="H20" s="31"/>
      <c r="I20" s="31"/>
      <c r="J20" s="31"/>
      <c r="K20" s="28"/>
      <c r="L20" s="30"/>
      <c r="M20" s="28"/>
    </row>
    <row r="21" spans="1:15" s="25" customFormat="1" ht="12.75">
      <c r="A21" s="36"/>
      <c r="B21" s="37"/>
      <c r="C21" s="38"/>
      <c r="D21" s="39"/>
      <c r="E21" s="38"/>
      <c r="F21" s="38"/>
      <c r="G21" s="40"/>
      <c r="H21" s="40"/>
      <c r="I21" s="40"/>
      <c r="J21" s="40"/>
      <c r="K21" s="40"/>
      <c r="L21" s="37"/>
      <c r="M21" s="37"/>
      <c r="N21" s="42"/>
      <c r="O21" s="42"/>
    </row>
    <row r="22" spans="1:15" s="25" customFormat="1" ht="12.75">
      <c r="A22" s="36"/>
      <c r="B22" s="37"/>
      <c r="C22" s="38"/>
      <c r="D22" s="39"/>
      <c r="E22" s="38"/>
      <c r="F22" s="38"/>
      <c r="G22" s="38"/>
      <c r="H22" s="38"/>
      <c r="I22" s="40"/>
      <c r="J22" s="38"/>
      <c r="K22" s="38"/>
      <c r="L22" s="37"/>
      <c r="M22" s="38"/>
      <c r="N22" s="42"/>
      <c r="O22" s="42"/>
    </row>
    <row r="23" spans="1:15" s="25" customFormat="1" ht="12.75">
      <c r="A23" s="36"/>
      <c r="B23" s="37"/>
      <c r="C23" s="38"/>
      <c r="D23" s="39"/>
      <c r="E23" s="38"/>
      <c r="F23" s="38"/>
      <c r="G23" s="38"/>
      <c r="H23" s="38"/>
      <c r="I23" s="40"/>
      <c r="J23" s="38"/>
      <c r="K23" s="38"/>
      <c r="L23" s="37"/>
      <c r="M23" s="38"/>
      <c r="N23" s="42"/>
      <c r="O23" s="42"/>
    </row>
    <row r="24" spans="1:15" s="25" customFormat="1" ht="12.75">
      <c r="A24" s="36"/>
      <c r="B24" s="37"/>
      <c r="C24" s="38"/>
      <c r="D24" s="38"/>
      <c r="E24" s="38"/>
      <c r="F24" s="38"/>
      <c r="G24" s="38"/>
      <c r="H24" s="38"/>
      <c r="I24" s="38"/>
      <c r="J24" s="38"/>
      <c r="K24" s="37"/>
      <c r="L24" s="37"/>
      <c r="M24" s="38"/>
      <c r="N24" s="42"/>
      <c r="O24" s="42"/>
    </row>
    <row r="25" spans="1:15" s="25" customFormat="1">
      <c r="A25" s="42"/>
      <c r="B25" s="42"/>
      <c r="C25" s="42"/>
      <c r="D25" s="42"/>
      <c r="E25" s="42"/>
      <c r="F25" s="42"/>
      <c r="G25" s="42"/>
      <c r="H25" s="42"/>
      <c r="I25" s="42"/>
      <c r="J25" s="42"/>
      <c r="K25" s="42"/>
      <c r="L25" s="42"/>
      <c r="M25" s="42"/>
      <c r="N25" s="42"/>
      <c r="O25" s="42"/>
    </row>
    <row r="26" spans="1:15" s="25" customFormat="1">
      <c r="A26" s="42"/>
      <c r="B26" s="42"/>
      <c r="C26" s="42"/>
      <c r="D26" s="42"/>
      <c r="E26" s="42"/>
      <c r="F26" s="42"/>
      <c r="G26" s="42"/>
      <c r="H26" s="42"/>
      <c r="I26" s="42"/>
      <c r="J26" s="42"/>
      <c r="K26" s="42"/>
      <c r="L26" s="42"/>
      <c r="M26" s="42"/>
      <c r="N26" s="42"/>
      <c r="O26" s="42"/>
    </row>
    <row r="27" spans="1:15" ht="12" customHeight="1">
      <c r="A27" s="46"/>
      <c r="B27" s="46"/>
      <c r="C27" s="46"/>
      <c r="D27" s="46"/>
      <c r="E27" s="46"/>
      <c r="F27" s="46"/>
      <c r="G27" s="46"/>
      <c r="H27" s="46"/>
      <c r="I27" s="46"/>
      <c r="J27" s="46"/>
      <c r="K27" s="46"/>
      <c r="L27" s="46"/>
      <c r="M27" s="46"/>
      <c r="N27" s="46"/>
      <c r="O27" s="46"/>
    </row>
    <row r="28" spans="1:15">
      <c r="A28" s="46"/>
      <c r="B28" s="46"/>
      <c r="C28" s="46"/>
      <c r="D28" s="46"/>
      <c r="E28" s="46"/>
      <c r="F28" s="46"/>
      <c r="G28" s="46"/>
      <c r="H28" s="46"/>
      <c r="I28" s="46"/>
      <c r="J28" s="46"/>
      <c r="K28" s="46"/>
      <c r="L28" s="46"/>
      <c r="M28" s="46"/>
      <c r="N28" s="46"/>
      <c r="O28" s="46"/>
    </row>
    <row r="29" spans="1:15">
      <c r="A29" s="46"/>
      <c r="B29" s="46"/>
      <c r="C29" s="46"/>
      <c r="D29" s="46"/>
      <c r="E29" s="46"/>
      <c r="F29" s="46"/>
      <c r="G29" s="46"/>
      <c r="H29" s="46"/>
      <c r="I29" s="46"/>
      <c r="J29" s="46"/>
      <c r="K29" s="46"/>
      <c r="L29" s="46"/>
      <c r="M29" s="46"/>
      <c r="N29" s="46"/>
      <c r="O29" s="46"/>
    </row>
    <row r="30" spans="1:15">
      <c r="A30" s="46"/>
      <c r="B30" s="46"/>
      <c r="C30" s="46"/>
      <c r="D30" s="46"/>
      <c r="E30" s="46"/>
      <c r="F30" s="46"/>
      <c r="G30" s="46"/>
      <c r="H30" s="46"/>
      <c r="I30" s="46"/>
      <c r="J30" s="46"/>
      <c r="K30" s="46"/>
      <c r="L30" s="46"/>
      <c r="M30" s="46"/>
      <c r="N30" s="46"/>
      <c r="O30" s="46"/>
    </row>
    <row r="31" spans="1:15">
      <c r="A31" s="46"/>
      <c r="B31" s="46"/>
      <c r="C31" s="46"/>
      <c r="D31" s="46"/>
      <c r="E31" s="46"/>
      <c r="F31" s="46"/>
      <c r="G31" s="46"/>
      <c r="H31" s="46"/>
      <c r="I31" s="46"/>
      <c r="J31" s="46"/>
      <c r="K31" s="46"/>
      <c r="L31" s="46"/>
      <c r="M31" s="46"/>
      <c r="N31" s="46"/>
      <c r="O31" s="46"/>
    </row>
    <row r="32" spans="1:15">
      <c r="A32" s="46"/>
      <c r="B32" s="46"/>
      <c r="C32" s="46"/>
      <c r="D32" s="46"/>
      <c r="E32" s="46"/>
      <c r="F32" s="46"/>
      <c r="G32" s="46"/>
      <c r="H32" s="46"/>
      <c r="I32" s="46"/>
      <c r="J32" s="46"/>
      <c r="K32" s="46"/>
      <c r="L32" s="46"/>
      <c r="M32" s="46"/>
      <c r="N32" s="46"/>
      <c r="O32" s="46"/>
    </row>
    <row r="33" spans="1:15">
      <c r="A33" s="46"/>
      <c r="B33" s="46"/>
      <c r="C33" s="46"/>
      <c r="D33" s="46"/>
      <c r="E33" s="46"/>
      <c r="F33" s="46"/>
      <c r="G33" s="46"/>
      <c r="H33" s="46"/>
      <c r="I33" s="46"/>
      <c r="J33" s="46"/>
      <c r="K33" s="46"/>
      <c r="L33" s="46"/>
      <c r="M33" s="46"/>
      <c r="N33" s="46"/>
      <c r="O33" s="46"/>
    </row>
    <row r="34" spans="1:15">
      <c r="A34" s="46"/>
      <c r="B34" s="46"/>
      <c r="C34" s="46"/>
      <c r="D34" s="46"/>
      <c r="E34" s="46"/>
      <c r="F34" s="46"/>
      <c r="G34" s="46"/>
      <c r="H34" s="46"/>
      <c r="I34" s="46"/>
      <c r="J34" s="46"/>
      <c r="K34" s="46"/>
      <c r="L34" s="46"/>
      <c r="M34" s="46"/>
      <c r="N34" s="46"/>
      <c r="O34" s="46"/>
    </row>
  </sheetData>
  <mergeCells count="3">
    <mergeCell ref="A10:M10"/>
    <mergeCell ref="A11:M11"/>
    <mergeCell ref="A12:M12"/>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2:AK31"/>
  <sheetViews>
    <sheetView zoomScale="85" zoomScaleNormal="85" workbookViewId="0">
      <selection activeCell="J25" sqref="J25"/>
    </sheetView>
  </sheetViews>
  <sheetFormatPr defaultRowHeight="11.25"/>
  <cols>
    <col min="1" max="1" width="10.5703125" style="1" bestFit="1" customWidth="1"/>
    <col min="2" max="2" width="8.42578125" style="1" customWidth="1"/>
    <col min="3" max="7" width="9" style="1" bestFit="1" customWidth="1"/>
    <col min="8" max="8" width="11.28515625" style="1" customWidth="1"/>
    <col min="9" max="9" width="9" style="1" bestFit="1" customWidth="1"/>
    <col min="10" max="10" width="10.140625" style="1" customWidth="1"/>
    <col min="11" max="11" width="9" style="1" bestFit="1" customWidth="1"/>
    <col min="12" max="12" width="10.42578125" style="1" customWidth="1"/>
    <col min="13" max="13" width="11.140625" style="1" customWidth="1"/>
    <col min="14" max="37" width="9" style="1" bestFit="1" customWidth="1"/>
    <col min="38" max="43" width="9.140625" style="1"/>
    <col min="44" max="44" width="8.85546875" style="1" customWidth="1"/>
    <col min="45" max="16384" width="9.140625" style="1"/>
  </cols>
  <sheetData>
    <row r="2" spans="1:37" ht="15.75">
      <c r="A2" s="6">
        <f>Metadata!B2</f>
        <v>181104</v>
      </c>
      <c r="B2" s="6" t="str">
        <f>Metadata!B3</f>
        <v>Freight turnover</v>
      </c>
    </row>
    <row r="3" spans="1:37" ht="15.75">
      <c r="A3" s="6"/>
      <c r="B3" s="6"/>
      <c r="AK3" s="15"/>
    </row>
    <row r="4" spans="1:37" s="25" customFormat="1" ht="29.25" customHeight="1">
      <c r="A4" s="26"/>
      <c r="B4" s="33" t="s">
        <v>36</v>
      </c>
      <c r="C4" s="34" t="s">
        <v>37</v>
      </c>
      <c r="D4" s="34" t="s">
        <v>38</v>
      </c>
      <c r="E4" s="34" t="s">
        <v>39</v>
      </c>
      <c r="F4" s="34" t="s">
        <v>40</v>
      </c>
      <c r="G4" s="34" t="s">
        <v>41</v>
      </c>
      <c r="H4" s="34" t="s">
        <v>42</v>
      </c>
      <c r="I4" s="34" t="s">
        <v>43</v>
      </c>
      <c r="J4" s="34" t="s">
        <v>44</v>
      </c>
      <c r="K4" s="34" t="s">
        <v>45</v>
      </c>
      <c r="L4" s="34" t="s">
        <v>46</v>
      </c>
      <c r="M4" s="35" t="s">
        <v>47</v>
      </c>
    </row>
    <row r="5" spans="1:37" s="25" customFormat="1">
      <c r="A5" s="65">
        <v>2022</v>
      </c>
      <c r="B5" s="66">
        <v>464.9</v>
      </c>
      <c r="C5" s="66">
        <v>889.5</v>
      </c>
      <c r="D5" s="67">
        <v>1345.7</v>
      </c>
      <c r="E5" s="67">
        <v>1755.3</v>
      </c>
      <c r="F5" s="67">
        <v>2198.1999999999998</v>
      </c>
      <c r="G5" s="67">
        <v>2614.9</v>
      </c>
      <c r="H5" s="68">
        <v>3062.4</v>
      </c>
      <c r="I5" s="67">
        <v>3461.3</v>
      </c>
      <c r="J5" s="67">
        <v>177.15</v>
      </c>
      <c r="K5" s="55">
        <v>4233.3</v>
      </c>
      <c r="L5" s="66">
        <v>4617.6000000000004</v>
      </c>
      <c r="M5" s="69">
        <v>5006.5</v>
      </c>
    </row>
    <row r="6" spans="1:37" s="25" customFormat="1">
      <c r="A6" s="65">
        <v>2023</v>
      </c>
      <c r="B6" s="66">
        <v>380.9</v>
      </c>
      <c r="C6" s="66">
        <v>750.9</v>
      </c>
      <c r="D6" s="67">
        <v>1161.3</v>
      </c>
      <c r="E6" s="67">
        <v>1549.5</v>
      </c>
      <c r="F6" s="67">
        <v>1944.1</v>
      </c>
      <c r="G6" s="67">
        <v>2316.8000000000002</v>
      </c>
      <c r="H6" s="68">
        <v>2698.8</v>
      </c>
      <c r="I6" s="67">
        <v>3083.2</v>
      </c>
      <c r="J6" s="67">
        <v>145.51</v>
      </c>
      <c r="K6" s="55">
        <v>3865.1</v>
      </c>
      <c r="L6" s="66">
        <v>4265.1000000000004</v>
      </c>
      <c r="M6" s="69">
        <v>4658.2</v>
      </c>
    </row>
    <row r="7" spans="1:37" s="25" customFormat="1">
      <c r="A7" s="70">
        <v>2024</v>
      </c>
      <c r="B7" s="66">
        <v>358.8</v>
      </c>
      <c r="C7" s="66">
        <v>579.9</v>
      </c>
      <c r="D7" s="67">
        <v>831.8</v>
      </c>
      <c r="E7" s="62">
        <v>1064.3</v>
      </c>
      <c r="F7" s="67">
        <v>1307.3</v>
      </c>
      <c r="G7" s="67">
        <v>1546.1</v>
      </c>
      <c r="H7" s="68">
        <v>1800.3</v>
      </c>
      <c r="I7" s="67">
        <v>2049.1999999999998</v>
      </c>
      <c r="J7" s="67">
        <v>2301.1</v>
      </c>
      <c r="K7" s="55">
        <v>2581.6</v>
      </c>
      <c r="L7" s="66">
        <v>2849.3</v>
      </c>
      <c r="M7" s="69">
        <v>3126.8</v>
      </c>
    </row>
    <row r="8" spans="1:37" s="25" customFormat="1">
      <c r="A8" s="70">
        <v>2025</v>
      </c>
      <c r="B8" s="66">
        <v>251.3</v>
      </c>
      <c r="C8" s="66">
        <v>539.5</v>
      </c>
      <c r="D8" s="67">
        <v>851.8</v>
      </c>
      <c r="E8" s="71">
        <v>1148.4000000000001</v>
      </c>
      <c r="F8" s="67">
        <v>1443.4</v>
      </c>
      <c r="G8" s="67">
        <v>1733.4</v>
      </c>
      <c r="H8" s="68">
        <v>2048.9</v>
      </c>
      <c r="I8" s="67">
        <v>2371.5</v>
      </c>
      <c r="J8" s="67">
        <v>2695.2</v>
      </c>
      <c r="K8" s="55">
        <v>3042.9</v>
      </c>
      <c r="L8" s="66">
        <v>3388.7</v>
      </c>
      <c r="M8" s="69">
        <v>3860.3</v>
      </c>
    </row>
    <row r="9" spans="1:37" s="25" customFormat="1">
      <c r="A9" s="70">
        <v>2026</v>
      </c>
      <c r="B9" s="66">
        <v>340.7</v>
      </c>
      <c r="C9" s="66">
        <v>632.70000000000005</v>
      </c>
      <c r="D9" s="67">
        <v>958.2</v>
      </c>
      <c r="E9" s="71">
        <v>1194.8</v>
      </c>
      <c r="F9" s="67">
        <v>1506.7</v>
      </c>
      <c r="G9" s="67">
        <v>1798.1</v>
      </c>
      <c r="H9" s="68">
        <v>2092.4</v>
      </c>
      <c r="I9" s="67">
        <v>2398.9</v>
      </c>
      <c r="J9" s="74"/>
      <c r="K9" s="55"/>
      <c r="L9" s="66"/>
      <c r="M9" s="69"/>
    </row>
    <row r="10" spans="1:37" s="25" customFormat="1">
      <c r="A10" s="103" t="s">
        <v>50</v>
      </c>
      <c r="B10" s="103"/>
      <c r="C10" s="103"/>
      <c r="D10" s="103"/>
      <c r="E10" s="103"/>
      <c r="F10" s="103"/>
      <c r="G10" s="103"/>
      <c r="H10" s="103"/>
      <c r="I10" s="103"/>
      <c r="J10" s="103"/>
      <c r="K10" s="103"/>
      <c r="L10" s="103"/>
      <c r="M10" s="103"/>
    </row>
    <row r="11" spans="1:37" s="25" customFormat="1" ht="12.75">
      <c r="A11" s="27"/>
      <c r="B11" s="31"/>
      <c r="C11" s="28"/>
      <c r="D11" s="28"/>
      <c r="E11" s="28"/>
      <c r="F11" s="28"/>
      <c r="G11" s="28"/>
      <c r="H11" s="28"/>
      <c r="I11" s="28"/>
      <c r="J11" s="28"/>
      <c r="K11" s="28"/>
      <c r="L11" s="28"/>
      <c r="M11" s="28"/>
    </row>
    <row r="12" spans="1:37" s="25" customFormat="1" ht="12.75">
      <c r="A12" s="27"/>
      <c r="B12" s="31"/>
      <c r="C12" s="28"/>
      <c r="D12" s="28"/>
      <c r="E12" s="28"/>
      <c r="F12" s="28"/>
      <c r="G12" s="28"/>
      <c r="H12" s="28"/>
      <c r="I12" s="28"/>
      <c r="J12" s="28"/>
      <c r="K12" s="28"/>
      <c r="L12" s="28"/>
      <c r="M12" s="28"/>
    </row>
    <row r="13" spans="1:37" s="25" customFormat="1" ht="12.75">
      <c r="A13" s="27"/>
      <c r="B13" s="31"/>
      <c r="C13" s="31"/>
      <c r="D13" s="31"/>
      <c r="E13" s="31"/>
      <c r="F13" s="31"/>
      <c r="G13" s="28"/>
      <c r="H13" s="31"/>
      <c r="I13" s="31"/>
      <c r="J13" s="31"/>
      <c r="K13" s="31"/>
      <c r="L13" s="31"/>
      <c r="M13" s="31"/>
    </row>
    <row r="14" spans="1:37" s="25" customFormat="1" ht="12.75">
      <c r="A14" s="27"/>
      <c r="B14" s="31"/>
      <c r="C14" s="31"/>
      <c r="D14" s="31"/>
      <c r="E14" s="31"/>
      <c r="F14" s="31"/>
      <c r="G14" s="28"/>
      <c r="H14" s="31"/>
      <c r="I14" s="31"/>
      <c r="J14" s="31"/>
      <c r="K14" s="31"/>
      <c r="L14" s="31"/>
      <c r="M14" s="31"/>
    </row>
    <row r="15" spans="1:37" s="25" customFormat="1" ht="12.75">
      <c r="A15" s="27"/>
      <c r="B15" s="31"/>
      <c r="C15" s="31"/>
      <c r="D15" s="31"/>
      <c r="E15" s="31"/>
      <c r="F15" s="31"/>
      <c r="G15" s="28"/>
      <c r="H15" s="31"/>
      <c r="I15" s="31"/>
      <c r="J15" s="31"/>
      <c r="K15" s="31"/>
      <c r="L15" s="31"/>
      <c r="M15" s="31"/>
    </row>
    <row r="16" spans="1:37" s="25" customFormat="1" ht="12.75">
      <c r="A16" s="27"/>
      <c r="B16" s="31"/>
      <c r="C16" s="31"/>
      <c r="D16" s="31"/>
      <c r="E16" s="31"/>
      <c r="F16" s="31"/>
      <c r="G16" s="28"/>
      <c r="H16" s="31"/>
      <c r="I16" s="31"/>
      <c r="J16" s="31"/>
      <c r="K16" s="31"/>
      <c r="L16" s="31"/>
      <c r="M16" s="31"/>
    </row>
    <row r="17" spans="1:15" s="25" customFormat="1" ht="12.75">
      <c r="A17" s="27"/>
      <c r="B17" s="31"/>
      <c r="C17" s="31"/>
      <c r="D17" s="28"/>
      <c r="E17" s="31"/>
      <c r="F17" s="31"/>
      <c r="G17" s="28"/>
      <c r="H17" s="31"/>
      <c r="I17" s="31"/>
      <c r="J17" s="31"/>
      <c r="K17" s="31"/>
      <c r="L17" s="31"/>
      <c r="M17" s="31"/>
    </row>
    <row r="18" spans="1:15" s="25" customFormat="1" ht="12.75">
      <c r="A18" s="27"/>
      <c r="B18" s="31"/>
      <c r="C18" s="31"/>
      <c r="D18" s="28"/>
      <c r="E18" s="31"/>
      <c r="F18" s="31"/>
      <c r="G18" s="28"/>
      <c r="H18" s="31"/>
      <c r="I18" s="31"/>
      <c r="J18" s="31"/>
      <c r="K18" s="31"/>
      <c r="L18" s="31"/>
      <c r="M18" s="31"/>
    </row>
    <row r="19" spans="1:15" s="25" customFormat="1" ht="12.75">
      <c r="A19" s="27"/>
      <c r="B19" s="28"/>
      <c r="C19" s="28"/>
      <c r="D19" s="28"/>
      <c r="E19" s="28"/>
      <c r="F19" s="28"/>
      <c r="G19" s="28"/>
      <c r="H19" s="28"/>
      <c r="I19" s="28"/>
      <c r="J19" s="28"/>
      <c r="K19" s="28"/>
      <c r="L19" s="28"/>
      <c r="M19" s="28"/>
    </row>
    <row r="20" spans="1:15" s="25" customFormat="1" ht="12.75">
      <c r="A20" s="27"/>
      <c r="B20" s="28"/>
      <c r="C20" s="28"/>
      <c r="D20" s="28"/>
      <c r="E20" s="28"/>
      <c r="F20" s="28"/>
      <c r="G20" s="28"/>
      <c r="H20" s="28"/>
      <c r="I20" s="28"/>
      <c r="J20" s="28"/>
      <c r="K20" s="28"/>
      <c r="L20" s="30"/>
      <c r="M20" s="28"/>
    </row>
    <row r="21" spans="1:15" s="25" customFormat="1" ht="12.75">
      <c r="A21" s="27"/>
      <c r="B21" s="30"/>
      <c r="C21" s="28"/>
      <c r="D21" s="24"/>
      <c r="E21" s="28"/>
      <c r="F21" s="28"/>
      <c r="G21" s="28"/>
      <c r="H21" s="28"/>
      <c r="I21" s="28"/>
      <c r="J21" s="28"/>
      <c r="K21" s="31"/>
      <c r="L21" s="30"/>
      <c r="M21" s="31"/>
    </row>
    <row r="22" spans="1:15" s="25" customFormat="1" ht="12.75">
      <c r="A22" s="41"/>
      <c r="B22" s="37"/>
      <c r="C22" s="38"/>
      <c r="D22" s="39"/>
      <c r="E22" s="38"/>
      <c r="F22" s="38"/>
      <c r="G22" s="38"/>
      <c r="H22" s="38"/>
      <c r="I22" s="38"/>
      <c r="J22" s="38"/>
      <c r="K22" s="40"/>
      <c r="L22" s="37"/>
      <c r="M22" s="40"/>
      <c r="N22" s="42"/>
      <c r="O22" s="42"/>
    </row>
    <row r="23" spans="1:15" s="25" customFormat="1" ht="12.75">
      <c r="A23" s="36"/>
      <c r="B23" s="37"/>
      <c r="C23" s="38"/>
      <c r="D23" s="39"/>
      <c r="E23" s="38"/>
      <c r="F23" s="38"/>
      <c r="G23" s="38"/>
      <c r="H23" s="38"/>
      <c r="I23" s="38"/>
      <c r="J23" s="38"/>
      <c r="K23" s="40"/>
      <c r="L23" s="37"/>
      <c r="M23" s="40"/>
      <c r="N23" s="42"/>
      <c r="O23" s="42"/>
    </row>
    <row r="24" spans="1:15" s="25" customFormat="1" ht="12.75">
      <c r="A24" s="36"/>
      <c r="B24" s="37"/>
      <c r="C24" s="37"/>
      <c r="D24" s="37"/>
      <c r="E24" s="37"/>
      <c r="F24" s="37"/>
      <c r="G24" s="37"/>
      <c r="H24" s="37"/>
      <c r="I24" s="46"/>
      <c r="J24" s="46"/>
      <c r="K24" s="46"/>
      <c r="L24" s="46"/>
      <c r="M24" s="46"/>
      <c r="N24" s="42"/>
      <c r="O24" s="42"/>
    </row>
    <row r="25" spans="1:15">
      <c r="A25" s="46"/>
      <c r="B25" s="46"/>
      <c r="C25" s="46"/>
      <c r="D25" s="46"/>
      <c r="E25" s="46"/>
      <c r="F25" s="46"/>
      <c r="G25" s="46"/>
      <c r="H25" s="46"/>
      <c r="I25" s="46"/>
      <c r="J25" s="46"/>
      <c r="K25" s="46"/>
      <c r="L25" s="46"/>
      <c r="M25" s="46"/>
      <c r="N25" s="46"/>
      <c r="O25" s="46"/>
    </row>
    <row r="26" spans="1:15">
      <c r="A26" s="46"/>
      <c r="B26" s="46"/>
      <c r="C26" s="46"/>
      <c r="D26" s="46"/>
      <c r="E26" s="46"/>
      <c r="F26" s="46"/>
      <c r="G26" s="46"/>
      <c r="H26" s="46"/>
      <c r="I26" s="46"/>
      <c r="J26" s="46"/>
      <c r="K26" s="46"/>
      <c r="L26" s="46"/>
      <c r="M26" s="46"/>
      <c r="N26" s="46"/>
      <c r="O26" s="46"/>
    </row>
    <row r="27" spans="1:15">
      <c r="A27" s="46"/>
      <c r="B27" s="46"/>
      <c r="C27" s="46"/>
      <c r="D27" s="46"/>
      <c r="E27" s="46"/>
      <c r="F27" s="46"/>
      <c r="G27" s="46"/>
      <c r="H27" s="46"/>
      <c r="I27" s="46"/>
      <c r="J27" s="46"/>
      <c r="K27" s="46"/>
      <c r="L27" s="46"/>
      <c r="M27" s="46"/>
      <c r="N27" s="46"/>
      <c r="O27" s="46"/>
    </row>
    <row r="28" spans="1:15">
      <c r="A28" s="46"/>
      <c r="B28" s="46"/>
      <c r="C28" s="46"/>
      <c r="D28" s="46"/>
      <c r="E28" s="46"/>
      <c r="F28" s="46"/>
      <c r="G28" s="46"/>
      <c r="H28" s="46"/>
      <c r="I28" s="46"/>
      <c r="J28" s="46"/>
      <c r="K28" s="46"/>
      <c r="L28" s="46"/>
      <c r="M28" s="46"/>
      <c r="N28" s="46"/>
      <c r="O28" s="46"/>
    </row>
    <row r="29" spans="1:15">
      <c r="A29" s="46"/>
      <c r="B29" s="46"/>
      <c r="C29" s="46"/>
      <c r="D29" s="46"/>
      <c r="E29" s="46"/>
      <c r="F29" s="46"/>
      <c r="G29" s="46"/>
      <c r="H29" s="46"/>
      <c r="I29" s="46"/>
      <c r="J29" s="46"/>
      <c r="K29" s="46"/>
      <c r="L29" s="46"/>
      <c r="M29" s="46"/>
      <c r="N29" s="46"/>
      <c r="O29" s="46"/>
    </row>
    <row r="30" spans="1:15">
      <c r="A30" s="46"/>
      <c r="B30" s="46"/>
      <c r="C30" s="46"/>
      <c r="D30" s="46"/>
      <c r="E30" s="46"/>
      <c r="F30" s="46"/>
      <c r="G30" s="46"/>
      <c r="H30" s="46"/>
      <c r="I30" s="46"/>
      <c r="J30" s="46"/>
      <c r="K30" s="46"/>
      <c r="L30" s="46"/>
      <c r="M30" s="46"/>
      <c r="N30" s="46"/>
      <c r="O30" s="46"/>
    </row>
    <row r="31" spans="1:15">
      <c r="A31" s="46"/>
      <c r="B31" s="46"/>
      <c r="C31" s="46"/>
      <c r="D31" s="46"/>
      <c r="E31" s="46"/>
      <c r="F31" s="46"/>
      <c r="G31" s="46"/>
      <c r="H31" s="46"/>
      <c r="I31" s="46"/>
      <c r="J31" s="46"/>
      <c r="K31" s="46"/>
      <c r="L31" s="46"/>
      <c r="M31" s="46"/>
      <c r="N31" s="46"/>
      <c r="O31" s="46"/>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AO30"/>
  <sheetViews>
    <sheetView zoomScale="85" zoomScaleNormal="85" workbookViewId="0">
      <selection activeCell="I9" sqref="I9"/>
    </sheetView>
  </sheetViews>
  <sheetFormatPr defaultRowHeight="11.25"/>
  <cols>
    <col min="1" max="1" width="10.5703125" style="1" bestFit="1" customWidth="1"/>
    <col min="2" max="2" width="9" style="1" customWidth="1"/>
    <col min="3" max="3" width="8" style="1" bestFit="1" customWidth="1"/>
    <col min="4" max="4" width="9" style="1" bestFit="1" customWidth="1"/>
    <col min="5" max="7" width="8" style="1" bestFit="1" customWidth="1"/>
    <col min="8" max="8" width="11.7109375" style="1" customWidth="1"/>
    <col min="9" max="9" width="9" style="1" bestFit="1" customWidth="1"/>
    <col min="10" max="10" width="10.5703125" style="1" customWidth="1"/>
    <col min="11" max="11" width="9" style="1" bestFit="1" customWidth="1"/>
    <col min="12" max="12" width="10.7109375" style="1" customWidth="1"/>
    <col min="13" max="13" width="11.140625" style="1" customWidth="1"/>
    <col min="14"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41" ht="15.75">
      <c r="A2" s="6">
        <f>Metadata!B2</f>
        <v>181104</v>
      </c>
      <c r="B2" s="6" t="str">
        <f>Metadata!B3</f>
        <v>Freight turnover</v>
      </c>
      <c r="AI2" s="46"/>
      <c r="AJ2" s="46"/>
      <c r="AK2" s="46"/>
      <c r="AL2" s="46"/>
      <c r="AM2" s="46"/>
      <c r="AN2" s="46"/>
      <c r="AO2" s="46"/>
    </row>
    <row r="3" spans="1:41" ht="15.75">
      <c r="A3" s="6"/>
      <c r="B3" s="6"/>
      <c r="AI3" s="46"/>
      <c r="AJ3" s="46"/>
      <c r="AK3" s="64"/>
      <c r="AL3" s="46"/>
      <c r="AM3" s="46"/>
      <c r="AN3" s="46"/>
      <c r="AO3" s="46"/>
    </row>
    <row r="4" spans="1:41" s="25" customFormat="1" ht="29.25" customHeight="1">
      <c r="A4" s="26"/>
      <c r="B4" s="33" t="s">
        <v>36</v>
      </c>
      <c r="C4" s="34" t="s">
        <v>37</v>
      </c>
      <c r="D4" s="34" t="s">
        <v>38</v>
      </c>
      <c r="E4" s="34" t="s">
        <v>39</v>
      </c>
      <c r="F4" s="34" t="s">
        <v>40</v>
      </c>
      <c r="G4" s="34" t="s">
        <v>41</v>
      </c>
      <c r="H4" s="34" t="s">
        <v>42</v>
      </c>
      <c r="I4" s="34" t="s">
        <v>43</v>
      </c>
      <c r="J4" s="34" t="s">
        <v>44</v>
      </c>
      <c r="K4" s="34" t="s">
        <v>45</v>
      </c>
      <c r="L4" s="34" t="s">
        <v>46</v>
      </c>
      <c r="M4" s="35" t="s">
        <v>47</v>
      </c>
      <c r="AI4" s="42"/>
      <c r="AJ4" s="42"/>
      <c r="AK4" s="42"/>
      <c r="AL4" s="42"/>
      <c r="AM4" s="42"/>
      <c r="AN4" s="42"/>
      <c r="AO4" s="42"/>
    </row>
    <row r="5" spans="1:41" s="25" customFormat="1">
      <c r="A5" s="47" t="s">
        <v>53</v>
      </c>
      <c r="B5" s="72">
        <v>74.400000000000006</v>
      </c>
      <c r="C5" s="72">
        <v>144.5</v>
      </c>
      <c r="D5" s="72">
        <v>227.4</v>
      </c>
      <c r="E5" s="72">
        <v>305.10000000000002</v>
      </c>
      <c r="F5" s="72">
        <v>377.4</v>
      </c>
      <c r="G5" s="73">
        <v>457.2</v>
      </c>
      <c r="H5" s="73">
        <v>567.9</v>
      </c>
      <c r="I5" s="73">
        <v>673.5</v>
      </c>
      <c r="J5" s="74">
        <v>780.4</v>
      </c>
      <c r="K5" s="74">
        <v>874.1</v>
      </c>
      <c r="L5" s="62">
        <v>971.7</v>
      </c>
      <c r="M5" s="75">
        <v>1067.3</v>
      </c>
      <c r="AI5" s="42"/>
      <c r="AJ5" s="42"/>
      <c r="AK5" s="42"/>
      <c r="AL5" s="42"/>
      <c r="AM5" s="42"/>
      <c r="AN5" s="42"/>
      <c r="AO5" s="42"/>
    </row>
    <row r="6" spans="1:41" s="25" customFormat="1">
      <c r="A6" s="65" t="s">
        <v>54</v>
      </c>
      <c r="B6" s="76">
        <v>103</v>
      </c>
      <c r="C6" s="77">
        <v>207.9</v>
      </c>
      <c r="D6" s="71">
        <v>300.39999999999998</v>
      </c>
      <c r="E6" s="55">
        <v>394.1</v>
      </c>
      <c r="F6" s="55">
        <v>517.5</v>
      </c>
      <c r="G6" s="71">
        <v>650.70000000000005</v>
      </c>
      <c r="H6" s="71">
        <v>787.7</v>
      </c>
      <c r="I6" s="71">
        <v>926.1</v>
      </c>
      <c r="J6" s="55">
        <v>1052.8</v>
      </c>
      <c r="K6" s="55">
        <v>1185.4000000000001</v>
      </c>
      <c r="L6" s="62">
        <v>1311</v>
      </c>
      <c r="M6" s="75">
        <v>1432.1</v>
      </c>
      <c r="AI6" s="42"/>
      <c r="AJ6" s="42"/>
      <c r="AK6" s="42"/>
      <c r="AL6" s="42"/>
      <c r="AM6" s="42"/>
      <c r="AN6" s="42"/>
      <c r="AO6" s="42"/>
    </row>
    <row r="7" spans="1:41" s="25" customFormat="1">
      <c r="A7" s="47" t="s">
        <v>56</v>
      </c>
      <c r="B7" s="78">
        <v>133.1</v>
      </c>
      <c r="C7" s="79">
        <v>266</v>
      </c>
      <c r="D7" s="49">
        <v>416.8</v>
      </c>
      <c r="E7" s="62">
        <v>557.9</v>
      </c>
      <c r="F7" s="74">
        <v>696.4</v>
      </c>
      <c r="G7" s="49">
        <v>835.4</v>
      </c>
      <c r="H7" s="49">
        <v>978.2</v>
      </c>
      <c r="I7" s="74">
        <v>1121.0999999999999</v>
      </c>
      <c r="J7" s="74">
        <v>1270.9000000000001</v>
      </c>
      <c r="K7" s="74">
        <v>1491.3</v>
      </c>
      <c r="L7" s="62">
        <v>1703.3</v>
      </c>
      <c r="M7" s="75">
        <v>1937.8</v>
      </c>
      <c r="AI7" s="42"/>
      <c r="AJ7" s="42"/>
      <c r="AK7" s="42"/>
      <c r="AL7" s="42"/>
      <c r="AM7" s="42"/>
      <c r="AN7" s="42"/>
      <c r="AO7" s="42"/>
    </row>
    <row r="8" spans="1:41" s="25" customFormat="1">
      <c r="A8" s="80" t="s">
        <v>51</v>
      </c>
      <c r="B8" s="78">
        <v>723.3</v>
      </c>
      <c r="C8" s="81">
        <v>1043.2</v>
      </c>
      <c r="D8" s="49">
        <v>1218.9000000000001</v>
      </c>
      <c r="E8" s="62">
        <v>1419.4</v>
      </c>
      <c r="F8" s="74">
        <v>1632.7</v>
      </c>
      <c r="G8" s="49">
        <v>1848.9</v>
      </c>
      <c r="H8" s="49">
        <v>2120.5</v>
      </c>
      <c r="I8" s="74">
        <v>2378.5</v>
      </c>
      <c r="J8" s="74">
        <v>2655.9</v>
      </c>
      <c r="K8" s="74">
        <v>2896.8</v>
      </c>
      <c r="L8" s="62">
        <v>3146.9</v>
      </c>
      <c r="M8" s="75">
        <v>3474.4</v>
      </c>
      <c r="AI8" s="42"/>
      <c r="AJ8" s="42"/>
      <c r="AK8" s="42"/>
      <c r="AL8" s="42"/>
      <c r="AM8" s="42"/>
      <c r="AN8" s="42"/>
      <c r="AO8" s="42"/>
    </row>
    <row r="9" spans="1:41" s="25" customFormat="1">
      <c r="A9" s="80" t="s">
        <v>52</v>
      </c>
      <c r="B9" s="78">
        <v>234.2</v>
      </c>
      <c r="C9" s="81">
        <v>480.5</v>
      </c>
      <c r="D9" s="49">
        <v>710.6</v>
      </c>
      <c r="E9" s="62">
        <v>942.7</v>
      </c>
      <c r="F9" s="74">
        <v>1200.0999999999999</v>
      </c>
      <c r="G9" s="49">
        <v>1445.7</v>
      </c>
      <c r="H9" s="49">
        <v>1732</v>
      </c>
      <c r="I9" s="74">
        <v>2010.9</v>
      </c>
      <c r="J9" s="74"/>
      <c r="K9" s="74"/>
      <c r="L9" s="62"/>
      <c r="M9" s="75"/>
      <c r="AI9" s="42"/>
      <c r="AJ9" s="42"/>
      <c r="AK9" s="42"/>
      <c r="AL9" s="42"/>
      <c r="AM9" s="42"/>
      <c r="AN9" s="42"/>
      <c r="AO9" s="42"/>
    </row>
    <row r="10" spans="1:41" s="25" customFormat="1" ht="36" customHeight="1">
      <c r="A10" s="100" t="s">
        <v>34</v>
      </c>
      <c r="B10" s="100"/>
      <c r="C10" s="100"/>
      <c r="D10" s="100"/>
      <c r="E10" s="100"/>
      <c r="F10" s="100"/>
      <c r="G10" s="100"/>
      <c r="H10" s="100"/>
      <c r="I10" s="100"/>
      <c r="J10" s="100"/>
      <c r="K10" s="100"/>
      <c r="L10" s="100"/>
      <c r="M10" s="100"/>
    </row>
    <row r="11" spans="1:41" s="25" customFormat="1" ht="12.75">
      <c r="A11" s="27"/>
      <c r="B11" s="31"/>
      <c r="C11" s="28"/>
      <c r="D11" s="28"/>
      <c r="E11" s="28"/>
      <c r="F11" s="28"/>
      <c r="G11" s="28"/>
      <c r="H11" s="28"/>
      <c r="I11" s="28"/>
      <c r="J11" s="28"/>
      <c r="K11" s="28"/>
      <c r="L11" s="28"/>
      <c r="M11" s="28"/>
    </row>
    <row r="12" spans="1:41" s="25" customFormat="1" ht="12.75">
      <c r="A12" s="27"/>
      <c r="B12" s="31"/>
      <c r="C12" s="28"/>
      <c r="D12" s="28"/>
      <c r="E12" s="28"/>
      <c r="F12" s="28"/>
      <c r="G12" s="28"/>
      <c r="H12" s="28"/>
      <c r="I12" s="28"/>
      <c r="J12" s="28"/>
      <c r="K12" s="28"/>
      <c r="L12" s="28"/>
      <c r="M12" s="28"/>
    </row>
    <row r="13" spans="1:41" s="25" customFormat="1" ht="12.75">
      <c r="A13" s="27"/>
      <c r="B13" s="31"/>
      <c r="C13" s="31"/>
      <c r="D13" s="31"/>
      <c r="E13" s="31"/>
      <c r="F13" s="31"/>
      <c r="G13" s="31"/>
      <c r="H13" s="31"/>
      <c r="I13" s="31"/>
      <c r="J13" s="31"/>
      <c r="K13" s="31"/>
      <c r="L13" s="31"/>
      <c r="M13" s="31"/>
    </row>
    <row r="14" spans="1:41" s="25" customFormat="1" ht="12.75">
      <c r="A14" s="27"/>
      <c r="B14" s="31"/>
      <c r="C14" s="31"/>
      <c r="D14" s="31"/>
      <c r="E14" s="31"/>
      <c r="F14" s="31"/>
      <c r="G14" s="31"/>
      <c r="H14" s="31"/>
      <c r="I14" s="31"/>
      <c r="J14" s="31"/>
      <c r="K14" s="31"/>
      <c r="L14" s="31"/>
      <c r="M14" s="31"/>
    </row>
    <row r="15" spans="1:41" s="25" customFormat="1" ht="12.75">
      <c r="A15" s="27"/>
      <c r="B15" s="31"/>
      <c r="C15" s="31"/>
      <c r="D15" s="31"/>
      <c r="E15" s="31"/>
      <c r="F15" s="31"/>
      <c r="G15" s="31"/>
      <c r="H15" s="31"/>
      <c r="I15" s="31"/>
      <c r="J15" s="31"/>
      <c r="K15" s="31"/>
      <c r="L15" s="31"/>
      <c r="M15" s="31"/>
    </row>
    <row r="16" spans="1:41" s="25" customFormat="1" ht="12.75">
      <c r="A16" s="27"/>
      <c r="B16" s="31"/>
      <c r="C16" s="31"/>
      <c r="D16" s="31"/>
      <c r="E16" s="31"/>
      <c r="F16" s="31"/>
      <c r="G16" s="31"/>
      <c r="H16" s="31"/>
      <c r="I16" s="31"/>
      <c r="J16" s="31"/>
      <c r="K16" s="31"/>
      <c r="L16" s="31"/>
      <c r="M16" s="31"/>
    </row>
    <row r="17" spans="1:18" s="25" customFormat="1" ht="12.75">
      <c r="A17" s="27"/>
      <c r="B17" s="31"/>
      <c r="C17" s="31"/>
      <c r="D17" s="31"/>
      <c r="E17" s="31"/>
      <c r="F17" s="31"/>
      <c r="G17" s="31"/>
      <c r="H17" s="31"/>
      <c r="I17" s="31"/>
      <c r="J17" s="31"/>
      <c r="K17" s="31"/>
      <c r="L17" s="31"/>
      <c r="M17" s="31"/>
    </row>
    <row r="18" spans="1:18" s="25" customFormat="1" ht="12.75">
      <c r="A18" s="27"/>
      <c r="B18" s="31"/>
      <c r="C18" s="31"/>
      <c r="D18" s="31"/>
      <c r="E18" s="31"/>
      <c r="F18" s="31"/>
      <c r="G18" s="31"/>
      <c r="H18" s="31"/>
      <c r="I18" s="31"/>
      <c r="J18" s="31"/>
      <c r="K18" s="31"/>
      <c r="L18" s="31"/>
      <c r="M18" s="31"/>
    </row>
    <row r="19" spans="1:18" s="25" customFormat="1" ht="12.75">
      <c r="A19" s="27"/>
      <c r="B19" s="28"/>
      <c r="C19" s="28"/>
      <c r="D19" s="28"/>
      <c r="E19" s="28"/>
      <c r="F19" s="28"/>
      <c r="G19" s="28"/>
      <c r="H19" s="28"/>
      <c r="I19" s="28"/>
      <c r="J19" s="28"/>
      <c r="K19" s="28"/>
      <c r="L19" s="28"/>
      <c r="M19" s="28"/>
    </row>
    <row r="20" spans="1:18" s="25" customFormat="1" ht="12.75">
      <c r="A20" s="29"/>
      <c r="B20" s="30"/>
      <c r="C20" s="28"/>
      <c r="D20" s="28"/>
      <c r="E20" s="28"/>
      <c r="F20" s="28"/>
      <c r="G20" s="28"/>
      <c r="H20" s="28"/>
      <c r="I20" s="28"/>
      <c r="J20" s="28"/>
      <c r="K20" s="31"/>
      <c r="L20" s="30"/>
      <c r="M20" s="30"/>
    </row>
    <row r="21" spans="1:18" s="25" customFormat="1" ht="12.75">
      <c r="A21" s="36"/>
      <c r="B21" s="37"/>
      <c r="C21" s="38"/>
      <c r="D21" s="39"/>
      <c r="E21" s="40"/>
      <c r="F21" s="38"/>
      <c r="G21" s="38"/>
      <c r="H21" s="38"/>
      <c r="I21" s="38"/>
      <c r="J21" s="38"/>
      <c r="K21" s="40"/>
      <c r="L21" s="37"/>
      <c r="M21" s="37"/>
      <c r="N21" s="42"/>
      <c r="O21" s="42"/>
      <c r="P21" s="42"/>
      <c r="Q21" s="42"/>
      <c r="R21" s="42"/>
    </row>
    <row r="22" spans="1:18" s="25" customFormat="1" ht="12.75">
      <c r="A22" s="36"/>
      <c r="B22" s="37"/>
      <c r="C22" s="38"/>
      <c r="D22" s="39"/>
      <c r="E22" s="40"/>
      <c r="F22" s="38"/>
      <c r="G22" s="38"/>
      <c r="H22" s="38"/>
      <c r="I22" s="38"/>
      <c r="J22" s="38"/>
      <c r="K22" s="40"/>
      <c r="L22" s="37"/>
      <c r="M22" s="37"/>
      <c r="N22" s="42"/>
      <c r="O22" s="42"/>
      <c r="P22" s="42"/>
      <c r="Q22" s="42"/>
      <c r="R22" s="42"/>
    </row>
    <row r="23" spans="1:18" s="25" customFormat="1" ht="12.75">
      <c r="A23" s="36"/>
      <c r="B23" s="37"/>
      <c r="C23" s="38"/>
      <c r="D23" s="39"/>
      <c r="E23" s="40"/>
      <c r="F23" s="38"/>
      <c r="G23" s="38"/>
      <c r="H23" s="38"/>
      <c r="I23" s="38"/>
      <c r="J23" s="38"/>
      <c r="K23" s="40"/>
      <c r="L23" s="37"/>
      <c r="M23" s="37"/>
      <c r="N23" s="42"/>
      <c r="O23" s="42"/>
      <c r="P23" s="42"/>
      <c r="Q23" s="42"/>
      <c r="R23" s="42"/>
    </row>
    <row r="24" spans="1:18" s="25" customFormat="1" ht="12.75">
      <c r="A24" s="36"/>
      <c r="B24" s="37"/>
      <c r="C24" s="38"/>
      <c r="D24" s="38"/>
      <c r="E24" s="38"/>
      <c r="F24" s="38"/>
      <c r="G24" s="38"/>
      <c r="H24" s="38"/>
      <c r="I24" s="38"/>
      <c r="J24" s="38"/>
      <c r="K24" s="43"/>
      <c r="L24" s="37"/>
      <c r="M24" s="37"/>
      <c r="N24" s="42"/>
      <c r="O24" s="42"/>
      <c r="P24" s="42"/>
      <c r="Q24" s="42"/>
      <c r="R24" s="42"/>
    </row>
    <row r="25" spans="1:18" s="25" customFormat="1" ht="37.5" customHeight="1">
      <c r="A25" s="42"/>
      <c r="B25" s="42"/>
      <c r="C25" s="42"/>
      <c r="D25" s="42"/>
      <c r="E25" s="42"/>
      <c r="F25" s="42"/>
      <c r="G25" s="42"/>
      <c r="H25" s="42"/>
      <c r="I25" s="42"/>
      <c r="J25" s="42"/>
      <c r="K25" s="42"/>
      <c r="L25" s="42"/>
      <c r="M25" s="42"/>
      <c r="N25" s="42"/>
      <c r="O25" s="42"/>
      <c r="P25" s="42"/>
      <c r="Q25" s="42"/>
      <c r="R25" s="42"/>
    </row>
    <row r="26" spans="1:18" s="25" customFormat="1">
      <c r="A26" s="42"/>
      <c r="B26" s="42"/>
      <c r="C26" s="42"/>
      <c r="D26" s="42"/>
      <c r="E26" s="42"/>
      <c r="F26" s="42"/>
      <c r="G26" s="42"/>
      <c r="H26" s="42"/>
      <c r="I26" s="42"/>
      <c r="J26" s="42"/>
      <c r="K26" s="42"/>
      <c r="L26" s="42"/>
      <c r="M26" s="42"/>
      <c r="N26" s="42"/>
      <c r="O26" s="42"/>
      <c r="P26" s="42"/>
      <c r="Q26" s="42"/>
      <c r="R26" s="42"/>
    </row>
    <row r="27" spans="1:18">
      <c r="A27" s="46"/>
      <c r="B27" s="46"/>
      <c r="C27" s="46"/>
      <c r="D27" s="46"/>
      <c r="E27" s="46"/>
      <c r="F27" s="46"/>
      <c r="G27" s="46"/>
      <c r="H27" s="46"/>
      <c r="I27" s="46"/>
      <c r="J27" s="46"/>
      <c r="K27" s="46"/>
      <c r="L27" s="46"/>
      <c r="M27" s="46"/>
      <c r="N27" s="46"/>
      <c r="O27" s="46"/>
      <c r="P27" s="46"/>
      <c r="Q27" s="46"/>
      <c r="R27" s="46"/>
    </row>
    <row r="28" spans="1:18">
      <c r="A28" s="46"/>
      <c r="B28" s="46"/>
      <c r="C28" s="46"/>
      <c r="D28" s="46"/>
      <c r="E28" s="46"/>
      <c r="F28" s="46"/>
      <c r="G28" s="46"/>
      <c r="H28" s="46"/>
      <c r="I28" s="46"/>
      <c r="J28" s="46"/>
      <c r="K28" s="46"/>
      <c r="L28" s="46"/>
      <c r="M28" s="46"/>
      <c r="N28" s="46"/>
      <c r="O28" s="46"/>
      <c r="P28" s="46"/>
      <c r="Q28" s="46"/>
      <c r="R28" s="46"/>
    </row>
    <row r="29" spans="1:18">
      <c r="A29" s="46"/>
      <c r="B29" s="46"/>
      <c r="C29" s="46"/>
      <c r="D29" s="46"/>
      <c r="E29" s="46"/>
      <c r="F29" s="46"/>
      <c r="G29" s="46"/>
      <c r="H29" s="46"/>
      <c r="I29" s="46"/>
      <c r="J29" s="46"/>
      <c r="K29" s="46"/>
      <c r="L29" s="46"/>
      <c r="M29" s="46"/>
      <c r="N29" s="46"/>
      <c r="O29" s="46"/>
      <c r="P29" s="46"/>
      <c r="Q29" s="46"/>
      <c r="R29" s="46"/>
    </row>
    <row r="30" spans="1:18">
      <c r="A30" s="46"/>
      <c r="B30" s="46"/>
      <c r="C30" s="46"/>
      <c r="D30" s="46"/>
      <c r="E30" s="46"/>
      <c r="F30" s="46"/>
      <c r="G30" s="46"/>
      <c r="H30" s="46"/>
      <c r="I30" s="46"/>
      <c r="J30" s="46"/>
      <c r="K30" s="46"/>
      <c r="L30" s="46"/>
      <c r="M30" s="46"/>
      <c r="N30" s="46"/>
      <c r="O30" s="46"/>
      <c r="P30" s="46"/>
      <c r="Q30" s="46"/>
      <c r="R30" s="46"/>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2:AL33"/>
  <sheetViews>
    <sheetView zoomScale="85" zoomScaleNormal="85" workbookViewId="0">
      <selection activeCell="G25" sqref="G25:G26"/>
    </sheetView>
  </sheetViews>
  <sheetFormatPr defaultRowHeight="11.25"/>
  <cols>
    <col min="1" max="1" width="10.5703125" style="1" bestFit="1" customWidth="1"/>
    <col min="2" max="2" width="8.28515625" style="1" customWidth="1"/>
    <col min="3" max="6" width="8" style="1" bestFit="1" customWidth="1"/>
    <col min="7" max="7" width="9" style="1" bestFit="1" customWidth="1"/>
    <col min="8" max="8" width="10.85546875" style="1" customWidth="1"/>
    <col min="9" max="9" width="9" style="1" bestFit="1" customWidth="1"/>
    <col min="10" max="13" width="10" style="1" bestFit="1" customWidth="1"/>
    <col min="14" max="37" width="9" style="1" bestFit="1" customWidth="1"/>
    <col min="38" max="43" width="9.140625" style="1"/>
    <col min="44" max="44" width="8.85546875" style="1" customWidth="1"/>
    <col min="45" max="16384" width="9.140625" style="1"/>
  </cols>
  <sheetData>
    <row r="2" spans="1:38" ht="15.75">
      <c r="A2" s="6">
        <f>Metadata!B2</f>
        <v>181104</v>
      </c>
      <c r="B2" s="6" t="str">
        <f>Metadata!B3</f>
        <v>Freight turnover</v>
      </c>
      <c r="AI2" s="46"/>
      <c r="AJ2" s="46"/>
      <c r="AK2" s="46"/>
      <c r="AL2" s="46"/>
    </row>
    <row r="3" spans="1:38" ht="15.75">
      <c r="A3" s="6"/>
      <c r="B3" s="6"/>
      <c r="AI3" s="46"/>
      <c r="AJ3" s="46"/>
      <c r="AK3" s="64"/>
      <c r="AL3" s="46"/>
    </row>
    <row r="4" spans="1:38" s="25" customFormat="1" ht="38.25">
      <c r="A4" s="26"/>
      <c r="B4" s="33" t="s">
        <v>36</v>
      </c>
      <c r="C4" s="34" t="s">
        <v>37</v>
      </c>
      <c r="D4" s="34" t="s">
        <v>38</v>
      </c>
      <c r="E4" s="34" t="s">
        <v>39</v>
      </c>
      <c r="F4" s="34" t="s">
        <v>40</v>
      </c>
      <c r="G4" s="34" t="s">
        <v>41</v>
      </c>
      <c r="H4" s="34" t="s">
        <v>42</v>
      </c>
      <c r="I4" s="34" t="s">
        <v>43</v>
      </c>
      <c r="J4" s="34" t="s">
        <v>44</v>
      </c>
      <c r="K4" s="34" t="s">
        <v>45</v>
      </c>
      <c r="L4" s="34" t="s">
        <v>46</v>
      </c>
      <c r="M4" s="35" t="s">
        <v>47</v>
      </c>
      <c r="AI4" s="42"/>
      <c r="AJ4" s="42"/>
      <c r="AK4" s="42"/>
      <c r="AL4" s="42"/>
    </row>
    <row r="5" spans="1:38" s="25" customFormat="1">
      <c r="A5" s="65">
        <v>2022</v>
      </c>
      <c r="B5" s="66">
        <v>1364.6</v>
      </c>
      <c r="C5" s="66">
        <v>2662.5</v>
      </c>
      <c r="D5" s="67">
        <v>4127.3999999999996</v>
      </c>
      <c r="E5" s="67">
        <v>5608.5</v>
      </c>
      <c r="F5" s="67">
        <v>6740.1</v>
      </c>
      <c r="G5" s="67">
        <v>7882.9</v>
      </c>
      <c r="H5" s="67">
        <v>9071.2999999999993</v>
      </c>
      <c r="I5" s="67">
        <v>10304.799999999999</v>
      </c>
      <c r="J5" s="67">
        <v>11393.7</v>
      </c>
      <c r="K5" s="55">
        <v>12549.8</v>
      </c>
      <c r="L5" s="66">
        <v>13770</v>
      </c>
      <c r="M5" s="69">
        <v>14949.3</v>
      </c>
      <c r="AI5" s="42"/>
      <c r="AJ5" s="42"/>
      <c r="AK5" s="42"/>
      <c r="AL5" s="42"/>
    </row>
    <row r="6" spans="1:38" s="25" customFormat="1">
      <c r="A6" s="82">
        <v>2023</v>
      </c>
      <c r="B6" s="69">
        <v>1213.7</v>
      </c>
      <c r="C6" s="67">
        <v>2497.1</v>
      </c>
      <c r="D6" s="67">
        <v>3946.8</v>
      </c>
      <c r="E6" s="67">
        <v>5325.2</v>
      </c>
      <c r="F6" s="67">
        <v>6570.1</v>
      </c>
      <c r="G6" s="67">
        <v>7722.9</v>
      </c>
      <c r="H6" s="67">
        <v>8867.7999999999993</v>
      </c>
      <c r="I6" s="67">
        <v>9974.9</v>
      </c>
      <c r="J6" s="67">
        <v>10925.6</v>
      </c>
      <c r="K6" s="55">
        <v>11968.3</v>
      </c>
      <c r="L6" s="83">
        <v>13126.7</v>
      </c>
      <c r="M6" s="84">
        <v>14353.1</v>
      </c>
      <c r="AI6" s="42"/>
      <c r="AJ6" s="42"/>
      <c r="AK6" s="42"/>
      <c r="AL6" s="42"/>
    </row>
    <row r="7" spans="1:38" s="25" customFormat="1">
      <c r="A7" s="70">
        <v>2024</v>
      </c>
      <c r="B7" s="67">
        <v>1389.1</v>
      </c>
      <c r="C7" s="85">
        <v>2640</v>
      </c>
      <c r="D7" s="67">
        <v>4053.5</v>
      </c>
      <c r="E7" s="86">
        <v>5376.1</v>
      </c>
      <c r="F7" s="87">
        <v>6529.3</v>
      </c>
      <c r="G7" s="67">
        <v>7727.9</v>
      </c>
      <c r="H7" s="67">
        <v>8969.2000000000007</v>
      </c>
      <c r="I7" s="67">
        <v>10184.1</v>
      </c>
      <c r="J7" s="67">
        <v>11154.9</v>
      </c>
      <c r="K7" s="55">
        <v>12245</v>
      </c>
      <c r="L7" s="55">
        <v>13403.1</v>
      </c>
      <c r="M7" s="69">
        <v>14576.3</v>
      </c>
    </row>
    <row r="8" spans="1:38" s="25" customFormat="1">
      <c r="A8" s="70">
        <v>2025</v>
      </c>
      <c r="B8" s="25">
        <v>1332.7</v>
      </c>
      <c r="C8" s="88">
        <v>2530.5</v>
      </c>
      <c r="D8" s="53">
        <v>3900.7</v>
      </c>
      <c r="E8" s="89">
        <v>5287.2</v>
      </c>
      <c r="F8" s="89">
        <v>6397.1</v>
      </c>
      <c r="G8" s="67">
        <v>7493.9</v>
      </c>
      <c r="H8" s="67">
        <v>8664.5</v>
      </c>
      <c r="I8" s="67">
        <v>9753.5</v>
      </c>
      <c r="J8" s="67">
        <v>10632.3</v>
      </c>
      <c r="K8" s="55">
        <v>11666.6</v>
      </c>
      <c r="L8" s="67">
        <v>12846</v>
      </c>
      <c r="M8" s="69">
        <v>14074.3</v>
      </c>
    </row>
    <row r="9" spans="1:38" s="25" customFormat="1" ht="12.75">
      <c r="A9" s="70">
        <v>2026</v>
      </c>
      <c r="B9" s="90">
        <v>373</v>
      </c>
      <c r="C9" s="89">
        <v>800.3</v>
      </c>
      <c r="D9" s="67">
        <v>1121.9000000000001</v>
      </c>
      <c r="E9" s="91">
        <v>1418.5</v>
      </c>
      <c r="F9" s="92">
        <v>1431.4</v>
      </c>
      <c r="G9" s="93">
        <v>1440.2</v>
      </c>
      <c r="H9" s="93">
        <v>1446.9</v>
      </c>
      <c r="I9" s="99">
        <v>1480.2</v>
      </c>
      <c r="J9"/>
      <c r="K9"/>
      <c r="L9"/>
      <c r="M9"/>
    </row>
    <row r="10" spans="1:38" s="25" customFormat="1">
      <c r="A10" s="104" t="s">
        <v>35</v>
      </c>
      <c r="B10" s="104"/>
      <c r="C10" s="104"/>
      <c r="D10" s="104"/>
      <c r="E10" s="104"/>
      <c r="F10" s="104"/>
      <c r="G10" s="104"/>
      <c r="H10" s="104"/>
      <c r="I10" s="104"/>
      <c r="J10" s="104"/>
      <c r="K10" s="104"/>
      <c r="L10" s="104"/>
      <c r="M10" s="104"/>
    </row>
    <row r="11" spans="1:38" s="25" customFormat="1" ht="12.75">
      <c r="A11" s="27"/>
      <c r="B11" s="31"/>
      <c r="C11" s="28"/>
      <c r="D11" s="28"/>
      <c r="E11" s="28"/>
      <c r="F11" s="28"/>
      <c r="G11" s="28"/>
      <c r="H11" s="31"/>
      <c r="I11" s="28"/>
      <c r="J11" s="28"/>
      <c r="K11" s="28"/>
      <c r="L11" s="28"/>
      <c r="M11" s="28"/>
    </row>
    <row r="12" spans="1:38" s="25" customFormat="1" ht="12.75">
      <c r="A12" s="27"/>
      <c r="B12" s="31"/>
      <c r="C12" s="28"/>
      <c r="D12" s="28"/>
      <c r="E12" s="28"/>
      <c r="F12" s="28"/>
      <c r="G12" s="28"/>
      <c r="H12" s="31"/>
      <c r="I12" s="28"/>
      <c r="J12" s="28"/>
      <c r="K12" s="28"/>
      <c r="L12" s="28"/>
      <c r="M12" s="28"/>
    </row>
    <row r="13" spans="1:38" s="25" customFormat="1" ht="12.75">
      <c r="A13" s="27"/>
      <c r="B13" s="31"/>
      <c r="C13" s="31"/>
      <c r="D13" s="31"/>
      <c r="E13" s="31"/>
      <c r="F13" s="31"/>
      <c r="G13" s="31"/>
      <c r="H13" s="31"/>
      <c r="I13" s="31"/>
      <c r="J13" s="31"/>
      <c r="K13" s="31"/>
      <c r="L13" s="31"/>
      <c r="M13" s="31"/>
    </row>
    <row r="14" spans="1:38" s="25" customFormat="1" ht="12.75">
      <c r="A14" s="27"/>
      <c r="B14" s="31"/>
      <c r="C14" s="31"/>
      <c r="D14" s="31"/>
      <c r="E14" s="31"/>
      <c r="F14" s="31"/>
      <c r="G14" s="31"/>
      <c r="H14" s="31"/>
      <c r="I14" s="31"/>
      <c r="J14" s="31"/>
      <c r="K14" s="31"/>
      <c r="L14" s="31"/>
      <c r="M14" s="31"/>
    </row>
    <row r="15" spans="1:38" s="25" customFormat="1" ht="12.75">
      <c r="A15" s="27"/>
      <c r="B15" s="31"/>
      <c r="C15" s="31"/>
      <c r="D15" s="31"/>
      <c r="E15" s="31"/>
      <c r="F15" s="31"/>
      <c r="G15" s="31"/>
      <c r="H15" s="31"/>
      <c r="I15" s="31"/>
      <c r="J15" s="31"/>
      <c r="K15" s="31"/>
      <c r="L15" s="31"/>
      <c r="M15" s="31"/>
    </row>
    <row r="16" spans="1:38" s="25" customFormat="1" ht="12.75">
      <c r="A16" s="27"/>
      <c r="B16" s="31"/>
      <c r="C16" s="31"/>
      <c r="D16" s="31"/>
      <c r="E16" s="31"/>
      <c r="F16" s="31"/>
      <c r="G16" s="31"/>
      <c r="H16" s="31"/>
      <c r="I16" s="31"/>
      <c r="J16" s="31"/>
      <c r="K16" s="31"/>
      <c r="L16" s="31"/>
      <c r="M16" s="31"/>
    </row>
    <row r="17" spans="1:18" s="25" customFormat="1" ht="12.75">
      <c r="A17" s="27"/>
      <c r="B17" s="31"/>
      <c r="C17" s="31"/>
      <c r="D17" s="31"/>
      <c r="E17" s="32"/>
      <c r="F17" s="31"/>
      <c r="G17" s="31"/>
      <c r="H17" s="31"/>
      <c r="I17" s="31"/>
      <c r="J17" s="31"/>
      <c r="K17" s="31"/>
      <c r="L17" s="31"/>
      <c r="M17" s="31"/>
    </row>
    <row r="18" spans="1:18" s="25" customFormat="1" ht="12.75">
      <c r="A18" s="27"/>
      <c r="B18" s="31"/>
      <c r="C18" s="31"/>
      <c r="D18" s="31"/>
      <c r="E18" s="31"/>
      <c r="F18" s="31"/>
      <c r="G18" s="31"/>
      <c r="H18" s="31"/>
      <c r="I18" s="31"/>
      <c r="J18" s="31"/>
      <c r="K18" s="31"/>
      <c r="L18" s="31"/>
      <c r="M18" s="31"/>
    </row>
    <row r="19" spans="1:18" s="25" customFormat="1" ht="12.75">
      <c r="A19" s="27"/>
      <c r="B19" s="31"/>
      <c r="C19" s="31"/>
      <c r="D19" s="31"/>
      <c r="E19" s="31"/>
      <c r="F19" s="31"/>
      <c r="G19" s="31"/>
      <c r="H19" s="31"/>
      <c r="I19" s="31"/>
      <c r="J19" s="28"/>
      <c r="K19" s="28"/>
      <c r="L19" s="31"/>
      <c r="M19" s="31"/>
    </row>
    <row r="20" spans="1:18" s="25" customFormat="1" ht="12.75">
      <c r="A20" s="41"/>
      <c r="B20" s="40"/>
      <c r="C20" s="40"/>
      <c r="D20" s="40"/>
      <c r="E20" s="40"/>
      <c r="F20" s="38"/>
      <c r="G20" s="40"/>
      <c r="H20" s="40"/>
      <c r="I20" s="40"/>
      <c r="J20" s="38"/>
      <c r="K20" s="38"/>
      <c r="L20" s="37"/>
      <c r="M20" s="40"/>
      <c r="N20" s="42"/>
      <c r="O20" s="42"/>
      <c r="P20" s="42"/>
      <c r="Q20" s="42"/>
      <c r="R20" s="42"/>
    </row>
    <row r="21" spans="1:18" s="25" customFormat="1" ht="12.75">
      <c r="A21" s="44"/>
      <c r="B21" s="37"/>
      <c r="C21" s="40"/>
      <c r="D21" s="40"/>
      <c r="E21" s="40"/>
      <c r="F21" s="38"/>
      <c r="G21" s="94"/>
      <c r="H21" s="40"/>
      <c r="I21" s="40"/>
      <c r="J21" s="40"/>
      <c r="K21" s="94"/>
      <c r="L21" s="94"/>
      <c r="M21" s="94"/>
      <c r="N21" s="42"/>
      <c r="O21" s="42"/>
      <c r="P21" s="42"/>
      <c r="Q21" s="42"/>
      <c r="R21" s="42"/>
    </row>
    <row r="22" spans="1:18" s="25" customFormat="1" ht="12.75">
      <c r="A22" s="44"/>
      <c r="B22" s="37"/>
      <c r="C22" s="40"/>
      <c r="D22" s="40"/>
      <c r="E22" s="40"/>
      <c r="F22" s="38"/>
      <c r="G22" s="38"/>
      <c r="H22" s="38"/>
      <c r="I22" s="37"/>
      <c r="J22" s="38"/>
      <c r="K22" s="38"/>
      <c r="L22" s="38"/>
      <c r="M22" s="40"/>
      <c r="N22" s="42"/>
      <c r="O22" s="42"/>
      <c r="P22" s="42"/>
      <c r="Q22" s="42"/>
      <c r="R22" s="42"/>
    </row>
    <row r="23" spans="1:18" s="25" customFormat="1" ht="12.75">
      <c r="A23" s="44"/>
      <c r="B23" s="37"/>
      <c r="C23" s="40"/>
      <c r="D23" s="40"/>
      <c r="E23" s="40"/>
      <c r="F23" s="38"/>
      <c r="G23" s="38"/>
      <c r="H23" s="38"/>
      <c r="I23" s="37"/>
      <c r="J23" s="38"/>
      <c r="K23" s="38"/>
      <c r="L23" s="38"/>
      <c r="M23" s="40"/>
      <c r="N23" s="42"/>
      <c r="O23" s="42"/>
      <c r="P23" s="42"/>
      <c r="Q23" s="42"/>
      <c r="R23" s="42"/>
    </row>
    <row r="24" spans="1:18" s="25" customFormat="1" ht="12.75">
      <c r="A24" s="44"/>
      <c r="B24" s="37"/>
      <c r="C24" s="38"/>
      <c r="D24" s="38"/>
      <c r="E24" s="38"/>
      <c r="F24" s="38"/>
      <c r="G24" s="38"/>
      <c r="H24" s="38"/>
      <c r="I24" s="38"/>
      <c r="J24" s="38"/>
      <c r="K24" s="43"/>
      <c r="L24" s="38"/>
      <c r="M24" s="40"/>
      <c r="N24" s="42"/>
      <c r="O24" s="42"/>
      <c r="P24" s="42"/>
      <c r="Q24" s="42"/>
      <c r="R24" s="42"/>
    </row>
    <row r="25" spans="1:18" s="25" customFormat="1" ht="34.5" customHeight="1">
      <c r="A25" s="42"/>
      <c r="B25" s="42"/>
      <c r="C25" s="42"/>
      <c r="D25" s="42"/>
      <c r="E25" s="42"/>
      <c r="F25" s="42"/>
      <c r="G25" s="42"/>
      <c r="H25" s="42"/>
      <c r="I25" s="42"/>
      <c r="J25" s="42"/>
      <c r="K25" s="42"/>
      <c r="L25" s="42"/>
      <c r="M25" s="42"/>
      <c r="N25" s="42"/>
      <c r="O25" s="42"/>
      <c r="P25" s="42"/>
      <c r="Q25" s="42"/>
      <c r="R25" s="42"/>
    </row>
    <row r="26" spans="1:18" s="25" customFormat="1">
      <c r="A26" s="42"/>
      <c r="B26" s="42"/>
      <c r="C26" s="42"/>
      <c r="D26" s="42"/>
      <c r="E26" s="42"/>
      <c r="F26" s="42"/>
      <c r="G26" s="42"/>
      <c r="H26" s="42"/>
      <c r="I26" s="42"/>
      <c r="J26" s="42"/>
      <c r="K26" s="42"/>
      <c r="L26" s="42"/>
      <c r="M26" s="42"/>
      <c r="N26" s="42"/>
      <c r="O26" s="42"/>
      <c r="P26" s="42"/>
      <c r="Q26" s="42"/>
      <c r="R26" s="42"/>
    </row>
    <row r="27" spans="1:18" s="25" customFormat="1">
      <c r="A27" s="42"/>
      <c r="B27" s="42"/>
      <c r="C27" s="42"/>
      <c r="D27" s="42"/>
      <c r="E27" s="42"/>
      <c r="F27" s="42"/>
      <c r="G27" s="42"/>
      <c r="H27" s="42"/>
      <c r="I27" s="42"/>
      <c r="J27" s="42"/>
      <c r="K27" s="42"/>
      <c r="L27" s="42"/>
      <c r="M27" s="42"/>
      <c r="N27" s="42"/>
      <c r="O27" s="42"/>
      <c r="P27" s="42"/>
      <c r="Q27" s="42"/>
      <c r="R27" s="42"/>
    </row>
    <row r="28" spans="1:18" s="25" customFormat="1">
      <c r="A28" s="42"/>
      <c r="B28" s="42"/>
      <c r="C28" s="42"/>
      <c r="D28" s="42"/>
      <c r="E28" s="42"/>
      <c r="F28" s="42"/>
      <c r="G28" s="42"/>
      <c r="H28" s="42"/>
      <c r="I28" s="42"/>
      <c r="J28" s="42"/>
      <c r="K28" s="42"/>
      <c r="L28" s="42"/>
      <c r="M28" s="42"/>
      <c r="N28" s="42"/>
      <c r="O28" s="42"/>
      <c r="P28" s="42"/>
      <c r="Q28" s="42"/>
      <c r="R28" s="42"/>
    </row>
    <row r="29" spans="1:18">
      <c r="A29" s="46"/>
      <c r="B29" s="46"/>
      <c r="C29" s="46"/>
      <c r="D29" s="46"/>
      <c r="E29" s="46"/>
      <c r="F29" s="46"/>
      <c r="G29" s="46"/>
      <c r="H29" s="46"/>
      <c r="I29" s="46"/>
      <c r="J29" s="46"/>
      <c r="K29" s="46"/>
      <c r="L29" s="46"/>
      <c r="M29" s="46"/>
      <c r="N29" s="46"/>
      <c r="O29" s="46"/>
      <c r="P29" s="46"/>
      <c r="Q29" s="46"/>
      <c r="R29" s="46"/>
    </row>
    <row r="30" spans="1:18">
      <c r="A30" s="46"/>
      <c r="B30" s="46"/>
      <c r="C30" s="46"/>
      <c r="D30" s="46"/>
      <c r="E30" s="46"/>
      <c r="F30" s="46"/>
      <c r="G30" s="46"/>
      <c r="H30" s="46"/>
      <c r="I30" s="46"/>
      <c r="J30" s="46"/>
      <c r="K30" s="46"/>
      <c r="L30" s="46"/>
      <c r="M30" s="46"/>
      <c r="N30" s="46"/>
      <c r="O30" s="46"/>
      <c r="P30" s="46"/>
      <c r="Q30" s="46"/>
      <c r="R30" s="46"/>
    </row>
    <row r="31" spans="1:18">
      <c r="A31" s="46"/>
      <c r="B31" s="46"/>
      <c r="C31" s="46"/>
      <c r="D31" s="46"/>
      <c r="E31" s="46"/>
      <c r="F31" s="46"/>
      <c r="G31" s="46"/>
      <c r="H31" s="46"/>
      <c r="I31" s="46"/>
      <c r="J31" s="46"/>
      <c r="K31" s="46"/>
      <c r="L31" s="46"/>
      <c r="M31" s="46"/>
      <c r="N31" s="46"/>
      <c r="O31" s="46"/>
      <c r="P31" s="46"/>
      <c r="Q31" s="46"/>
      <c r="R31" s="46"/>
    </row>
    <row r="32" spans="1:18">
      <c r="A32" s="46"/>
      <c r="B32" s="46"/>
      <c r="C32" s="46"/>
      <c r="D32" s="46"/>
      <c r="E32" s="46"/>
      <c r="F32" s="46"/>
      <c r="G32" s="46"/>
      <c r="H32" s="46"/>
      <c r="I32" s="46"/>
      <c r="J32" s="46"/>
      <c r="K32" s="46"/>
      <c r="L32" s="46"/>
      <c r="M32" s="46"/>
      <c r="N32" s="46"/>
      <c r="O32" s="46"/>
      <c r="P32" s="46"/>
      <c r="Q32" s="46"/>
      <c r="R32" s="46"/>
    </row>
    <row r="33" spans="1:18">
      <c r="A33" s="46"/>
      <c r="B33" s="46"/>
      <c r="C33" s="46"/>
      <c r="D33" s="46"/>
      <c r="E33" s="46"/>
      <c r="F33" s="46"/>
      <c r="G33" s="46"/>
      <c r="H33" s="46"/>
      <c r="I33" s="46"/>
      <c r="J33" s="46"/>
      <c r="K33" s="46"/>
      <c r="L33" s="46"/>
      <c r="M33" s="46"/>
      <c r="N33" s="46"/>
      <c r="O33" s="46"/>
      <c r="P33" s="46"/>
      <c r="Q33" s="46"/>
      <c r="R33" s="46"/>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For all types of transport</vt:lpstr>
      <vt:lpstr>Railway</vt:lpstr>
      <vt:lpstr>Аutomot</vt:lpstr>
      <vt:lpstr>Pipeline</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L.Esirkepova</cp:lastModifiedBy>
  <cp:lastPrinted>2024-06-21T07:30:05Z</cp:lastPrinted>
  <dcterms:created xsi:type="dcterms:W3CDTF">2009-03-11T05:00:38Z</dcterms:created>
  <dcterms:modified xsi:type="dcterms:W3CDTF">2026-09-14T11:06:22Z</dcterms:modified>
</cp:coreProperties>
</file>