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codeName="ЭтаКнига" defaultThemeVersion="124226"/>
  <bookViews>
    <workbookView xWindow="0" yWindow="0" windowWidth="13410" windowHeight="11880" tabRatio="770"/>
  </bookViews>
  <sheets>
    <sheet name="Metadata" sheetId="4" r:id="rId1"/>
    <sheet name="Conventions" sheetId="2" r:id="rId2"/>
    <sheet name="For all types of transport" sheetId="30" r:id="rId3"/>
    <sheet name="Railway" sheetId="31" r:id="rId4"/>
    <sheet name="Аutomot" sheetId="32" r:id="rId5"/>
    <sheet name="Air" sheetId="33" r:id="rId6"/>
  </sheets>
  <calcPr calcId="124519"/>
</workbook>
</file>

<file path=xl/calcChain.xml><?xml version="1.0" encoding="utf-8"?>
<calcChain xmlns="http://schemas.openxmlformats.org/spreadsheetml/2006/main">
  <c r="B2" i="32"/>
  <c r="A2"/>
  <c r="B2" i="33"/>
  <c r="A2"/>
  <c r="B2" i="31"/>
  <c r="A2"/>
  <c r="B2" i="30"/>
  <c r="A2"/>
</calcChain>
</file>

<file path=xl/sharedStrings.xml><?xml version="1.0" encoding="utf-8"?>
<sst xmlns="http://schemas.openxmlformats.org/spreadsheetml/2006/main" count="146" uniqueCount="72">
  <si>
    <t xml:space="preserve">https://taldau.stat.gov.kz/ru/Search/SearchByKeyWord?keyword= </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</si>
  <si>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</si>
  <si>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</si>
  <si>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</si>
  <si>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</si>
  <si>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</si>
  <si>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</si>
  <si>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</si>
  <si>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Code of the Statistical Indicator</t>
  </si>
  <si>
    <t>Name of the Statistical Indicator</t>
  </si>
  <si>
    <t>Unit of Measurement</t>
  </si>
  <si>
    <r>
      <t>Abbreviated Title of the Statistical Indicator</t>
    </r>
    <r>
      <rPr>
        <sz val="10"/>
        <color indexed="8"/>
        <rFont val="Arial Cyr"/>
        <charset val="204"/>
      </rPr>
      <t xml:space="preserve"> </t>
    </r>
  </si>
  <si>
    <t>History of the Indicator</t>
  </si>
  <si>
    <t>Definition of the Indicator</t>
  </si>
  <si>
    <t>Data Processing Method</t>
  </si>
  <si>
    <t>Methodology for Calculation</t>
  </si>
  <si>
    <t>Source of the Indicator</t>
  </si>
  <si>
    <r>
      <t>Notes</t>
    </r>
    <r>
      <rPr>
        <sz val="10"/>
        <color indexed="8"/>
        <rFont val="Arial Cyr"/>
        <charset val="204"/>
      </rPr>
      <t xml:space="preserve"> </t>
    </r>
  </si>
  <si>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</si>
  <si>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</si>
  <si>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</si>
  <si>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</si>
  <si>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</si>
  <si>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</si>
  <si>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</si>
  <si>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</si>
  <si>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</si>
  <si>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</si>
  <si>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Passengers transported - the number of passengers transported over a certain period of time. A unit observations in passenger transportation statistics is a passenger trip</t>
  </si>
  <si>
    <t>Аggregation</t>
  </si>
  <si>
    <t>Turkestan Region and the city of Shymkent (a city of national importance) were established in 2018; the regions of Abai, Zhetysu, and Ulytau were established in 2022</t>
  </si>
  <si>
    <t>all modes of motor vehicles and urban electric transport</t>
  </si>
  <si>
    <t>of which:</t>
  </si>
  <si>
    <t>by bus</t>
  </si>
  <si>
    <t>by taxi</t>
  </si>
  <si>
    <r>
      <rPr>
        <i/>
        <vertAlign val="superscript"/>
        <sz val="8"/>
        <rFont val="Roboto"/>
        <charset val="204"/>
      </rPr>
      <t>1)</t>
    </r>
    <r>
      <rPr>
        <i/>
        <sz val="8"/>
        <rFont val="Roboto"/>
        <charset val="204"/>
      </rPr>
      <t>Statiscal data on the Transport industry since January 2023 have been formed taking into account changes in the methodological approach to the formation of indicators of the activities of individual enterpreneus engaged in commercial transportation of goods and passengers by road transport. In order to obtain comparable data with the same period last year, the main indicators of the Transport industry for 2022 have been reformed.</t>
    </r>
  </si>
  <si>
    <t>January</t>
  </si>
  <si>
    <t xml:space="preserve">January -February </t>
  </si>
  <si>
    <t>January-March</t>
  </si>
  <si>
    <t>January-April</t>
  </si>
  <si>
    <t>January-May</t>
  </si>
  <si>
    <t>January-June</t>
  </si>
  <si>
    <t>January-July</t>
  </si>
  <si>
    <t>January-August</t>
  </si>
  <si>
    <t>January-September</t>
  </si>
  <si>
    <t>January-October</t>
  </si>
  <si>
    <t>January-November</t>
  </si>
  <si>
    <t xml:space="preserve">January-December </t>
  </si>
  <si>
    <t>Passenger turnover</t>
  </si>
  <si>
    <t>Million passenger kilometers</t>
  </si>
  <si>
    <t>х</t>
  </si>
  <si>
    <t>-</t>
  </si>
  <si>
    <t>The main sources of information about passenger turnover in the country and its regions are data obtained as a result of national statistical surveys conducted using the 1-transport form "Transport оperations report".</t>
  </si>
  <si>
    <t>2022*</t>
  </si>
  <si>
    <t>106,5</t>
  </si>
  <si>
    <t>2023*</t>
  </si>
  <si>
    <t>124,8</t>
  </si>
  <si>
    <t>2024*</t>
  </si>
  <si>
    <t>164,4</t>
  </si>
  <si>
    <t>2025*</t>
  </si>
  <si>
    <t>385,8</t>
  </si>
  <si>
    <t>2026*</t>
  </si>
  <si>
    <t>437,7</t>
  </si>
  <si>
    <t>1,2</t>
  </si>
  <si>
    <t>2,3</t>
  </si>
  <si>
    <t>Division of trade, services and prices Statistics</t>
  </si>
  <si>
    <t>Sh. Tazhibayeva</t>
  </si>
  <si>
    <t>8 (727) 269-91-45</t>
  </si>
  <si>
    <t>sh.tazhibaeva@aspire.gov.kz</t>
  </si>
  <si>
    <t>Since 2022</t>
  </si>
  <si>
    <t>https://stat.gov.kz/en/classifiers/statistical/25795/</t>
  </si>
  <si>
    <t>https://stat.gov.kz/en/methodology/25830/</t>
  </si>
</sst>
</file>

<file path=xl/styles.xml><?xml version="1.0" encoding="utf-8"?>
<styleSheet xmlns="http://schemas.openxmlformats.org/spreadsheetml/2006/main">
  <numFmts count="7">
    <numFmt numFmtId="164" formatCode="###\ ###\ ###\ ###\ ##0"/>
    <numFmt numFmtId="165" formatCode="###\ ###\ ###\ ###\ ##0.0"/>
    <numFmt numFmtId="166" formatCode="0.0"/>
    <numFmt numFmtId="167" formatCode="#,##0.0"/>
    <numFmt numFmtId="168" formatCode="###\ ###\ ###\ ##0.0"/>
    <numFmt numFmtId="169" formatCode="_-* #,##0.0\ _₽_-;\-* #,##0.0\ _₽_-;_-* &quot;-&quot;?\ _₽_-;_-@_-"/>
    <numFmt numFmtId="170" formatCode="#,##0.0_ ;\-#,##0.0\ "/>
  </numFmts>
  <fonts count="28">
    <font>
      <sz val="10"/>
      <name val="Arial Cyr"/>
      <charset val="204"/>
    </font>
    <font>
      <sz val="11"/>
      <color indexed="8"/>
      <name val="Calibri"/>
      <family val="2"/>
    </font>
    <font>
      <sz val="8"/>
      <name val="Roboto"/>
      <charset val="204"/>
    </font>
    <font>
      <sz val="10"/>
      <name val="Roboto"/>
      <charset val="204"/>
    </font>
    <font>
      <sz val="8"/>
      <name val="Arial Cyr"/>
      <charset val="204"/>
    </font>
    <font>
      <b/>
      <sz val="10"/>
      <name val="Arial Cyr"/>
      <charset val="204"/>
    </font>
    <font>
      <sz val="10"/>
      <name val="Arial"/>
      <family val="2"/>
      <charset val="204"/>
    </font>
    <font>
      <b/>
      <sz val="12"/>
      <name val="Roboto"/>
      <charset val="204"/>
    </font>
    <font>
      <i/>
      <sz val="8"/>
      <name val="Roboto"/>
      <charset val="204"/>
    </font>
    <font>
      <i/>
      <vertAlign val="superscript"/>
      <sz val="8"/>
      <name val="Roboto"/>
      <charset val="204"/>
    </font>
    <font>
      <sz val="10"/>
      <color indexed="8"/>
      <name val="Arial Cyr"/>
      <charset val="204"/>
    </font>
    <font>
      <sz val="10"/>
      <color indexed="8"/>
      <name val="Roboto"/>
      <charset val="204"/>
    </font>
    <font>
      <b/>
      <sz val="10"/>
      <name val="Roboto"/>
      <charset val="204"/>
    </font>
    <font>
      <u/>
      <sz val="10"/>
      <color theme="10"/>
      <name val="Arial Cyr"/>
      <charset val="204"/>
    </font>
    <font>
      <sz val="10"/>
      <color theme="1"/>
      <name val="Arial Cyr"/>
      <charset val="204"/>
    </font>
    <font>
      <b/>
      <sz val="10"/>
      <color rgb="FFFF0000"/>
      <name val="Roboto"/>
      <charset val="204"/>
    </font>
    <font>
      <sz val="10"/>
      <color theme="1"/>
      <name val="Roboto"/>
      <charset val="204"/>
    </font>
    <font>
      <sz val="10"/>
      <color rgb="FFFF0000"/>
      <name val="Roboto"/>
      <charset val="204"/>
    </font>
    <font>
      <sz val="10"/>
      <color rgb="FF000000"/>
      <name val="Roboto"/>
      <charset val="204"/>
    </font>
    <font>
      <b/>
      <sz val="10"/>
      <color theme="1"/>
      <name val="Arial Cyr"/>
      <charset val="204"/>
    </font>
    <font>
      <sz val="10"/>
      <color theme="10"/>
      <name val="Roboto"/>
      <charset val="204"/>
    </font>
    <font>
      <sz val="10"/>
      <color indexed="8"/>
      <name val="Roboto"/>
    </font>
    <font>
      <sz val="8"/>
      <color theme="1"/>
      <name val="Roboto"/>
      <charset val="204"/>
    </font>
    <font>
      <sz val="8"/>
      <color indexed="8"/>
      <name val="Roboto"/>
      <charset val="204"/>
    </font>
    <font>
      <sz val="8"/>
      <name val="Calibri"/>
      <family val="2"/>
      <charset val="204"/>
      <scheme val="minor"/>
    </font>
    <font>
      <sz val="8"/>
      <color indexed="8"/>
      <name val="Calibri"/>
      <family val="2"/>
      <charset val="204"/>
    </font>
    <font>
      <sz val="8"/>
      <color theme="1"/>
      <name val="Calibri"/>
      <family val="2"/>
      <charset val="204"/>
      <scheme val="minor"/>
    </font>
    <font>
      <u/>
      <sz val="10"/>
      <name val="Arial Cyr"/>
      <family val="2"/>
      <charset val="204"/>
    </font>
  </fonts>
  <fills count="2">
    <fill>
      <patternFill patternType="none"/>
    </fill>
    <fill>
      <patternFill patternType="gray125"/>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5">
    <xf numFmtId="0" fontId="0" fillId="0" borderId="0"/>
    <xf numFmtId="0" fontId="13" fillId="0" borderId="0" applyNumberFormat="0" applyFill="0" applyBorder="0" applyAlignment="0" applyProtection="0">
      <alignment vertical="top"/>
      <protection locked="0"/>
    </xf>
    <xf numFmtId="0" fontId="1" fillId="0" borderId="0"/>
    <xf numFmtId="0" fontId="6" fillId="0" borderId="0"/>
    <xf numFmtId="0" fontId="1" fillId="0" borderId="0"/>
  </cellStyleXfs>
  <cellXfs count="160">
    <xf numFmtId="0" fontId="0" fillId="0" borderId="0" xfId="0"/>
    <xf numFmtId="0" fontId="2" fillId="0" borderId="0" xfId="0" applyFont="1" applyFill="1"/>
    <xf numFmtId="0" fontId="3" fillId="0" borderId="0" xfId="0" applyFont="1"/>
    <xf numFmtId="0" fontId="3" fillId="0" borderId="0" xfId="0" applyFont="1" applyAlignment="1">
      <alignment vertical="top" wrapText="1"/>
    </xf>
    <xf numFmtId="0" fontId="0" fillId="0" borderId="0" xfId="0" applyAlignment="1">
      <alignment vertical="center"/>
    </xf>
    <xf numFmtId="0" fontId="5" fillId="0" borderId="0" xfId="0" applyFont="1" applyAlignment="1">
      <alignment vertical="center"/>
    </xf>
    <xf numFmtId="0" fontId="7" fillId="0" borderId="0" xfId="0" applyFont="1" applyFill="1"/>
    <xf numFmtId="0" fontId="3" fillId="0" borderId="0" xfId="0" applyFont="1" applyAlignment="1">
      <alignment horizontal="justify"/>
    </xf>
    <xf numFmtId="0" fontId="14" fillId="0" borderId="0" xfId="0" applyFont="1"/>
    <xf numFmtId="0" fontId="14" fillId="0" borderId="0" xfId="0" applyFont="1" applyAlignment="1">
      <alignment vertical="center"/>
    </xf>
    <xf numFmtId="0" fontId="2" fillId="0" borderId="1" xfId="0" applyFont="1" applyBorder="1" applyAlignment="1">
      <alignment horizontal="right" vertical="top" wrapText="1"/>
    </xf>
    <xf numFmtId="0" fontId="15" fillId="0" borderId="2" xfId="0" applyFont="1" applyFill="1" applyBorder="1" applyAlignment="1">
      <alignment horizontal="center" vertical="top"/>
    </xf>
    <xf numFmtId="0" fontId="17" fillId="0" borderId="0" xfId="0" applyFont="1" applyFill="1"/>
    <xf numFmtId="0" fontId="18" fillId="0" borderId="0" xfId="0" applyFont="1"/>
    <xf numFmtId="0" fontId="8" fillId="0" borderId="0" xfId="2" applyFont="1" applyAlignment="1">
      <alignment horizontal="right"/>
    </xf>
    <xf numFmtId="0" fontId="19" fillId="0" borderId="2" xfId="0" applyFont="1" applyBorder="1"/>
    <xf numFmtId="0" fontId="16" fillId="0" borderId="2" xfId="0" applyFont="1" applyBorder="1" applyAlignment="1">
      <alignment horizontal="left" vertical="top"/>
    </xf>
    <xf numFmtId="0" fontId="0" fillId="0" borderId="3" xfId="0" applyBorder="1" applyAlignment="1">
      <alignment wrapText="1"/>
    </xf>
    <xf numFmtId="0" fontId="14" fillId="0" borderId="2" xfId="0" applyFont="1" applyBorder="1"/>
    <xf numFmtId="0" fontId="3" fillId="0" borderId="2" xfId="0" applyFont="1" applyBorder="1" applyAlignment="1">
      <alignment vertical="top" wrapText="1"/>
    </xf>
    <xf numFmtId="0" fontId="16" fillId="0" borderId="2" xfId="0" applyFont="1" applyBorder="1" applyAlignment="1">
      <alignment vertical="top"/>
    </xf>
    <xf numFmtId="0" fontId="3" fillId="0" borderId="4" xfId="0" applyFont="1" applyBorder="1" applyAlignment="1">
      <alignment vertical="center"/>
    </xf>
    <xf numFmtId="0" fontId="2" fillId="0" borderId="0" xfId="0" applyFont="1"/>
    <xf numFmtId="0" fontId="3" fillId="0" borderId="0" xfId="0" applyFont="1" applyAlignment="1">
      <alignment wrapText="1"/>
    </xf>
    <xf numFmtId="167" fontId="3" fillId="0" borderId="0" xfId="0" applyNumberFormat="1" applyFont="1"/>
    <xf numFmtId="0" fontId="3" fillId="0" borderId="0" xfId="0" applyFont="1" applyAlignment="1">
      <alignment horizontal="right" wrapText="1"/>
    </xf>
    <xf numFmtId="167" fontId="3" fillId="0" borderId="0" xfId="0" applyNumberFormat="1" applyFont="1" applyAlignment="1">
      <alignment horizontal="right" wrapText="1"/>
    </xf>
    <xf numFmtId="167" fontId="3" fillId="0" borderId="0" xfId="0" applyNumberFormat="1" applyFont="1" applyAlignment="1">
      <alignment horizontal="right"/>
    </xf>
    <xf numFmtId="0" fontId="7" fillId="0" borderId="0" xfId="0" applyFont="1"/>
    <xf numFmtId="0" fontId="3" fillId="0" borderId="0" xfId="0" applyFont="1" applyAlignment="1">
      <alignment horizontal="left" wrapText="1" indent="2"/>
    </xf>
    <xf numFmtId="0" fontId="3" fillId="0" borderId="0" xfId="0" applyFont="1" applyAlignment="1">
      <alignment horizontal="left" wrapText="1" indent="3"/>
    </xf>
    <xf numFmtId="167" fontId="17" fillId="0" borderId="0" xfId="0" applyNumberFormat="1" applyFont="1" applyAlignment="1">
      <alignment horizontal="right" wrapText="1"/>
    </xf>
    <xf numFmtId="166" fontId="3" fillId="0" borderId="0" xfId="0" applyNumberFormat="1" applyFont="1" applyAlignment="1">
      <alignment horizontal="right"/>
    </xf>
    <xf numFmtId="0" fontId="3" fillId="0" borderId="4" xfId="0" applyFont="1" applyBorder="1" applyAlignment="1">
      <alignment horizontal="center" vertical="center" wrapText="1"/>
    </xf>
    <xf numFmtId="0" fontId="3" fillId="0" borderId="2" xfId="0" applyFont="1" applyBorder="1" applyAlignment="1">
      <alignment horizontal="center" vertical="center" wrapText="1"/>
    </xf>
    <xf numFmtId="0" fontId="3" fillId="0" borderId="6" xfId="0" applyFont="1" applyBorder="1" applyAlignment="1">
      <alignment horizontal="center" vertical="center" wrapText="1"/>
    </xf>
    <xf numFmtId="168" fontId="3" fillId="0" borderId="0" xfId="0" applyNumberFormat="1" applyFont="1"/>
    <xf numFmtId="168" fontId="11" fillId="0" borderId="0" xfId="0" applyNumberFormat="1" applyFont="1" applyAlignment="1">
      <alignment horizontal="right" wrapText="1"/>
    </xf>
    <xf numFmtId="165" fontId="3" fillId="0" borderId="0" xfId="0" applyNumberFormat="1" applyFont="1" applyAlignment="1">
      <alignment horizontal="right"/>
    </xf>
    <xf numFmtId="165" fontId="3" fillId="0" borderId="0" xfId="0" applyNumberFormat="1" applyFont="1"/>
    <xf numFmtId="164" fontId="3" fillId="0" borderId="0" xfId="0" applyNumberFormat="1" applyFont="1"/>
    <xf numFmtId="164" fontId="3" fillId="0" borderId="0" xfId="0" applyNumberFormat="1" applyFont="1" applyAlignment="1">
      <alignment horizontal="right"/>
    </xf>
    <xf numFmtId="0" fontId="12" fillId="0" borderId="0" xfId="0" applyFont="1" applyAlignment="1">
      <alignment horizontal="center"/>
    </xf>
    <xf numFmtId="168" fontId="3" fillId="0" borderId="0" xfId="0" applyNumberFormat="1" applyFont="1" applyAlignment="1">
      <alignment horizontal="right" wrapText="1"/>
    </xf>
    <xf numFmtId="0" fontId="20" fillId="0" borderId="2" xfId="1" applyFont="1" applyFill="1" applyBorder="1" applyAlignment="1" applyProtection="1">
      <alignment horizontal="left" vertical="top"/>
    </xf>
    <xf numFmtId="0" fontId="3" fillId="0" borderId="0" xfId="0" applyFont="1" applyBorder="1" applyAlignment="1">
      <alignment horizontal="right" wrapText="1"/>
    </xf>
    <xf numFmtId="167" fontId="3" fillId="0" borderId="0" xfId="0" applyNumberFormat="1" applyFont="1" applyBorder="1" applyAlignment="1">
      <alignment horizontal="right" wrapText="1"/>
    </xf>
    <xf numFmtId="168" fontId="11" fillId="0" borderId="0" xfId="0" applyNumberFormat="1" applyFont="1" applyBorder="1" applyAlignment="1">
      <alignment horizontal="right" wrapText="1"/>
    </xf>
    <xf numFmtId="167" fontId="3" fillId="0" borderId="0" xfId="0" applyNumberFormat="1" applyFont="1" applyBorder="1"/>
    <xf numFmtId="0" fontId="2" fillId="0" borderId="1" xfId="0" applyFont="1" applyFill="1" applyBorder="1"/>
    <xf numFmtId="0" fontId="3" fillId="0" borderId="0" xfId="0" applyFont="1" applyBorder="1" applyAlignment="1">
      <alignment wrapText="1"/>
    </xf>
    <xf numFmtId="167" fontId="3" fillId="0" borderId="0" xfId="0" applyNumberFormat="1" applyFont="1" applyBorder="1" applyAlignment="1">
      <alignment horizontal="right"/>
    </xf>
    <xf numFmtId="4" fontId="3" fillId="0" borderId="0" xfId="0" applyNumberFormat="1" applyFont="1" applyBorder="1"/>
    <xf numFmtId="0" fontId="3" fillId="0" borderId="0" xfId="0" applyFont="1" applyBorder="1" applyAlignment="1">
      <alignment horizontal="left" wrapText="1" indent="2"/>
    </xf>
    <xf numFmtId="168" fontId="3" fillId="0" borderId="0" xfId="0" applyNumberFormat="1" applyFont="1" applyBorder="1" applyAlignment="1">
      <alignment horizontal="right" wrapText="1"/>
    </xf>
    <xf numFmtId="167" fontId="11" fillId="0" borderId="0" xfId="0" applyNumberFormat="1" applyFont="1" applyFill="1" applyAlignment="1">
      <alignment horizontal="right" wrapText="1"/>
    </xf>
    <xf numFmtId="167" fontId="11" fillId="0" borderId="0" xfId="0" applyNumberFormat="1" applyFont="1" applyFill="1" applyBorder="1" applyAlignment="1">
      <alignment horizontal="right" wrapText="1"/>
    </xf>
    <xf numFmtId="0" fontId="2" fillId="0" borderId="0" xfId="0" applyFont="1" applyBorder="1"/>
    <xf numFmtId="0" fontId="3" fillId="0" borderId="0" xfId="0" applyFont="1" applyBorder="1"/>
    <xf numFmtId="0" fontId="2" fillId="0" borderId="1" xfId="0" applyFont="1" applyFill="1" applyBorder="1" applyAlignment="1">
      <alignment horizontal="right"/>
    </xf>
    <xf numFmtId="166" fontId="3" fillId="0" borderId="0" xfId="0" applyNumberFormat="1" applyFont="1" applyBorder="1" applyAlignment="1">
      <alignment horizontal="right"/>
    </xf>
    <xf numFmtId="14" fontId="16" fillId="0" borderId="2" xfId="0" applyNumberFormat="1" applyFont="1" applyFill="1" applyBorder="1" applyAlignment="1">
      <alignment horizontal="left" vertical="top"/>
    </xf>
    <xf numFmtId="0" fontId="2" fillId="0" borderId="0" xfId="2" applyFont="1" applyFill="1" applyAlignment="1">
      <alignment wrapText="1"/>
    </xf>
    <xf numFmtId="0" fontId="2" fillId="0" borderId="0" xfId="0" applyNumberFormat="1" applyFont="1" applyFill="1" applyBorder="1" applyAlignment="1">
      <alignment horizontal="right" vertical="center" wrapText="1"/>
    </xf>
    <xf numFmtId="49" fontId="2" fillId="0" borderId="0" xfId="2" applyNumberFormat="1" applyFont="1" applyFill="1" applyAlignment="1">
      <alignment horizontal="right" vertical="center" wrapText="1"/>
    </xf>
    <xf numFmtId="0" fontId="2" fillId="0" borderId="0" xfId="2" applyNumberFormat="1" applyFont="1" applyFill="1" applyAlignment="1">
      <alignment horizontal="right" vertical="center" wrapText="1"/>
    </xf>
    <xf numFmtId="167" fontId="2" fillId="0" borderId="0" xfId="2" applyNumberFormat="1" applyFont="1" applyFill="1" applyAlignment="1">
      <alignment horizontal="right" vertical="center" wrapText="1"/>
    </xf>
    <xf numFmtId="0" fontId="2" fillId="0" borderId="0" xfId="2" applyFont="1" applyFill="1" applyBorder="1" applyAlignment="1">
      <alignment horizontal="right" vertical="center" wrapText="1"/>
    </xf>
    <xf numFmtId="0" fontId="2" fillId="0" borderId="0" xfId="2" applyFont="1" applyFill="1" applyAlignment="1">
      <alignment horizontal="right" vertical="center" wrapText="1"/>
    </xf>
    <xf numFmtId="168" fontId="2" fillId="0" borderId="0" xfId="0" applyNumberFormat="1" applyFont="1" applyFill="1" applyAlignment="1">
      <alignment horizontal="right" vertical="center" wrapText="1"/>
    </xf>
    <xf numFmtId="0" fontId="22" fillId="0" borderId="0" xfId="0" applyFont="1" applyFill="1" applyAlignment="1">
      <alignment horizontal="right" vertical="center" wrapText="1"/>
    </xf>
    <xf numFmtId="169" fontId="22" fillId="0" borderId="0" xfId="0" applyNumberFormat="1" applyFont="1" applyFill="1"/>
    <xf numFmtId="0" fontId="2" fillId="0" borderId="0" xfId="2" applyFont="1" applyFill="1" applyBorder="1"/>
    <xf numFmtId="169" fontId="23" fillId="0" borderId="0" xfId="0" applyNumberFormat="1" applyFont="1" applyFill="1" applyBorder="1" applyAlignment="1">
      <alignment horizontal="right" vertical="center" wrapText="1"/>
    </xf>
    <xf numFmtId="49" fontId="22" fillId="0" borderId="0" xfId="0" applyNumberFormat="1" applyFont="1" applyFill="1" applyBorder="1" applyAlignment="1">
      <alignment horizontal="right"/>
    </xf>
    <xf numFmtId="166" fontId="22" fillId="0" borderId="0" xfId="0" applyNumberFormat="1" applyFont="1" applyFill="1" applyBorder="1" applyAlignment="1">
      <alignment horizontal="right"/>
    </xf>
    <xf numFmtId="0" fontId="22" fillId="0" borderId="0" xfId="0" applyFont="1" applyFill="1" applyBorder="1"/>
    <xf numFmtId="166" fontId="22" fillId="0" borderId="0" xfId="0" applyNumberFormat="1" applyFont="1" applyFill="1" applyBorder="1"/>
    <xf numFmtId="166" fontId="22" fillId="0" borderId="0" xfId="0" applyNumberFormat="1" applyFont="1" applyBorder="1"/>
    <xf numFmtId="0" fontId="22" fillId="0" borderId="0" xfId="0" applyFont="1" applyFill="1" applyBorder="1" applyAlignment="1">
      <alignment horizontal="right" vertical="center" wrapText="1"/>
    </xf>
    <xf numFmtId="169" fontId="22" fillId="0" borderId="0" xfId="0" applyNumberFormat="1" applyFont="1" applyFill="1" applyBorder="1"/>
    <xf numFmtId="0" fontId="2" fillId="0" borderId="0" xfId="2" applyFont="1" applyFill="1" applyBorder="1" applyAlignment="1">
      <alignment wrapText="1"/>
    </xf>
    <xf numFmtId="169" fontId="23" fillId="0" borderId="0" xfId="0" applyNumberFormat="1" applyFont="1" applyFill="1" applyBorder="1" applyAlignment="1">
      <alignment horizontal="right" wrapText="1"/>
    </xf>
    <xf numFmtId="49" fontId="22" fillId="0" borderId="0" xfId="0" applyNumberFormat="1" applyFont="1" applyFill="1" applyBorder="1" applyAlignment="1">
      <alignment horizontal="right" vertical="center" wrapText="1"/>
    </xf>
    <xf numFmtId="166" fontId="22" fillId="0" borderId="0" xfId="0" applyNumberFormat="1" applyFont="1" applyFill="1" applyBorder="1" applyAlignment="1">
      <alignment horizontal="right" vertical="center" wrapText="1"/>
    </xf>
    <xf numFmtId="169" fontId="23" fillId="0" borderId="0" xfId="0" applyNumberFormat="1" applyFont="1" applyBorder="1" applyAlignment="1">
      <alignment horizontal="right" wrapText="1"/>
    </xf>
    <xf numFmtId="166" fontId="2" fillId="0" borderId="0" xfId="2" applyNumberFormat="1" applyFont="1" applyFill="1" applyBorder="1" applyAlignment="1">
      <alignment horizontal="right" vertical="center" wrapText="1"/>
    </xf>
    <xf numFmtId="169" fontId="22" fillId="0" borderId="0" xfId="0" applyNumberFormat="1" applyFont="1" applyFill="1" applyBorder="1" applyAlignment="1">
      <alignment horizontal="right" vertical="center" wrapText="1"/>
    </xf>
    <xf numFmtId="0" fontId="24" fillId="0" borderId="0" xfId="0" applyFont="1" applyBorder="1"/>
    <xf numFmtId="0" fontId="2" fillId="0" borderId="1" xfId="2" applyFont="1" applyFill="1" applyBorder="1" applyAlignment="1">
      <alignment wrapText="1"/>
    </xf>
    <xf numFmtId="0" fontId="24" fillId="0" borderId="1" xfId="0" applyFont="1" applyBorder="1"/>
    <xf numFmtId="49" fontId="22" fillId="0" borderId="1" xfId="0" applyNumberFormat="1" applyFont="1" applyFill="1" applyBorder="1" applyAlignment="1">
      <alignment horizontal="right" vertical="center" wrapText="1"/>
    </xf>
    <xf numFmtId="166" fontId="22" fillId="0" borderId="1" xfId="0" applyNumberFormat="1" applyFont="1" applyFill="1" applyBorder="1" applyAlignment="1">
      <alignment horizontal="right" vertical="center" wrapText="1"/>
    </xf>
    <xf numFmtId="169" fontId="23" fillId="0" borderId="1" xfId="0" applyNumberFormat="1" applyFont="1" applyBorder="1" applyAlignment="1">
      <alignment horizontal="right" wrapText="1"/>
    </xf>
    <xf numFmtId="0" fontId="22" fillId="0" borderId="1" xfId="0" applyFont="1" applyFill="1" applyBorder="1" applyAlignment="1">
      <alignment horizontal="right" vertical="center" wrapText="1"/>
    </xf>
    <xf numFmtId="166" fontId="2" fillId="0" borderId="1" xfId="2" applyNumberFormat="1" applyFont="1" applyFill="1" applyBorder="1" applyAlignment="1">
      <alignment horizontal="right" vertical="center" wrapText="1"/>
    </xf>
    <xf numFmtId="0" fontId="2" fillId="0" borderId="1" xfId="2" applyFont="1" applyFill="1" applyBorder="1" applyAlignment="1">
      <alignment horizontal="right" vertical="center" wrapText="1"/>
    </xf>
    <xf numFmtId="169" fontId="22" fillId="0" borderId="1" xfId="0" applyNumberFormat="1" applyFont="1" applyFill="1" applyBorder="1" applyAlignment="1">
      <alignment horizontal="right" vertical="center" wrapText="1"/>
    </xf>
    <xf numFmtId="169" fontId="22" fillId="0" borderId="1" xfId="0" applyNumberFormat="1" applyFont="1" applyFill="1" applyBorder="1"/>
    <xf numFmtId="168" fontId="21" fillId="0" borderId="0" xfId="0" applyNumberFormat="1" applyFont="1" applyBorder="1" applyAlignment="1">
      <alignment horizontal="right" wrapText="1"/>
    </xf>
    <xf numFmtId="0" fontId="2" fillId="0" borderId="0" xfId="0" applyFont="1" applyFill="1" applyBorder="1"/>
    <xf numFmtId="0" fontId="2" fillId="0" borderId="0" xfId="0" applyFont="1" applyBorder="1" applyAlignment="1">
      <alignment horizontal="right" vertical="top" wrapText="1"/>
    </xf>
    <xf numFmtId="167" fontId="2" fillId="0" borderId="0" xfId="0" applyNumberFormat="1" applyFont="1" applyFill="1" applyBorder="1" applyAlignment="1">
      <alignment horizontal="right" wrapText="1"/>
    </xf>
    <xf numFmtId="169" fontId="25" fillId="0" borderId="0" xfId="0" applyNumberFormat="1" applyFont="1" applyFill="1" applyBorder="1" applyAlignment="1">
      <alignment horizontal="right" wrapText="1"/>
    </xf>
    <xf numFmtId="167" fontId="2" fillId="0" borderId="0" xfId="0" applyNumberFormat="1" applyFont="1" applyFill="1" applyBorder="1" applyAlignment="1">
      <alignment horizontal="right"/>
    </xf>
    <xf numFmtId="169" fontId="23" fillId="0" borderId="0" xfId="0" applyNumberFormat="1" applyFont="1" applyAlignment="1">
      <alignment horizontal="right" wrapText="1"/>
    </xf>
    <xf numFmtId="0" fontId="24" fillId="0" borderId="0" xfId="0" applyFont="1" applyFill="1" applyBorder="1"/>
    <xf numFmtId="166" fontId="2" fillId="0" borderId="0" xfId="0" applyNumberFormat="1" applyFont="1" applyFill="1" applyBorder="1"/>
    <xf numFmtId="0" fontId="2" fillId="0" borderId="5" xfId="0" applyFont="1" applyFill="1" applyBorder="1" applyAlignment="1">
      <alignment horizontal="left" wrapText="1"/>
    </xf>
    <xf numFmtId="167" fontId="2" fillId="0" borderId="5" xfId="0" applyNumberFormat="1" applyFont="1" applyFill="1" applyBorder="1" applyAlignment="1">
      <alignment horizontal="right" wrapText="1"/>
    </xf>
    <xf numFmtId="166" fontId="24" fillId="0" borderId="5" xfId="0" applyNumberFormat="1" applyFont="1" applyFill="1" applyBorder="1"/>
    <xf numFmtId="169" fontId="25" fillId="0" borderId="5" xfId="0" applyNumberFormat="1" applyFont="1" applyFill="1" applyBorder="1" applyAlignment="1">
      <alignment horizontal="right" wrapText="1"/>
    </xf>
    <xf numFmtId="169" fontId="23" fillId="0" borderId="5" xfId="0" applyNumberFormat="1" applyFont="1" applyFill="1" applyBorder="1" applyAlignment="1">
      <alignment horizontal="right" wrapText="1"/>
    </xf>
    <xf numFmtId="167" fontId="2" fillId="0" borderId="5" xfId="0" applyNumberFormat="1" applyFont="1" applyFill="1" applyBorder="1" applyAlignment="1">
      <alignment horizontal="right"/>
    </xf>
    <xf numFmtId="0" fontId="2" fillId="0" borderId="0" xfId="0" applyFont="1" applyFill="1" applyBorder="1" applyAlignment="1">
      <alignment horizontal="left" wrapText="1"/>
    </xf>
    <xf numFmtId="0" fontId="2" fillId="0" borderId="0" xfId="2" applyFont="1" applyFill="1" applyBorder="1" applyAlignment="1">
      <alignment horizontal="left" wrapText="1"/>
    </xf>
    <xf numFmtId="169" fontId="2" fillId="0" borderId="0" xfId="0" applyNumberFormat="1" applyFont="1" applyFill="1" applyBorder="1" applyAlignment="1">
      <alignment horizontal="right" wrapText="1"/>
    </xf>
    <xf numFmtId="169" fontId="24" fillId="0" borderId="0" xfId="0" applyNumberFormat="1" applyFont="1" applyFill="1" applyBorder="1" applyAlignment="1">
      <alignment horizontal="right" wrapText="1"/>
    </xf>
    <xf numFmtId="0" fontId="2" fillId="0" borderId="1" xfId="2" applyFont="1" applyFill="1" applyBorder="1" applyAlignment="1">
      <alignment horizontal="left" wrapText="1"/>
    </xf>
    <xf numFmtId="166" fontId="2" fillId="0" borderId="1" xfId="0" applyNumberFormat="1" applyFont="1" applyFill="1" applyBorder="1"/>
    <xf numFmtId="169" fontId="2" fillId="0" borderId="1" xfId="0" applyNumberFormat="1" applyFont="1" applyFill="1" applyBorder="1" applyAlignment="1">
      <alignment horizontal="right" wrapText="1"/>
    </xf>
    <xf numFmtId="0" fontId="3" fillId="0" borderId="0" xfId="0" applyFont="1" applyFill="1" applyBorder="1" applyAlignment="1">
      <alignment wrapText="1"/>
    </xf>
    <xf numFmtId="167" fontId="3" fillId="0" borderId="0" xfId="0" applyNumberFormat="1" applyFont="1" applyFill="1" applyBorder="1" applyAlignment="1">
      <alignment horizontal="right" wrapText="1"/>
    </xf>
    <xf numFmtId="0" fontId="2" fillId="0" borderId="0" xfId="0" applyFont="1" applyFill="1" applyAlignment="1">
      <alignment wrapText="1"/>
    </xf>
    <xf numFmtId="166" fontId="2" fillId="0" borderId="0" xfId="0" applyNumberFormat="1" applyFont="1" applyFill="1" applyAlignment="1">
      <alignment horizontal="left"/>
    </xf>
    <xf numFmtId="0" fontId="22" fillId="0" borderId="0" xfId="0" applyFont="1" applyFill="1"/>
    <xf numFmtId="0" fontId="22" fillId="0" borderId="0" xfId="0" applyFont="1"/>
    <xf numFmtId="0" fontId="2" fillId="0" borderId="0" xfId="0" applyFont="1" applyFill="1" applyAlignment="1">
      <alignment horizontal="left" wrapText="1" indent="2"/>
    </xf>
    <xf numFmtId="169" fontId="23" fillId="0" borderId="0" xfId="0" applyNumberFormat="1" applyFont="1" applyFill="1" applyAlignment="1">
      <alignment horizontal="right" vertical="center" wrapText="1"/>
    </xf>
    <xf numFmtId="0" fontId="2" fillId="0" borderId="0" xfId="0" applyFont="1" applyFill="1" applyAlignment="1">
      <alignment horizontal="left" wrapText="1" indent="3"/>
    </xf>
    <xf numFmtId="0" fontId="2" fillId="0" borderId="0" xfId="0" applyFont="1" applyFill="1" applyBorder="1" applyAlignment="1">
      <alignment horizontal="left" wrapText="1" indent="3"/>
    </xf>
    <xf numFmtId="169" fontId="23" fillId="0" borderId="0" xfId="0" applyNumberFormat="1" applyFont="1" applyFill="1" applyAlignment="1">
      <alignment horizontal="right" wrapText="1"/>
    </xf>
    <xf numFmtId="0" fontId="22" fillId="0" borderId="0" xfId="0" applyFont="1" applyBorder="1"/>
    <xf numFmtId="0" fontId="22" fillId="0" borderId="0" xfId="0" applyFont="1" applyFill="1" applyBorder="1" applyAlignment="1">
      <alignment horizontal="right" wrapText="1"/>
    </xf>
    <xf numFmtId="0" fontId="26" fillId="0" borderId="0" xfId="0" applyFont="1" applyFill="1" applyBorder="1"/>
    <xf numFmtId="170" fontId="22" fillId="0" borderId="0" xfId="0" applyNumberFormat="1" applyFont="1" applyFill="1" applyBorder="1"/>
    <xf numFmtId="169" fontId="22" fillId="0" borderId="0" xfId="0" applyNumberFormat="1" applyFont="1" applyFill="1" applyBorder="1" applyAlignment="1">
      <alignment horizontal="right" wrapText="1"/>
    </xf>
    <xf numFmtId="0" fontId="2" fillId="0" borderId="1" xfId="0" applyFont="1" applyFill="1" applyBorder="1" applyAlignment="1">
      <alignment horizontal="left" wrapText="1" indent="3"/>
    </xf>
    <xf numFmtId="169" fontId="23" fillId="0" borderId="1" xfId="0" applyNumberFormat="1" applyFont="1" applyFill="1" applyBorder="1" applyAlignment="1">
      <alignment horizontal="right" wrapText="1"/>
    </xf>
    <xf numFmtId="0" fontId="22" fillId="0" borderId="1" xfId="0" applyFont="1" applyFill="1" applyBorder="1"/>
    <xf numFmtId="166" fontId="22" fillId="0" borderId="1" xfId="0" applyNumberFormat="1" applyFont="1" applyFill="1" applyBorder="1"/>
    <xf numFmtId="169" fontId="22" fillId="0" borderId="1" xfId="0" applyNumberFormat="1" applyFont="1" applyFill="1" applyBorder="1" applyAlignment="1">
      <alignment horizontal="right" wrapText="1"/>
    </xf>
    <xf numFmtId="0" fontId="3" fillId="0" borderId="0" xfId="0" applyFont="1" applyBorder="1" applyAlignment="1">
      <alignment horizontal="left" wrapText="1" indent="3"/>
    </xf>
    <xf numFmtId="0" fontId="3" fillId="0" borderId="7" xfId="0" applyFont="1" applyBorder="1" applyAlignment="1">
      <alignment vertical="center"/>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165" fontId="3" fillId="0" borderId="0" xfId="0" applyNumberFormat="1" applyFont="1" applyBorder="1" applyAlignment="1">
      <alignment horizontal="right"/>
    </xf>
    <xf numFmtId="166" fontId="2" fillId="0" borderId="0" xfId="2" applyNumberFormat="1" applyFont="1" applyFill="1" applyBorder="1"/>
    <xf numFmtId="166" fontId="2" fillId="0" borderId="0" xfId="2" applyNumberFormat="1" applyFont="1" applyFill="1" applyBorder="1" applyAlignment="1">
      <alignment horizontal="right"/>
    </xf>
    <xf numFmtId="0" fontId="2" fillId="0" borderId="0" xfId="2" applyFont="1" applyFill="1" applyBorder="1" applyAlignment="1">
      <alignment horizontal="left"/>
    </xf>
    <xf numFmtId="0" fontId="22" fillId="0" borderId="0" xfId="0" applyFont="1" applyFill="1" applyBorder="1" applyAlignment="1">
      <alignment horizontal="right"/>
    </xf>
    <xf numFmtId="166" fontId="2" fillId="0" borderId="0" xfId="0" applyNumberFormat="1" applyFont="1" applyFill="1" applyBorder="1" applyAlignment="1">
      <alignment horizontal="right"/>
    </xf>
    <xf numFmtId="166" fontId="2" fillId="0" borderId="1" xfId="0" applyNumberFormat="1" applyFont="1" applyFill="1" applyBorder="1" applyAlignment="1">
      <alignment horizontal="right"/>
    </xf>
    <xf numFmtId="0" fontId="3" fillId="0" borderId="2" xfId="0" applyFont="1" applyBorder="1" applyAlignment="1">
      <alignment wrapText="1"/>
    </xf>
    <xf numFmtId="49" fontId="3" fillId="0" borderId="4" xfId="4" applyNumberFormat="1" applyFont="1" applyBorder="1" applyAlignment="1">
      <alignment vertical="center" wrapText="1"/>
    </xf>
    <xf numFmtId="0" fontId="27" fillId="0" borderId="4" xfId="1" applyFont="1" applyBorder="1" applyAlignment="1" applyProtection="1">
      <alignment horizontal="left" wrapText="1"/>
    </xf>
    <xf numFmtId="4" fontId="8" fillId="0" borderId="5" xfId="0" applyNumberFormat="1" applyFont="1" applyBorder="1" applyAlignment="1">
      <alignment wrapText="1"/>
    </xf>
    <xf numFmtId="0" fontId="13" fillId="0" borderId="2" xfId="1" applyFill="1" applyBorder="1" applyAlignment="1" applyProtection="1">
      <alignment vertical="top" wrapText="1"/>
    </xf>
    <xf numFmtId="0" fontId="13" fillId="0" borderId="2" xfId="1" applyFill="1" applyBorder="1" applyAlignment="1" applyProtection="1">
      <alignment horizontal="left" vertical="top"/>
    </xf>
  </cellXfs>
  <cellStyles count="5">
    <cellStyle name="Гиперссылка" xfId="1" builtinId="8"/>
    <cellStyle name="Обычный" xfId="0" builtinId="0"/>
    <cellStyle name="Обычный 2" xfId="2"/>
    <cellStyle name="Обычный 2 2 2" xfId="4"/>
    <cellStyle name="Обычный 3"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sh.tazhibaeva@aspire.gov.kz" TargetMode="External"/><Relationship Id="rId1" Type="http://schemas.openxmlformats.org/officeDocument/2006/relationships/hyperlink" Target="https://taldau.stat.gov.kz/ru/Search/SearchByKeyWord?keywor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Лист4"/>
  <dimension ref="A1:J25"/>
  <sheetViews>
    <sheetView tabSelected="1" workbookViewId="0">
      <selection activeCell="B12" sqref="B12:B13"/>
    </sheetView>
  </sheetViews>
  <sheetFormatPr defaultRowHeight="12.75"/>
  <cols>
    <col min="1" max="1" width="42.28515625" style="12" customWidth="1"/>
    <col min="2" max="2" width="78" style="12" customWidth="1"/>
  </cols>
  <sheetData>
    <row r="1" spans="1:10">
      <c r="A1" s="11"/>
      <c r="B1" s="11"/>
    </row>
    <row r="2" spans="1:10" s="8" customFormat="1">
      <c r="A2" s="15" t="s">
        <v>8</v>
      </c>
      <c r="B2" s="16">
        <v>181102</v>
      </c>
    </row>
    <row r="3" spans="1:10" s="8" customFormat="1">
      <c r="A3" s="15" t="s">
        <v>9</v>
      </c>
      <c r="B3" s="17" t="s">
        <v>48</v>
      </c>
    </row>
    <row r="4" spans="1:10" s="8" customFormat="1">
      <c r="A4" s="15" t="s">
        <v>10</v>
      </c>
      <c r="B4" s="17" t="s">
        <v>49</v>
      </c>
    </row>
    <row r="5" spans="1:10" s="8" customFormat="1">
      <c r="A5" s="15" t="s">
        <v>11</v>
      </c>
      <c r="B5" s="17" t="s">
        <v>48</v>
      </c>
    </row>
    <row r="6" spans="1:10" s="8" customFormat="1">
      <c r="A6" s="15" t="s">
        <v>12</v>
      </c>
      <c r="B6" s="18" t="s">
        <v>69</v>
      </c>
    </row>
    <row r="7" spans="1:10" s="8" customFormat="1" ht="25.5">
      <c r="A7" s="15" t="s">
        <v>13</v>
      </c>
      <c r="B7" s="19" t="s">
        <v>28</v>
      </c>
    </row>
    <row r="8" spans="1:10" s="8" customFormat="1">
      <c r="A8" s="15" t="s">
        <v>14</v>
      </c>
      <c r="B8" s="20" t="s">
        <v>29</v>
      </c>
    </row>
    <row r="9" spans="1:10" s="8" customFormat="1">
      <c r="A9" s="15" t="s">
        <v>15</v>
      </c>
      <c r="B9" s="18"/>
    </row>
    <row r="10" spans="1:10" s="8" customFormat="1" ht="38.25">
      <c r="A10" s="15" t="s">
        <v>16</v>
      </c>
      <c r="B10" s="19" t="s">
        <v>52</v>
      </c>
    </row>
    <row r="11" spans="1:10" s="8" customFormat="1" ht="25.5">
      <c r="A11" s="15" t="s">
        <v>17</v>
      </c>
      <c r="B11" s="19" t="s">
        <v>30</v>
      </c>
      <c r="J11" s="9"/>
    </row>
    <row r="12" spans="1:10" s="8" customFormat="1">
      <c r="A12" s="15" t="s">
        <v>18</v>
      </c>
      <c r="B12" s="158" t="s">
        <v>70</v>
      </c>
      <c r="J12" s="9"/>
    </row>
    <row r="13" spans="1:10" s="8" customFormat="1">
      <c r="A13" s="15" t="s">
        <v>19</v>
      </c>
      <c r="B13" s="159" t="s">
        <v>71</v>
      </c>
      <c r="J13" s="9"/>
    </row>
    <row r="14" spans="1:10" s="8" customFormat="1">
      <c r="A14" s="15" t="s">
        <v>20</v>
      </c>
      <c r="B14" s="44"/>
      <c r="J14" s="9"/>
    </row>
    <row r="15" spans="1:10" s="8" customFormat="1">
      <c r="A15" s="15" t="s">
        <v>21</v>
      </c>
      <c r="B15" s="44" t="s">
        <v>0</v>
      </c>
      <c r="J15" s="9"/>
    </row>
    <row r="16" spans="1:10">
      <c r="A16" s="15" t="s">
        <v>22</v>
      </c>
      <c r="B16" s="61">
        <v>46279</v>
      </c>
      <c r="J16" s="4"/>
    </row>
    <row r="17" spans="1:10">
      <c r="A17" s="15" t="s">
        <v>23</v>
      </c>
      <c r="B17" s="61">
        <v>46307</v>
      </c>
      <c r="J17" s="5"/>
    </row>
    <row r="18" spans="1:10">
      <c r="A18" s="15" t="s">
        <v>24</v>
      </c>
      <c r="B18" s="154" t="s">
        <v>65</v>
      </c>
      <c r="J18" s="4"/>
    </row>
    <row r="19" spans="1:10">
      <c r="A19" s="15" t="s">
        <v>25</v>
      </c>
      <c r="B19" s="154" t="s">
        <v>66</v>
      </c>
      <c r="J19" s="5"/>
    </row>
    <row r="20" spans="1:10">
      <c r="A20" s="15" t="s">
        <v>26</v>
      </c>
      <c r="B20" s="155" t="s">
        <v>67</v>
      </c>
      <c r="J20" s="4"/>
    </row>
    <row r="21" spans="1:10">
      <c r="A21" s="15" t="s">
        <v>27</v>
      </c>
      <c r="B21" s="156" t="s">
        <v>68</v>
      </c>
      <c r="J21" s="5"/>
    </row>
    <row r="22" spans="1:10">
      <c r="J22" s="5"/>
    </row>
    <row r="23" spans="1:10">
      <c r="J23" s="4"/>
    </row>
    <row r="24" spans="1:10">
      <c r="J24" s="5"/>
    </row>
    <row r="25" spans="1:10">
      <c r="J25" s="4"/>
    </row>
  </sheetData>
  <hyperlinks>
    <hyperlink ref="B15" r:id="rId1"/>
    <hyperlink ref="B21" r:id="rId2"/>
  </hyperlinks>
  <pageMargins left="0.78740157480314965" right="0.39370078740157483" top="0.39370078740157483" bottom="0.39370078740157483" header="0" footer="0"/>
  <pageSetup paperSize="9" scale="90" firstPageNumber="5" orientation="landscape" useFirstPageNumber="1" r:id="rId3"/>
</worksheet>
</file>

<file path=xl/worksheets/sheet2.xml><?xml version="1.0" encoding="utf-8"?>
<worksheet xmlns="http://schemas.openxmlformats.org/spreadsheetml/2006/main" xmlns:r="http://schemas.openxmlformats.org/officeDocument/2006/relationships">
  <sheetPr codeName="Лист2"/>
  <dimension ref="B2:B20"/>
  <sheetViews>
    <sheetView zoomScale="80" zoomScaleNormal="80" workbookViewId="0">
      <selection activeCell="B6" sqref="B6:B20"/>
    </sheetView>
  </sheetViews>
  <sheetFormatPr defaultRowHeight="12.75"/>
  <cols>
    <col min="1" max="1" width="4.42578125" style="2" customWidth="1"/>
    <col min="2" max="2" width="113.5703125" style="2" customWidth="1"/>
    <col min="3" max="16384" width="9.140625" style="2"/>
  </cols>
  <sheetData>
    <row r="2" spans="2:2">
      <c r="B2" s="7"/>
    </row>
    <row r="6" spans="2:2">
      <c r="B6" s="13" t="s">
        <v>1</v>
      </c>
    </row>
    <row r="7" spans="2:2">
      <c r="B7" s="13" t="s">
        <v>2</v>
      </c>
    </row>
    <row r="8" spans="2:2">
      <c r="B8" s="13" t="s">
        <v>3</v>
      </c>
    </row>
    <row r="9" spans="2:2">
      <c r="B9" s="13" t="s">
        <v>4</v>
      </c>
    </row>
    <row r="10" spans="2:2">
      <c r="B10" s="13" t="s">
        <v>5</v>
      </c>
    </row>
    <row r="11" spans="2:2">
      <c r="B11" s="3" t="s">
        <v>6</v>
      </c>
    </row>
    <row r="12" spans="2:2">
      <c r="B12" s="13"/>
    </row>
    <row r="13" spans="2:2">
      <c r="B13" s="13"/>
    </row>
    <row r="20" spans="2:2">
      <c r="B20" s="14" t="s">
        <v>7</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2:AO29"/>
  <sheetViews>
    <sheetView zoomScale="85" zoomScaleNormal="85" workbookViewId="0">
      <selection activeCell="I9" sqref="I9"/>
    </sheetView>
  </sheetViews>
  <sheetFormatPr defaultRowHeight="11.25"/>
  <cols>
    <col min="1" max="1" width="10.5703125" style="1" bestFit="1" customWidth="1"/>
    <col min="2" max="2" width="9.7109375" style="1" customWidth="1"/>
    <col min="3" max="18" width="10.5703125" style="1" bestFit="1" customWidth="1"/>
    <col min="19" max="22" width="11.5703125" style="1" bestFit="1" customWidth="1"/>
    <col min="23" max="32" width="10.5703125" style="1" bestFit="1" customWidth="1"/>
    <col min="33" max="33" width="9" style="1" bestFit="1" customWidth="1"/>
    <col min="34" max="37" width="10.5703125" style="1" bestFit="1" customWidth="1"/>
    <col min="38" max="43" width="9.140625" style="1"/>
    <col min="44" max="44" width="8.85546875" style="1" customWidth="1"/>
    <col min="45" max="16384" width="9.140625" style="1"/>
  </cols>
  <sheetData>
    <row r="2" spans="1:41" ht="15.75">
      <c r="A2" s="6">
        <f>Metadata!B2</f>
        <v>181102</v>
      </c>
      <c r="B2" s="6" t="str">
        <f>Metadata!B3</f>
        <v>Passenger turnover</v>
      </c>
      <c r="AI2" s="100"/>
      <c r="AJ2" s="100"/>
      <c r="AK2" s="100"/>
      <c r="AL2" s="100"/>
      <c r="AM2" s="100"/>
      <c r="AN2" s="100"/>
      <c r="AO2" s="100"/>
    </row>
    <row r="3" spans="1:41" ht="15.75">
      <c r="A3" s="6"/>
      <c r="B3" s="6"/>
      <c r="AI3" s="100"/>
      <c r="AJ3" s="100"/>
      <c r="AK3" s="101"/>
      <c r="AL3" s="100"/>
      <c r="AM3" s="100"/>
      <c r="AN3" s="100"/>
      <c r="AO3" s="100"/>
    </row>
    <row r="4" spans="1:41" s="22" customFormat="1" ht="25.5">
      <c r="A4" s="21"/>
      <c r="B4" s="33" t="s">
        <v>36</v>
      </c>
      <c r="C4" s="34" t="s">
        <v>37</v>
      </c>
      <c r="D4" s="34" t="s">
        <v>38</v>
      </c>
      <c r="E4" s="34" t="s">
        <v>39</v>
      </c>
      <c r="F4" s="34" t="s">
        <v>40</v>
      </c>
      <c r="G4" s="34" t="s">
        <v>41</v>
      </c>
      <c r="H4" s="34" t="s">
        <v>42</v>
      </c>
      <c r="I4" s="34" t="s">
        <v>43</v>
      </c>
      <c r="J4" s="34" t="s">
        <v>44</v>
      </c>
      <c r="K4" s="34" t="s">
        <v>45</v>
      </c>
      <c r="L4" s="34" t="s">
        <v>46</v>
      </c>
      <c r="M4" s="35" t="s">
        <v>47</v>
      </c>
      <c r="AI4" s="57"/>
      <c r="AJ4" s="57"/>
      <c r="AK4" s="57"/>
      <c r="AL4" s="57"/>
      <c r="AM4" s="57"/>
      <c r="AN4" s="57"/>
      <c r="AO4" s="57"/>
    </row>
    <row r="5" spans="1:41" s="22" customFormat="1">
      <c r="A5" s="62" t="s">
        <v>53</v>
      </c>
      <c r="B5" s="63">
        <v>42.8</v>
      </c>
      <c r="C5" s="64" t="s">
        <v>54</v>
      </c>
      <c r="D5" s="65">
        <v>166.6</v>
      </c>
      <c r="E5" s="66">
        <v>226.7</v>
      </c>
      <c r="F5" s="66">
        <v>290.5</v>
      </c>
      <c r="G5" s="67">
        <v>354.1</v>
      </c>
      <c r="H5" s="68">
        <v>418.3</v>
      </c>
      <c r="I5" s="69">
        <v>521.79999999999995</v>
      </c>
      <c r="J5" s="69">
        <v>617.1</v>
      </c>
      <c r="K5" s="69">
        <v>703.2</v>
      </c>
      <c r="L5" s="70">
        <v>797.4</v>
      </c>
      <c r="M5" s="71">
        <v>886</v>
      </c>
      <c r="AI5" s="57"/>
      <c r="AJ5" s="57"/>
      <c r="AK5" s="57"/>
      <c r="AL5" s="57"/>
      <c r="AM5" s="57"/>
      <c r="AN5" s="57"/>
      <c r="AO5" s="57"/>
    </row>
    <row r="6" spans="1:41" s="22" customFormat="1">
      <c r="A6" s="72" t="s">
        <v>55</v>
      </c>
      <c r="B6" s="73">
        <v>58.9</v>
      </c>
      <c r="C6" s="74" t="s">
        <v>56</v>
      </c>
      <c r="D6" s="75">
        <v>200</v>
      </c>
      <c r="E6" s="76">
        <v>271.3</v>
      </c>
      <c r="F6" s="76">
        <v>353.4</v>
      </c>
      <c r="G6" s="72">
        <v>434.5</v>
      </c>
      <c r="H6" s="72">
        <v>497.5</v>
      </c>
      <c r="I6" s="76">
        <v>573.70000000000005</v>
      </c>
      <c r="J6" s="77">
        <v>683</v>
      </c>
      <c r="K6" s="78">
        <v>766</v>
      </c>
      <c r="L6" s="79">
        <v>861.9</v>
      </c>
      <c r="M6" s="80">
        <v>955</v>
      </c>
      <c r="AI6" s="57"/>
      <c r="AJ6" s="57"/>
      <c r="AK6" s="57"/>
      <c r="AL6" s="57"/>
      <c r="AM6" s="57"/>
      <c r="AN6" s="57"/>
      <c r="AO6" s="57"/>
    </row>
    <row r="7" spans="1:41" s="22" customFormat="1">
      <c r="A7" s="81" t="s">
        <v>57</v>
      </c>
      <c r="B7" s="82">
        <v>82.8</v>
      </c>
      <c r="C7" s="83" t="s">
        <v>58</v>
      </c>
      <c r="D7" s="84">
        <v>254</v>
      </c>
      <c r="E7" s="85">
        <v>352.7</v>
      </c>
      <c r="F7" s="79">
        <v>481.7</v>
      </c>
      <c r="G7" s="86">
        <v>607</v>
      </c>
      <c r="H7" s="67">
        <v>758.6</v>
      </c>
      <c r="I7" s="79">
        <v>911.4</v>
      </c>
      <c r="J7" s="87">
        <v>1081.8</v>
      </c>
      <c r="K7" s="84">
        <v>1265.2</v>
      </c>
      <c r="L7" s="87">
        <v>1467.5</v>
      </c>
      <c r="M7" s="80">
        <v>1671</v>
      </c>
      <c r="AI7" s="57"/>
      <c r="AJ7" s="57"/>
      <c r="AK7" s="57"/>
      <c r="AL7" s="57"/>
      <c r="AM7" s="57"/>
      <c r="AN7" s="57"/>
      <c r="AO7" s="57"/>
    </row>
    <row r="8" spans="1:41" s="22" customFormat="1">
      <c r="A8" s="81" t="s">
        <v>59</v>
      </c>
      <c r="B8" s="88">
        <v>186.1</v>
      </c>
      <c r="C8" s="83" t="s">
        <v>60</v>
      </c>
      <c r="D8" s="84">
        <v>578.70000000000005</v>
      </c>
      <c r="E8" s="85">
        <v>782.9</v>
      </c>
      <c r="F8" s="79">
        <v>983.4</v>
      </c>
      <c r="G8" s="86">
        <v>1159.8</v>
      </c>
      <c r="H8" s="67">
        <v>1336.9</v>
      </c>
      <c r="I8" s="79">
        <v>1528.3</v>
      </c>
      <c r="J8" s="87">
        <v>1748.3</v>
      </c>
      <c r="K8" s="87">
        <v>1976.5</v>
      </c>
      <c r="L8" s="87">
        <v>2198.1999999999998</v>
      </c>
      <c r="M8" s="80">
        <v>2425.6999999999998</v>
      </c>
      <c r="AI8" s="57"/>
      <c r="AJ8" s="57"/>
      <c r="AK8" s="57"/>
      <c r="AL8" s="57"/>
      <c r="AM8" s="57"/>
      <c r="AN8" s="57"/>
      <c r="AO8" s="57"/>
    </row>
    <row r="9" spans="1:41" s="22" customFormat="1">
      <c r="A9" s="89" t="s">
        <v>61</v>
      </c>
      <c r="B9" s="90">
        <v>214.3</v>
      </c>
      <c r="C9" s="91" t="s">
        <v>62</v>
      </c>
      <c r="D9" s="92">
        <v>672.5</v>
      </c>
      <c r="E9" s="93">
        <v>917.2</v>
      </c>
      <c r="F9" s="94">
        <v>1135.0999999999999</v>
      </c>
      <c r="G9" s="95">
        <v>1343.3</v>
      </c>
      <c r="H9" s="96">
        <v>1553.9</v>
      </c>
      <c r="I9" s="94">
        <v>1783.2</v>
      </c>
      <c r="J9" s="97"/>
      <c r="K9" s="97"/>
      <c r="L9" s="97"/>
      <c r="M9" s="98"/>
      <c r="AI9" s="57"/>
      <c r="AJ9" s="57"/>
      <c r="AK9" s="57"/>
      <c r="AL9" s="57"/>
      <c r="AM9" s="57"/>
      <c r="AN9" s="57"/>
      <c r="AO9" s="57"/>
    </row>
    <row r="10" spans="1:41" s="22" customFormat="1">
      <c r="A10" s="157" t="s">
        <v>35</v>
      </c>
      <c r="B10" s="157"/>
      <c r="C10" s="157"/>
      <c r="D10" s="157"/>
      <c r="E10" s="157"/>
      <c r="F10" s="157"/>
      <c r="G10" s="157"/>
      <c r="H10" s="157"/>
      <c r="I10" s="157"/>
      <c r="J10" s="157"/>
      <c r="K10" s="157"/>
      <c r="L10" s="157"/>
      <c r="M10" s="157"/>
      <c r="AI10" s="57"/>
      <c r="AJ10" s="57"/>
      <c r="AK10" s="57"/>
      <c r="AL10" s="57"/>
      <c r="AM10" s="57"/>
      <c r="AN10" s="57"/>
      <c r="AO10" s="57"/>
    </row>
    <row r="11" spans="1:41" s="22" customFormat="1" ht="12.75">
      <c r="A11" s="23"/>
      <c r="B11" s="27"/>
      <c r="C11" s="24"/>
      <c r="D11" s="24"/>
      <c r="E11" s="24"/>
      <c r="F11" s="24"/>
      <c r="G11" s="24"/>
      <c r="H11" s="24"/>
      <c r="I11" s="24"/>
      <c r="J11" s="24"/>
      <c r="K11" s="24"/>
      <c r="L11" s="24"/>
      <c r="M11" s="24"/>
    </row>
    <row r="12" spans="1:41" s="22" customFormat="1" ht="12.75">
      <c r="A12" s="23"/>
      <c r="B12" s="27"/>
      <c r="C12" s="24"/>
      <c r="D12" s="24"/>
      <c r="E12" s="24"/>
      <c r="F12" s="24"/>
      <c r="G12" s="24"/>
      <c r="H12" s="24"/>
      <c r="I12" s="24"/>
      <c r="J12" s="24"/>
      <c r="K12" s="24"/>
      <c r="L12" s="24"/>
      <c r="M12" s="24"/>
    </row>
    <row r="13" spans="1:41" s="22" customFormat="1" ht="12.75">
      <c r="A13" s="23"/>
      <c r="B13" s="27"/>
      <c r="C13" s="27"/>
      <c r="D13" s="27"/>
      <c r="E13" s="27"/>
      <c r="F13" s="27"/>
      <c r="G13" s="24"/>
      <c r="H13" s="27"/>
      <c r="I13" s="27"/>
      <c r="J13" s="27"/>
      <c r="K13" s="27"/>
      <c r="L13" s="27"/>
      <c r="M13" s="27"/>
    </row>
    <row r="14" spans="1:41" s="22" customFormat="1" ht="12.75">
      <c r="A14" s="23"/>
      <c r="B14" s="27"/>
      <c r="C14" s="27"/>
      <c r="D14" s="27"/>
      <c r="E14" s="27"/>
      <c r="F14" s="27"/>
      <c r="G14" s="24"/>
      <c r="H14" s="27"/>
      <c r="I14" s="27"/>
      <c r="J14" s="27"/>
      <c r="K14" s="27"/>
      <c r="L14" s="27"/>
      <c r="M14" s="27"/>
    </row>
    <row r="15" spans="1:41" s="22" customFormat="1" ht="12.75">
      <c r="A15" s="23"/>
      <c r="B15" s="27"/>
      <c r="C15" s="24"/>
      <c r="D15" s="24"/>
      <c r="E15" s="24"/>
      <c r="F15" s="24"/>
      <c r="G15" s="24"/>
      <c r="H15" s="24"/>
      <c r="I15" s="24"/>
      <c r="J15" s="24"/>
      <c r="K15" s="24"/>
      <c r="L15" s="24"/>
      <c r="M15" s="24"/>
    </row>
    <row r="16" spans="1:41" s="22" customFormat="1" ht="12.75">
      <c r="A16" s="23"/>
      <c r="B16" s="27"/>
      <c r="C16" s="24"/>
      <c r="D16" s="24"/>
      <c r="E16" s="24"/>
      <c r="F16" s="24"/>
      <c r="G16" s="24"/>
      <c r="H16" s="36"/>
      <c r="I16" s="36"/>
      <c r="J16" s="36"/>
      <c r="K16" s="24"/>
      <c r="L16" s="24"/>
      <c r="M16" s="24"/>
    </row>
    <row r="17" spans="1:19" s="22" customFormat="1" ht="12.75">
      <c r="A17" s="23"/>
      <c r="B17" s="27"/>
      <c r="C17" s="36"/>
      <c r="D17" s="36"/>
      <c r="E17" s="24"/>
      <c r="F17" s="24"/>
      <c r="G17" s="24"/>
      <c r="H17" s="36"/>
      <c r="I17" s="36"/>
      <c r="J17" s="36"/>
      <c r="K17" s="24"/>
      <c r="L17" s="24"/>
      <c r="M17" s="24"/>
    </row>
    <row r="18" spans="1:19" s="22" customFormat="1" ht="12.75">
      <c r="A18" s="23"/>
      <c r="B18" s="27"/>
      <c r="C18" s="36"/>
      <c r="D18" s="36"/>
      <c r="E18" s="24"/>
      <c r="F18" s="24"/>
      <c r="G18" s="24"/>
      <c r="H18" s="36"/>
      <c r="I18" s="36"/>
      <c r="J18" s="36"/>
      <c r="K18" s="24"/>
      <c r="L18" s="24"/>
      <c r="M18" s="24"/>
    </row>
    <row r="19" spans="1:19" s="22" customFormat="1" ht="12.75">
      <c r="A19" s="23"/>
      <c r="B19" s="24"/>
      <c r="C19" s="24"/>
      <c r="D19" s="24"/>
      <c r="E19" s="24"/>
      <c r="F19" s="24"/>
      <c r="G19" s="24"/>
      <c r="H19" s="24"/>
      <c r="I19" s="24"/>
      <c r="J19" s="24"/>
      <c r="K19" s="24"/>
      <c r="L19" s="24"/>
      <c r="M19" s="24"/>
    </row>
    <row r="20" spans="1:19" s="22" customFormat="1" ht="12.75">
      <c r="A20" s="25"/>
      <c r="B20" s="26"/>
      <c r="C20" s="24"/>
      <c r="D20" s="24"/>
      <c r="E20" s="24"/>
      <c r="F20" s="24"/>
      <c r="G20" s="24"/>
      <c r="H20" s="24"/>
      <c r="I20" s="24"/>
      <c r="J20" s="24"/>
      <c r="K20" s="24"/>
      <c r="L20" s="26"/>
      <c r="M20" s="24"/>
    </row>
    <row r="21" spans="1:19" s="22" customFormat="1" ht="12.75">
      <c r="A21" s="45"/>
      <c r="B21" s="46"/>
      <c r="C21" s="46"/>
      <c r="D21" s="47"/>
      <c r="E21" s="48"/>
      <c r="F21" s="48"/>
      <c r="G21" s="48"/>
      <c r="H21" s="48"/>
      <c r="I21" s="48"/>
      <c r="J21" s="48"/>
      <c r="K21" s="48"/>
      <c r="L21" s="48"/>
      <c r="M21" s="48"/>
      <c r="N21" s="57"/>
      <c r="O21" s="57"/>
      <c r="P21" s="57"/>
      <c r="Q21" s="57"/>
      <c r="R21" s="57"/>
      <c r="S21" s="57"/>
    </row>
    <row r="22" spans="1:19" s="22" customFormat="1" ht="12.75">
      <c r="A22" s="45"/>
      <c r="B22" s="46"/>
      <c r="C22" s="46"/>
      <c r="D22" s="47"/>
      <c r="E22" s="48"/>
      <c r="F22" s="48"/>
      <c r="G22" s="48"/>
      <c r="H22" s="48"/>
      <c r="I22" s="48"/>
      <c r="J22" s="47"/>
      <c r="K22" s="48"/>
      <c r="L22" s="48"/>
      <c r="M22" s="48"/>
      <c r="N22" s="57"/>
      <c r="O22" s="57"/>
      <c r="P22" s="57"/>
      <c r="Q22" s="57"/>
      <c r="R22" s="57"/>
      <c r="S22" s="57"/>
    </row>
    <row r="23" spans="1:19" s="22" customFormat="1" ht="12.75">
      <c r="A23" s="45"/>
      <c r="B23" s="46"/>
      <c r="C23" s="46"/>
      <c r="D23" s="47"/>
      <c r="E23" s="48"/>
      <c r="F23" s="48"/>
      <c r="G23" s="47"/>
      <c r="H23" s="48"/>
      <c r="I23" s="48"/>
      <c r="J23" s="47"/>
      <c r="K23" s="48"/>
      <c r="L23" s="48"/>
      <c r="M23" s="48"/>
      <c r="N23" s="57"/>
      <c r="O23" s="57"/>
      <c r="P23" s="57"/>
      <c r="Q23" s="57"/>
      <c r="R23" s="57"/>
      <c r="S23" s="57"/>
    </row>
    <row r="24" spans="1:19" s="22" customFormat="1" ht="12.75">
      <c r="A24" s="45"/>
      <c r="B24" s="46"/>
      <c r="C24" s="46"/>
      <c r="D24" s="47"/>
      <c r="E24" s="47"/>
      <c r="F24" s="47"/>
      <c r="G24" s="47"/>
      <c r="H24" s="99"/>
      <c r="I24" s="51"/>
      <c r="J24" s="54"/>
      <c r="K24" s="54"/>
      <c r="L24" s="48"/>
      <c r="M24" s="48"/>
      <c r="N24" s="57"/>
      <c r="O24" s="57"/>
      <c r="P24" s="57"/>
      <c r="Q24" s="57"/>
      <c r="R24" s="57"/>
      <c r="S24" s="57"/>
    </row>
    <row r="25" spans="1:19" s="22" customFormat="1" ht="37.5" customHeight="1">
      <c r="A25" s="57"/>
      <c r="B25" s="57"/>
      <c r="C25" s="57"/>
      <c r="D25" s="57"/>
      <c r="E25" s="57"/>
      <c r="F25" s="57"/>
      <c r="G25" s="57"/>
      <c r="H25" s="57"/>
      <c r="I25" s="57"/>
      <c r="J25" s="57"/>
      <c r="K25" s="57"/>
      <c r="L25" s="57"/>
      <c r="M25" s="57"/>
      <c r="N25" s="57"/>
      <c r="O25" s="57"/>
      <c r="P25" s="57"/>
      <c r="Q25" s="57"/>
      <c r="R25" s="57"/>
      <c r="S25" s="57"/>
    </row>
    <row r="26" spans="1:19">
      <c r="A26" s="100"/>
      <c r="B26" s="100"/>
      <c r="C26" s="100"/>
      <c r="D26" s="100"/>
      <c r="E26" s="100"/>
      <c r="F26" s="100"/>
      <c r="G26" s="100"/>
      <c r="H26" s="100"/>
      <c r="I26" s="100"/>
      <c r="J26" s="100"/>
      <c r="K26" s="100"/>
      <c r="L26" s="100"/>
      <c r="M26" s="100"/>
      <c r="N26" s="100"/>
      <c r="O26" s="100"/>
      <c r="P26" s="100"/>
      <c r="Q26" s="100"/>
      <c r="R26" s="100"/>
      <c r="S26" s="100"/>
    </row>
    <row r="27" spans="1:19">
      <c r="A27" s="100"/>
      <c r="B27" s="100"/>
      <c r="C27" s="100"/>
      <c r="D27" s="100"/>
      <c r="E27" s="100"/>
      <c r="F27" s="100"/>
      <c r="G27" s="100"/>
      <c r="H27" s="100"/>
      <c r="I27" s="100"/>
      <c r="J27" s="100"/>
      <c r="K27" s="100"/>
      <c r="L27" s="100"/>
      <c r="M27" s="100"/>
      <c r="N27" s="100"/>
      <c r="O27" s="100"/>
      <c r="P27" s="100"/>
      <c r="Q27" s="100"/>
      <c r="R27" s="100"/>
      <c r="S27" s="100"/>
    </row>
    <row r="28" spans="1:19">
      <c r="A28" s="100"/>
      <c r="B28" s="100"/>
      <c r="C28" s="100"/>
      <c r="D28" s="100"/>
      <c r="E28" s="100"/>
      <c r="F28" s="100"/>
      <c r="G28" s="100"/>
      <c r="H28" s="100"/>
      <c r="I28" s="100"/>
      <c r="J28" s="100"/>
      <c r="K28" s="100"/>
      <c r="L28" s="100"/>
      <c r="M28" s="100"/>
      <c r="N28" s="100"/>
      <c r="O28" s="100"/>
      <c r="P28" s="100"/>
      <c r="Q28" s="100"/>
      <c r="R28" s="100"/>
      <c r="S28" s="100"/>
    </row>
    <row r="29" spans="1:19">
      <c r="A29" s="100"/>
      <c r="B29" s="100"/>
      <c r="C29" s="100"/>
      <c r="D29" s="100"/>
      <c r="E29" s="100"/>
      <c r="F29" s="100"/>
      <c r="G29" s="100"/>
      <c r="H29" s="100"/>
      <c r="I29" s="100"/>
      <c r="J29" s="100"/>
      <c r="K29" s="100"/>
      <c r="L29" s="100"/>
      <c r="M29" s="100"/>
      <c r="N29" s="100"/>
      <c r="O29" s="100"/>
      <c r="P29" s="100"/>
      <c r="Q29" s="100"/>
      <c r="R29" s="100"/>
      <c r="S29" s="100"/>
    </row>
  </sheetData>
  <mergeCells count="1">
    <mergeCell ref="A10:M10"/>
  </mergeCells>
  <phoneticPr fontId="4" type="noConversion"/>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dimension ref="A1:AN39"/>
  <sheetViews>
    <sheetView zoomScale="85" zoomScaleNormal="85" workbookViewId="0">
      <selection activeCell="I9" sqref="I9"/>
    </sheetView>
  </sheetViews>
  <sheetFormatPr defaultRowHeight="11.25"/>
  <cols>
    <col min="1" max="1" width="10.5703125" style="1" bestFit="1" customWidth="1"/>
    <col min="2" max="2" width="9.140625" style="1" customWidth="1"/>
    <col min="3" max="3" width="8.42578125" style="1" bestFit="1" customWidth="1"/>
    <col min="4" max="4" width="8" style="1" bestFit="1" customWidth="1"/>
    <col min="5" max="5" width="7" style="1" bestFit="1" customWidth="1"/>
    <col min="6" max="8" width="8" style="1" bestFit="1" customWidth="1"/>
    <col min="9" max="9" width="9.5703125" style="1" bestFit="1" customWidth="1"/>
    <col min="10" max="10" width="10.42578125" style="1" bestFit="1" customWidth="1"/>
    <col min="11" max="11" width="8" style="1" bestFit="1" customWidth="1"/>
    <col min="12" max="13" width="9.7109375" style="1" bestFit="1" customWidth="1"/>
    <col min="14" max="37" width="8" style="1" bestFit="1" customWidth="1"/>
    <col min="38" max="43" width="9.140625" style="1"/>
    <col min="44" max="44" width="8.85546875" style="1" customWidth="1"/>
    <col min="45" max="16384" width="9.140625" style="1"/>
  </cols>
  <sheetData>
    <row r="1" spans="1:40">
      <c r="AJ1" s="100"/>
      <c r="AK1" s="100"/>
      <c r="AL1" s="100"/>
      <c r="AM1" s="100"/>
      <c r="AN1" s="100"/>
    </row>
    <row r="2" spans="1:40" ht="15.75">
      <c r="A2" s="6">
        <f>Metadata!B2</f>
        <v>181102</v>
      </c>
      <c r="B2" s="6" t="str">
        <f>Metadata!B3</f>
        <v>Passenger turnover</v>
      </c>
      <c r="AJ2" s="100"/>
      <c r="AK2" s="100"/>
      <c r="AL2" s="100"/>
      <c r="AM2" s="100"/>
      <c r="AN2" s="100"/>
    </row>
    <row r="3" spans="1:40" ht="15.75">
      <c r="A3" s="6"/>
      <c r="B3" s="6"/>
      <c r="AJ3" s="100"/>
      <c r="AK3" s="101"/>
      <c r="AL3" s="100"/>
      <c r="AM3" s="100"/>
      <c r="AN3" s="100"/>
    </row>
    <row r="4" spans="1:40" s="2" customFormat="1" ht="26.25" customHeight="1">
      <c r="A4" s="21"/>
      <c r="B4" s="33" t="s">
        <v>36</v>
      </c>
      <c r="C4" s="34" t="s">
        <v>37</v>
      </c>
      <c r="D4" s="34" t="s">
        <v>38</v>
      </c>
      <c r="E4" s="34" t="s">
        <v>39</v>
      </c>
      <c r="F4" s="34" t="s">
        <v>40</v>
      </c>
      <c r="G4" s="34" t="s">
        <v>41</v>
      </c>
      <c r="H4" s="34" t="s">
        <v>42</v>
      </c>
      <c r="I4" s="34" t="s">
        <v>43</v>
      </c>
      <c r="J4" s="34" t="s">
        <v>44</v>
      </c>
      <c r="K4" s="34" t="s">
        <v>45</v>
      </c>
      <c r="L4" s="34" t="s">
        <v>46</v>
      </c>
      <c r="M4" s="35" t="s">
        <v>47</v>
      </c>
      <c r="AJ4" s="58"/>
      <c r="AK4" s="58"/>
      <c r="AL4" s="58"/>
      <c r="AM4" s="58"/>
      <c r="AN4" s="58"/>
    </row>
    <row r="5" spans="1:40" s="22" customFormat="1">
      <c r="A5" s="108">
        <v>2022</v>
      </c>
      <c r="B5" s="109">
        <v>12.8</v>
      </c>
      <c r="C5" s="110">
        <v>24.8</v>
      </c>
      <c r="D5" s="109">
        <v>43.2</v>
      </c>
      <c r="E5" s="109">
        <v>56.4</v>
      </c>
      <c r="F5" s="111">
        <v>74.599999999999994</v>
      </c>
      <c r="G5" s="111">
        <v>96.1</v>
      </c>
      <c r="H5" s="111">
        <v>120.6</v>
      </c>
      <c r="I5" s="111">
        <v>144.4</v>
      </c>
      <c r="J5" s="111">
        <v>157.9</v>
      </c>
      <c r="K5" s="112">
        <v>172.8</v>
      </c>
      <c r="L5" s="109">
        <v>186.8</v>
      </c>
      <c r="M5" s="113">
        <v>199.8</v>
      </c>
      <c r="AJ5" s="57"/>
      <c r="AK5" s="57"/>
      <c r="AL5" s="57"/>
      <c r="AM5" s="57"/>
      <c r="AN5" s="57"/>
    </row>
    <row r="6" spans="1:40" s="22" customFormat="1">
      <c r="A6" s="114">
        <v>2023</v>
      </c>
      <c r="B6" s="102">
        <v>13.6</v>
      </c>
      <c r="C6" s="107">
        <v>24.7</v>
      </c>
      <c r="D6" s="103">
        <v>39.200000000000003</v>
      </c>
      <c r="E6" s="103">
        <v>50</v>
      </c>
      <c r="F6" s="103">
        <v>64</v>
      </c>
      <c r="G6" s="103">
        <v>80.3</v>
      </c>
      <c r="H6" s="103">
        <v>98.5</v>
      </c>
      <c r="I6" s="103">
        <v>116.4</v>
      </c>
      <c r="J6" s="103">
        <v>128.19999999999999</v>
      </c>
      <c r="K6" s="82">
        <v>141.1</v>
      </c>
      <c r="L6" s="102">
        <v>153.69999999999999</v>
      </c>
      <c r="M6" s="104">
        <v>165.8</v>
      </c>
      <c r="AJ6" s="57"/>
      <c r="AK6" s="57"/>
      <c r="AL6" s="57"/>
      <c r="AM6" s="57"/>
      <c r="AN6" s="57"/>
    </row>
    <row r="7" spans="1:40" s="22" customFormat="1">
      <c r="A7" s="115">
        <v>2024</v>
      </c>
      <c r="B7" s="106">
        <v>13.9</v>
      </c>
      <c r="C7" s="106">
        <v>20.9</v>
      </c>
      <c r="D7" s="106">
        <v>29.5</v>
      </c>
      <c r="E7" s="85">
        <v>37.299999999999997</v>
      </c>
      <c r="F7" s="106">
        <v>46.1</v>
      </c>
      <c r="G7" s="106">
        <v>56.5</v>
      </c>
      <c r="H7" s="106">
        <v>68.900000000000006</v>
      </c>
      <c r="I7" s="106">
        <v>81.3</v>
      </c>
      <c r="J7" s="116">
        <v>89</v>
      </c>
      <c r="K7" s="106">
        <v>97.6</v>
      </c>
      <c r="L7" s="100">
        <v>105.6</v>
      </c>
      <c r="M7" s="117">
        <v>113</v>
      </c>
      <c r="AJ7" s="57"/>
      <c r="AK7" s="57"/>
      <c r="AL7" s="57"/>
      <c r="AM7" s="57"/>
      <c r="AN7" s="57"/>
    </row>
    <row r="8" spans="1:40" s="22" customFormat="1">
      <c r="A8" s="115">
        <v>2025</v>
      </c>
      <c r="B8" s="102" t="s">
        <v>50</v>
      </c>
      <c r="C8" s="107">
        <v>4</v>
      </c>
      <c r="D8" s="100">
        <v>6.8</v>
      </c>
      <c r="E8" s="85">
        <v>9.8000000000000007</v>
      </c>
      <c r="F8" s="107">
        <v>13</v>
      </c>
      <c r="G8" s="100">
        <v>16.399999999999999</v>
      </c>
      <c r="H8" s="100">
        <v>19.600000000000001</v>
      </c>
      <c r="I8" s="100">
        <v>22.4</v>
      </c>
      <c r="J8" s="116">
        <v>24.5</v>
      </c>
      <c r="K8" s="100">
        <v>27.5</v>
      </c>
      <c r="L8" s="100">
        <v>30.6</v>
      </c>
      <c r="M8" s="116">
        <v>33.299999999999997</v>
      </c>
      <c r="AJ8" s="57"/>
      <c r="AK8" s="57"/>
      <c r="AL8" s="57"/>
      <c r="AM8" s="57"/>
      <c r="AN8" s="57"/>
    </row>
    <row r="9" spans="1:40" s="22" customFormat="1">
      <c r="A9" s="118">
        <v>2026</v>
      </c>
      <c r="B9" s="59">
        <v>2.2000000000000002</v>
      </c>
      <c r="C9" s="119">
        <v>3.9</v>
      </c>
      <c r="D9" s="49">
        <v>6.8</v>
      </c>
      <c r="E9" s="93">
        <v>9.6999999999999993</v>
      </c>
      <c r="F9" s="119">
        <v>12.5</v>
      </c>
      <c r="G9" s="49">
        <v>15.7</v>
      </c>
      <c r="H9" s="49">
        <v>20.9</v>
      </c>
      <c r="I9" s="49">
        <v>25.8</v>
      </c>
      <c r="J9" s="120"/>
      <c r="K9" s="49"/>
      <c r="L9" s="49"/>
      <c r="M9" s="120"/>
      <c r="AJ9" s="57"/>
      <c r="AK9" s="57"/>
      <c r="AL9" s="57"/>
      <c r="AM9" s="57"/>
      <c r="AN9" s="57"/>
    </row>
    <row r="10" spans="1:40" s="22" customFormat="1" ht="12.75">
      <c r="A10" s="23"/>
      <c r="B10" s="27"/>
      <c r="C10" s="24"/>
      <c r="D10" s="27"/>
      <c r="E10" s="24"/>
      <c r="F10" s="24"/>
      <c r="G10" s="27"/>
      <c r="H10" s="24"/>
      <c r="I10" s="24"/>
      <c r="J10" s="24"/>
      <c r="K10" s="24"/>
      <c r="L10" s="24"/>
      <c r="M10" s="27"/>
      <c r="AJ10" s="57"/>
      <c r="AK10" s="57"/>
      <c r="AL10" s="57"/>
      <c r="AM10" s="57"/>
      <c r="AN10" s="57"/>
    </row>
    <row r="11" spans="1:40" s="22" customFormat="1" ht="12.75">
      <c r="A11" s="23"/>
      <c r="B11" s="27"/>
      <c r="C11" s="24"/>
      <c r="D11" s="27"/>
      <c r="E11" s="24"/>
      <c r="F11" s="24"/>
      <c r="G11" s="27"/>
      <c r="H11" s="24"/>
      <c r="I11" s="24"/>
      <c r="J11" s="24"/>
      <c r="K11" s="24"/>
      <c r="L11" s="24"/>
      <c r="M11" s="27"/>
    </row>
    <row r="12" spans="1:40" s="22" customFormat="1" ht="12.75">
      <c r="A12" s="23"/>
      <c r="B12" s="27"/>
      <c r="C12" s="24"/>
      <c r="D12" s="27"/>
      <c r="E12" s="24"/>
      <c r="F12" s="24"/>
      <c r="G12" s="27"/>
      <c r="H12" s="24"/>
      <c r="I12" s="24"/>
      <c r="J12" s="24"/>
      <c r="K12" s="24"/>
      <c r="L12" s="24"/>
      <c r="M12" s="27"/>
    </row>
    <row r="13" spans="1:40" s="22" customFormat="1" ht="12.75">
      <c r="A13" s="23"/>
      <c r="B13" s="27"/>
      <c r="C13" s="27"/>
      <c r="D13" s="27"/>
      <c r="E13" s="27"/>
      <c r="F13" s="27"/>
      <c r="G13" s="27"/>
      <c r="H13" s="27"/>
      <c r="I13" s="27"/>
      <c r="J13" s="27"/>
      <c r="K13" s="27"/>
      <c r="L13" s="27"/>
      <c r="M13" s="27"/>
    </row>
    <row r="14" spans="1:40" s="22" customFormat="1" ht="12.75">
      <c r="A14" s="23"/>
      <c r="B14" s="27"/>
      <c r="C14" s="27"/>
      <c r="D14" s="27"/>
      <c r="E14" s="27"/>
      <c r="F14" s="27"/>
      <c r="G14" s="27"/>
      <c r="H14" s="27"/>
      <c r="I14" s="27"/>
      <c r="J14" s="27"/>
      <c r="K14" s="27"/>
      <c r="L14" s="27"/>
      <c r="M14" s="27"/>
    </row>
    <row r="15" spans="1:40" s="22" customFormat="1" ht="12.75">
      <c r="A15" s="23"/>
      <c r="B15" s="27"/>
      <c r="C15" s="27"/>
      <c r="D15" s="27"/>
      <c r="E15" s="27"/>
      <c r="F15" s="27"/>
      <c r="G15" s="27"/>
      <c r="H15" s="27"/>
      <c r="I15" s="27"/>
      <c r="J15" s="27"/>
      <c r="K15" s="27"/>
      <c r="L15" s="27"/>
      <c r="M15" s="27"/>
    </row>
    <row r="16" spans="1:40" s="22" customFormat="1" ht="12.75">
      <c r="A16" s="23"/>
      <c r="B16" s="27"/>
      <c r="C16" s="27"/>
      <c r="D16" s="27"/>
      <c r="E16" s="27"/>
      <c r="F16" s="27"/>
      <c r="G16" s="27"/>
      <c r="H16" s="27"/>
      <c r="I16" s="38"/>
      <c r="J16" s="38"/>
      <c r="K16" s="27"/>
      <c r="L16" s="27"/>
      <c r="M16" s="27"/>
    </row>
    <row r="17" spans="1:21" s="22" customFormat="1" ht="12.75">
      <c r="A17" s="23"/>
      <c r="B17" s="27"/>
      <c r="C17" s="27"/>
      <c r="D17" s="27"/>
      <c r="E17" s="27"/>
      <c r="F17" s="27"/>
      <c r="G17" s="27"/>
      <c r="H17" s="27"/>
      <c r="I17" s="38"/>
      <c r="J17" s="38"/>
      <c r="K17" s="27"/>
      <c r="L17" s="27"/>
      <c r="M17" s="27"/>
    </row>
    <row r="18" spans="1:21" s="22" customFormat="1" ht="12.75">
      <c r="A18" s="23"/>
      <c r="B18" s="27"/>
      <c r="C18" s="27"/>
      <c r="D18" s="27"/>
      <c r="E18" s="27"/>
      <c r="F18" s="27"/>
      <c r="G18" s="27"/>
      <c r="H18" s="27"/>
      <c r="I18" s="38"/>
      <c r="J18" s="38"/>
      <c r="K18" s="27"/>
      <c r="L18" s="27"/>
      <c r="M18" s="27"/>
    </row>
    <row r="19" spans="1:21" s="22" customFormat="1" ht="12.75">
      <c r="A19" s="50"/>
      <c r="B19" s="48"/>
      <c r="C19" s="48"/>
      <c r="D19" s="48"/>
      <c r="E19" s="48"/>
      <c r="F19" s="48"/>
      <c r="G19" s="51"/>
      <c r="H19" s="48"/>
      <c r="I19" s="48"/>
      <c r="J19" s="48"/>
      <c r="K19" s="48"/>
      <c r="L19" s="48"/>
      <c r="M19" s="51"/>
      <c r="N19" s="57"/>
      <c r="O19" s="57"/>
      <c r="P19" s="57"/>
      <c r="Q19" s="57"/>
      <c r="R19" s="57"/>
      <c r="S19" s="57"/>
      <c r="T19" s="57"/>
      <c r="U19" s="57"/>
    </row>
    <row r="20" spans="1:21" s="22" customFormat="1" ht="12.75">
      <c r="A20" s="50"/>
      <c r="B20" s="48"/>
      <c r="C20" s="48"/>
      <c r="D20" s="48"/>
      <c r="E20" s="48"/>
      <c r="F20" s="48"/>
      <c r="G20" s="51"/>
      <c r="H20" s="48"/>
      <c r="I20" s="48"/>
      <c r="J20" s="48"/>
      <c r="K20" s="48"/>
      <c r="L20" s="46"/>
      <c r="M20" s="51"/>
      <c r="N20" s="57"/>
      <c r="O20" s="57"/>
      <c r="P20" s="57"/>
      <c r="Q20" s="57"/>
      <c r="R20" s="57"/>
      <c r="S20" s="57"/>
      <c r="T20" s="57"/>
      <c r="U20" s="57"/>
    </row>
    <row r="21" spans="1:21" s="22" customFormat="1" ht="12.75">
      <c r="A21" s="50"/>
      <c r="B21" s="46"/>
      <c r="C21" s="48"/>
      <c r="D21" s="47"/>
      <c r="E21" s="48"/>
      <c r="F21" s="48"/>
      <c r="G21" s="51"/>
      <c r="H21" s="48"/>
      <c r="I21" s="48"/>
      <c r="J21" s="48"/>
      <c r="K21" s="51"/>
      <c r="L21" s="46"/>
      <c r="M21" s="51"/>
      <c r="N21" s="57"/>
      <c r="O21" s="57"/>
      <c r="P21" s="57"/>
      <c r="Q21" s="57"/>
      <c r="R21" s="57"/>
      <c r="S21" s="57"/>
      <c r="T21" s="57"/>
      <c r="U21" s="57"/>
    </row>
    <row r="22" spans="1:21" s="22" customFormat="1" ht="12.75">
      <c r="A22" s="50"/>
      <c r="B22" s="46"/>
      <c r="C22" s="48"/>
      <c r="D22" s="47"/>
      <c r="E22" s="48"/>
      <c r="F22" s="48"/>
      <c r="G22" s="51"/>
      <c r="H22" s="48"/>
      <c r="I22" s="48"/>
      <c r="J22" s="47"/>
      <c r="K22" s="51"/>
      <c r="L22" s="46"/>
      <c r="M22" s="51"/>
      <c r="N22" s="57"/>
      <c r="O22" s="57"/>
      <c r="P22" s="57"/>
      <c r="Q22" s="57"/>
      <c r="R22" s="57"/>
      <c r="S22" s="57"/>
      <c r="T22" s="57"/>
      <c r="U22" s="57"/>
    </row>
    <row r="23" spans="1:21" s="22" customFormat="1" ht="12.75">
      <c r="A23" s="50"/>
      <c r="B23" s="46"/>
      <c r="C23" s="48"/>
      <c r="D23" s="51"/>
      <c r="E23" s="48"/>
      <c r="F23" s="48"/>
      <c r="G23" s="47"/>
      <c r="H23" s="48"/>
      <c r="I23" s="48"/>
      <c r="J23" s="48"/>
      <c r="K23" s="48"/>
      <c r="L23" s="46"/>
      <c r="M23" s="52"/>
      <c r="N23" s="57"/>
      <c r="O23" s="57"/>
      <c r="P23" s="57"/>
      <c r="Q23" s="57"/>
      <c r="R23" s="57"/>
      <c r="S23" s="57"/>
      <c r="T23" s="57"/>
      <c r="U23" s="57"/>
    </row>
    <row r="24" spans="1:21" s="22" customFormat="1" ht="12.75">
      <c r="A24" s="121"/>
      <c r="B24" s="122"/>
      <c r="C24" s="122"/>
      <c r="D24" s="122"/>
      <c r="E24" s="122"/>
      <c r="F24" s="122"/>
      <c r="G24" s="122"/>
      <c r="H24" s="122"/>
      <c r="I24" s="100"/>
      <c r="J24" s="100"/>
      <c r="K24" s="100"/>
      <c r="L24" s="100"/>
      <c r="M24" s="100"/>
      <c r="N24" s="57"/>
      <c r="O24" s="57"/>
      <c r="P24" s="57"/>
      <c r="Q24" s="57"/>
      <c r="R24" s="57"/>
      <c r="S24" s="57"/>
      <c r="T24" s="57"/>
      <c r="U24" s="57"/>
    </row>
    <row r="25" spans="1:21">
      <c r="A25" s="100"/>
      <c r="B25" s="100"/>
      <c r="C25" s="100"/>
      <c r="D25" s="100"/>
      <c r="E25" s="100"/>
      <c r="F25" s="100"/>
      <c r="G25" s="100"/>
      <c r="H25" s="100"/>
      <c r="I25" s="100"/>
      <c r="J25" s="100"/>
      <c r="K25" s="100"/>
      <c r="L25" s="100"/>
      <c r="M25" s="100"/>
      <c r="N25" s="100"/>
      <c r="O25" s="100"/>
      <c r="P25" s="100"/>
      <c r="Q25" s="100"/>
      <c r="R25" s="100"/>
      <c r="S25" s="100"/>
      <c r="T25" s="100"/>
      <c r="U25" s="100"/>
    </row>
    <row r="26" spans="1:21">
      <c r="A26" s="100"/>
      <c r="B26" s="100"/>
      <c r="C26" s="100"/>
      <c r="D26" s="100"/>
      <c r="E26" s="100"/>
      <c r="F26" s="100"/>
      <c r="G26" s="100"/>
      <c r="H26" s="100"/>
      <c r="I26" s="100"/>
      <c r="J26" s="100"/>
      <c r="K26" s="100"/>
      <c r="L26" s="100"/>
      <c r="M26" s="100"/>
      <c r="N26" s="100"/>
      <c r="O26" s="100"/>
      <c r="P26" s="100"/>
      <c r="Q26" s="100"/>
      <c r="R26" s="100"/>
      <c r="S26" s="100"/>
      <c r="T26" s="100"/>
      <c r="U26" s="100"/>
    </row>
    <row r="27" spans="1:21">
      <c r="A27" s="100"/>
      <c r="B27" s="100"/>
      <c r="C27" s="100"/>
      <c r="D27" s="100"/>
      <c r="E27" s="100"/>
      <c r="F27" s="100"/>
      <c r="G27" s="100"/>
      <c r="H27" s="100"/>
      <c r="I27" s="100"/>
      <c r="J27" s="100"/>
      <c r="K27" s="100"/>
      <c r="L27" s="100"/>
      <c r="M27" s="100"/>
      <c r="N27" s="100"/>
      <c r="O27" s="100"/>
      <c r="P27" s="100"/>
      <c r="Q27" s="100"/>
      <c r="R27" s="100"/>
      <c r="S27" s="100"/>
      <c r="T27" s="100"/>
      <c r="U27" s="100"/>
    </row>
    <row r="28" spans="1:21">
      <c r="A28" s="100"/>
      <c r="B28" s="100"/>
      <c r="C28" s="100"/>
      <c r="D28" s="100"/>
      <c r="E28" s="100"/>
      <c r="F28" s="100"/>
      <c r="G28" s="100"/>
      <c r="H28" s="100"/>
      <c r="I28" s="100"/>
      <c r="J28" s="100"/>
      <c r="K28" s="100"/>
      <c r="L28" s="100"/>
      <c r="M28" s="100"/>
      <c r="N28" s="100"/>
      <c r="O28" s="100"/>
      <c r="P28" s="100"/>
      <c r="Q28" s="100"/>
      <c r="R28" s="100"/>
      <c r="S28" s="100"/>
      <c r="T28" s="100"/>
      <c r="U28" s="100"/>
    </row>
    <row r="29" spans="1:21">
      <c r="A29" s="100"/>
      <c r="B29" s="100"/>
      <c r="C29" s="100"/>
      <c r="D29" s="100"/>
      <c r="E29" s="100"/>
      <c r="F29" s="100"/>
      <c r="G29" s="100"/>
      <c r="H29" s="100"/>
      <c r="I29" s="100"/>
      <c r="J29" s="100"/>
      <c r="K29" s="100"/>
      <c r="L29" s="100"/>
      <c r="M29" s="100"/>
      <c r="N29" s="100"/>
      <c r="O29" s="100"/>
      <c r="P29" s="100"/>
      <c r="Q29" s="100"/>
      <c r="R29" s="100"/>
      <c r="S29" s="100"/>
      <c r="T29" s="100"/>
      <c r="U29" s="100"/>
    </row>
    <row r="30" spans="1:21">
      <c r="A30" s="100"/>
      <c r="B30" s="100"/>
      <c r="C30" s="100"/>
      <c r="D30" s="100"/>
      <c r="E30" s="100"/>
      <c r="F30" s="100"/>
      <c r="G30" s="100"/>
      <c r="H30" s="100"/>
      <c r="I30" s="100"/>
      <c r="J30" s="100"/>
      <c r="K30" s="100"/>
      <c r="L30" s="100"/>
      <c r="M30" s="100"/>
      <c r="N30" s="100"/>
      <c r="O30" s="100"/>
      <c r="P30" s="100"/>
      <c r="Q30" s="100"/>
      <c r="R30" s="100"/>
      <c r="S30" s="100"/>
      <c r="T30" s="100"/>
      <c r="U30" s="100"/>
    </row>
    <row r="31" spans="1:21">
      <c r="A31" s="100"/>
      <c r="B31" s="100"/>
      <c r="C31" s="100"/>
      <c r="D31" s="100"/>
      <c r="E31" s="100"/>
      <c r="F31" s="100"/>
      <c r="G31" s="100"/>
      <c r="H31" s="100"/>
      <c r="I31" s="100"/>
      <c r="J31" s="100"/>
      <c r="K31" s="100"/>
      <c r="L31" s="100"/>
      <c r="M31" s="100"/>
      <c r="N31" s="100"/>
      <c r="O31" s="100"/>
      <c r="P31" s="100"/>
      <c r="Q31" s="100"/>
      <c r="R31" s="100"/>
      <c r="S31" s="100"/>
      <c r="T31" s="100"/>
      <c r="U31" s="100"/>
    </row>
    <row r="32" spans="1:21">
      <c r="A32" s="100"/>
      <c r="B32" s="100"/>
      <c r="C32" s="100"/>
      <c r="D32" s="100"/>
      <c r="E32" s="100"/>
      <c r="F32" s="100"/>
      <c r="G32" s="100"/>
      <c r="H32" s="100"/>
      <c r="I32" s="100"/>
      <c r="J32" s="100"/>
      <c r="K32" s="100"/>
      <c r="L32" s="100"/>
      <c r="M32" s="100"/>
      <c r="N32" s="100"/>
      <c r="O32" s="100"/>
      <c r="P32" s="100"/>
      <c r="Q32" s="100"/>
      <c r="R32" s="100"/>
      <c r="S32" s="100"/>
      <c r="T32" s="100"/>
      <c r="U32" s="100"/>
    </row>
    <row r="33" spans="1:21">
      <c r="A33" s="100"/>
      <c r="B33" s="100"/>
      <c r="C33" s="100"/>
      <c r="D33" s="100"/>
      <c r="E33" s="100"/>
      <c r="F33" s="100"/>
      <c r="G33" s="100"/>
      <c r="H33" s="100"/>
      <c r="I33" s="100"/>
      <c r="J33" s="100"/>
      <c r="K33" s="100"/>
      <c r="L33" s="100"/>
      <c r="M33" s="100"/>
      <c r="N33" s="100"/>
      <c r="O33" s="100"/>
      <c r="P33" s="100"/>
      <c r="Q33" s="100"/>
      <c r="R33" s="100"/>
      <c r="S33" s="100"/>
      <c r="T33" s="100"/>
      <c r="U33" s="100"/>
    </row>
    <row r="34" spans="1:21">
      <c r="A34" s="100"/>
      <c r="B34" s="100"/>
      <c r="C34" s="100"/>
      <c r="D34" s="100"/>
      <c r="E34" s="100"/>
      <c r="F34" s="100"/>
      <c r="G34" s="100"/>
      <c r="H34" s="100"/>
      <c r="I34" s="100"/>
      <c r="J34" s="100"/>
      <c r="K34" s="100"/>
      <c r="L34" s="100"/>
      <c r="M34" s="100"/>
      <c r="N34" s="100"/>
      <c r="O34" s="100"/>
      <c r="P34" s="100"/>
      <c r="Q34" s="100"/>
      <c r="R34" s="100"/>
      <c r="S34" s="100"/>
      <c r="T34" s="100"/>
      <c r="U34" s="100"/>
    </row>
    <row r="35" spans="1:21">
      <c r="A35" s="100"/>
      <c r="B35" s="100"/>
      <c r="C35" s="100"/>
      <c r="D35" s="100"/>
      <c r="E35" s="100"/>
      <c r="F35" s="100"/>
      <c r="G35" s="100"/>
      <c r="H35" s="100"/>
      <c r="I35" s="100"/>
      <c r="J35" s="100"/>
      <c r="K35" s="100"/>
      <c r="L35" s="100"/>
      <c r="M35" s="100"/>
      <c r="N35" s="100"/>
      <c r="O35" s="100"/>
      <c r="P35" s="100"/>
      <c r="Q35" s="100"/>
      <c r="R35" s="100"/>
      <c r="S35" s="100"/>
      <c r="T35" s="100"/>
      <c r="U35" s="100"/>
    </row>
    <row r="36" spans="1:21">
      <c r="A36" s="100"/>
      <c r="B36" s="100"/>
      <c r="C36" s="100"/>
      <c r="D36" s="100"/>
      <c r="E36" s="100"/>
      <c r="F36" s="100"/>
      <c r="G36" s="100"/>
      <c r="H36" s="100"/>
      <c r="I36" s="100"/>
      <c r="J36" s="100"/>
      <c r="K36" s="100"/>
      <c r="L36" s="100"/>
      <c r="M36" s="100"/>
      <c r="N36" s="100"/>
      <c r="O36" s="100"/>
      <c r="P36" s="100"/>
      <c r="Q36" s="100"/>
      <c r="R36" s="100"/>
      <c r="S36" s="100"/>
      <c r="T36" s="100"/>
      <c r="U36" s="100"/>
    </row>
    <row r="37" spans="1:21">
      <c r="A37" s="100"/>
      <c r="B37" s="100"/>
      <c r="C37" s="100"/>
      <c r="D37" s="100"/>
      <c r="E37" s="100"/>
      <c r="F37" s="100"/>
      <c r="G37" s="100"/>
      <c r="H37" s="100"/>
      <c r="I37" s="100"/>
      <c r="J37" s="100"/>
      <c r="K37" s="100"/>
      <c r="L37" s="100"/>
      <c r="M37" s="100"/>
      <c r="N37" s="100"/>
      <c r="O37" s="100"/>
      <c r="P37" s="100"/>
      <c r="Q37" s="100"/>
      <c r="R37" s="100"/>
      <c r="S37" s="100"/>
      <c r="T37" s="100"/>
      <c r="U37" s="100"/>
    </row>
    <row r="38" spans="1:21">
      <c r="A38" s="100"/>
      <c r="B38" s="100"/>
      <c r="C38" s="100"/>
      <c r="D38" s="100"/>
      <c r="E38" s="100"/>
      <c r="F38" s="100"/>
      <c r="G38" s="100"/>
      <c r="H38" s="100"/>
      <c r="I38" s="100"/>
      <c r="J38" s="100"/>
      <c r="K38" s="100"/>
      <c r="L38" s="100"/>
      <c r="M38" s="100"/>
      <c r="N38" s="100"/>
      <c r="O38" s="100"/>
      <c r="P38" s="100"/>
      <c r="Q38" s="100"/>
      <c r="R38" s="100"/>
      <c r="S38" s="100"/>
      <c r="T38" s="100"/>
      <c r="U38" s="100"/>
    </row>
    <row r="39" spans="1:21">
      <c r="A39" s="100"/>
      <c r="B39" s="100"/>
      <c r="C39" s="100"/>
      <c r="D39" s="100"/>
      <c r="E39" s="100"/>
      <c r="F39" s="100"/>
      <c r="G39" s="100"/>
      <c r="H39" s="100"/>
      <c r="I39" s="100"/>
      <c r="J39" s="100"/>
      <c r="K39" s="100"/>
      <c r="L39" s="100"/>
      <c r="M39" s="100"/>
      <c r="N39" s="100"/>
      <c r="O39" s="100"/>
      <c r="P39" s="100"/>
      <c r="Q39" s="100"/>
      <c r="R39" s="100"/>
      <c r="S39" s="100"/>
      <c r="T39" s="100"/>
      <c r="U39" s="100"/>
    </row>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2:AF169"/>
  <sheetViews>
    <sheetView zoomScale="85" zoomScaleNormal="85" workbookViewId="0">
      <selection activeCell="I27" sqref="I27:I29"/>
    </sheetView>
  </sheetViews>
  <sheetFormatPr defaultRowHeight="11.25"/>
  <cols>
    <col min="1" max="1" width="27" style="22" customWidth="1"/>
    <col min="2" max="2" width="9.5703125" style="22" customWidth="1"/>
    <col min="3" max="11" width="10.5703125" style="22" bestFit="1" customWidth="1"/>
    <col min="12" max="12" width="11" style="22" bestFit="1" customWidth="1"/>
    <col min="13" max="14" width="10.5703125" style="22" bestFit="1" customWidth="1"/>
    <col min="15" max="17" width="11.5703125" style="22" bestFit="1" customWidth="1"/>
    <col min="18" max="27" width="10.5703125" style="22" bestFit="1" customWidth="1"/>
    <col min="28" max="28" width="9" style="22" bestFit="1" customWidth="1"/>
    <col min="29" max="32" width="10.5703125" style="22" bestFit="1" customWidth="1"/>
    <col min="33" max="38" width="9.140625" style="22"/>
    <col min="39" max="39" width="8.85546875" style="22" customWidth="1"/>
    <col min="40" max="16384" width="9.140625" style="22"/>
  </cols>
  <sheetData>
    <row r="2" spans="1:32" ht="15.75">
      <c r="A2" s="28">
        <f>Metadata!B2</f>
        <v>181102</v>
      </c>
      <c r="B2" s="28" t="str">
        <f>Metadata!B3</f>
        <v>Passenger turnover</v>
      </c>
    </row>
    <row r="3" spans="1:32" ht="15.75">
      <c r="A3" s="28"/>
      <c r="B3" s="28"/>
      <c r="AF3" s="10"/>
    </row>
    <row r="4" spans="1:32" s="2" customFormat="1" ht="25.5">
      <c r="A4" s="21"/>
      <c r="B4" s="33" t="s">
        <v>36</v>
      </c>
      <c r="C4" s="34" t="s">
        <v>37</v>
      </c>
      <c r="D4" s="34" t="s">
        <v>38</v>
      </c>
      <c r="E4" s="34" t="s">
        <v>39</v>
      </c>
      <c r="F4" s="34" t="s">
        <v>40</v>
      </c>
      <c r="G4" s="34" t="s">
        <v>41</v>
      </c>
      <c r="H4" s="34" t="s">
        <v>42</v>
      </c>
      <c r="I4" s="34" t="s">
        <v>43</v>
      </c>
      <c r="J4" s="34" t="s">
        <v>44</v>
      </c>
      <c r="K4" s="34" t="s">
        <v>45</v>
      </c>
      <c r="L4" s="34" t="s">
        <v>46</v>
      </c>
      <c r="M4" s="35" t="s">
        <v>47</v>
      </c>
    </row>
    <row r="5" spans="1:32">
      <c r="A5" s="123" t="s">
        <v>53</v>
      </c>
      <c r="B5" s="124"/>
      <c r="C5" s="125"/>
      <c r="D5" s="125"/>
      <c r="E5" s="125"/>
      <c r="F5" s="125"/>
      <c r="G5" s="76"/>
      <c r="H5" s="125"/>
      <c r="I5" s="125"/>
      <c r="J5" s="125"/>
      <c r="K5" s="126"/>
      <c r="L5" s="70"/>
      <c r="M5" s="80"/>
    </row>
    <row r="6" spans="1:32">
      <c r="A6" s="127" t="s">
        <v>32</v>
      </c>
      <c r="B6" s="124"/>
      <c r="C6" s="125"/>
      <c r="D6" s="125"/>
      <c r="E6" s="125"/>
      <c r="F6" s="125"/>
      <c r="G6" s="76"/>
      <c r="H6" s="125"/>
      <c r="I6" s="125"/>
      <c r="J6" s="125"/>
      <c r="K6" s="126"/>
      <c r="L6" s="70"/>
      <c r="M6" s="80"/>
    </row>
    <row r="7" spans="1:32" ht="22.5">
      <c r="A7" s="127" t="s">
        <v>31</v>
      </c>
      <c r="B7" s="73">
        <v>29.9</v>
      </c>
      <c r="C7" s="73">
        <v>81.599999999999994</v>
      </c>
      <c r="D7" s="73">
        <v>123.2</v>
      </c>
      <c r="E7" s="73">
        <v>170.1</v>
      </c>
      <c r="F7" s="73">
        <v>215.5</v>
      </c>
      <c r="G7" s="128">
        <v>256.5</v>
      </c>
      <c r="H7" s="73">
        <v>294.89999999999998</v>
      </c>
      <c r="I7" s="73">
        <v>373.4</v>
      </c>
      <c r="J7" s="73">
        <v>454</v>
      </c>
      <c r="K7" s="73">
        <v>523.79999999999995</v>
      </c>
      <c r="L7" s="105">
        <v>602.9</v>
      </c>
      <c r="M7" s="80">
        <v>677.3</v>
      </c>
    </row>
    <row r="8" spans="1:32">
      <c r="A8" s="129" t="s">
        <v>33</v>
      </c>
      <c r="B8" s="73">
        <v>26.8</v>
      </c>
      <c r="C8" s="73">
        <v>75.3</v>
      </c>
      <c r="D8" s="73">
        <v>113.7</v>
      </c>
      <c r="E8" s="73">
        <v>156</v>
      </c>
      <c r="F8" s="73">
        <v>196.7</v>
      </c>
      <c r="G8" s="128">
        <v>232.9</v>
      </c>
      <c r="H8" s="73">
        <v>268.60000000000002</v>
      </c>
      <c r="I8" s="73">
        <v>344.2</v>
      </c>
      <c r="J8" s="73">
        <v>422</v>
      </c>
      <c r="K8" s="73">
        <v>488.3</v>
      </c>
      <c r="L8" s="105">
        <v>563.70000000000005</v>
      </c>
      <c r="M8" s="80">
        <v>634.6</v>
      </c>
    </row>
    <row r="9" spans="1:32">
      <c r="A9" s="130" t="s">
        <v>34</v>
      </c>
      <c r="B9" s="73">
        <v>3.2</v>
      </c>
      <c r="C9" s="73">
        <v>6.3</v>
      </c>
      <c r="D9" s="73">
        <v>9.5</v>
      </c>
      <c r="E9" s="73">
        <v>14.2</v>
      </c>
      <c r="F9" s="73">
        <v>18.899999999999999</v>
      </c>
      <c r="G9" s="73">
        <v>23.6</v>
      </c>
      <c r="H9" s="73">
        <v>26.4</v>
      </c>
      <c r="I9" s="73">
        <v>29.2</v>
      </c>
      <c r="J9" s="73">
        <v>32</v>
      </c>
      <c r="K9" s="73">
        <v>35.6</v>
      </c>
      <c r="L9" s="85">
        <v>39.1</v>
      </c>
      <c r="M9" s="80">
        <v>42.7</v>
      </c>
    </row>
    <row r="10" spans="1:32">
      <c r="A10" s="123" t="s">
        <v>55</v>
      </c>
      <c r="B10" s="124"/>
      <c r="C10" s="125"/>
      <c r="D10" s="125"/>
      <c r="E10" s="125"/>
      <c r="F10" s="125"/>
      <c r="G10" s="76"/>
      <c r="H10" s="125"/>
      <c r="I10" s="125"/>
      <c r="J10" s="125"/>
      <c r="K10" s="126"/>
      <c r="L10" s="70"/>
      <c r="M10" s="80"/>
    </row>
    <row r="11" spans="1:32">
      <c r="A11" s="127" t="s">
        <v>32</v>
      </c>
      <c r="B11" s="124"/>
      <c r="C11" s="125"/>
      <c r="D11" s="125"/>
      <c r="E11" s="125"/>
      <c r="F11" s="125"/>
      <c r="G11" s="76"/>
      <c r="H11" s="125"/>
      <c r="I11" s="125"/>
      <c r="J11" s="125"/>
      <c r="K11" s="126"/>
      <c r="L11" s="70"/>
      <c r="M11" s="80"/>
    </row>
    <row r="12" spans="1:32" ht="22.5">
      <c r="A12" s="127" t="s">
        <v>31</v>
      </c>
      <c r="B12" s="82">
        <v>44.2</v>
      </c>
      <c r="C12" s="82">
        <v>97.8</v>
      </c>
      <c r="D12" s="131">
        <v>158.5</v>
      </c>
      <c r="E12" s="82">
        <v>219</v>
      </c>
      <c r="F12" s="82">
        <v>287.10000000000002</v>
      </c>
      <c r="G12" s="82">
        <v>351.9</v>
      </c>
      <c r="H12" s="131">
        <v>396.7</v>
      </c>
      <c r="I12" s="82">
        <v>455</v>
      </c>
      <c r="J12" s="82">
        <v>552.5</v>
      </c>
      <c r="K12" s="82">
        <v>622.6</v>
      </c>
      <c r="L12" s="105">
        <v>705.9</v>
      </c>
      <c r="M12" s="80">
        <v>786.9</v>
      </c>
    </row>
    <row r="13" spans="1:32">
      <c r="A13" s="130" t="s">
        <v>33</v>
      </c>
      <c r="B13" s="82">
        <v>40.9</v>
      </c>
      <c r="C13" s="82">
        <v>91.3</v>
      </c>
      <c r="D13" s="82">
        <v>148.69999999999999</v>
      </c>
      <c r="E13" s="82">
        <v>205.9</v>
      </c>
      <c r="F13" s="82">
        <v>271.5</v>
      </c>
      <c r="G13" s="82">
        <v>333.8</v>
      </c>
      <c r="H13" s="82">
        <v>376</v>
      </c>
      <c r="I13" s="82">
        <v>431.6</v>
      </c>
      <c r="J13" s="82">
        <v>527.4</v>
      </c>
      <c r="K13" s="132">
        <v>595.9</v>
      </c>
      <c r="L13" s="85">
        <v>676.2</v>
      </c>
      <c r="M13" s="80">
        <v>754.4</v>
      </c>
    </row>
    <row r="14" spans="1:32">
      <c r="A14" s="130" t="s">
        <v>34</v>
      </c>
      <c r="B14" s="82">
        <v>3.2</v>
      </c>
      <c r="C14" s="82">
        <v>6.4</v>
      </c>
      <c r="D14" s="82">
        <v>9.6999999999999993</v>
      </c>
      <c r="E14" s="82">
        <v>13.1</v>
      </c>
      <c r="F14" s="82">
        <v>15.6</v>
      </c>
      <c r="G14" s="82">
        <v>18.100000000000001</v>
      </c>
      <c r="H14" s="82">
        <v>20.7</v>
      </c>
      <c r="I14" s="82">
        <v>23.4</v>
      </c>
      <c r="J14" s="82">
        <v>25.1</v>
      </c>
      <c r="K14" s="132">
        <v>26.7</v>
      </c>
      <c r="L14" s="85">
        <v>29.6</v>
      </c>
      <c r="M14" s="80">
        <v>32.5</v>
      </c>
    </row>
    <row r="15" spans="1:32">
      <c r="A15" s="123" t="s">
        <v>57</v>
      </c>
      <c r="B15" s="82"/>
      <c r="C15" s="82"/>
      <c r="D15" s="131"/>
      <c r="E15" s="82"/>
      <c r="F15" s="82"/>
      <c r="G15" s="82"/>
      <c r="H15" s="82"/>
      <c r="I15" s="82"/>
      <c r="J15" s="82"/>
      <c r="K15" s="132"/>
      <c r="L15" s="105"/>
      <c r="M15" s="80"/>
    </row>
    <row r="16" spans="1:32">
      <c r="A16" s="127" t="s">
        <v>32</v>
      </c>
      <c r="B16" s="82"/>
      <c r="C16" s="82"/>
      <c r="D16" s="131"/>
      <c r="E16" s="82"/>
      <c r="F16" s="82"/>
      <c r="G16" s="82"/>
      <c r="H16" s="82"/>
      <c r="I16" s="82"/>
      <c r="J16" s="82"/>
      <c r="K16" s="132"/>
      <c r="L16" s="105"/>
      <c r="M16" s="80"/>
    </row>
    <row r="17" spans="1:13" ht="22.5">
      <c r="A17" s="127" t="s">
        <v>31</v>
      </c>
      <c r="B17" s="82">
        <v>69</v>
      </c>
      <c r="C17" s="73">
        <v>143.6</v>
      </c>
      <c r="D17" s="73">
        <v>224.5</v>
      </c>
      <c r="E17" s="105">
        <v>315.39999999999998</v>
      </c>
      <c r="F17" s="85">
        <v>435.5</v>
      </c>
      <c r="G17" s="73">
        <v>550.5</v>
      </c>
      <c r="H17" s="73">
        <v>689.7</v>
      </c>
      <c r="I17" s="73">
        <v>830.1</v>
      </c>
      <c r="J17" s="73">
        <v>992.9</v>
      </c>
      <c r="K17" s="79">
        <v>1167.5999999999999</v>
      </c>
      <c r="L17" s="85">
        <v>1362</v>
      </c>
      <c r="M17" s="80">
        <v>1558</v>
      </c>
    </row>
    <row r="18" spans="1:13">
      <c r="A18" s="129" t="s">
        <v>33</v>
      </c>
      <c r="B18" s="82">
        <v>66.2</v>
      </c>
      <c r="C18" s="73">
        <v>136.19999999999999</v>
      </c>
      <c r="D18" s="73">
        <v>212.2</v>
      </c>
      <c r="E18" s="105">
        <v>300.5</v>
      </c>
      <c r="F18" s="85">
        <v>418</v>
      </c>
      <c r="G18" s="73">
        <v>530.4</v>
      </c>
      <c r="H18" s="73">
        <v>664.7</v>
      </c>
      <c r="I18" s="73">
        <v>800.2</v>
      </c>
      <c r="J18" s="73">
        <v>957.9</v>
      </c>
      <c r="K18" s="79">
        <v>1125.0999999999999</v>
      </c>
      <c r="L18" s="85">
        <v>1309.0999999999999</v>
      </c>
      <c r="M18" s="80">
        <v>1493.4</v>
      </c>
    </row>
    <row r="19" spans="1:13">
      <c r="A19" s="130" t="s">
        <v>34</v>
      </c>
      <c r="B19" s="82">
        <v>2.7</v>
      </c>
      <c r="C19" s="73">
        <v>7.4</v>
      </c>
      <c r="D19" s="73">
        <v>12.2</v>
      </c>
      <c r="E19" s="85">
        <v>14.9</v>
      </c>
      <c r="F19" s="85">
        <v>17.5</v>
      </c>
      <c r="G19" s="73">
        <v>20.100000000000001</v>
      </c>
      <c r="H19" s="73">
        <v>25</v>
      </c>
      <c r="I19" s="73">
        <v>29.9</v>
      </c>
      <c r="J19" s="73">
        <v>34.9</v>
      </c>
      <c r="K19" s="79">
        <v>42.5</v>
      </c>
      <c r="L19" s="85">
        <v>52.9</v>
      </c>
      <c r="M19" s="80">
        <v>64.599999999999994</v>
      </c>
    </row>
    <row r="20" spans="1:13">
      <c r="A20" s="123" t="s">
        <v>59</v>
      </c>
      <c r="B20" s="82"/>
      <c r="C20" s="73"/>
      <c r="D20" s="73"/>
      <c r="E20" s="85"/>
      <c r="F20" s="85"/>
      <c r="G20" s="73"/>
      <c r="H20" s="73"/>
      <c r="I20" s="73"/>
      <c r="J20" s="73"/>
      <c r="K20" s="79"/>
      <c r="L20" s="85"/>
      <c r="M20" s="80"/>
    </row>
    <row r="21" spans="1:13">
      <c r="A21" s="127" t="s">
        <v>32</v>
      </c>
      <c r="B21" s="82"/>
      <c r="C21" s="73"/>
      <c r="D21" s="73"/>
      <c r="E21" s="85"/>
      <c r="F21" s="85"/>
      <c r="G21" s="73"/>
      <c r="H21" s="73"/>
      <c r="I21" s="73"/>
      <c r="J21" s="73"/>
      <c r="K21" s="79"/>
      <c r="L21" s="85"/>
      <c r="M21" s="80"/>
    </row>
    <row r="22" spans="1:13" ht="22.5">
      <c r="A22" s="127" t="s">
        <v>31</v>
      </c>
      <c r="B22" s="82">
        <v>184.8</v>
      </c>
      <c r="C22" s="82">
        <v>381.8</v>
      </c>
      <c r="D22" s="73">
        <v>571.79999999999995</v>
      </c>
      <c r="E22" s="85">
        <v>773</v>
      </c>
      <c r="F22" s="85">
        <v>970.4</v>
      </c>
      <c r="G22" s="82">
        <v>1143.3</v>
      </c>
      <c r="H22" s="82">
        <v>1317.1</v>
      </c>
      <c r="I22" s="82">
        <v>1505.7</v>
      </c>
      <c r="J22" s="82">
        <v>1723.5</v>
      </c>
      <c r="K22" s="133">
        <v>1948.6</v>
      </c>
      <c r="L22" s="85">
        <v>2167.3000000000002</v>
      </c>
      <c r="M22" s="87">
        <v>2391.9</v>
      </c>
    </row>
    <row r="23" spans="1:13">
      <c r="A23" s="129" t="s">
        <v>33</v>
      </c>
      <c r="B23" s="82">
        <v>173.3</v>
      </c>
      <c r="C23" s="73">
        <v>360</v>
      </c>
      <c r="D23" s="73">
        <v>536.5</v>
      </c>
      <c r="E23" s="85">
        <v>721.8</v>
      </c>
      <c r="F23" s="85">
        <v>901.4</v>
      </c>
      <c r="G23" s="73">
        <v>1054.4000000000001</v>
      </c>
      <c r="H23" s="73">
        <v>1205.7</v>
      </c>
      <c r="I23" s="73">
        <v>1370.1</v>
      </c>
      <c r="J23" s="73">
        <v>1562</v>
      </c>
      <c r="K23" s="79">
        <v>1759.8</v>
      </c>
      <c r="L23" s="85">
        <v>1950.7</v>
      </c>
      <c r="M23" s="87">
        <v>2147.1999999999998</v>
      </c>
    </row>
    <row r="24" spans="1:13">
      <c r="A24" s="130" t="s">
        <v>34</v>
      </c>
      <c r="B24" s="88">
        <v>11.5</v>
      </c>
      <c r="C24" s="134">
        <v>21.8</v>
      </c>
      <c r="D24" s="76">
        <v>35.4</v>
      </c>
      <c r="E24" s="76">
        <v>51.3</v>
      </c>
      <c r="F24" s="77">
        <v>69</v>
      </c>
      <c r="G24" s="134">
        <v>88.9</v>
      </c>
      <c r="H24" s="76">
        <v>111.4</v>
      </c>
      <c r="I24" s="76">
        <v>135.6</v>
      </c>
      <c r="J24" s="76">
        <v>161.5</v>
      </c>
      <c r="K24" s="76">
        <v>188.7</v>
      </c>
      <c r="L24" s="76">
        <v>216.5</v>
      </c>
      <c r="M24" s="79">
        <v>244.7</v>
      </c>
    </row>
    <row r="25" spans="1:13">
      <c r="A25" s="123" t="s">
        <v>61</v>
      </c>
      <c r="B25" s="88"/>
      <c r="C25" s="134"/>
      <c r="D25" s="76"/>
      <c r="E25" s="76"/>
      <c r="F25" s="77"/>
      <c r="G25" s="134"/>
      <c r="H25" s="76"/>
      <c r="I25" s="76"/>
      <c r="J25" s="76"/>
      <c r="K25" s="76"/>
      <c r="L25" s="76"/>
      <c r="M25" s="79"/>
    </row>
    <row r="26" spans="1:13">
      <c r="A26" s="127" t="s">
        <v>32</v>
      </c>
      <c r="B26" s="88"/>
      <c r="C26" s="134"/>
      <c r="D26" s="76"/>
      <c r="E26" s="76"/>
      <c r="F26" s="77"/>
      <c r="G26" s="134"/>
      <c r="H26" s="76"/>
      <c r="I26" s="76"/>
      <c r="J26" s="76"/>
      <c r="K26" s="76"/>
      <c r="L26" s="76"/>
      <c r="M26" s="79"/>
    </row>
    <row r="27" spans="1:13" ht="22.5">
      <c r="A27" s="127" t="s">
        <v>31</v>
      </c>
      <c r="B27" s="82">
        <v>212</v>
      </c>
      <c r="C27" s="76">
        <v>433.8</v>
      </c>
      <c r="D27" s="135">
        <v>665.1</v>
      </c>
      <c r="E27" s="76">
        <v>906.8</v>
      </c>
      <c r="F27" s="77">
        <v>1121.7</v>
      </c>
      <c r="G27" s="136">
        <v>1326.5</v>
      </c>
      <c r="H27" s="76">
        <v>1531.6</v>
      </c>
      <c r="I27" s="76">
        <v>1755.6</v>
      </c>
      <c r="J27" s="76"/>
      <c r="K27" s="76"/>
      <c r="L27" s="76"/>
      <c r="M27" s="79"/>
    </row>
    <row r="28" spans="1:13">
      <c r="A28" s="129" t="s">
        <v>33</v>
      </c>
      <c r="B28" s="82">
        <v>183.9</v>
      </c>
      <c r="C28" s="76">
        <v>378.4</v>
      </c>
      <c r="D28" s="76">
        <v>587.4</v>
      </c>
      <c r="E28" s="76">
        <v>808.9</v>
      </c>
      <c r="F28" s="87">
        <v>1016.9</v>
      </c>
      <c r="G28" s="136">
        <v>1216</v>
      </c>
      <c r="H28" s="76">
        <v>1415.8</v>
      </c>
      <c r="I28" s="76">
        <v>1634.7</v>
      </c>
      <c r="J28" s="76"/>
      <c r="K28" s="76"/>
      <c r="L28" s="76"/>
      <c r="M28" s="79"/>
    </row>
    <row r="29" spans="1:13">
      <c r="A29" s="137" t="s">
        <v>34</v>
      </c>
      <c r="B29" s="138">
        <v>28.1</v>
      </c>
      <c r="C29" s="139">
        <v>55.4</v>
      </c>
      <c r="D29" s="139">
        <v>77.7</v>
      </c>
      <c r="E29" s="139">
        <v>97.9</v>
      </c>
      <c r="F29" s="140">
        <v>104.8</v>
      </c>
      <c r="G29" s="141">
        <v>110.5</v>
      </c>
      <c r="H29" s="139">
        <v>115.8</v>
      </c>
      <c r="I29" s="139">
        <v>120.9</v>
      </c>
      <c r="J29" s="139"/>
      <c r="K29" s="139"/>
      <c r="L29" s="139"/>
      <c r="M29" s="94"/>
    </row>
    <row r="30" spans="1:13">
      <c r="A30" s="157" t="s">
        <v>35</v>
      </c>
      <c r="B30" s="157"/>
      <c r="C30" s="157"/>
      <c r="D30" s="157"/>
      <c r="E30" s="157"/>
      <c r="F30" s="157"/>
      <c r="G30" s="157"/>
      <c r="H30" s="157"/>
      <c r="I30" s="157"/>
      <c r="J30" s="157"/>
      <c r="K30" s="157"/>
      <c r="L30" s="157"/>
      <c r="M30" s="157"/>
    </row>
    <row r="31" spans="1:13" ht="12.75">
      <c r="A31" s="30"/>
      <c r="B31" s="27"/>
      <c r="C31" s="24"/>
      <c r="D31" s="24"/>
      <c r="E31" s="24"/>
      <c r="F31" s="24"/>
      <c r="G31" s="24"/>
      <c r="H31" s="24"/>
      <c r="I31" s="24"/>
      <c r="J31" s="24"/>
      <c r="K31" s="24"/>
      <c r="L31" s="24"/>
      <c r="M31" s="24"/>
    </row>
    <row r="32" spans="1:13" ht="12.75">
      <c r="A32" s="30"/>
      <c r="B32" s="27"/>
      <c r="C32" s="24"/>
      <c r="D32" s="24"/>
      <c r="E32" s="24"/>
      <c r="F32" s="24"/>
      <c r="G32" s="24"/>
      <c r="H32" s="24"/>
      <c r="I32" s="24"/>
      <c r="J32" s="24"/>
      <c r="K32" s="24"/>
      <c r="L32" s="24"/>
      <c r="M32" s="24"/>
    </row>
    <row r="33" spans="1:13" ht="12.75">
      <c r="A33" s="25"/>
      <c r="B33" s="27"/>
      <c r="C33" s="24"/>
      <c r="D33" s="24"/>
      <c r="E33" s="24"/>
      <c r="F33" s="24"/>
      <c r="G33" s="24"/>
      <c r="H33" s="24"/>
      <c r="I33" s="24"/>
      <c r="J33" s="24"/>
      <c r="K33" s="24"/>
      <c r="L33" s="24"/>
      <c r="M33" s="24"/>
    </row>
    <row r="34" spans="1:13" ht="12.75">
      <c r="A34" s="29"/>
      <c r="B34" s="27"/>
      <c r="C34" s="24"/>
      <c r="D34" s="24"/>
      <c r="E34" s="24"/>
      <c r="F34" s="24"/>
      <c r="G34" s="24"/>
      <c r="H34" s="24"/>
      <c r="I34" s="24"/>
      <c r="J34" s="24"/>
      <c r="K34" s="24"/>
      <c r="L34" s="24"/>
      <c r="M34" s="24"/>
    </row>
    <row r="35" spans="1:13" ht="12.75">
      <c r="A35" s="29"/>
      <c r="B35" s="27"/>
      <c r="C35" s="24"/>
      <c r="D35" s="24"/>
      <c r="E35" s="24"/>
      <c r="F35" s="24"/>
      <c r="G35" s="24"/>
      <c r="H35" s="24"/>
      <c r="I35" s="24"/>
      <c r="J35" s="24"/>
      <c r="K35" s="24"/>
      <c r="L35" s="24"/>
      <c r="M35" s="24"/>
    </row>
    <row r="36" spans="1:13" ht="12.75">
      <c r="A36" s="30"/>
      <c r="B36" s="27"/>
      <c r="C36" s="24"/>
      <c r="D36" s="24"/>
      <c r="E36" s="24"/>
      <c r="F36" s="24"/>
      <c r="G36" s="24"/>
      <c r="H36" s="24"/>
      <c r="I36" s="24"/>
      <c r="J36" s="24"/>
      <c r="K36" s="24"/>
      <c r="L36" s="24"/>
      <c r="M36" s="24"/>
    </row>
    <row r="37" spans="1:13" ht="12.75">
      <c r="A37" s="30"/>
      <c r="B37" s="27"/>
      <c r="C37" s="24"/>
      <c r="D37" s="24"/>
      <c r="E37" s="24"/>
      <c r="F37" s="24"/>
      <c r="G37" s="24"/>
      <c r="H37" s="24"/>
      <c r="I37" s="24"/>
      <c r="J37" s="24"/>
      <c r="K37" s="24"/>
      <c r="L37" s="24"/>
      <c r="M37" s="24"/>
    </row>
    <row r="38" spans="1:13" ht="12.75">
      <c r="A38" s="30"/>
      <c r="B38" s="27"/>
      <c r="C38" s="24"/>
      <c r="D38" s="24"/>
      <c r="E38" s="24"/>
      <c r="F38" s="24"/>
      <c r="G38" s="24"/>
      <c r="H38" s="24"/>
      <c r="I38" s="24"/>
      <c r="J38" s="24"/>
      <c r="K38" s="24"/>
      <c r="L38" s="24"/>
      <c r="M38" s="24"/>
    </row>
    <row r="39" spans="1:13" ht="12.75">
      <c r="A39" s="30"/>
      <c r="B39" s="27"/>
      <c r="C39" s="24"/>
      <c r="D39" s="24"/>
      <c r="E39" s="24"/>
      <c r="F39" s="24"/>
      <c r="G39" s="24"/>
      <c r="H39" s="24"/>
      <c r="I39" s="24"/>
      <c r="J39" s="24"/>
      <c r="K39" s="24"/>
      <c r="L39" s="24"/>
      <c r="M39" s="24"/>
    </row>
    <row r="40" spans="1:13" ht="12.75">
      <c r="A40" s="25"/>
      <c r="B40" s="27"/>
      <c r="C40" s="24"/>
      <c r="D40" s="24"/>
      <c r="E40" s="24"/>
      <c r="F40" s="24"/>
      <c r="G40" s="24"/>
      <c r="H40" s="24"/>
      <c r="I40" s="24"/>
      <c r="J40" s="24"/>
      <c r="K40" s="24"/>
      <c r="L40" s="24"/>
      <c r="M40" s="24"/>
    </row>
    <row r="41" spans="1:13" ht="12.75">
      <c r="A41" s="29"/>
      <c r="B41" s="27"/>
      <c r="C41" s="24"/>
      <c r="D41" s="24"/>
      <c r="E41" s="24"/>
      <c r="F41" s="24"/>
      <c r="G41" s="24"/>
      <c r="H41" s="24"/>
      <c r="I41" s="24"/>
      <c r="J41" s="24"/>
      <c r="K41" s="24"/>
      <c r="L41" s="24"/>
      <c r="M41" s="24"/>
    </row>
    <row r="42" spans="1:13" ht="12.75">
      <c r="A42" s="29"/>
      <c r="B42" s="27"/>
      <c r="C42" s="24"/>
      <c r="D42" s="24"/>
      <c r="E42" s="24"/>
      <c r="F42" s="24"/>
      <c r="G42" s="24"/>
      <c r="H42" s="2"/>
      <c r="I42" s="24"/>
      <c r="J42" s="24"/>
      <c r="K42" s="24"/>
      <c r="L42" s="24"/>
      <c r="M42" s="24"/>
    </row>
    <row r="43" spans="1:13" ht="12.75">
      <c r="A43" s="30"/>
      <c r="B43" s="27"/>
      <c r="C43" s="24"/>
      <c r="D43" s="24"/>
      <c r="E43" s="24"/>
      <c r="F43" s="24"/>
      <c r="G43" s="24"/>
      <c r="H43" s="24"/>
      <c r="I43" s="24"/>
      <c r="J43" s="24"/>
      <c r="K43" s="24"/>
      <c r="L43" s="24"/>
      <c r="M43" s="24"/>
    </row>
    <row r="44" spans="1:13" ht="12.75">
      <c r="A44" s="30"/>
      <c r="B44" s="27"/>
      <c r="C44" s="24"/>
      <c r="D44" s="24"/>
      <c r="E44" s="24"/>
      <c r="F44" s="24"/>
      <c r="G44" s="24"/>
      <c r="H44" s="24"/>
      <c r="I44" s="24"/>
      <c r="J44" s="24"/>
      <c r="K44" s="24"/>
      <c r="L44" s="24"/>
      <c r="M44" s="24"/>
    </row>
    <row r="45" spans="1:13" ht="12.75">
      <c r="A45" s="30"/>
      <c r="B45" s="27"/>
      <c r="C45" s="24"/>
      <c r="D45" s="24"/>
      <c r="E45" s="24"/>
      <c r="F45" s="24"/>
      <c r="G45" s="24"/>
      <c r="H45" s="24"/>
      <c r="I45" s="24"/>
      <c r="J45" s="24"/>
      <c r="K45" s="24"/>
      <c r="L45" s="24"/>
      <c r="M45" s="24"/>
    </row>
    <row r="46" spans="1:13" ht="12.75">
      <c r="A46" s="30"/>
      <c r="B46" s="27"/>
      <c r="C46" s="24"/>
      <c r="D46" s="24"/>
      <c r="E46" s="24"/>
      <c r="F46" s="24"/>
      <c r="G46" s="24"/>
      <c r="H46" s="24"/>
      <c r="I46" s="24"/>
      <c r="J46" s="24"/>
      <c r="K46" s="24"/>
      <c r="L46" s="24"/>
      <c r="M46" s="24"/>
    </row>
    <row r="47" spans="1:13" ht="12.75">
      <c r="A47" s="30"/>
      <c r="B47" s="27"/>
      <c r="C47" s="24"/>
      <c r="D47" s="24"/>
      <c r="E47" s="24"/>
      <c r="F47" s="24"/>
      <c r="G47" s="24"/>
      <c r="H47" s="24"/>
      <c r="I47" s="24"/>
      <c r="J47" s="24"/>
      <c r="K47" s="24"/>
      <c r="L47" s="24"/>
      <c r="M47" s="24"/>
    </row>
    <row r="48" spans="1:13" ht="12.75">
      <c r="A48" s="25"/>
      <c r="B48" s="27"/>
      <c r="C48" s="24"/>
      <c r="D48" s="24"/>
      <c r="E48" s="24"/>
      <c r="F48" s="24"/>
      <c r="G48" s="24"/>
      <c r="H48" s="24"/>
      <c r="I48" s="24"/>
      <c r="J48" s="24"/>
      <c r="K48" s="24"/>
      <c r="L48" s="24"/>
      <c r="M48" s="24"/>
    </row>
    <row r="49" spans="1:13" ht="12.75">
      <c r="A49" s="29"/>
      <c r="B49" s="27"/>
      <c r="C49" s="24"/>
      <c r="D49" s="24"/>
      <c r="E49" s="24"/>
      <c r="F49" s="24"/>
      <c r="G49" s="24"/>
      <c r="H49" s="24"/>
      <c r="I49" s="24"/>
      <c r="J49" s="24"/>
      <c r="K49" s="24"/>
      <c r="L49" s="24"/>
      <c r="M49" s="24"/>
    </row>
    <row r="50" spans="1:13" ht="12.75">
      <c r="A50" s="29"/>
      <c r="B50" s="27"/>
      <c r="C50" s="24"/>
      <c r="D50" s="24"/>
      <c r="E50" s="24"/>
      <c r="F50" s="24"/>
      <c r="G50" s="24"/>
      <c r="H50" s="24"/>
      <c r="I50" s="24"/>
      <c r="J50" s="24"/>
      <c r="K50" s="24"/>
      <c r="L50" s="24"/>
      <c r="M50" s="24"/>
    </row>
    <row r="51" spans="1:13" ht="12.75">
      <c r="A51" s="30"/>
      <c r="B51" s="27"/>
      <c r="C51" s="24"/>
      <c r="D51" s="24"/>
      <c r="E51" s="24"/>
      <c r="F51" s="24"/>
      <c r="G51" s="24"/>
      <c r="H51" s="24"/>
      <c r="I51" s="24"/>
      <c r="J51" s="24"/>
      <c r="K51" s="24"/>
      <c r="L51" s="24"/>
      <c r="M51" s="24"/>
    </row>
    <row r="52" spans="1:13" ht="12.75">
      <c r="A52" s="30"/>
      <c r="B52" s="27"/>
      <c r="C52" s="24"/>
      <c r="D52" s="24"/>
      <c r="E52" s="24"/>
      <c r="F52" s="24"/>
      <c r="G52" s="24"/>
      <c r="H52" s="24"/>
      <c r="I52" s="24"/>
      <c r="J52" s="24"/>
      <c r="K52" s="24"/>
      <c r="L52" s="24"/>
      <c r="M52" s="24"/>
    </row>
    <row r="53" spans="1:13" ht="12.75">
      <c r="A53" s="30"/>
      <c r="B53" s="27"/>
      <c r="C53" s="24"/>
      <c r="D53" s="24"/>
      <c r="E53" s="24"/>
      <c r="F53" s="24"/>
      <c r="G53" s="24"/>
      <c r="H53" s="24"/>
      <c r="I53" s="24"/>
      <c r="J53" s="24"/>
      <c r="K53" s="24"/>
      <c r="L53" s="24"/>
      <c r="M53" s="24"/>
    </row>
    <row r="54" spans="1:13" ht="12.75">
      <c r="A54" s="30"/>
      <c r="B54" s="27"/>
      <c r="C54" s="24"/>
      <c r="D54" s="24"/>
      <c r="E54" s="24"/>
      <c r="F54" s="24"/>
      <c r="G54" s="24"/>
      <c r="H54" s="24"/>
      <c r="I54" s="24"/>
      <c r="J54" s="24"/>
      <c r="K54" s="24"/>
      <c r="L54" s="24"/>
      <c r="M54" s="24"/>
    </row>
    <row r="55" spans="1:13" ht="12.75">
      <c r="A55" s="30"/>
      <c r="B55" s="27"/>
      <c r="C55" s="24"/>
      <c r="D55" s="24"/>
      <c r="E55" s="24"/>
      <c r="F55" s="24"/>
      <c r="G55" s="24"/>
      <c r="H55" s="24"/>
      <c r="I55" s="24"/>
      <c r="J55" s="24"/>
      <c r="K55" s="24"/>
      <c r="L55" s="24"/>
      <c r="M55" s="24"/>
    </row>
    <row r="56" spans="1:13" ht="12.75">
      <c r="A56" s="25"/>
      <c r="B56" s="27"/>
      <c r="C56" s="24"/>
      <c r="D56" s="24"/>
      <c r="E56" s="24"/>
      <c r="F56" s="24"/>
      <c r="G56" s="24"/>
      <c r="H56" s="24"/>
      <c r="I56" s="24"/>
      <c r="J56" s="24"/>
      <c r="K56" s="24"/>
      <c r="L56" s="24"/>
      <c r="M56" s="24"/>
    </row>
    <row r="57" spans="1:13" ht="12.75">
      <c r="A57" s="29"/>
      <c r="B57" s="27"/>
      <c r="C57" s="24"/>
      <c r="D57" s="24"/>
      <c r="E57" s="24"/>
      <c r="F57" s="24"/>
      <c r="G57" s="24"/>
      <c r="H57" s="24"/>
      <c r="I57" s="24"/>
      <c r="J57" s="24"/>
      <c r="K57" s="24"/>
      <c r="L57" s="24"/>
      <c r="M57" s="24"/>
    </row>
    <row r="58" spans="1:13" ht="12.75">
      <c r="A58" s="29"/>
      <c r="B58" s="27"/>
      <c r="C58" s="24"/>
      <c r="D58" s="24"/>
      <c r="E58" s="24"/>
      <c r="F58" s="24"/>
      <c r="G58" s="24"/>
      <c r="H58" s="24"/>
      <c r="I58" s="24"/>
      <c r="J58" s="24"/>
      <c r="K58" s="24"/>
      <c r="L58" s="24"/>
      <c r="M58" s="24"/>
    </row>
    <row r="59" spans="1:13" ht="12.75">
      <c r="A59" s="30"/>
      <c r="B59" s="27"/>
      <c r="C59" s="24"/>
      <c r="D59" s="24"/>
      <c r="E59" s="24"/>
      <c r="F59" s="24"/>
      <c r="G59" s="24"/>
      <c r="H59" s="24"/>
      <c r="I59" s="24"/>
      <c r="J59" s="24"/>
      <c r="K59" s="24"/>
      <c r="L59" s="24"/>
      <c r="M59" s="24"/>
    </row>
    <row r="60" spans="1:13" ht="12.75">
      <c r="A60" s="30"/>
      <c r="B60" s="27"/>
      <c r="C60" s="24"/>
      <c r="D60" s="24"/>
      <c r="E60" s="24"/>
      <c r="F60" s="24"/>
      <c r="G60" s="24"/>
      <c r="H60" s="24"/>
      <c r="I60" s="24"/>
      <c r="J60" s="24"/>
      <c r="K60" s="24"/>
      <c r="L60" s="24"/>
      <c r="M60" s="24"/>
    </row>
    <row r="61" spans="1:13" ht="12.75">
      <c r="A61" s="30"/>
      <c r="B61" s="27"/>
      <c r="C61" s="24"/>
      <c r="D61" s="24"/>
      <c r="E61" s="24"/>
      <c r="F61" s="24"/>
      <c r="G61" s="24"/>
      <c r="H61" s="24"/>
      <c r="I61" s="24"/>
      <c r="J61" s="24"/>
      <c r="K61" s="24"/>
      <c r="L61" s="24"/>
      <c r="M61" s="24"/>
    </row>
    <row r="62" spans="1:13" ht="12.75">
      <c r="A62" s="30"/>
      <c r="B62" s="27"/>
      <c r="C62" s="24"/>
      <c r="D62" s="24"/>
      <c r="E62" s="24"/>
      <c r="F62" s="24"/>
      <c r="G62" s="24"/>
      <c r="H62" s="24"/>
      <c r="I62" s="24"/>
      <c r="J62" s="24"/>
      <c r="K62" s="24"/>
      <c r="L62" s="24"/>
      <c r="M62" s="24"/>
    </row>
    <row r="63" spans="1:13" ht="12.75">
      <c r="A63" s="30"/>
      <c r="B63" s="32"/>
      <c r="C63" s="24"/>
      <c r="D63" s="24"/>
      <c r="E63" s="24"/>
      <c r="F63" s="24"/>
      <c r="G63" s="24"/>
      <c r="H63" s="24"/>
      <c r="I63" s="24"/>
      <c r="J63" s="24"/>
      <c r="K63" s="24"/>
      <c r="L63" s="24"/>
      <c r="M63" s="24"/>
    </row>
    <row r="64" spans="1:13" ht="12.75">
      <c r="A64" s="25"/>
      <c r="B64" s="32"/>
      <c r="C64" s="24"/>
      <c r="D64" s="24"/>
      <c r="E64" s="24"/>
      <c r="F64" s="24"/>
      <c r="G64" s="24"/>
      <c r="H64" s="24"/>
      <c r="I64" s="24"/>
      <c r="J64" s="24"/>
      <c r="K64" s="24"/>
      <c r="L64" s="24"/>
      <c r="M64" s="24"/>
    </row>
    <row r="65" spans="1:13" ht="12.75">
      <c r="A65" s="29"/>
      <c r="B65" s="27"/>
      <c r="C65" s="24"/>
      <c r="D65" s="24"/>
      <c r="E65" s="24"/>
      <c r="F65" s="24"/>
      <c r="G65" s="24"/>
      <c r="H65" s="24"/>
      <c r="I65" s="24"/>
      <c r="J65" s="24"/>
      <c r="K65" s="24"/>
      <c r="L65" s="24"/>
      <c r="M65" s="24"/>
    </row>
    <row r="66" spans="1:13" ht="12.75">
      <c r="A66" s="29"/>
      <c r="B66" s="27"/>
      <c r="C66" s="24"/>
      <c r="D66" s="24"/>
      <c r="E66" s="24"/>
      <c r="F66" s="24"/>
      <c r="G66" s="24"/>
      <c r="H66" s="24"/>
      <c r="I66" s="24"/>
      <c r="J66" s="24"/>
      <c r="K66" s="24"/>
      <c r="L66" s="24"/>
      <c r="M66" s="24"/>
    </row>
    <row r="67" spans="1:13" ht="12.75">
      <c r="A67" s="30"/>
      <c r="B67" s="27"/>
      <c r="C67" s="24"/>
      <c r="D67" s="24"/>
      <c r="E67" s="24"/>
      <c r="F67" s="24"/>
      <c r="G67" s="24"/>
      <c r="H67" s="24"/>
      <c r="I67" s="24"/>
      <c r="J67" s="24"/>
      <c r="K67" s="24"/>
      <c r="L67" s="24"/>
      <c r="M67" s="24"/>
    </row>
    <row r="68" spans="1:13" ht="12.75">
      <c r="A68" s="30"/>
      <c r="B68" s="27"/>
      <c r="C68" s="24"/>
      <c r="D68" s="24"/>
      <c r="E68" s="24"/>
      <c r="F68" s="24"/>
      <c r="G68" s="24"/>
      <c r="H68" s="24"/>
      <c r="I68" s="24"/>
      <c r="J68" s="24"/>
      <c r="K68" s="24"/>
      <c r="L68" s="24"/>
      <c r="M68" s="24"/>
    </row>
    <row r="69" spans="1:13" ht="12.75">
      <c r="A69" s="30"/>
      <c r="B69" s="27"/>
      <c r="C69" s="24"/>
      <c r="D69" s="24"/>
      <c r="E69" s="24"/>
      <c r="F69" s="24"/>
      <c r="G69" s="24"/>
      <c r="H69" s="24"/>
      <c r="I69" s="24"/>
      <c r="J69" s="24"/>
      <c r="K69" s="24"/>
      <c r="L69" s="24"/>
      <c r="M69" s="24"/>
    </row>
    <row r="70" spans="1:13" ht="12.75">
      <c r="A70" s="30"/>
      <c r="B70" s="27"/>
      <c r="C70" s="24"/>
      <c r="D70" s="24"/>
      <c r="E70" s="24"/>
      <c r="F70" s="24"/>
      <c r="G70" s="24"/>
      <c r="H70" s="24"/>
      <c r="I70" s="24"/>
      <c r="J70" s="24"/>
      <c r="K70" s="24"/>
      <c r="L70" s="24"/>
      <c r="M70" s="24"/>
    </row>
    <row r="71" spans="1:13" ht="12.75">
      <c r="A71" s="30"/>
      <c r="B71" s="27"/>
      <c r="C71" s="24"/>
      <c r="D71" s="24"/>
      <c r="E71" s="24"/>
      <c r="F71" s="24"/>
      <c r="G71" s="24"/>
      <c r="H71" s="24"/>
      <c r="I71" s="24"/>
      <c r="J71" s="24"/>
      <c r="K71" s="24"/>
      <c r="L71" s="24"/>
      <c r="M71" s="24"/>
    </row>
    <row r="72" spans="1:13" ht="12.75">
      <c r="A72" s="25"/>
      <c r="B72" s="27"/>
      <c r="C72" s="24"/>
      <c r="D72" s="24"/>
      <c r="E72" s="24"/>
      <c r="F72" s="24"/>
      <c r="G72" s="24"/>
      <c r="H72" s="24"/>
      <c r="I72" s="24"/>
      <c r="J72" s="24"/>
      <c r="K72" s="24"/>
      <c r="L72" s="24"/>
      <c r="M72" s="24"/>
    </row>
    <row r="73" spans="1:13" ht="12.75">
      <c r="A73" s="29"/>
      <c r="B73" s="27"/>
      <c r="C73" s="24"/>
      <c r="D73" s="24"/>
      <c r="E73" s="24"/>
      <c r="F73" s="24"/>
      <c r="G73" s="24"/>
      <c r="H73" s="24"/>
      <c r="I73" s="24"/>
      <c r="J73" s="24"/>
      <c r="K73" s="24"/>
      <c r="L73" s="24"/>
      <c r="M73" s="24"/>
    </row>
    <row r="75" spans="1:13" ht="12.75">
      <c r="A75" s="30"/>
      <c r="B75" s="27"/>
      <c r="C75" s="24"/>
      <c r="D75" s="24"/>
      <c r="E75" s="24"/>
      <c r="F75" s="24"/>
      <c r="G75" s="24"/>
      <c r="H75" s="24"/>
      <c r="I75" s="24"/>
      <c r="J75" s="24"/>
      <c r="K75" s="24"/>
      <c r="L75" s="24"/>
      <c r="M75" s="24"/>
    </row>
    <row r="76" spans="1:13" ht="12.75">
      <c r="A76" s="30"/>
      <c r="B76" s="27"/>
      <c r="C76" s="24"/>
      <c r="D76" s="24"/>
      <c r="E76" s="24"/>
      <c r="F76" s="24"/>
      <c r="G76" s="24"/>
      <c r="H76" s="24"/>
      <c r="I76" s="24"/>
      <c r="J76" s="24"/>
      <c r="K76" s="24"/>
      <c r="L76" s="24"/>
      <c r="M76" s="24"/>
    </row>
    <row r="77" spans="1:13" ht="12.75">
      <c r="A77" s="30"/>
      <c r="B77" s="27"/>
      <c r="C77" s="24"/>
      <c r="D77" s="24"/>
      <c r="E77" s="24"/>
      <c r="F77" s="24"/>
      <c r="G77" s="24"/>
      <c r="H77" s="24"/>
      <c r="I77" s="24"/>
      <c r="J77" s="24"/>
      <c r="K77" s="24"/>
      <c r="L77" s="24"/>
      <c r="M77" s="24"/>
    </row>
    <row r="78" spans="1:13" ht="12.75">
      <c r="A78" s="30"/>
      <c r="B78" s="27"/>
      <c r="C78" s="24"/>
      <c r="D78" s="24"/>
      <c r="E78" s="24"/>
      <c r="F78" s="24"/>
      <c r="G78" s="24"/>
      <c r="H78" s="24"/>
      <c r="I78" s="24"/>
      <c r="J78" s="24"/>
      <c r="K78" s="24"/>
      <c r="L78" s="24"/>
      <c r="M78" s="24"/>
    </row>
    <row r="79" spans="1:13" ht="12.75">
      <c r="A79" s="30"/>
      <c r="B79" s="27"/>
      <c r="C79" s="24"/>
      <c r="D79" s="24"/>
      <c r="E79" s="24"/>
      <c r="F79" s="24"/>
      <c r="G79" s="24"/>
      <c r="H79" s="24"/>
      <c r="I79" s="24"/>
      <c r="J79" s="24"/>
      <c r="K79" s="24"/>
      <c r="L79" s="24"/>
      <c r="M79" s="24"/>
    </row>
    <row r="80" spans="1:13" ht="12.75">
      <c r="A80" s="25"/>
      <c r="B80" s="27"/>
      <c r="C80" s="24"/>
      <c r="D80" s="24"/>
      <c r="E80" s="24"/>
      <c r="F80" s="24"/>
      <c r="G80" s="24"/>
      <c r="H80" s="24"/>
      <c r="I80" s="24"/>
      <c r="J80" s="24"/>
      <c r="K80" s="24"/>
      <c r="L80" s="24"/>
      <c r="M80" s="24"/>
    </row>
    <row r="81" spans="1:13" ht="12.75">
      <c r="A81" s="29"/>
      <c r="B81" s="27"/>
      <c r="C81" s="24"/>
      <c r="D81" s="24"/>
      <c r="E81" s="24"/>
      <c r="F81" s="24"/>
      <c r="G81" s="24"/>
      <c r="H81" s="24"/>
      <c r="I81" s="24"/>
      <c r="J81" s="24"/>
      <c r="K81" s="24"/>
      <c r="L81" s="24"/>
      <c r="M81" s="24"/>
    </row>
    <row r="82" spans="1:13" ht="12.75">
      <c r="A82" s="29"/>
      <c r="B82" s="27"/>
      <c r="C82" s="24"/>
      <c r="D82" s="24"/>
      <c r="E82" s="24"/>
      <c r="F82" s="24"/>
      <c r="G82" s="24"/>
      <c r="H82" s="24"/>
      <c r="I82" s="24"/>
      <c r="J82" s="24"/>
      <c r="K82" s="24"/>
      <c r="L82" s="24"/>
      <c r="M82" s="24"/>
    </row>
    <row r="83" spans="1:13" ht="12.75">
      <c r="A83" s="30"/>
      <c r="B83" s="27"/>
      <c r="C83" s="24"/>
      <c r="D83" s="24"/>
      <c r="E83" s="24"/>
      <c r="F83" s="24"/>
      <c r="G83" s="24"/>
      <c r="H83" s="24"/>
      <c r="I83" s="24"/>
      <c r="J83" s="24"/>
      <c r="K83" s="24"/>
      <c r="L83" s="24"/>
      <c r="M83" s="24"/>
    </row>
    <row r="84" spans="1:13" ht="12.75">
      <c r="A84" s="30"/>
      <c r="B84" s="27"/>
      <c r="C84" s="24"/>
      <c r="D84" s="24"/>
      <c r="E84" s="24"/>
      <c r="F84" s="24"/>
      <c r="G84" s="24"/>
      <c r="H84" s="24"/>
      <c r="I84" s="24"/>
      <c r="J84" s="24"/>
      <c r="K84" s="24"/>
      <c r="L84" s="24"/>
      <c r="M84" s="24"/>
    </row>
    <row r="85" spans="1:13" ht="12.75">
      <c r="A85" s="30"/>
      <c r="B85" s="27"/>
      <c r="C85" s="24"/>
      <c r="D85" s="24"/>
      <c r="E85" s="24"/>
      <c r="F85" s="24"/>
      <c r="G85" s="24"/>
      <c r="H85" s="24"/>
      <c r="I85" s="24"/>
      <c r="J85" s="24"/>
      <c r="K85" s="24"/>
      <c r="L85" s="24"/>
      <c r="M85" s="24"/>
    </row>
    <row r="86" spans="1:13" ht="12.75">
      <c r="A86" s="30"/>
      <c r="B86" s="27"/>
      <c r="C86" s="24"/>
      <c r="D86" s="24"/>
      <c r="E86" s="24"/>
      <c r="F86" s="24"/>
      <c r="G86" s="24"/>
      <c r="H86" s="24"/>
      <c r="I86" s="24"/>
      <c r="J86" s="24"/>
      <c r="K86" s="24"/>
      <c r="L86" s="24"/>
      <c r="M86" s="24"/>
    </row>
    <row r="87" spans="1:13" ht="12.75">
      <c r="A87" s="30"/>
      <c r="B87" s="27"/>
      <c r="C87" s="24"/>
      <c r="D87" s="24"/>
      <c r="E87" s="24"/>
      <c r="F87" s="24"/>
      <c r="G87" s="24"/>
      <c r="H87" s="24"/>
      <c r="I87" s="24"/>
      <c r="J87" s="24"/>
      <c r="K87" s="24"/>
      <c r="L87" s="24"/>
      <c r="M87" s="24"/>
    </row>
    <row r="88" spans="1:13" ht="12.75">
      <c r="A88" s="25"/>
      <c r="B88" s="27"/>
      <c r="C88" s="24"/>
      <c r="D88" s="24"/>
      <c r="E88" s="24"/>
      <c r="F88" s="24"/>
      <c r="G88" s="24"/>
      <c r="H88" s="24"/>
      <c r="I88" s="24"/>
      <c r="J88" s="24"/>
      <c r="K88" s="24"/>
      <c r="L88" s="24"/>
      <c r="M88" s="24"/>
    </row>
    <row r="89" spans="1:13" ht="12.75">
      <c r="A89" s="29"/>
      <c r="B89" s="27"/>
      <c r="C89" s="24"/>
      <c r="D89" s="24"/>
      <c r="E89" s="24"/>
      <c r="F89" s="39"/>
      <c r="G89" s="24"/>
      <c r="H89" s="24"/>
      <c r="I89" s="39"/>
      <c r="J89" s="39"/>
      <c r="K89" s="24"/>
      <c r="L89" s="24"/>
      <c r="M89" s="24"/>
    </row>
    <row r="90" spans="1:13" ht="12.75">
      <c r="A90" s="29"/>
      <c r="B90" s="27"/>
      <c r="C90" s="24"/>
      <c r="D90" s="24"/>
      <c r="E90" s="24"/>
      <c r="F90" s="40"/>
      <c r="G90" s="24"/>
      <c r="H90" s="24"/>
      <c r="I90" s="40"/>
      <c r="J90" s="24"/>
      <c r="K90" s="24"/>
      <c r="L90" s="24"/>
      <c r="M90" s="24"/>
    </row>
    <row r="91" spans="1:13" ht="12.75">
      <c r="A91" s="30"/>
      <c r="B91" s="27"/>
      <c r="C91" s="24"/>
      <c r="D91" s="24"/>
      <c r="E91" s="24"/>
      <c r="F91" s="39"/>
      <c r="G91" s="24"/>
      <c r="H91" s="24"/>
      <c r="I91" s="39"/>
      <c r="J91" s="39"/>
      <c r="K91" s="24"/>
      <c r="L91" s="24"/>
      <c r="M91" s="24"/>
    </row>
    <row r="92" spans="1:13" ht="12.75">
      <c r="A92" s="30"/>
      <c r="B92" s="27"/>
      <c r="C92" s="24"/>
      <c r="D92" s="24"/>
      <c r="E92" s="24"/>
      <c r="F92" s="39"/>
      <c r="G92" s="24"/>
      <c r="H92" s="24"/>
      <c r="I92" s="39"/>
      <c r="J92" s="39"/>
      <c r="K92" s="24"/>
      <c r="L92" s="24"/>
      <c r="M92" s="24"/>
    </row>
    <row r="93" spans="1:13" ht="12.75">
      <c r="A93" s="30"/>
      <c r="B93" s="27"/>
      <c r="C93" s="24"/>
      <c r="D93" s="24"/>
      <c r="E93" s="24"/>
      <c r="F93" s="39"/>
      <c r="G93" s="24"/>
      <c r="H93" s="24"/>
      <c r="I93" s="39"/>
      <c r="J93" s="39"/>
      <c r="K93" s="24"/>
      <c r="L93" s="24"/>
      <c r="M93" s="24"/>
    </row>
    <row r="94" spans="1:13" ht="12.75">
      <c r="A94" s="30"/>
      <c r="B94" s="27"/>
      <c r="C94" s="24"/>
      <c r="D94" s="24"/>
      <c r="E94" s="24"/>
      <c r="F94" s="39"/>
      <c r="G94" s="24"/>
      <c r="H94" s="24"/>
      <c r="I94" s="39"/>
      <c r="J94" s="39"/>
      <c r="K94" s="24"/>
      <c r="L94" s="24"/>
      <c r="M94" s="24"/>
    </row>
    <row r="95" spans="1:13" ht="12.75">
      <c r="A95" s="30"/>
      <c r="B95" s="27"/>
      <c r="C95" s="24"/>
      <c r="D95" s="24"/>
      <c r="E95" s="24"/>
      <c r="F95" s="39"/>
      <c r="G95" s="24"/>
      <c r="H95" s="24"/>
      <c r="I95" s="39"/>
      <c r="J95" s="39"/>
      <c r="K95" s="24"/>
      <c r="L95" s="24"/>
      <c r="M95" s="24"/>
    </row>
    <row r="96" spans="1:13" ht="12.75">
      <c r="A96" s="25"/>
      <c r="B96" s="27"/>
      <c r="C96" s="24"/>
      <c r="D96" s="24"/>
      <c r="E96" s="24"/>
      <c r="F96" s="24"/>
      <c r="G96" s="24"/>
      <c r="H96" s="24"/>
      <c r="I96" s="24"/>
      <c r="J96" s="24"/>
      <c r="K96" s="24"/>
      <c r="L96" s="24"/>
      <c r="M96" s="2"/>
    </row>
    <row r="97" spans="1:13" ht="12.75">
      <c r="A97" s="29"/>
      <c r="B97" s="27"/>
      <c r="C97" s="38"/>
      <c r="D97" s="38"/>
      <c r="E97" s="24"/>
      <c r="F97" s="24"/>
      <c r="G97" s="24"/>
      <c r="H97" s="24"/>
      <c r="I97" s="24"/>
      <c r="J97" s="24"/>
      <c r="K97" s="24"/>
      <c r="L97" s="24"/>
      <c r="M97" s="24"/>
    </row>
    <row r="98" spans="1:13" ht="12.75">
      <c r="A98" s="30"/>
      <c r="B98" s="27"/>
      <c r="C98" s="41"/>
      <c r="D98" s="38"/>
      <c r="E98" s="24"/>
      <c r="F98" s="24"/>
      <c r="G98" s="24"/>
      <c r="H98" s="24"/>
      <c r="I98" s="24"/>
      <c r="J98" s="24"/>
      <c r="K98" s="24"/>
      <c r="L98" s="24"/>
      <c r="M98" s="2"/>
    </row>
    <row r="99" spans="1:13" ht="12.75">
      <c r="A99" s="30"/>
      <c r="B99" s="27"/>
      <c r="C99" s="38"/>
      <c r="D99" s="38"/>
      <c r="E99" s="24"/>
      <c r="F99" s="24"/>
      <c r="G99" s="24"/>
      <c r="H99" s="27"/>
      <c r="I99" s="27"/>
      <c r="J99" s="27"/>
      <c r="K99" s="27"/>
      <c r="L99" s="27"/>
      <c r="M99" s="27"/>
    </row>
    <row r="100" spans="1:13" ht="12.75">
      <c r="A100" s="30"/>
      <c r="B100" s="27"/>
      <c r="C100" s="38"/>
      <c r="D100" s="38"/>
      <c r="E100" s="24"/>
      <c r="F100" s="24"/>
      <c r="G100" s="24"/>
      <c r="H100" s="24"/>
      <c r="I100" s="24"/>
      <c r="J100" s="24"/>
      <c r="K100" s="24"/>
      <c r="L100" s="24"/>
      <c r="M100" s="24"/>
    </row>
    <row r="101" spans="1:13" ht="12.75">
      <c r="A101" s="30"/>
      <c r="B101" s="27"/>
      <c r="C101" s="38"/>
      <c r="D101" s="38"/>
      <c r="E101" s="27"/>
      <c r="F101" s="27"/>
      <c r="G101" s="27"/>
      <c r="H101" s="27"/>
      <c r="I101" s="27"/>
      <c r="J101" s="27"/>
      <c r="K101" s="27"/>
      <c r="L101" s="27"/>
      <c r="M101" s="27"/>
    </row>
    <row r="102" spans="1:13" ht="12.75">
      <c r="A102" s="30"/>
      <c r="B102" s="27"/>
      <c r="C102" s="38"/>
      <c r="D102" s="38"/>
      <c r="E102" s="27"/>
      <c r="F102" s="27"/>
      <c r="G102" s="27"/>
      <c r="H102" s="27"/>
      <c r="I102" s="27"/>
      <c r="J102" s="24"/>
      <c r="K102" s="24"/>
      <c r="L102" s="24"/>
      <c r="M102" s="24"/>
    </row>
    <row r="103" spans="1:13" ht="12.75">
      <c r="A103" s="29"/>
      <c r="B103" s="27"/>
      <c r="C103" s="38"/>
      <c r="D103" s="38"/>
      <c r="E103" s="24"/>
      <c r="F103" s="24"/>
      <c r="G103" s="24"/>
      <c r="H103" s="24"/>
      <c r="I103" s="24"/>
      <c r="J103" s="27"/>
      <c r="K103" s="24"/>
      <c r="L103" s="24"/>
      <c r="M103" s="24"/>
    </row>
    <row r="104" spans="1:13" ht="12.75">
      <c r="A104" s="23"/>
      <c r="B104" s="27"/>
      <c r="C104" s="38"/>
      <c r="D104" s="38"/>
      <c r="E104" s="24"/>
      <c r="F104" s="24"/>
      <c r="G104" s="24"/>
      <c r="H104" s="24"/>
      <c r="I104" s="24"/>
      <c r="J104" s="27"/>
      <c r="K104" s="24"/>
      <c r="L104" s="24"/>
      <c r="M104" s="24"/>
    </row>
    <row r="105" spans="1:13" ht="12.75">
      <c r="A105" s="29"/>
      <c r="B105" s="27"/>
      <c r="C105" s="38"/>
      <c r="D105" s="38"/>
      <c r="E105" s="24"/>
      <c r="F105" s="24"/>
      <c r="G105" s="24"/>
      <c r="H105" s="24"/>
      <c r="I105" s="24"/>
      <c r="J105" s="27"/>
      <c r="K105" s="24"/>
      <c r="L105" s="24"/>
      <c r="M105" s="24"/>
    </row>
    <row r="106" spans="1:13" ht="12.75">
      <c r="A106" s="30"/>
      <c r="B106" s="42"/>
      <c r="C106" s="38"/>
      <c r="D106" s="38"/>
      <c r="E106" s="24"/>
      <c r="F106" s="24"/>
      <c r="G106" s="2"/>
      <c r="H106" s="24"/>
      <c r="I106" s="24"/>
      <c r="J106" s="27"/>
      <c r="K106" s="24"/>
      <c r="L106" s="24"/>
      <c r="M106" s="24"/>
    </row>
    <row r="107" spans="1:13" ht="12.75">
      <c r="A107" s="30"/>
      <c r="B107" s="27"/>
      <c r="C107" s="38"/>
      <c r="D107" s="38"/>
      <c r="E107" s="24"/>
      <c r="F107" s="24"/>
      <c r="G107" s="24"/>
      <c r="H107" s="24"/>
      <c r="I107" s="24"/>
      <c r="J107" s="27"/>
      <c r="K107" s="24"/>
      <c r="L107" s="24"/>
      <c r="M107" s="24"/>
    </row>
    <row r="108" spans="1:13" ht="12.75">
      <c r="A108" s="30"/>
      <c r="B108" s="27"/>
      <c r="C108" s="38"/>
      <c r="D108" s="38"/>
      <c r="E108" s="24"/>
      <c r="F108" s="24"/>
      <c r="G108" s="24"/>
      <c r="H108" s="24"/>
      <c r="I108" s="24"/>
      <c r="J108" s="27"/>
      <c r="K108" s="24"/>
      <c r="L108" s="24"/>
      <c r="M108" s="24"/>
    </row>
    <row r="109" spans="1:13" ht="12.75">
      <c r="A109" s="30"/>
      <c r="B109" s="27"/>
      <c r="C109" s="38"/>
      <c r="D109" s="38"/>
      <c r="E109" s="24"/>
      <c r="F109" s="24"/>
      <c r="G109" s="24"/>
      <c r="H109" s="24"/>
      <c r="I109" s="24"/>
      <c r="J109" s="27"/>
      <c r="K109" s="24"/>
      <c r="L109" s="24"/>
      <c r="M109" s="24"/>
    </row>
    <row r="110" spans="1:13" ht="12.75">
      <c r="A110" s="30"/>
      <c r="B110" s="27"/>
      <c r="C110" s="38"/>
      <c r="D110" s="38"/>
      <c r="E110" s="24"/>
      <c r="F110" s="24"/>
      <c r="G110" s="24"/>
      <c r="H110" s="24"/>
      <c r="I110" s="24"/>
      <c r="J110" s="27"/>
      <c r="K110" s="24"/>
      <c r="L110" s="24"/>
      <c r="M110" s="24"/>
    </row>
    <row r="111" spans="1:13" ht="12.75">
      <c r="A111" s="29"/>
      <c r="B111" s="27"/>
      <c r="C111" s="24"/>
      <c r="D111" s="24"/>
      <c r="E111" s="24"/>
      <c r="F111" s="24"/>
      <c r="G111" s="24"/>
      <c r="H111" s="24"/>
      <c r="I111" s="24"/>
      <c r="J111" s="24"/>
      <c r="K111" s="24"/>
      <c r="L111" s="24"/>
      <c r="M111" s="2"/>
    </row>
    <row r="112" spans="1:13" ht="12.75">
      <c r="A112" s="23"/>
      <c r="B112" s="27"/>
      <c r="C112" s="38"/>
      <c r="D112" s="38"/>
      <c r="E112" s="24"/>
      <c r="F112" s="24"/>
      <c r="G112" s="24"/>
      <c r="H112" s="24"/>
      <c r="I112" s="24"/>
      <c r="J112" s="27"/>
      <c r="K112" s="24"/>
      <c r="L112" s="24"/>
      <c r="M112" s="24"/>
    </row>
    <row r="113" spans="1:13" ht="12.75">
      <c r="A113" s="29"/>
      <c r="B113" s="27"/>
      <c r="C113" s="38"/>
      <c r="D113" s="38"/>
      <c r="E113" s="24"/>
      <c r="F113" s="24"/>
      <c r="G113" s="24"/>
      <c r="H113" s="24"/>
      <c r="I113" s="24"/>
      <c r="J113" s="24"/>
      <c r="K113" s="24"/>
      <c r="L113" s="24"/>
      <c r="M113" s="24"/>
    </row>
    <row r="114" spans="1:13" ht="12.75">
      <c r="A114" s="30"/>
      <c r="B114" s="42"/>
      <c r="C114" s="38"/>
      <c r="D114" s="38"/>
      <c r="E114" s="24"/>
      <c r="F114" s="24"/>
      <c r="G114" s="2"/>
      <c r="H114" s="24"/>
      <c r="I114" s="24"/>
      <c r="J114" s="24"/>
      <c r="K114" s="24"/>
      <c r="L114" s="24"/>
      <c r="M114" s="24"/>
    </row>
    <row r="115" spans="1:13" ht="12.75">
      <c r="A115" s="30"/>
      <c r="B115" s="27"/>
      <c r="C115" s="38"/>
      <c r="D115" s="38"/>
      <c r="E115" s="24"/>
      <c r="F115" s="24"/>
      <c r="G115" s="24"/>
      <c r="H115" s="24"/>
      <c r="I115" s="24"/>
      <c r="J115" s="24"/>
      <c r="K115" s="24"/>
      <c r="L115" s="24"/>
      <c r="M115" s="24"/>
    </row>
    <row r="116" spans="1:13" ht="12.75">
      <c r="A116" s="30"/>
      <c r="B116" s="27"/>
      <c r="C116" s="38"/>
      <c r="D116" s="38"/>
      <c r="E116" s="24"/>
      <c r="F116" s="24"/>
      <c r="G116" s="24"/>
      <c r="H116" s="24"/>
      <c r="I116" s="24"/>
      <c r="J116" s="24"/>
      <c r="K116" s="24"/>
      <c r="L116" s="24"/>
      <c r="M116" s="24"/>
    </row>
    <row r="118" spans="1:13" ht="12.75">
      <c r="A118" s="30"/>
      <c r="B118" s="27"/>
      <c r="C118" s="38"/>
      <c r="D118" s="38"/>
      <c r="E118" s="24"/>
      <c r="F118" s="24"/>
      <c r="G118" s="24"/>
      <c r="H118" s="24"/>
      <c r="I118" s="24"/>
      <c r="J118" s="24"/>
      <c r="K118" s="24"/>
      <c r="L118" s="24"/>
      <c r="M118" s="24"/>
    </row>
    <row r="119" spans="1:13" ht="12.75">
      <c r="A119" s="29"/>
      <c r="B119" s="27"/>
      <c r="C119" s="24"/>
      <c r="D119" s="24"/>
      <c r="E119" s="24"/>
      <c r="F119" s="24"/>
      <c r="G119" s="24"/>
      <c r="H119" s="24"/>
      <c r="I119" s="24"/>
      <c r="J119" s="24"/>
      <c r="K119" s="24"/>
      <c r="L119" s="24"/>
      <c r="M119" s="24"/>
    </row>
    <row r="120" spans="1:13" ht="12.75">
      <c r="A120" s="25"/>
      <c r="B120" s="27"/>
      <c r="C120" s="38"/>
      <c r="D120" s="38"/>
      <c r="E120" s="24"/>
      <c r="F120" s="24"/>
      <c r="G120" s="24"/>
      <c r="H120" s="24"/>
      <c r="I120" s="24"/>
      <c r="J120" s="27"/>
      <c r="K120" s="24"/>
      <c r="L120" s="24"/>
      <c r="M120" s="24"/>
    </row>
    <row r="121" spans="1:13" ht="12.75">
      <c r="A121" s="29"/>
      <c r="B121" s="37"/>
      <c r="C121" s="38"/>
      <c r="D121" s="38"/>
      <c r="E121" s="38"/>
      <c r="F121" s="38"/>
      <c r="G121" s="38"/>
      <c r="H121" s="38"/>
      <c r="I121" s="38"/>
      <c r="J121" s="38"/>
      <c r="K121" s="38"/>
      <c r="L121" s="38"/>
      <c r="M121" s="38"/>
    </row>
    <row r="122" spans="1:13" ht="12.75">
      <c r="A122" s="30"/>
      <c r="B122" s="2"/>
      <c r="C122" s="38"/>
      <c r="D122" s="38"/>
      <c r="E122" s="24"/>
      <c r="F122" s="24"/>
      <c r="G122" s="2"/>
      <c r="H122" s="24"/>
      <c r="I122" s="24"/>
      <c r="J122" s="24"/>
      <c r="K122" s="24"/>
      <c r="L122" s="2"/>
      <c r="M122" s="2"/>
    </row>
    <row r="123" spans="1:13" ht="12.75">
      <c r="A123" s="30"/>
      <c r="B123" s="37"/>
      <c r="C123" s="38"/>
      <c r="D123" s="38"/>
      <c r="E123" s="24"/>
      <c r="F123" s="24"/>
      <c r="G123" s="24"/>
      <c r="H123" s="24"/>
      <c r="I123" s="24"/>
      <c r="J123" s="24"/>
      <c r="K123" s="24"/>
      <c r="L123" s="37"/>
      <c r="M123" s="24"/>
    </row>
    <row r="124" spans="1:13" ht="12.75">
      <c r="A124" s="30"/>
      <c r="B124" s="27"/>
      <c r="C124" s="38"/>
      <c r="D124" s="38"/>
      <c r="E124" s="24"/>
      <c r="F124" s="24"/>
      <c r="G124" s="24"/>
      <c r="H124" s="24"/>
      <c r="I124" s="24"/>
      <c r="J124" s="24"/>
      <c r="K124" s="24"/>
      <c r="L124" s="37"/>
      <c r="M124" s="24"/>
    </row>
    <row r="125" spans="1:13" ht="12.75">
      <c r="A125" s="30"/>
      <c r="B125" s="27"/>
      <c r="C125" s="38"/>
      <c r="D125" s="38"/>
      <c r="E125" s="24"/>
      <c r="F125" s="24"/>
      <c r="G125" s="24"/>
      <c r="H125" s="24"/>
      <c r="I125" s="24"/>
      <c r="J125" s="24"/>
      <c r="K125" s="24"/>
      <c r="L125" s="37"/>
      <c r="M125" s="24"/>
    </row>
    <row r="126" spans="1:13" ht="12.75">
      <c r="A126" s="30"/>
      <c r="B126" s="37"/>
      <c r="C126" s="38"/>
      <c r="D126" s="38"/>
      <c r="E126" s="24"/>
      <c r="F126" s="24"/>
      <c r="G126" s="24"/>
      <c r="H126" s="24"/>
      <c r="I126" s="24"/>
      <c r="J126" s="24"/>
      <c r="K126" s="24"/>
      <c r="L126" s="37"/>
      <c r="M126" s="24"/>
    </row>
    <row r="127" spans="1:13" ht="12.75">
      <c r="A127" s="29"/>
      <c r="B127" s="27"/>
      <c r="C127" s="24"/>
      <c r="D127" s="24"/>
      <c r="E127" s="24"/>
      <c r="F127" s="24"/>
      <c r="G127" s="24"/>
      <c r="H127" s="24"/>
      <c r="I127" s="24"/>
      <c r="J127" s="24"/>
      <c r="K127" s="24"/>
      <c r="L127" s="37"/>
      <c r="M127" s="24"/>
    </row>
    <row r="128" spans="1:13" ht="12.75">
      <c r="A128" s="25"/>
      <c r="B128" s="2"/>
      <c r="C128" s="42"/>
      <c r="D128" s="42"/>
      <c r="E128" s="42"/>
      <c r="F128" s="42"/>
      <c r="G128" s="42"/>
      <c r="H128" s="42"/>
      <c r="I128" s="42"/>
      <c r="J128" s="42"/>
      <c r="K128" s="42"/>
      <c r="L128" s="42"/>
      <c r="M128" s="42"/>
    </row>
    <row r="129" spans="1:13" ht="12.75">
      <c r="A129" s="29"/>
      <c r="B129" s="37"/>
      <c r="C129" s="37"/>
      <c r="D129" s="43"/>
      <c r="E129" s="27"/>
      <c r="F129" s="27"/>
      <c r="G129" s="37"/>
      <c r="H129" s="27"/>
      <c r="I129" s="27"/>
      <c r="J129" s="24"/>
      <c r="K129" s="27"/>
      <c r="L129" s="37"/>
      <c r="M129" s="27"/>
    </row>
    <row r="130" spans="1:13" ht="12.75">
      <c r="A130" s="30"/>
      <c r="B130" s="37"/>
      <c r="C130" s="2"/>
      <c r="D130" s="43"/>
      <c r="E130" s="27"/>
      <c r="F130" s="27"/>
      <c r="G130" s="37"/>
      <c r="H130" s="27"/>
      <c r="I130" s="27"/>
      <c r="J130" s="24"/>
      <c r="K130" s="27"/>
      <c r="L130" s="37"/>
      <c r="M130" s="2"/>
    </row>
    <row r="131" spans="1:13" ht="12.75">
      <c r="A131" s="30"/>
      <c r="B131" s="37"/>
      <c r="C131" s="37"/>
      <c r="D131" s="43"/>
      <c r="E131" s="27"/>
      <c r="F131" s="27"/>
      <c r="G131" s="37"/>
      <c r="H131" s="27"/>
      <c r="I131" s="27"/>
      <c r="J131" s="24"/>
      <c r="K131" s="27"/>
      <c r="L131" s="37"/>
      <c r="M131" s="27"/>
    </row>
    <row r="132" spans="1:13" ht="12.75">
      <c r="A132" s="30"/>
      <c r="B132" s="37"/>
      <c r="C132" s="37"/>
      <c r="D132" s="43"/>
      <c r="E132" s="27"/>
      <c r="F132" s="27"/>
      <c r="G132" s="37"/>
      <c r="H132" s="27"/>
      <c r="I132" s="27"/>
      <c r="J132" s="24"/>
      <c r="K132" s="27"/>
      <c r="L132" s="37"/>
      <c r="M132" s="27"/>
    </row>
    <row r="133" spans="1:13" ht="12.75">
      <c r="A133" s="30"/>
      <c r="B133" s="37"/>
      <c r="C133" s="37"/>
      <c r="D133" s="43"/>
      <c r="E133" s="27"/>
      <c r="F133" s="27"/>
      <c r="G133" s="37"/>
      <c r="H133" s="27"/>
      <c r="I133" s="27"/>
      <c r="J133" s="24"/>
      <c r="K133" s="27"/>
      <c r="L133" s="37"/>
      <c r="M133" s="27"/>
    </row>
    <row r="134" spans="1:13" ht="12.75">
      <c r="A134" s="30"/>
      <c r="B134" s="37"/>
      <c r="C134" s="37"/>
      <c r="D134" s="43"/>
      <c r="E134" s="27"/>
      <c r="F134" s="27"/>
      <c r="G134" s="37"/>
      <c r="H134" s="27"/>
      <c r="I134" s="27"/>
      <c r="J134" s="24"/>
      <c r="K134" s="27"/>
      <c r="L134" s="37"/>
      <c r="M134" s="27"/>
    </row>
    <row r="135" spans="1:13" ht="12.75">
      <c r="A135" s="29"/>
      <c r="B135" s="37"/>
      <c r="C135" s="37"/>
      <c r="D135" s="43"/>
      <c r="E135" s="27"/>
      <c r="F135" s="27"/>
      <c r="G135" s="37"/>
      <c r="H135" s="27"/>
      <c r="I135" s="27"/>
      <c r="J135" s="24"/>
      <c r="K135" s="27"/>
      <c r="L135" s="37"/>
      <c r="M135" s="27"/>
    </row>
    <row r="136" spans="1:13" ht="12.75">
      <c r="A136" s="25"/>
      <c r="B136" s="37"/>
      <c r="C136" s="37"/>
      <c r="D136" s="43"/>
      <c r="E136" s="27"/>
      <c r="F136" s="27"/>
      <c r="G136" s="37"/>
      <c r="H136" s="27"/>
      <c r="I136" s="27"/>
      <c r="J136" s="24"/>
      <c r="K136" s="27"/>
      <c r="L136" s="37"/>
      <c r="M136" s="27"/>
    </row>
    <row r="137" spans="1:13" ht="12.75">
      <c r="A137" s="29"/>
      <c r="B137" s="37"/>
      <c r="C137" s="37"/>
      <c r="D137" s="43"/>
      <c r="E137" s="27"/>
      <c r="F137" s="27"/>
      <c r="G137" s="37"/>
      <c r="H137" s="27"/>
      <c r="I137" s="26"/>
      <c r="J137" s="24"/>
      <c r="K137" s="37"/>
      <c r="L137" s="37"/>
      <c r="M137" s="27"/>
    </row>
    <row r="138" spans="1:13" ht="12.75">
      <c r="A138" s="30"/>
      <c r="B138" s="37"/>
      <c r="C138" s="37"/>
      <c r="D138" s="43"/>
      <c r="E138" s="27"/>
      <c r="F138" s="27"/>
      <c r="G138" s="37"/>
      <c r="H138" s="27"/>
      <c r="I138" s="31"/>
      <c r="J138" s="24"/>
      <c r="K138" s="31"/>
      <c r="L138" s="31"/>
      <c r="M138" s="27"/>
    </row>
    <row r="139" spans="1:13" ht="12.75">
      <c r="A139" s="30"/>
      <c r="B139" s="37"/>
      <c r="C139" s="37"/>
      <c r="D139" s="43"/>
      <c r="E139" s="27"/>
      <c r="F139" s="27"/>
      <c r="G139" s="37"/>
      <c r="H139" s="27"/>
      <c r="I139" s="26"/>
      <c r="J139" s="24"/>
      <c r="K139" s="37"/>
      <c r="L139" s="37"/>
      <c r="M139" s="27"/>
    </row>
    <row r="140" spans="1:13" ht="12.75">
      <c r="A140" s="30"/>
      <c r="B140" s="37"/>
      <c r="C140" s="37"/>
      <c r="D140" s="43"/>
      <c r="E140" s="27"/>
      <c r="F140" s="27"/>
      <c r="G140" s="37"/>
      <c r="H140" s="27"/>
      <c r="I140" s="26"/>
      <c r="J140" s="24"/>
      <c r="K140" s="37"/>
      <c r="L140" s="37"/>
      <c r="M140" s="27"/>
    </row>
    <row r="141" spans="1:13" ht="12.75">
      <c r="A141" s="30"/>
      <c r="B141" s="37"/>
      <c r="C141" s="37"/>
      <c r="D141" s="43"/>
      <c r="E141" s="27"/>
      <c r="F141" s="27"/>
      <c r="G141" s="37"/>
      <c r="H141" s="27"/>
      <c r="I141" s="26"/>
      <c r="J141" s="24"/>
      <c r="K141" s="37"/>
      <c r="L141" s="37"/>
      <c r="M141" s="27"/>
    </row>
    <row r="142" spans="1:13" ht="12.75">
      <c r="A142" s="30"/>
      <c r="B142" s="37"/>
      <c r="C142" s="37"/>
      <c r="D142" s="43"/>
      <c r="E142" s="27"/>
      <c r="F142" s="27"/>
      <c r="G142" s="37"/>
      <c r="H142" s="27"/>
      <c r="I142" s="26"/>
      <c r="J142" s="24"/>
      <c r="K142" s="37"/>
      <c r="L142" s="37"/>
      <c r="M142" s="27"/>
    </row>
    <row r="143" spans="1:13" ht="12.75">
      <c r="A143" s="29"/>
      <c r="B143" s="37"/>
      <c r="C143" s="37"/>
      <c r="D143" s="43"/>
      <c r="E143" s="27"/>
      <c r="F143" s="27"/>
      <c r="G143" s="37"/>
      <c r="H143" s="27"/>
      <c r="I143" s="26"/>
      <c r="J143" s="24"/>
      <c r="K143" s="37"/>
      <c r="L143" s="37"/>
      <c r="M143" s="27"/>
    </row>
    <row r="144" spans="1:13" ht="12.75">
      <c r="A144" s="25"/>
      <c r="B144" s="37"/>
      <c r="C144" s="37"/>
      <c r="D144" s="43"/>
      <c r="E144" s="27"/>
      <c r="F144" s="27"/>
      <c r="G144" s="37"/>
      <c r="H144" s="27"/>
      <c r="I144" s="26"/>
      <c r="J144" s="24"/>
      <c r="K144" s="37"/>
      <c r="L144" s="37"/>
      <c r="M144" s="27"/>
    </row>
    <row r="145" spans="1:21" ht="12.75">
      <c r="A145" s="29"/>
      <c r="B145" s="37"/>
      <c r="C145" s="37"/>
      <c r="D145" s="43"/>
      <c r="E145" s="27"/>
      <c r="F145" s="27"/>
      <c r="G145" s="37"/>
      <c r="H145" s="27"/>
      <c r="I145" s="26"/>
      <c r="J145" s="24"/>
      <c r="K145" s="37"/>
      <c r="L145" s="37"/>
      <c r="M145" s="27"/>
    </row>
    <row r="146" spans="1:21" ht="12.75">
      <c r="A146" s="30"/>
      <c r="B146" s="37"/>
      <c r="C146" s="37"/>
      <c r="D146" s="43"/>
      <c r="E146" s="2"/>
      <c r="F146" s="27"/>
      <c r="G146" s="31"/>
      <c r="H146" s="2"/>
      <c r="I146" s="26"/>
      <c r="J146" s="24"/>
      <c r="K146" s="37"/>
      <c r="L146" s="37"/>
      <c r="M146" s="27"/>
    </row>
    <row r="147" spans="1:21" ht="12.75">
      <c r="A147" s="30"/>
      <c r="B147" s="37"/>
      <c r="C147" s="37"/>
      <c r="D147" s="43"/>
      <c r="E147" s="27"/>
      <c r="F147" s="27"/>
      <c r="G147" s="37"/>
      <c r="H147" s="27"/>
      <c r="I147" s="26"/>
      <c r="J147" s="24"/>
      <c r="K147" s="37"/>
      <c r="L147" s="37"/>
      <c r="M147" s="27"/>
    </row>
    <row r="148" spans="1:21" ht="12.75">
      <c r="A148" s="30"/>
      <c r="B148" s="37"/>
      <c r="C148" s="37"/>
      <c r="D148" s="43"/>
      <c r="E148" s="27"/>
      <c r="F148" s="27"/>
      <c r="G148" s="37"/>
      <c r="H148" s="27"/>
      <c r="I148" s="26"/>
      <c r="J148" s="24"/>
      <c r="K148" s="37"/>
      <c r="L148" s="37"/>
      <c r="M148" s="27"/>
    </row>
    <row r="149" spans="1:21" ht="12.75">
      <c r="A149" s="30"/>
      <c r="B149" s="37"/>
      <c r="C149" s="37"/>
      <c r="D149" s="43"/>
      <c r="E149" s="27"/>
      <c r="F149" s="27"/>
      <c r="G149" s="37"/>
      <c r="H149" s="27"/>
      <c r="I149" s="26"/>
      <c r="J149" s="24"/>
      <c r="K149" s="37"/>
      <c r="L149" s="37"/>
      <c r="M149" s="27"/>
    </row>
    <row r="150" spans="1:21" ht="12.75">
      <c r="A150" s="30"/>
      <c r="B150" s="37"/>
      <c r="C150" s="37"/>
      <c r="D150" s="43"/>
      <c r="E150" s="27"/>
      <c r="F150" s="27"/>
      <c r="G150" s="37"/>
      <c r="H150" s="27"/>
      <c r="I150" s="26"/>
      <c r="J150" s="24"/>
      <c r="K150" s="37"/>
      <c r="L150" s="37"/>
      <c r="M150" s="27"/>
    </row>
    <row r="151" spans="1:21" ht="12.75">
      <c r="A151" s="53"/>
      <c r="B151" s="47"/>
      <c r="C151" s="47"/>
      <c r="D151" s="54"/>
      <c r="E151" s="51"/>
      <c r="F151" s="51"/>
      <c r="G151" s="47"/>
      <c r="H151" s="51"/>
      <c r="I151" s="46"/>
      <c r="J151" s="48"/>
      <c r="K151" s="47"/>
      <c r="L151" s="47"/>
      <c r="M151" s="51"/>
      <c r="N151" s="57"/>
      <c r="O151" s="57"/>
      <c r="P151" s="57"/>
      <c r="Q151" s="57"/>
      <c r="R151" s="57"/>
      <c r="S151" s="57"/>
      <c r="T151" s="57"/>
      <c r="U151" s="57"/>
    </row>
    <row r="152" spans="1:21" ht="12.75">
      <c r="A152" s="45"/>
      <c r="B152" s="47"/>
      <c r="C152" s="47"/>
      <c r="D152" s="54"/>
      <c r="E152" s="51"/>
      <c r="F152" s="51"/>
      <c r="G152" s="47"/>
      <c r="H152" s="51"/>
      <c r="I152" s="46"/>
      <c r="J152" s="48"/>
      <c r="K152" s="47"/>
      <c r="L152" s="47"/>
      <c r="M152" s="51"/>
      <c r="N152" s="57"/>
      <c r="O152" s="57"/>
      <c r="P152" s="57"/>
      <c r="Q152" s="57"/>
      <c r="R152" s="57"/>
      <c r="S152" s="57"/>
      <c r="T152" s="57"/>
      <c r="U152" s="57"/>
    </row>
    <row r="153" spans="1:21" ht="12.75">
      <c r="A153" s="29"/>
      <c r="B153" s="55"/>
      <c r="C153" s="47"/>
      <c r="D153" s="54"/>
      <c r="E153" s="54"/>
      <c r="F153" s="54"/>
      <c r="G153" s="54"/>
      <c r="H153" s="51"/>
      <c r="I153" s="46"/>
      <c r="J153" s="48"/>
      <c r="K153" s="47"/>
      <c r="L153" s="47"/>
      <c r="M153" s="51"/>
    </row>
    <row r="154" spans="1:21" ht="12.75">
      <c r="A154" s="30"/>
      <c r="B154" s="55"/>
      <c r="C154" s="47"/>
      <c r="D154" s="54"/>
      <c r="E154" s="54"/>
      <c r="F154" s="54"/>
      <c r="G154" s="54"/>
      <c r="H154" s="51"/>
      <c r="I154" s="46"/>
      <c r="J154" s="48"/>
      <c r="K154" s="47"/>
      <c r="L154" s="47"/>
      <c r="M154" s="51"/>
    </row>
    <row r="155" spans="1:21" ht="12.75">
      <c r="A155" s="142"/>
      <c r="B155" s="56"/>
      <c r="C155" s="47"/>
      <c r="D155" s="54"/>
      <c r="E155" s="54"/>
      <c r="F155" s="54"/>
      <c r="G155" s="54"/>
      <c r="H155" s="51"/>
      <c r="I155" s="46"/>
      <c r="J155" s="48"/>
      <c r="K155" s="47"/>
      <c r="L155" s="47"/>
      <c r="M155" s="51"/>
      <c r="N155" s="57"/>
      <c r="O155" s="57"/>
      <c r="P155" s="57"/>
      <c r="Q155" s="57"/>
      <c r="R155" s="57"/>
      <c r="S155" s="57"/>
    </row>
    <row r="156" spans="1:21" ht="12.75">
      <c r="A156" s="142"/>
      <c r="B156" s="56"/>
      <c r="C156" s="47"/>
      <c r="D156" s="54"/>
      <c r="E156" s="54"/>
      <c r="F156" s="54"/>
      <c r="G156" s="54"/>
      <c r="H156" s="99"/>
      <c r="I156" s="46"/>
      <c r="J156" s="48"/>
      <c r="K156" s="47"/>
      <c r="L156" s="47"/>
      <c r="M156" s="51"/>
      <c r="N156" s="57"/>
      <c r="O156" s="57"/>
      <c r="P156" s="57"/>
      <c r="Q156" s="57"/>
      <c r="R156" s="57"/>
      <c r="S156" s="57"/>
    </row>
    <row r="157" spans="1:21" ht="12.75">
      <c r="A157" s="142"/>
      <c r="B157" s="56"/>
      <c r="C157" s="47"/>
      <c r="D157" s="54"/>
      <c r="E157" s="54"/>
      <c r="F157" s="54"/>
      <c r="G157" s="54"/>
      <c r="H157" s="99"/>
      <c r="I157" s="46"/>
      <c r="J157" s="48"/>
      <c r="K157" s="47"/>
      <c r="L157" s="47"/>
      <c r="M157" s="51"/>
      <c r="N157" s="57"/>
      <c r="O157" s="57"/>
      <c r="P157" s="57"/>
      <c r="Q157" s="57"/>
      <c r="R157" s="57"/>
      <c r="S157" s="57"/>
    </row>
    <row r="158" spans="1:21" ht="12.75">
      <c r="A158" s="142"/>
      <c r="B158" s="56"/>
      <c r="C158" s="47"/>
      <c r="D158" s="54"/>
      <c r="E158" s="54"/>
      <c r="F158" s="54"/>
      <c r="G158" s="54"/>
      <c r="H158" s="99"/>
      <c r="I158" s="46"/>
      <c r="J158" s="48"/>
      <c r="K158" s="47"/>
      <c r="L158" s="47"/>
      <c r="M158" s="51"/>
      <c r="N158" s="57"/>
      <c r="O158" s="57"/>
      <c r="P158" s="57"/>
      <c r="Q158" s="57"/>
      <c r="R158" s="57"/>
      <c r="S158" s="57"/>
    </row>
    <row r="159" spans="1:21" ht="12.75">
      <c r="A159" s="53"/>
      <c r="B159" s="56"/>
      <c r="C159" s="47"/>
      <c r="D159" s="54"/>
      <c r="E159" s="54"/>
      <c r="F159" s="54"/>
      <c r="G159" s="54"/>
      <c r="H159" s="51"/>
      <c r="I159" s="46"/>
      <c r="J159" s="48"/>
      <c r="K159" s="47"/>
      <c r="L159" s="47"/>
      <c r="M159" s="51"/>
      <c r="N159" s="57"/>
      <c r="O159" s="57"/>
      <c r="P159" s="57"/>
      <c r="Q159" s="57"/>
      <c r="R159" s="57"/>
      <c r="S159" s="57"/>
    </row>
    <row r="160" spans="1:21" ht="26.25" customHeight="1">
      <c r="A160" s="57"/>
      <c r="B160" s="57"/>
      <c r="C160" s="57"/>
      <c r="D160" s="57"/>
      <c r="E160" s="57"/>
      <c r="F160" s="57"/>
      <c r="G160" s="57"/>
      <c r="H160" s="57"/>
      <c r="I160" s="57"/>
      <c r="J160" s="57"/>
      <c r="K160" s="57"/>
      <c r="L160" s="57"/>
      <c r="M160" s="57"/>
      <c r="N160" s="57"/>
      <c r="O160" s="57"/>
      <c r="P160" s="57"/>
      <c r="Q160" s="57"/>
      <c r="R160" s="57"/>
      <c r="S160" s="57"/>
    </row>
    <row r="161" spans="1:19">
      <c r="A161" s="57"/>
      <c r="B161" s="57"/>
      <c r="C161" s="57"/>
      <c r="D161" s="57"/>
      <c r="E161" s="57"/>
      <c r="F161" s="57"/>
      <c r="G161" s="57"/>
      <c r="H161" s="57"/>
      <c r="I161" s="57"/>
      <c r="J161" s="57"/>
      <c r="K161" s="57"/>
      <c r="L161" s="57"/>
      <c r="M161" s="57"/>
      <c r="N161" s="57"/>
      <c r="O161" s="57"/>
      <c r="P161" s="57"/>
      <c r="Q161" s="57"/>
      <c r="R161" s="57"/>
      <c r="S161" s="57"/>
    </row>
    <row r="162" spans="1:19">
      <c r="A162" s="57"/>
      <c r="B162" s="57"/>
      <c r="C162" s="57"/>
      <c r="D162" s="57"/>
      <c r="E162" s="57"/>
      <c r="F162" s="57"/>
      <c r="G162" s="57"/>
      <c r="H162" s="57"/>
      <c r="I162" s="57"/>
      <c r="J162" s="57"/>
      <c r="K162" s="57"/>
      <c r="L162" s="57"/>
      <c r="M162" s="57"/>
      <c r="N162" s="57"/>
      <c r="O162" s="57"/>
      <c r="P162" s="57"/>
      <c r="Q162" s="57"/>
      <c r="R162" s="57"/>
      <c r="S162" s="57"/>
    </row>
    <row r="163" spans="1:19">
      <c r="A163" s="57"/>
      <c r="B163" s="57"/>
      <c r="C163" s="57"/>
      <c r="D163" s="57"/>
      <c r="E163" s="57"/>
      <c r="F163" s="57"/>
      <c r="G163" s="57"/>
      <c r="H163" s="57"/>
      <c r="I163" s="57"/>
      <c r="J163" s="57"/>
      <c r="K163" s="57"/>
      <c r="L163" s="57"/>
      <c r="M163" s="57"/>
      <c r="N163" s="57"/>
      <c r="O163" s="57"/>
      <c r="P163" s="57"/>
      <c r="Q163" s="57"/>
      <c r="R163" s="57"/>
      <c r="S163" s="57"/>
    </row>
    <row r="164" spans="1:19">
      <c r="A164" s="57"/>
      <c r="B164" s="57"/>
      <c r="C164" s="57"/>
      <c r="D164" s="57"/>
      <c r="E164" s="57"/>
      <c r="F164" s="57"/>
      <c r="G164" s="57"/>
      <c r="H164" s="57"/>
      <c r="I164" s="57"/>
      <c r="J164" s="57"/>
      <c r="K164" s="57"/>
      <c r="L164" s="57"/>
      <c r="M164" s="57"/>
      <c r="N164" s="57"/>
      <c r="O164" s="57"/>
      <c r="P164" s="57"/>
      <c r="Q164" s="57"/>
      <c r="R164" s="57"/>
      <c r="S164" s="57"/>
    </row>
    <row r="165" spans="1:19">
      <c r="A165" s="57"/>
      <c r="B165" s="57"/>
      <c r="C165" s="57"/>
      <c r="D165" s="57"/>
      <c r="E165" s="57"/>
      <c r="F165" s="57"/>
      <c r="G165" s="57"/>
      <c r="H165" s="57"/>
      <c r="I165" s="57"/>
      <c r="J165" s="57"/>
      <c r="K165" s="57"/>
      <c r="L165" s="57"/>
      <c r="M165" s="57"/>
      <c r="N165" s="57"/>
      <c r="O165" s="57"/>
      <c r="P165" s="57"/>
      <c r="Q165" s="57"/>
      <c r="R165" s="57"/>
      <c r="S165" s="57"/>
    </row>
    <row r="166" spans="1:19">
      <c r="A166" s="57"/>
      <c r="B166" s="57"/>
      <c r="C166" s="57"/>
      <c r="D166" s="57"/>
      <c r="E166" s="57"/>
      <c r="F166" s="57"/>
      <c r="G166" s="57"/>
      <c r="H166" s="57"/>
      <c r="I166" s="57"/>
      <c r="J166" s="57"/>
      <c r="K166" s="57"/>
      <c r="L166" s="57"/>
      <c r="M166" s="57"/>
      <c r="N166" s="57"/>
      <c r="O166" s="57"/>
      <c r="P166" s="57"/>
      <c r="Q166" s="57"/>
      <c r="R166" s="57"/>
      <c r="S166" s="57"/>
    </row>
    <row r="167" spans="1:19">
      <c r="A167" s="57"/>
      <c r="B167" s="57"/>
      <c r="C167" s="57"/>
      <c r="D167" s="57"/>
      <c r="E167" s="57"/>
      <c r="F167" s="57"/>
      <c r="G167" s="57"/>
      <c r="H167" s="57"/>
      <c r="I167" s="57"/>
      <c r="J167" s="57"/>
      <c r="K167" s="57"/>
      <c r="L167" s="57"/>
      <c r="M167" s="57"/>
      <c r="N167" s="57"/>
      <c r="O167" s="57"/>
      <c r="P167" s="57"/>
      <c r="Q167" s="57"/>
      <c r="R167" s="57"/>
      <c r="S167" s="57"/>
    </row>
    <row r="168" spans="1:19">
      <c r="A168" s="57"/>
      <c r="B168" s="57"/>
      <c r="C168" s="57"/>
      <c r="D168" s="57"/>
      <c r="E168" s="57"/>
      <c r="F168" s="57"/>
      <c r="G168" s="57"/>
      <c r="H168" s="57"/>
      <c r="I168" s="57"/>
      <c r="J168" s="57"/>
      <c r="K168" s="57"/>
      <c r="L168" s="57"/>
      <c r="M168" s="57"/>
      <c r="N168" s="57"/>
      <c r="O168" s="57"/>
      <c r="P168" s="57"/>
      <c r="Q168" s="57"/>
      <c r="R168" s="57"/>
      <c r="S168" s="57"/>
    </row>
    <row r="169" spans="1:19">
      <c r="A169" s="57"/>
      <c r="B169" s="57"/>
      <c r="C169" s="57"/>
      <c r="D169" s="57"/>
      <c r="E169" s="57"/>
      <c r="F169" s="57"/>
      <c r="G169" s="57"/>
      <c r="H169" s="57"/>
      <c r="I169" s="57"/>
      <c r="J169" s="57"/>
      <c r="K169" s="57"/>
      <c r="L169" s="57"/>
      <c r="M169" s="57"/>
      <c r="N169" s="57"/>
      <c r="O169" s="57"/>
      <c r="P169" s="57"/>
      <c r="Q169" s="57"/>
      <c r="R169" s="57"/>
      <c r="S169" s="57"/>
    </row>
  </sheetData>
  <mergeCells count="1">
    <mergeCell ref="A30:M30"/>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6.xml><?xml version="1.0" encoding="utf-8"?>
<worksheet xmlns="http://schemas.openxmlformats.org/spreadsheetml/2006/main" xmlns:r="http://schemas.openxmlformats.org/officeDocument/2006/relationships">
  <dimension ref="A2:AK29"/>
  <sheetViews>
    <sheetView zoomScale="85" zoomScaleNormal="85" workbookViewId="0">
      <selection activeCell="B39" sqref="B39"/>
    </sheetView>
  </sheetViews>
  <sheetFormatPr defaultRowHeight="11.25"/>
  <cols>
    <col min="1" max="1" width="10.5703125" style="1" bestFit="1" customWidth="1"/>
    <col min="2" max="2" width="9" style="1" customWidth="1"/>
    <col min="3" max="4" width="8.5703125" style="1" bestFit="1" customWidth="1"/>
    <col min="5" max="5" width="7" style="1" bestFit="1" customWidth="1"/>
    <col min="6" max="6" width="8" style="1" bestFit="1" customWidth="1"/>
    <col min="7" max="7" width="9" style="1" bestFit="1" customWidth="1"/>
    <col min="8" max="9" width="8" style="1" bestFit="1" customWidth="1"/>
    <col min="10" max="10" width="10.42578125" style="1" bestFit="1" customWidth="1"/>
    <col min="11" max="11" width="8" style="1" bestFit="1" customWidth="1"/>
    <col min="12" max="13" width="9.7109375" style="1" bestFit="1" customWidth="1"/>
    <col min="14" max="14" width="5.5703125" style="1" bestFit="1" customWidth="1"/>
    <col min="15" max="34" width="7" style="1" bestFit="1" customWidth="1"/>
    <col min="35" max="37" width="8" style="1" bestFit="1" customWidth="1"/>
    <col min="38" max="43" width="9.140625" style="1"/>
    <col min="44" max="44" width="8.85546875" style="1" customWidth="1"/>
    <col min="45" max="16384" width="9.140625" style="1"/>
  </cols>
  <sheetData>
    <row r="2" spans="1:37" ht="15.75">
      <c r="A2" s="6">
        <f>Metadata!B2</f>
        <v>181102</v>
      </c>
      <c r="B2" s="6" t="str">
        <f>Metadata!B3</f>
        <v>Passenger turnover</v>
      </c>
    </row>
    <row r="3" spans="1:37" ht="15.75">
      <c r="A3" s="6"/>
      <c r="B3" s="6"/>
      <c r="AK3" s="10"/>
    </row>
    <row r="4" spans="1:37" s="2" customFormat="1" ht="27" customHeight="1">
      <c r="A4" s="143"/>
      <c r="B4" s="144" t="s">
        <v>36</v>
      </c>
      <c r="C4" s="145" t="s">
        <v>37</v>
      </c>
      <c r="D4" s="145" t="s">
        <v>38</v>
      </c>
      <c r="E4" s="145" t="s">
        <v>39</v>
      </c>
      <c r="F4" s="145" t="s">
        <v>40</v>
      </c>
      <c r="G4" s="145" t="s">
        <v>41</v>
      </c>
      <c r="H4" s="145" t="s">
        <v>42</v>
      </c>
      <c r="I4" s="145" t="s">
        <v>43</v>
      </c>
      <c r="J4" s="145" t="s">
        <v>44</v>
      </c>
      <c r="K4" s="145" t="s">
        <v>45</v>
      </c>
      <c r="L4" s="145" t="s">
        <v>46</v>
      </c>
      <c r="M4" s="146" t="s">
        <v>47</v>
      </c>
    </row>
    <row r="5" spans="1:37" s="22" customFormat="1">
      <c r="A5" s="115">
        <v>2022</v>
      </c>
      <c r="B5" s="148">
        <v>0.1</v>
      </c>
      <c r="C5" s="148">
        <v>0.1</v>
      </c>
      <c r="D5" s="149">
        <v>0.2</v>
      </c>
      <c r="E5" s="149">
        <v>0.2</v>
      </c>
      <c r="F5" s="149">
        <v>0.3</v>
      </c>
      <c r="G5" s="149">
        <v>1.5</v>
      </c>
      <c r="H5" s="149">
        <v>2.8</v>
      </c>
      <c r="I5" s="149">
        <v>4</v>
      </c>
      <c r="J5" s="149">
        <v>5.3</v>
      </c>
      <c r="K5" s="149">
        <v>6.6</v>
      </c>
      <c r="L5" s="76">
        <v>7.7</v>
      </c>
      <c r="M5" s="76">
        <v>8.9</v>
      </c>
      <c r="N5" s="57"/>
      <c r="O5" s="57"/>
      <c r="P5" s="57"/>
      <c r="Q5" s="57"/>
      <c r="R5" s="57"/>
    </row>
    <row r="6" spans="1:37" s="22" customFormat="1">
      <c r="A6" s="150">
        <v>2023</v>
      </c>
      <c r="B6" s="151" t="s">
        <v>63</v>
      </c>
      <c r="C6" s="151" t="s">
        <v>64</v>
      </c>
      <c r="D6" s="151" t="s">
        <v>64</v>
      </c>
      <c r="E6" s="151" t="s">
        <v>64</v>
      </c>
      <c r="F6" s="151" t="s">
        <v>64</v>
      </c>
      <c r="G6" s="151" t="s">
        <v>64</v>
      </c>
      <c r="H6" s="151" t="s">
        <v>64</v>
      </c>
      <c r="I6" s="151" t="s">
        <v>64</v>
      </c>
      <c r="J6" s="151" t="s">
        <v>64</v>
      </c>
      <c r="K6" s="132">
        <v>2.2999999999999998</v>
      </c>
      <c r="L6" s="76">
        <v>2.2999999999999998</v>
      </c>
      <c r="M6" s="76">
        <v>2.2999999999999998</v>
      </c>
      <c r="N6" s="57"/>
      <c r="O6" s="57"/>
      <c r="P6" s="57"/>
      <c r="Q6" s="57"/>
      <c r="R6" s="57"/>
    </row>
    <row r="7" spans="1:37" s="22" customFormat="1">
      <c r="A7" s="115">
        <v>2024</v>
      </c>
      <c r="B7" s="152" t="s">
        <v>51</v>
      </c>
      <c r="C7" s="152" t="s">
        <v>51</v>
      </c>
      <c r="D7" s="152" t="s">
        <v>51</v>
      </c>
      <c r="E7" s="152" t="s">
        <v>51</v>
      </c>
      <c r="F7" s="152" t="s">
        <v>51</v>
      </c>
      <c r="G7" s="77">
        <v>0</v>
      </c>
      <c r="H7" s="77">
        <v>0</v>
      </c>
      <c r="I7" s="77">
        <v>0</v>
      </c>
      <c r="J7" s="77">
        <v>0</v>
      </c>
      <c r="K7" s="77">
        <v>0</v>
      </c>
      <c r="L7" s="77">
        <v>0</v>
      </c>
      <c r="M7" s="77">
        <v>0</v>
      </c>
      <c r="N7" s="57"/>
      <c r="O7" s="57"/>
      <c r="P7" s="57"/>
      <c r="Q7" s="57"/>
      <c r="R7" s="57"/>
    </row>
    <row r="8" spans="1:37" s="22" customFormat="1">
      <c r="A8" s="115">
        <v>2025</v>
      </c>
      <c r="B8" s="152" t="s">
        <v>51</v>
      </c>
      <c r="C8" s="152" t="s">
        <v>50</v>
      </c>
      <c r="D8" s="152" t="s">
        <v>50</v>
      </c>
      <c r="E8" s="152">
        <v>0</v>
      </c>
      <c r="F8" s="152">
        <v>0.1</v>
      </c>
      <c r="G8" s="77">
        <v>0.2</v>
      </c>
      <c r="H8" s="77">
        <v>0.2</v>
      </c>
      <c r="I8" s="77">
        <v>0.2</v>
      </c>
      <c r="J8" s="77">
        <v>0.3</v>
      </c>
      <c r="K8" s="77">
        <v>0.3</v>
      </c>
      <c r="L8" s="77">
        <v>0.3</v>
      </c>
      <c r="M8" s="77">
        <v>0.5</v>
      </c>
      <c r="N8" s="57"/>
      <c r="O8" s="57"/>
      <c r="P8" s="57"/>
      <c r="Q8" s="57"/>
      <c r="R8" s="57"/>
    </row>
    <row r="9" spans="1:37" s="22" customFormat="1">
      <c r="A9" s="118">
        <v>2026</v>
      </c>
      <c r="B9" s="153">
        <v>0.1</v>
      </c>
      <c r="C9" s="153">
        <v>0.1</v>
      </c>
      <c r="D9" s="153" t="s">
        <v>50</v>
      </c>
      <c r="E9" s="153">
        <v>0.6</v>
      </c>
      <c r="F9" s="153">
        <v>0.9</v>
      </c>
      <c r="G9" s="140">
        <v>1.1000000000000001</v>
      </c>
      <c r="H9" s="140">
        <v>1.5</v>
      </c>
      <c r="I9" s="140">
        <v>1.7</v>
      </c>
      <c r="J9" s="140"/>
      <c r="K9" s="140"/>
      <c r="L9" s="140"/>
      <c r="M9" s="140"/>
      <c r="N9" s="57"/>
      <c r="O9" s="57"/>
      <c r="P9" s="57"/>
      <c r="Q9" s="57"/>
      <c r="R9" s="57"/>
    </row>
    <row r="10" spans="1:37" s="22" customFormat="1" ht="12.75">
      <c r="A10" s="50"/>
      <c r="B10" s="60"/>
      <c r="C10" s="48"/>
      <c r="D10" s="48"/>
      <c r="E10" s="48"/>
      <c r="F10" s="48"/>
      <c r="G10" s="48"/>
      <c r="H10" s="48"/>
      <c r="I10" s="48"/>
      <c r="J10" s="48"/>
      <c r="K10" s="48"/>
      <c r="L10" s="48"/>
      <c r="M10" s="48"/>
      <c r="N10" s="57"/>
      <c r="O10" s="57"/>
      <c r="P10" s="57"/>
      <c r="Q10" s="57"/>
      <c r="R10" s="57"/>
    </row>
    <row r="11" spans="1:37" s="22" customFormat="1" ht="12.75">
      <c r="A11" s="50"/>
      <c r="B11" s="60"/>
      <c r="C11" s="48"/>
      <c r="D11" s="48"/>
      <c r="E11" s="48"/>
      <c r="F11" s="48"/>
      <c r="G11" s="48"/>
      <c r="H11" s="48"/>
      <c r="I11" s="48"/>
      <c r="J11" s="48"/>
      <c r="K11" s="48"/>
      <c r="L11" s="48"/>
      <c r="M11" s="48"/>
      <c r="N11" s="57"/>
      <c r="O11" s="57"/>
      <c r="P11" s="57"/>
      <c r="Q11" s="57"/>
      <c r="R11" s="57"/>
    </row>
    <row r="12" spans="1:37" s="22" customFormat="1" ht="12.75">
      <c r="A12" s="50"/>
      <c r="B12" s="60"/>
      <c r="C12" s="48"/>
      <c r="D12" s="48"/>
      <c r="E12" s="48"/>
      <c r="F12" s="48"/>
      <c r="G12" s="48"/>
      <c r="H12" s="48"/>
      <c r="I12" s="48"/>
      <c r="J12" s="48"/>
      <c r="K12" s="48"/>
      <c r="L12" s="48"/>
      <c r="M12" s="48"/>
      <c r="N12" s="57"/>
      <c r="O12" s="57"/>
      <c r="P12" s="57"/>
      <c r="Q12" s="57"/>
      <c r="R12" s="57"/>
    </row>
    <row r="13" spans="1:37" s="22" customFormat="1" ht="12.75">
      <c r="A13" s="50"/>
      <c r="B13" s="60"/>
      <c r="C13" s="48"/>
      <c r="D13" s="48"/>
      <c r="E13" s="48"/>
      <c r="F13" s="48"/>
      <c r="G13" s="48"/>
      <c r="H13" s="51"/>
      <c r="I13" s="51"/>
      <c r="J13" s="51"/>
      <c r="K13" s="51"/>
      <c r="L13" s="51"/>
      <c r="M13" s="51"/>
      <c r="N13" s="57"/>
      <c r="O13" s="57"/>
      <c r="P13" s="57"/>
      <c r="Q13" s="57"/>
      <c r="R13" s="57"/>
    </row>
    <row r="14" spans="1:37" s="22" customFormat="1" ht="12.75">
      <c r="A14" s="50"/>
      <c r="B14" s="60"/>
      <c r="C14" s="48"/>
      <c r="D14" s="48"/>
      <c r="E14" s="48"/>
      <c r="F14" s="48"/>
      <c r="G14" s="48"/>
      <c r="H14" s="48"/>
      <c r="I14" s="48"/>
      <c r="J14" s="48"/>
      <c r="K14" s="48"/>
      <c r="L14" s="48"/>
      <c r="M14" s="48"/>
      <c r="N14" s="57"/>
      <c r="O14" s="57"/>
      <c r="P14" s="57"/>
      <c r="Q14" s="57"/>
      <c r="R14" s="57"/>
    </row>
    <row r="15" spans="1:37" s="22" customFormat="1" ht="12.75">
      <c r="A15" s="50"/>
      <c r="B15" s="48"/>
      <c r="C15" s="48"/>
      <c r="D15" s="48"/>
      <c r="E15" s="48"/>
      <c r="F15" s="48"/>
      <c r="G15" s="48"/>
      <c r="H15" s="48"/>
      <c r="I15" s="48"/>
      <c r="J15" s="48"/>
      <c r="K15" s="48"/>
      <c r="L15" s="48"/>
      <c r="M15" s="48"/>
      <c r="N15" s="57"/>
      <c r="O15" s="57"/>
      <c r="P15" s="57"/>
      <c r="Q15" s="57"/>
      <c r="R15" s="57"/>
    </row>
    <row r="16" spans="1:37" s="22" customFormat="1" ht="12.75">
      <c r="A16" s="50"/>
      <c r="B16" s="48"/>
      <c r="C16" s="48"/>
      <c r="D16" s="48"/>
      <c r="E16" s="48"/>
      <c r="F16" s="48"/>
      <c r="G16" s="48"/>
      <c r="H16" s="48"/>
      <c r="I16" s="48"/>
      <c r="J16" s="48"/>
      <c r="K16" s="48"/>
      <c r="L16" s="48"/>
      <c r="M16" s="48"/>
      <c r="N16" s="57"/>
      <c r="O16" s="57"/>
      <c r="P16" s="57"/>
      <c r="Q16" s="57"/>
      <c r="R16" s="57"/>
    </row>
    <row r="17" spans="1:18" s="22" customFormat="1" ht="12.75">
      <c r="A17" s="50"/>
      <c r="B17" s="48"/>
      <c r="C17" s="147"/>
      <c r="D17" s="147"/>
      <c r="E17" s="48"/>
      <c r="F17" s="51"/>
      <c r="G17" s="48"/>
      <c r="H17" s="51"/>
      <c r="I17" s="51"/>
      <c r="J17" s="51"/>
      <c r="K17" s="51"/>
      <c r="L17" s="51"/>
      <c r="M17" s="51"/>
      <c r="N17" s="57"/>
      <c r="O17" s="57"/>
      <c r="P17" s="57"/>
      <c r="Q17" s="57"/>
      <c r="R17" s="57"/>
    </row>
    <row r="18" spans="1:18" s="22" customFormat="1" ht="12.75">
      <c r="A18" s="50"/>
      <c r="B18" s="48"/>
      <c r="C18" s="147"/>
      <c r="D18" s="147"/>
      <c r="E18" s="48"/>
      <c r="F18" s="48"/>
      <c r="G18" s="48"/>
      <c r="H18" s="51"/>
      <c r="I18" s="51"/>
      <c r="J18" s="51"/>
      <c r="K18" s="51"/>
      <c r="L18" s="51"/>
      <c r="M18" s="51"/>
      <c r="N18" s="57"/>
      <c r="O18" s="57"/>
      <c r="P18" s="57"/>
      <c r="Q18" s="57"/>
      <c r="R18" s="57"/>
    </row>
    <row r="19" spans="1:18" s="22" customFormat="1" ht="12.75">
      <c r="A19" s="50"/>
      <c r="B19" s="51"/>
      <c r="C19" s="51"/>
      <c r="D19" s="51"/>
      <c r="E19" s="51"/>
      <c r="F19" s="48"/>
      <c r="G19" s="48"/>
      <c r="H19" s="51"/>
      <c r="I19" s="51"/>
      <c r="J19" s="48"/>
      <c r="K19" s="48"/>
      <c r="L19" s="48"/>
      <c r="M19" s="48"/>
      <c r="N19" s="57"/>
      <c r="O19" s="57"/>
      <c r="P19" s="57"/>
      <c r="Q19" s="57"/>
      <c r="R19" s="57"/>
    </row>
    <row r="20" spans="1:18" s="22" customFormat="1" ht="12.75">
      <c r="A20" s="50"/>
      <c r="B20" s="51"/>
      <c r="C20" s="51"/>
      <c r="D20" s="51"/>
      <c r="E20" s="51"/>
      <c r="F20" s="48"/>
      <c r="G20" s="48"/>
      <c r="H20" s="51"/>
      <c r="I20" s="51"/>
      <c r="J20" s="48"/>
      <c r="K20" s="48"/>
      <c r="L20" s="46"/>
      <c r="M20" s="51"/>
      <c r="N20" s="57"/>
      <c r="O20" s="57"/>
      <c r="P20" s="57"/>
      <c r="Q20" s="57"/>
      <c r="R20" s="57"/>
    </row>
    <row r="21" spans="1:18" s="22" customFormat="1" ht="12.75">
      <c r="A21" s="50"/>
      <c r="B21" s="46"/>
      <c r="C21" s="46"/>
      <c r="D21" s="47"/>
      <c r="E21" s="51"/>
      <c r="F21" s="48"/>
      <c r="G21" s="48"/>
      <c r="H21" s="48"/>
      <c r="I21" s="51"/>
      <c r="J21" s="51"/>
      <c r="K21" s="51"/>
      <c r="L21" s="51"/>
      <c r="M21" s="51"/>
      <c r="N21" s="57"/>
      <c r="O21" s="57"/>
      <c r="P21" s="57"/>
      <c r="Q21" s="57"/>
      <c r="R21" s="57"/>
    </row>
    <row r="22" spans="1:18" s="22" customFormat="1" ht="12.75">
      <c r="A22" s="50"/>
      <c r="B22" s="46"/>
      <c r="C22" s="46"/>
      <c r="D22" s="47"/>
      <c r="E22" s="51"/>
      <c r="F22" s="48"/>
      <c r="G22" s="48"/>
      <c r="H22" s="48"/>
      <c r="I22" s="46"/>
      <c r="J22" s="47"/>
      <c r="K22" s="51"/>
      <c r="L22" s="51"/>
      <c r="M22" s="51"/>
      <c r="N22" s="57"/>
      <c r="O22" s="57"/>
      <c r="P22" s="57"/>
      <c r="Q22" s="57"/>
      <c r="R22" s="57"/>
    </row>
    <row r="23" spans="1:18" s="22" customFormat="1" ht="12.75">
      <c r="A23" s="50"/>
      <c r="B23" s="46"/>
      <c r="C23" s="46"/>
      <c r="D23" s="47"/>
      <c r="E23" s="51"/>
      <c r="F23" s="48"/>
      <c r="G23" s="47"/>
      <c r="H23" s="48"/>
      <c r="I23" s="46"/>
      <c r="J23" s="47"/>
      <c r="K23" s="51"/>
      <c r="L23" s="51"/>
      <c r="M23" s="51"/>
      <c r="N23" s="57"/>
      <c r="O23" s="57"/>
      <c r="P23" s="57"/>
      <c r="Q23" s="57"/>
      <c r="R23" s="57"/>
    </row>
    <row r="24" spans="1:18" s="22" customFormat="1" ht="12.75">
      <c r="A24" s="121"/>
      <c r="B24" s="122"/>
      <c r="C24" s="122"/>
      <c r="D24" s="122"/>
      <c r="E24" s="122"/>
      <c r="F24" s="122"/>
      <c r="G24" s="122"/>
      <c r="H24" s="122"/>
      <c r="I24" s="100"/>
      <c r="J24" s="100"/>
      <c r="K24" s="100"/>
      <c r="L24" s="100"/>
      <c r="M24" s="100"/>
      <c r="N24" s="57"/>
      <c r="O24" s="57"/>
      <c r="P24" s="57"/>
      <c r="Q24" s="57"/>
      <c r="R24" s="57"/>
    </row>
    <row r="25" spans="1:18" s="22" customFormat="1">
      <c r="A25" s="57"/>
      <c r="B25" s="57"/>
      <c r="C25" s="57"/>
      <c r="D25" s="57"/>
      <c r="E25" s="57"/>
      <c r="F25" s="57"/>
      <c r="G25" s="57"/>
      <c r="H25" s="57"/>
      <c r="I25" s="57"/>
      <c r="J25" s="57"/>
      <c r="K25" s="57"/>
      <c r="L25" s="57"/>
      <c r="M25" s="57"/>
      <c r="N25" s="57"/>
      <c r="O25" s="57"/>
      <c r="P25" s="57"/>
      <c r="Q25" s="57"/>
      <c r="R25" s="57"/>
    </row>
    <row r="26" spans="1:18" s="22" customFormat="1">
      <c r="A26" s="57"/>
      <c r="B26" s="57"/>
      <c r="C26" s="57"/>
      <c r="D26" s="57"/>
      <c r="E26" s="57"/>
      <c r="F26" s="57"/>
      <c r="G26" s="57"/>
      <c r="H26" s="57"/>
      <c r="I26" s="57"/>
      <c r="J26" s="57"/>
      <c r="K26" s="57"/>
      <c r="L26" s="57"/>
      <c r="M26" s="57"/>
      <c r="N26" s="57"/>
      <c r="O26" s="57"/>
      <c r="P26" s="57"/>
      <c r="Q26" s="57"/>
      <c r="R26" s="57"/>
    </row>
    <row r="27" spans="1:18" s="22" customFormat="1">
      <c r="A27" s="57"/>
      <c r="B27" s="57"/>
      <c r="C27" s="57"/>
      <c r="D27" s="57"/>
      <c r="E27" s="57"/>
      <c r="F27" s="57"/>
      <c r="G27" s="57"/>
      <c r="H27" s="57"/>
      <c r="I27" s="57"/>
      <c r="J27" s="57"/>
      <c r="K27" s="57"/>
      <c r="L27" s="57"/>
      <c r="M27" s="57"/>
      <c r="N27" s="57"/>
      <c r="O27" s="57"/>
      <c r="P27" s="57"/>
      <c r="Q27" s="57"/>
      <c r="R27" s="57"/>
    </row>
    <row r="28" spans="1:18" s="22" customFormat="1"/>
    <row r="29" spans="1:18" s="22" customFormat="1"/>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Metadata</vt:lpstr>
      <vt:lpstr>Conventions</vt:lpstr>
      <vt:lpstr>For all types of transport</vt:lpstr>
      <vt:lpstr>Railway</vt:lpstr>
      <vt:lpstr>Аutomot</vt:lpstr>
      <vt:lpstr>Air</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L.Esirkepova</cp:lastModifiedBy>
  <cp:lastPrinted>2024-06-21T07:30:05Z</cp:lastPrinted>
  <dcterms:created xsi:type="dcterms:W3CDTF">2009-03-11T05:00:38Z</dcterms:created>
  <dcterms:modified xsi:type="dcterms:W3CDTF">2026-09-14T11:06:25Z</dcterms:modified>
</cp:coreProperties>
</file>