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анг\"/>
    </mc:Choice>
  </mc:AlternateContent>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<sst xmlns="http://schemas.openxmlformats.org/spreadsheetml/2006/main" count="147" uniqueCount="79">
  <si>
    <t xml:space="preserve">https://taldau.stat.gov.kz/ru/Search/SearchByKeyWord?keyword= </t>
  </si>
  <si>
    <t>-</t>
  </si>
  <si>
    <t>х</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</si>
  <si>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</si>
  <si>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</si>
  <si>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</si>
  <si>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</si>
  <si>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</si>
  <si>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</si>
  <si>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</si>
  <si>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</si>
  <si>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</si>
  <si>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</si>
  <si>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</si>
  <si>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</si>
  <si>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</si>
  <si>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</si>
  <si>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</si>
  <si>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</si>
  <si>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</si>
  <si>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</si>
  <si>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</si>
  <si>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</si>
  <si>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</si>
  <si>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</si>
  <si>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</si>
  <si>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</si>
  <si>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</si>
  <si>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</si>
  <si>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</si>
  <si>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</si>
  <si>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</si>
  <si>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</si>
  <si>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</si>
  <si>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</si>
  <si>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January</t>
  </si>
  <si>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</si>
  <si>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</si>
  <si>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</si>
  <si>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</si>
  <si>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</si>
  <si>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</si>
  <si>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</si>
  <si>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</si>
  <si>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</si>
  <si>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</si>
  <si>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</si>
  <si>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</si>
  <si>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</si>
  <si>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</si>
  <si>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</si>
  <si>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</si>
  <si>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</si>
  <si>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Since 2022</t>
  </si>
  <si>
    <t>2022*</t>
  </si>
  <si>
    <t>2023*</t>
  </si>
  <si>
    <t>1 551,0</t>
  </si>
  <si>
    <t>2024*</t>
  </si>
  <si>
    <t>3 374,4</t>
  </si>
  <si>
    <t>2025*</t>
  </si>
  <si>
    <t>6 989,7</t>
  </si>
  <si>
    <t>2026*</t>
  </si>
  <si>
    <t>9 255,5</t>
  </si>
  <si>
    <t>2 705,3</t>
  </si>
  <si>
    <t>2 435,1</t>
  </si>
  <si>
    <t>5 145,2</t>
  </si>
  <si>
    <t>4 838,7</t>
  </si>
  <si>
    <t>306,5</t>
  </si>
  <si>
    <t>8 658,5</t>
  </si>
  <si>
    <t>1 988,3</t>
  </si>
  <si>
    <t>13 867,0</t>
  </si>
  <si>
    <t>9 461,0</t>
  </si>
  <si>
    <t>4 406,0</t>
  </si>
  <si>
    <t>Division of trade, services and prices Statistics</t>
  </si>
  <si>
    <t>Sh. Tazhibayeva</t>
  </si>
  <si>
    <t>8 (727) 269-91-45</t>
  </si>
  <si>
    <t>sh.tazhibaeva@aspire.gov.kz</t>
  </si>
  <si>
    <t>https://stat.gov.kz/en/classifiers/statistical/25795/</t>
  </si>
  <si>
    <t>https://stat.gov.kz/en/methodology/25830/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</si>
</sst>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0"/>
    <numFmt numFmtId="167" formatCode="_-* #,##0.0\ _₽_-;\-* #,##0.0\ _₽_-;_-* &quot;-&quot;?\ _₽_-;_-@_-"/>
  </numFmts>
  <fonts count="29">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b/>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color indexed="8"/>
      <name val="Roboto"/>
    </font>
    <font>
      <sz val="8"/>
      <color theme="1"/>
      <name val="Roboto"/>
      <charset val="204"/>
    </font>
    <font>
      <sz val="8"/>
      <color indexed="8"/>
      <name val="Roboto"/>
      <charset val="204"/>
    </font>
    <font>
      <sz val="8"/>
      <name val="Calibri"/>
      <family val="2"/>
      <charset val="204"/>
    </font>
    <font>
      <sz val="8"/>
      <color indexed="8"/>
      <name val="Calibri"/>
      <family val="2"/>
      <charset val="204"/>
    </font>
    <font>
      <u/>
      <sz val="10"/>
      <name val="Arial Cyr"/>
      <family val="2"/>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7">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xf numFmtId="0" fontId="2" fillId="0" borderId="0"/>
  </cellStyleXfs>
  <cellXfs count="147">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9" fillId="0" borderId="0" xfId="0" applyFont="1" applyFill="1"/>
    <xf numFmtId="0" fontId="20" fillId="0" borderId="2" xfId="1" applyFont="1" applyFill="1" applyBorder="1" applyAlignment="1" applyProtection="1">
      <alignment horizontal="left" vertical="top"/>
    </xf>
    <xf numFmtId="0" fontId="21" fillId="0" borderId="0" xfId="0" applyFont="1"/>
    <xf numFmtId="0" fontId="9" fillId="0" borderId="0" xfId="2" applyFont="1" applyAlignment="1">
      <alignment horizontal="right"/>
    </xf>
    <xf numFmtId="0" fontId="22" fillId="0" borderId="2" xfId="0" applyFont="1" applyBorder="1"/>
    <xf numFmtId="0" fontId="18" fillId="0" borderId="2" xfId="0" applyFont="1" applyBorder="1" applyAlignment="1">
      <alignment horizontal="left" vertical="top"/>
    </xf>
    <xf numFmtId="0" fontId="0" fillId="0" borderId="3" xfId="0" applyBorder="1" applyAlignment="1">
      <alignment wrapText="1"/>
    </xf>
    <xf numFmtId="0" fontId="16" fillId="0" borderId="2" xfId="0" applyFont="1" applyBorder="1"/>
    <xf numFmtId="0" fontId="4" fillId="0" borderId="2" xfId="0" applyFont="1" applyBorder="1" applyAlignment="1">
      <alignment vertical="top" wrapText="1"/>
    </xf>
    <xf numFmtId="0" fontId="18" fillId="0" borderId="2" xfId="0" applyFont="1" applyBorder="1" applyAlignment="1">
      <alignment vertical="top"/>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6" fontId="12" fillId="0" borderId="0" xfId="0" applyNumberFormat="1" applyFont="1" applyAlignment="1">
      <alignment horizontal="right" wrapText="1"/>
    </xf>
    <xf numFmtId="165" fontId="12" fillId="0" borderId="0" xfId="0" applyNumberFormat="1" applyFont="1" applyAlignment="1">
      <alignment horizontal="right" wrapText="1"/>
    </xf>
    <xf numFmtId="165" fontId="19" fillId="0" borderId="0" xfId="0" applyNumberFormat="1" applyFont="1" applyAlignment="1">
      <alignment horizontal="right" wrapText="1"/>
    </xf>
    <xf numFmtId="164" fontId="4" fillId="0" borderId="0" xfId="0" applyNumberFormat="1" applyFont="1" applyAlignment="1">
      <alignment horizontal="right"/>
    </xf>
    <xf numFmtId="0" fontId="4" fillId="0" borderId="4" xfId="0" applyFont="1" applyFill="1" applyBorder="1" applyAlignment="1">
      <alignment horizontal="center" vertical="center" wrapText="1"/>
    </xf>
    <xf numFmtId="0" fontId="13" fillId="0" borderId="0" xfId="0" applyFont="1" applyAlignment="1">
      <alignment horizontal="center"/>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2" fontId="4" fillId="0" borderId="0" xfId="0" applyNumberFormat="1" applyFont="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0" xfId="0" applyFont="1" applyBorder="1" applyAlignment="1">
      <alignment wrapText="1"/>
    </xf>
    <xf numFmtId="165" fontId="4" fillId="0" borderId="0" xfId="0" applyNumberFormat="1" applyFont="1" applyFill="1" applyBorder="1"/>
    <xf numFmtId="165" fontId="4" fillId="0" borderId="0" xfId="0" applyNumberFormat="1" applyFont="1" applyFill="1" applyBorder="1" applyAlignment="1">
      <alignment horizontal="right" wrapText="1"/>
    </xf>
    <xf numFmtId="165" fontId="4" fillId="0" borderId="0" xfId="0" applyNumberFormat="1" applyFont="1" applyBorder="1" applyAlignment="1">
      <alignment horizontal="right"/>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0" fontId="4" fillId="0" borderId="0" xfId="0" applyFont="1" applyBorder="1" applyAlignment="1">
      <alignment horizontal="left" wrapText="1" indent="2"/>
    </xf>
    <xf numFmtId="165" fontId="12" fillId="0" borderId="0" xfId="0" applyNumberFormat="1" applyFont="1" applyFill="1" applyAlignment="1">
      <alignment horizontal="right" wrapText="1"/>
    </xf>
    <xf numFmtId="165" fontId="4" fillId="0" borderId="0" xfId="0" applyNumberFormat="1" applyFont="1" applyFill="1" applyBorder="1" applyAlignment="1">
      <alignment horizontal="right"/>
    </xf>
    <xf numFmtId="165" fontId="12" fillId="0" borderId="0" xfId="0" applyNumberFormat="1" applyFont="1" applyFill="1" applyBorder="1" applyAlignment="1">
      <alignment horizontal="right" wrapText="1"/>
    </xf>
    <xf numFmtId="164" fontId="4" fillId="0" borderId="0" xfId="0" applyNumberFormat="1" applyFont="1" applyBorder="1" applyAlignment="1">
      <alignment horizontal="right"/>
    </xf>
    <xf numFmtId="0" fontId="3" fillId="0" borderId="0" xfId="0" applyFont="1" applyBorder="1"/>
    <xf numFmtId="14" fontId="18" fillId="0" borderId="2" xfId="0" applyNumberFormat="1" applyFont="1" applyFill="1" applyBorder="1" applyAlignment="1">
      <alignment horizontal="left" vertical="top"/>
    </xf>
    <xf numFmtId="166" fontId="23" fillId="0" borderId="0" xfId="0" applyNumberFormat="1" applyFont="1" applyAlignment="1">
      <alignment horizontal="right" wrapText="1"/>
    </xf>
    <xf numFmtId="0" fontId="3" fillId="0" borderId="0" xfId="4" applyFont="1" applyFill="1" applyAlignment="1">
      <alignment wrapText="1"/>
    </xf>
    <xf numFmtId="164" fontId="3" fillId="0" borderId="0" xfId="0" applyNumberFormat="1" applyFont="1" applyFill="1" applyBorder="1" applyAlignment="1">
      <alignment horizontal="right" vertical="center" wrapText="1"/>
    </xf>
    <xf numFmtId="167" fontId="3" fillId="0" borderId="0" xfId="4" applyNumberFormat="1" applyFont="1" applyFill="1" applyAlignment="1">
      <alignment horizontal="right" vertical="center" wrapText="1"/>
    </xf>
    <xf numFmtId="165" fontId="3" fillId="0" borderId="0" xfId="4" applyNumberFormat="1" applyFont="1" applyFill="1" applyAlignment="1">
      <alignment horizontal="right" vertical="center" wrapText="1"/>
    </xf>
    <xf numFmtId="165" fontId="3" fillId="0" borderId="0" xfId="4" applyNumberFormat="1" applyFont="1" applyFill="1" applyBorder="1" applyAlignment="1">
      <alignment horizontal="right" vertical="center" wrapText="1"/>
    </xf>
    <xf numFmtId="165" fontId="3" fillId="0" borderId="0" xfId="0" applyNumberFormat="1" applyFont="1" applyFill="1" applyAlignment="1">
      <alignment horizontal="right" vertical="center" wrapText="1"/>
    </xf>
    <xf numFmtId="167" fontId="24" fillId="0" borderId="0" xfId="0" applyNumberFormat="1" applyFont="1" applyFill="1" applyAlignment="1">
      <alignment horizontal="right" vertical="center" wrapText="1"/>
    </xf>
    <xf numFmtId="167" fontId="24" fillId="0" borderId="0" xfId="0" applyNumberFormat="1" applyFont="1" applyFill="1"/>
    <xf numFmtId="167" fontId="25" fillId="0" borderId="0" xfId="0" applyNumberFormat="1" applyFont="1" applyFill="1" applyBorder="1" applyAlignment="1">
      <alignment horizontal="right" wrapText="1"/>
    </xf>
    <xf numFmtId="49" fontId="24" fillId="0" borderId="0" xfId="0" applyNumberFormat="1" applyFont="1" applyFill="1" applyAlignment="1">
      <alignment horizontal="right"/>
    </xf>
    <xf numFmtId="165" fontId="24" fillId="0" borderId="0" xfId="0" applyNumberFormat="1" applyFont="1" applyFill="1"/>
    <xf numFmtId="165" fontId="3" fillId="0" borderId="0" xfId="4" applyNumberFormat="1" applyFont="1" applyFill="1" applyBorder="1" applyAlignment="1"/>
    <xf numFmtId="165" fontId="3" fillId="0" borderId="0" xfId="4" applyNumberFormat="1" applyFont="1" applyFill="1" applyAlignment="1">
      <alignment horizontal="right"/>
    </xf>
    <xf numFmtId="165" fontId="24" fillId="0" borderId="0" xfId="0" applyNumberFormat="1" applyFont="1" applyFill="1" applyBorder="1"/>
    <xf numFmtId="49" fontId="24" fillId="0" borderId="0" xfId="0" applyNumberFormat="1" applyFont="1" applyFill="1" applyAlignment="1">
      <alignment horizontal="right" vertical="center" wrapText="1"/>
    </xf>
    <xf numFmtId="165" fontId="24" fillId="0" borderId="0" xfId="0" applyNumberFormat="1" applyFont="1" applyFill="1" applyAlignment="1">
      <alignment horizontal="right" vertical="center" wrapText="1"/>
    </xf>
    <xf numFmtId="167" fontId="25" fillId="0" borderId="0" xfId="0" applyNumberFormat="1" applyFont="1" applyAlignment="1">
      <alignment horizontal="right" wrapText="1"/>
    </xf>
    <xf numFmtId="165" fontId="24" fillId="0" borderId="0" xfId="0" applyNumberFormat="1" applyFont="1" applyFill="1" applyBorder="1" applyAlignment="1">
      <alignment horizontal="right" vertical="center" wrapText="1"/>
    </xf>
    <xf numFmtId="0" fontId="3" fillId="0" borderId="0" xfId="0" applyFont="1" applyFill="1" applyBorder="1"/>
    <xf numFmtId="0" fontId="3" fillId="0" borderId="0" xfId="0" applyFont="1" applyBorder="1" applyAlignment="1">
      <alignment horizontal="right" vertical="top" wrapText="1"/>
    </xf>
    <xf numFmtId="0" fontId="3" fillId="0" borderId="0" xfId="4" applyFont="1" applyFill="1" applyBorder="1" applyAlignment="1">
      <alignment wrapText="1"/>
    </xf>
    <xf numFmtId="49" fontId="24" fillId="0" borderId="0" xfId="0" applyNumberFormat="1" applyFont="1" applyFill="1" applyBorder="1" applyAlignment="1">
      <alignment horizontal="right" vertical="center" wrapText="1"/>
    </xf>
    <xf numFmtId="167" fontId="25" fillId="0" borderId="0" xfId="0" applyNumberFormat="1" applyFont="1" applyBorder="1" applyAlignment="1">
      <alignment horizontal="right" wrapText="1"/>
    </xf>
    <xf numFmtId="167" fontId="24" fillId="0" borderId="0" xfId="0" applyNumberFormat="1" applyFont="1" applyFill="1" applyBorder="1" applyAlignment="1">
      <alignment horizontal="right" vertical="center" wrapText="1"/>
    </xf>
    <xf numFmtId="167" fontId="24" fillId="0" borderId="0" xfId="0" applyNumberFormat="1" applyFont="1" applyFill="1" applyBorder="1"/>
    <xf numFmtId="0" fontId="3" fillId="0" borderId="1" xfId="4" applyFont="1" applyFill="1" applyBorder="1" applyAlignment="1">
      <alignment wrapText="1"/>
    </xf>
    <xf numFmtId="167" fontId="25" fillId="0" borderId="1" xfId="0" applyNumberFormat="1" applyFont="1" applyFill="1" applyBorder="1" applyAlignment="1">
      <alignment horizontal="right" wrapText="1"/>
    </xf>
    <xf numFmtId="49" fontId="24" fillId="0" borderId="1" xfId="0" applyNumberFormat="1" applyFont="1" applyFill="1" applyBorder="1" applyAlignment="1">
      <alignment horizontal="right" vertical="center" wrapText="1"/>
    </xf>
    <xf numFmtId="165" fontId="24" fillId="0" borderId="1" xfId="0" applyNumberFormat="1" applyFont="1" applyFill="1" applyBorder="1" applyAlignment="1">
      <alignment horizontal="right" vertical="center" wrapText="1"/>
    </xf>
    <xf numFmtId="167" fontId="25" fillId="0" borderId="1" xfId="0" applyNumberFormat="1" applyFont="1" applyBorder="1" applyAlignment="1">
      <alignment horizontal="right" wrapText="1"/>
    </xf>
    <xf numFmtId="165" fontId="3" fillId="0" borderId="1" xfId="4" applyNumberFormat="1" applyFont="1" applyFill="1" applyBorder="1" applyAlignment="1">
      <alignment horizontal="right" vertical="center" wrapText="1"/>
    </xf>
    <xf numFmtId="167" fontId="24" fillId="0" borderId="1" xfId="0" applyNumberFormat="1" applyFont="1" applyFill="1" applyBorder="1" applyAlignment="1">
      <alignment horizontal="right" vertical="center" wrapText="1"/>
    </xf>
    <xf numFmtId="167" fontId="24" fillId="0" borderId="1" xfId="0" applyNumberFormat="1" applyFont="1" applyFill="1" applyBorder="1"/>
    <xf numFmtId="0" fontId="3" fillId="0" borderId="0" xfId="0" applyFont="1" applyFill="1" applyAlignment="1">
      <alignment horizontal="left" wrapText="1"/>
    </xf>
    <xf numFmtId="167" fontId="26" fillId="0" borderId="0" xfId="0" applyNumberFormat="1" applyFont="1" applyFill="1" applyBorder="1" applyAlignment="1">
      <alignment horizontal="right" wrapText="1"/>
    </xf>
    <xf numFmtId="167" fontId="27" fillId="0" borderId="0" xfId="0" applyNumberFormat="1" applyFont="1" applyFill="1" applyBorder="1" applyAlignment="1">
      <alignment horizontal="right" wrapText="1"/>
    </xf>
    <xf numFmtId="167" fontId="27" fillId="0" borderId="0" xfId="0" applyNumberFormat="1" applyFont="1" applyFill="1" applyAlignment="1">
      <alignment horizontal="right" wrapText="1"/>
    </xf>
    <xf numFmtId="165" fontId="3" fillId="0" borderId="0" xfId="0" applyNumberFormat="1" applyFont="1" applyFill="1" applyBorder="1"/>
    <xf numFmtId="0" fontId="3" fillId="0" borderId="0" xfId="4" applyFont="1" applyFill="1" applyAlignment="1">
      <alignment horizontal="left" wrapText="1"/>
    </xf>
    <xf numFmtId="165" fontId="3" fillId="0" borderId="0" xfId="0" applyNumberFormat="1" applyFont="1" applyFill="1" applyBorder="1" applyAlignment="1">
      <alignment horizontal="right" wrapText="1"/>
    </xf>
    <xf numFmtId="167" fontId="3" fillId="0" borderId="0" xfId="0" applyNumberFormat="1" applyFont="1" applyAlignment="1">
      <alignment horizontal="right" wrapText="1"/>
    </xf>
    <xf numFmtId="0" fontId="3" fillId="0" borderId="1" xfId="4" applyFont="1" applyFill="1" applyBorder="1" applyAlignment="1">
      <alignment horizontal="left" wrapText="1"/>
    </xf>
    <xf numFmtId="165" fontId="3" fillId="0" borderId="1" xfId="0" applyNumberFormat="1" applyFont="1" applyFill="1" applyBorder="1" applyAlignment="1">
      <alignment horizontal="right" wrapText="1"/>
    </xf>
    <xf numFmtId="167" fontId="27" fillId="0" borderId="1" xfId="0" applyNumberFormat="1" applyFont="1" applyFill="1" applyBorder="1" applyAlignment="1">
      <alignment horizontal="right" wrapText="1"/>
    </xf>
    <xf numFmtId="167" fontId="3" fillId="0" borderId="1" xfId="0" applyNumberFormat="1" applyFont="1" applyBorder="1" applyAlignment="1">
      <alignment horizontal="right" wrapText="1"/>
    </xf>
    <xf numFmtId="165" fontId="3" fillId="0" borderId="1" xfId="0" applyNumberFormat="1" applyFont="1" applyFill="1" applyBorder="1"/>
    <xf numFmtId="0" fontId="4" fillId="0" borderId="0" xfId="0" applyFont="1" applyFill="1" applyBorder="1" applyAlignment="1">
      <alignment wrapText="1"/>
    </xf>
    <xf numFmtId="0" fontId="3" fillId="0" borderId="0" xfId="0" applyFont="1" applyFill="1" applyAlignment="1">
      <alignment wrapText="1"/>
    </xf>
    <xf numFmtId="0" fontId="24" fillId="0" borderId="0" xfId="0" applyFont="1" applyFill="1"/>
    <xf numFmtId="0" fontId="24" fillId="0" borderId="0" xfId="0" applyFont="1" applyFill="1" applyBorder="1"/>
    <xf numFmtId="0" fontId="24" fillId="0" borderId="0" xfId="0" applyFont="1"/>
    <xf numFmtId="0" fontId="24" fillId="0" borderId="0" xfId="0" applyFont="1" applyFill="1" applyAlignment="1">
      <alignment horizontal="right" vertical="center" wrapText="1"/>
    </xf>
    <xf numFmtId="0" fontId="3" fillId="0" borderId="0" xfId="0" applyFont="1" applyFill="1" applyAlignment="1">
      <alignment horizontal="left" wrapText="1" indent="2"/>
    </xf>
    <xf numFmtId="0" fontId="3" fillId="0" borderId="0" xfId="0" applyFont="1" applyFill="1" applyAlignment="1">
      <alignment horizontal="left" wrapText="1" indent="3"/>
    </xf>
    <xf numFmtId="164" fontId="3" fillId="0" borderId="0" xfId="0" applyNumberFormat="1" applyFont="1" applyFill="1" applyAlignment="1">
      <alignment horizontal="right"/>
    </xf>
    <xf numFmtId="167" fontId="25" fillId="0" borderId="0" xfId="0" applyNumberFormat="1" applyFont="1" applyFill="1" applyAlignment="1">
      <alignment horizontal="right" wrapText="1"/>
    </xf>
    <xf numFmtId="164" fontId="24" fillId="0" borderId="0" xfId="0" applyNumberFormat="1" applyFont="1" applyFill="1"/>
    <xf numFmtId="167" fontId="24" fillId="0" borderId="0" xfId="0" applyNumberFormat="1" applyFont="1" applyFill="1" applyAlignment="1">
      <alignment horizontal="right" wrapText="1"/>
    </xf>
    <xf numFmtId="164" fontId="3" fillId="0" borderId="0" xfId="0" applyNumberFormat="1" applyFont="1" applyFill="1" applyAlignment="1"/>
    <xf numFmtId="0" fontId="3" fillId="0" borderId="0" xfId="0" applyFont="1" applyFill="1" applyBorder="1" applyAlignment="1">
      <alignment horizontal="right"/>
    </xf>
    <xf numFmtId="0" fontId="3" fillId="0" borderId="1" xfId="0" applyFont="1" applyFill="1" applyBorder="1" applyAlignment="1">
      <alignment horizontal="left" wrapText="1" indent="3"/>
    </xf>
    <xf numFmtId="0" fontId="3" fillId="0" borderId="1" xfId="0" applyFont="1" applyFill="1" applyBorder="1" applyAlignment="1">
      <alignment horizontal="right"/>
    </xf>
    <xf numFmtId="164" fontId="3" fillId="0" borderId="0" xfId="4" applyNumberFormat="1" applyFont="1" applyFill="1"/>
    <xf numFmtId="164" fontId="3" fillId="0" borderId="0" xfId="4" applyNumberFormat="1" applyFont="1" applyFill="1" applyAlignment="1">
      <alignment horizontal="right"/>
    </xf>
    <xf numFmtId="164" fontId="12" fillId="0" borderId="0" xfId="0" applyNumberFormat="1" applyFont="1" applyBorder="1" applyAlignment="1">
      <alignment horizontal="right" wrapText="1"/>
    </xf>
    <xf numFmtId="0" fontId="3" fillId="0" borderId="0" xfId="4" applyFont="1" applyFill="1" applyBorder="1" applyAlignment="1">
      <alignment horizontal="left" wrapText="1"/>
    </xf>
    <xf numFmtId="164" fontId="3" fillId="0" borderId="0" xfId="0" applyNumberFormat="1" applyFont="1" applyFill="1" applyBorder="1" applyAlignment="1">
      <alignment horizontal="right"/>
    </xf>
    <xf numFmtId="164" fontId="24" fillId="0" borderId="0" xfId="0" applyNumberFormat="1" applyFont="1" applyFill="1" applyBorder="1"/>
    <xf numFmtId="164" fontId="3" fillId="0" borderId="1" xfId="0" applyNumberFormat="1" applyFont="1" applyFill="1" applyBorder="1" applyAlignment="1">
      <alignment horizontal="right"/>
    </xf>
    <xf numFmtId="2" fontId="3" fillId="0" borderId="1" xfId="0" applyNumberFormat="1" applyFont="1" applyFill="1" applyBorder="1" applyAlignment="1">
      <alignment horizontal="right"/>
    </xf>
    <xf numFmtId="164" fontId="24" fillId="0" borderId="1" xfId="0" applyNumberFormat="1" applyFont="1" applyFill="1" applyBorder="1"/>
    <xf numFmtId="0" fontId="4" fillId="0" borderId="2" xfId="0" applyFont="1" applyBorder="1" applyAlignment="1">
      <alignment wrapText="1"/>
    </xf>
    <xf numFmtId="49" fontId="4" fillId="0" borderId="4" xfId="6" applyNumberFormat="1" applyFont="1" applyBorder="1" applyAlignment="1">
      <alignment vertical="center" wrapText="1"/>
    </xf>
    <xf numFmtId="0" fontId="28" fillId="0" borderId="4" xfId="1" applyFont="1" applyBorder="1" applyAlignment="1" applyProtection="1">
      <alignment horizontal="left" wrapText="1"/>
    </xf>
    <xf numFmtId="167" fontId="24" fillId="0" borderId="0" xfId="0" applyNumberFormat="1" applyFont="1" applyFill="1" applyBorder="1" applyAlignment="1"/>
    <xf numFmtId="0" fontId="24" fillId="0" borderId="0" xfId="0" applyFont="1" applyFill="1" applyAlignment="1"/>
    <xf numFmtId="0" fontId="24" fillId="0" borderId="0" xfId="0" applyFont="1" applyFill="1" applyBorder="1" applyAlignment="1"/>
    <xf numFmtId="0" fontId="24" fillId="0" borderId="0" xfId="0" applyFont="1" applyAlignment="1"/>
    <xf numFmtId="0" fontId="24" fillId="0" borderId="0" xfId="0" applyFont="1" applyFill="1" applyAlignment="1">
      <alignment horizontal="right" wrapText="1"/>
    </xf>
    <xf numFmtId="164" fontId="24" fillId="0" borderId="0" xfId="0" applyNumberFormat="1" applyFont="1" applyFill="1" applyAlignment="1"/>
    <xf numFmtId="167" fontId="3" fillId="0" borderId="0" xfId="0" applyNumberFormat="1" applyFont="1" applyFill="1" applyAlignment="1">
      <alignment horizontal="right" wrapText="1"/>
    </xf>
    <xf numFmtId="49" fontId="24" fillId="0" borderId="0" xfId="0" applyNumberFormat="1" applyFont="1" applyFill="1" applyAlignment="1">
      <alignment horizontal="right" wrapText="1"/>
    </xf>
    <xf numFmtId="164" fontId="24" fillId="0" borderId="0" xfId="0" applyNumberFormat="1" applyFont="1" applyFill="1" applyAlignment="1">
      <alignment horizontal="right" wrapText="1"/>
    </xf>
    <xf numFmtId="49" fontId="24" fillId="0" borderId="1" xfId="0" applyNumberFormat="1" applyFont="1" applyFill="1" applyBorder="1" applyAlignment="1">
      <alignment horizontal="right" wrapText="1"/>
    </xf>
    <xf numFmtId="167" fontId="24" fillId="0" borderId="1" xfId="0" applyNumberFormat="1" applyFont="1" applyFill="1" applyBorder="1" applyAlignment="1"/>
    <xf numFmtId="0" fontId="14" fillId="0" borderId="2" xfId="1" applyFill="1" applyBorder="1" applyAlignment="1" applyProtection="1">
      <alignment vertical="top" wrapText="1"/>
    </xf>
    <xf numFmtId="0" fontId="14" fillId="0" borderId="2" xfId="1" applyFill="1" applyBorder="1" applyAlignment="1" applyProtection="1">
      <alignment horizontal="left" vertical="top"/>
    </xf>
    <xf numFmtId="4" fontId="9" fillId="0" borderId="0" xfId="0" applyNumberFormat="1" applyFont="1" applyAlignment="1">
      <alignment vertical="top" wrapText="1"/>
    </xf>
    <xf numFmtId="4" fontId="9" fillId="0" borderId="5" xfId="0" applyNumberFormat="1" applyFont="1" applyBorder="1" applyAlignment="1">
      <alignment vertical="top" wrapText="1"/>
    </xf>
  </cellXfs>
  <cellStyles count="7">
    <cellStyle name="Гиперссылка" xfId="1" builtinId="8"/>
    <cellStyle name="Обычный" xfId="0" builtinId="0"/>
    <cellStyle name="Обычный 2" xfId="2"/>
    <cellStyle name="Обычный 2 2" xfId="3"/>
    <cellStyle name="Обычный 2 2 2" xfId="6"/>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h.tazhibaeva@aspire.gov.kz"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B17" sqref="B17"/>
    </sheetView>
  </sheetViews>
  <sheetFormatPr defaultRowHeight="12.75"/>
  <cols>
    <col min="1" max="1" width="42.28515625" style="12" customWidth="1"/>
    <col min="2" max="2" width="78" style="12" customWidth="1"/>
  </cols>
  <sheetData>
    <row r="1" spans="1:10">
      <c r="A1" s="11"/>
      <c r="B1" s="11"/>
    </row>
    <row r="2" spans="1:10" s="8" customFormat="1">
      <c r="A2" s="16" t="s">
        <v>10</v>
      </c>
      <c r="B2" s="17">
        <v>181101</v>
      </c>
    </row>
    <row r="3" spans="1:10" s="8" customFormat="1">
      <c r="A3" s="16" t="s">
        <v>11</v>
      </c>
      <c r="B3" s="18" t="s">
        <v>30</v>
      </c>
    </row>
    <row r="4" spans="1:10" s="8" customFormat="1">
      <c r="A4" s="16" t="s">
        <v>12</v>
      </c>
      <c r="B4" s="18" t="s">
        <v>31</v>
      </c>
    </row>
    <row r="5" spans="1:10" s="8" customFormat="1">
      <c r="A5" s="16" t="s">
        <v>13</v>
      </c>
      <c r="B5" s="18" t="s">
        <v>30</v>
      </c>
    </row>
    <row r="6" spans="1:10" s="8" customFormat="1">
      <c r="A6" s="16" t="s">
        <v>14</v>
      </c>
      <c r="B6" s="19" t="s">
        <v>53</v>
      </c>
    </row>
    <row r="7" spans="1:10" s="8" customFormat="1" ht="25.5">
      <c r="A7" s="16" t="s">
        <v>15</v>
      </c>
      <c r="B7" s="20" t="s">
        <v>32</v>
      </c>
    </row>
    <row r="8" spans="1:10" s="8" customFormat="1">
      <c r="A8" s="16" t="s">
        <v>16</v>
      </c>
      <c r="B8" s="21" t="s">
        <v>33</v>
      </c>
    </row>
    <row r="9" spans="1:10" s="8" customFormat="1">
      <c r="A9" s="16" t="s">
        <v>17</v>
      </c>
      <c r="B9" s="19"/>
    </row>
    <row r="10" spans="1:10" s="8" customFormat="1" ht="38.25">
      <c r="A10" s="16" t="s">
        <v>18</v>
      </c>
      <c r="B10" s="20" t="s">
        <v>41</v>
      </c>
    </row>
    <row r="11" spans="1:10" s="8" customFormat="1" ht="25.5">
      <c r="A11" s="16" t="s">
        <v>19</v>
      </c>
      <c r="B11" s="20" t="s">
        <v>34</v>
      </c>
      <c r="J11" s="9"/>
    </row>
    <row r="12" spans="1:10" s="8" customFormat="1">
      <c r="A12" s="16" t="s">
        <v>20</v>
      </c>
      <c r="B12" s="143" t="s">
        <v>77</v>
      </c>
      <c r="J12" s="9"/>
    </row>
    <row r="13" spans="1:10" s="8" customFormat="1">
      <c r="A13" s="16" t="s">
        <v>21</v>
      </c>
      <c r="B13" s="144" t="s">
        <v>78</v>
      </c>
      <c r="J13" s="9"/>
    </row>
    <row r="14" spans="1:10" s="8" customFormat="1">
      <c r="A14" s="16" t="s">
        <v>22</v>
      </c>
      <c r="B14" s="13"/>
      <c r="J14" s="9"/>
    </row>
    <row r="15" spans="1:10" s="8" customFormat="1">
      <c r="A15" s="16" t="s">
        <v>23</v>
      </c>
      <c r="B15" s="13" t="s">
        <v>0</v>
      </c>
      <c r="J15" s="9"/>
    </row>
    <row r="16" spans="1:10">
      <c r="A16" s="16" t="s">
        <v>24</v>
      </c>
      <c r="B16" s="56">
        <v>46307</v>
      </c>
      <c r="J16" s="4"/>
    </row>
    <row r="17" spans="1:10">
      <c r="A17" s="16" t="s">
        <v>25</v>
      </c>
      <c r="B17" s="56">
        <v>46338</v>
      </c>
      <c r="J17" s="5"/>
    </row>
    <row r="18" spans="1:10">
      <c r="A18" s="16" t="s">
        <v>26</v>
      </c>
      <c r="B18" s="129" t="s">
        <v>73</v>
      </c>
      <c r="J18" s="4"/>
    </row>
    <row r="19" spans="1:10">
      <c r="A19" s="16" t="s">
        <v>27</v>
      </c>
      <c r="B19" s="129" t="s">
        <v>74</v>
      </c>
      <c r="J19" s="5"/>
    </row>
    <row r="20" spans="1:10">
      <c r="A20" s="16" t="s">
        <v>28</v>
      </c>
      <c r="B20" s="130" t="s">
        <v>75</v>
      </c>
      <c r="J20" s="4"/>
    </row>
    <row r="21" spans="1:10">
      <c r="A21" s="16" t="s">
        <v>29</v>
      </c>
      <c r="B21" s="131" t="s">
        <v>76</v>
      </c>
      <c r="J21" s="5"/>
    </row>
    <row r="22" spans="1:10">
      <c r="J22" s="5"/>
    </row>
    <row r="23" spans="1:10">
      <c r="J23" s="4"/>
    </row>
    <row r="24" spans="1:10">
      <c r="J24" s="5"/>
    </row>
    <row r="25" spans="1:10">
      <c r="J25" s="4"/>
    </row>
  </sheetData>
  <hyperlinks>
    <hyperlink ref="B15" r:id="rId1"/>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1" sqref="B41"/>
    </sheetView>
  </sheetViews>
  <sheetFormatPr defaultRowHeight="12.75"/>
  <cols>
    <col min="1" max="1" width="4.42578125" style="2" customWidth="1"/>
    <col min="2" max="2" width="113.5703125" style="2" customWidth="1"/>
    <col min="3" max="16384" width="9.140625" style="2"/>
  </cols>
  <sheetData>
    <row r="2" spans="2:2">
      <c r="B2" s="7"/>
    </row>
    <row r="6" spans="2:2">
      <c r="B6" s="14" t="s">
        <v>3</v>
      </c>
    </row>
    <row r="7" spans="2:2">
      <c r="B7" s="14" t="s">
        <v>4</v>
      </c>
    </row>
    <row r="8" spans="2:2">
      <c r="B8" s="14" t="s">
        <v>5</v>
      </c>
    </row>
    <row r="9" spans="2:2">
      <c r="B9" s="14" t="s">
        <v>6</v>
      </c>
    </row>
    <row r="10" spans="2:2">
      <c r="B10" s="14" t="s">
        <v>7</v>
      </c>
    </row>
    <row r="11" spans="2:2">
      <c r="B11" s="3" t="s">
        <v>8</v>
      </c>
    </row>
    <row r="12" spans="2:2">
      <c r="B12" s="14"/>
    </row>
    <row r="13" spans="2:2">
      <c r="B13" s="14"/>
    </row>
    <row r="20" spans="2:2">
      <c r="B20" s="15"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30"/>
  <sheetViews>
    <sheetView zoomScale="85" zoomScaleNormal="85" workbookViewId="0">
      <selection activeCell="I9" sqref="I9:J9"/>
    </sheetView>
  </sheetViews>
  <sheetFormatPr defaultRowHeight="11.25"/>
  <cols>
    <col min="1" max="1" width="10.5703125" style="1" bestFit="1" customWidth="1"/>
    <col min="2" max="2" width="10.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9" ht="15.75">
      <c r="A2" s="6">
        <f>Metadata!B2</f>
        <v>181101</v>
      </c>
      <c r="B2" s="6" t="str">
        <f>Metadata!B3</f>
        <v>Passengers transported</v>
      </c>
    </row>
    <row r="3" spans="1:39" ht="15.75">
      <c r="A3" s="6"/>
      <c r="B3" s="6"/>
      <c r="AJ3" s="76"/>
      <c r="AK3" s="77"/>
      <c r="AL3" s="76"/>
      <c r="AM3" s="76"/>
    </row>
    <row r="4" spans="1:39" s="23" customFormat="1" ht="25.5">
      <c r="A4" s="22"/>
      <c r="B4" s="36" t="s">
        <v>35</v>
      </c>
      <c r="C4" s="38" t="s">
        <v>42</v>
      </c>
      <c r="D4" s="38" t="s">
        <v>43</v>
      </c>
      <c r="E4" s="38" t="s">
        <v>44</v>
      </c>
      <c r="F4" s="38" t="s">
        <v>45</v>
      </c>
      <c r="G4" s="38" t="s">
        <v>46</v>
      </c>
      <c r="H4" s="38" t="s">
        <v>47</v>
      </c>
      <c r="I4" s="38" t="s">
        <v>48</v>
      </c>
      <c r="J4" s="38" t="s">
        <v>49</v>
      </c>
      <c r="K4" s="38" t="s">
        <v>50</v>
      </c>
      <c r="L4" s="38" t="s">
        <v>51</v>
      </c>
      <c r="M4" s="39" t="s">
        <v>52</v>
      </c>
      <c r="AJ4" s="55"/>
      <c r="AK4" s="55"/>
      <c r="AL4" s="55"/>
      <c r="AM4" s="55"/>
    </row>
    <row r="5" spans="1:39" s="23" customFormat="1">
      <c r="A5" s="58" t="s">
        <v>54</v>
      </c>
      <c r="B5" s="59">
        <v>863</v>
      </c>
      <c r="C5" s="60">
        <v>1968.5</v>
      </c>
      <c r="D5" s="61">
        <v>3038.4</v>
      </c>
      <c r="E5" s="61">
        <v>4284.8</v>
      </c>
      <c r="F5" s="61">
        <v>5547.2</v>
      </c>
      <c r="G5" s="62">
        <v>6869.5</v>
      </c>
      <c r="H5" s="60">
        <v>8236.1</v>
      </c>
      <c r="I5" s="63">
        <v>9265.64</v>
      </c>
      <c r="J5" s="63">
        <v>10259.17</v>
      </c>
      <c r="K5" s="63">
        <v>11231.86</v>
      </c>
      <c r="L5" s="64">
        <v>12226.9</v>
      </c>
      <c r="M5" s="65">
        <v>13202.3</v>
      </c>
      <c r="AJ5" s="55"/>
      <c r="AK5" s="55"/>
      <c r="AL5" s="55"/>
      <c r="AM5" s="55"/>
    </row>
    <row r="6" spans="1:39" s="23" customFormat="1">
      <c r="A6" s="58" t="s">
        <v>55</v>
      </c>
      <c r="B6" s="66">
        <v>663.6</v>
      </c>
      <c r="C6" s="67" t="s">
        <v>56</v>
      </c>
      <c r="D6" s="68">
        <v>2754.2</v>
      </c>
      <c r="E6" s="68">
        <v>3707.5</v>
      </c>
      <c r="F6" s="68">
        <v>4790.3999999999996</v>
      </c>
      <c r="G6" s="69">
        <v>6201.7</v>
      </c>
      <c r="H6" s="70">
        <v>7253.5</v>
      </c>
      <c r="I6" s="68">
        <v>8520.4</v>
      </c>
      <c r="J6" s="68">
        <v>10379.299999999999</v>
      </c>
      <c r="K6" s="71">
        <v>12116.7</v>
      </c>
      <c r="L6" s="64">
        <v>14225</v>
      </c>
      <c r="M6" s="65">
        <v>16291.3</v>
      </c>
      <c r="AJ6" s="55"/>
      <c r="AK6" s="55"/>
      <c r="AL6" s="55"/>
      <c r="AM6" s="55"/>
    </row>
    <row r="7" spans="1:39" s="23" customFormat="1">
      <c r="A7" s="58" t="s">
        <v>57</v>
      </c>
      <c r="B7" s="66">
        <v>1624.8</v>
      </c>
      <c r="C7" s="72" t="s">
        <v>58</v>
      </c>
      <c r="D7" s="73">
        <v>5183.6000000000004</v>
      </c>
      <c r="E7" s="74">
        <v>7283.25</v>
      </c>
      <c r="F7" s="73">
        <v>9310.1</v>
      </c>
      <c r="G7" s="62">
        <v>11101.5</v>
      </c>
      <c r="H7" s="61">
        <v>13495.9</v>
      </c>
      <c r="I7" s="73">
        <v>16028.3</v>
      </c>
      <c r="J7" s="73">
        <v>18916.3</v>
      </c>
      <c r="K7" s="75">
        <v>22084.3</v>
      </c>
      <c r="L7" s="64">
        <v>25498.799999999999</v>
      </c>
      <c r="M7" s="65">
        <v>28974.9</v>
      </c>
      <c r="AJ7" s="55"/>
      <c r="AK7" s="55"/>
      <c r="AL7" s="55"/>
      <c r="AM7" s="55"/>
    </row>
    <row r="8" spans="1:39" s="23" customFormat="1">
      <c r="A8" s="78" t="s">
        <v>59</v>
      </c>
      <c r="B8" s="66">
        <v>3543.8</v>
      </c>
      <c r="C8" s="79" t="s">
        <v>60</v>
      </c>
      <c r="D8" s="75">
        <v>10672.7</v>
      </c>
      <c r="E8" s="80">
        <v>14659.2</v>
      </c>
      <c r="F8" s="75">
        <v>18621.8</v>
      </c>
      <c r="G8" s="62">
        <v>22317.4</v>
      </c>
      <c r="H8" s="62">
        <v>26185.9</v>
      </c>
      <c r="I8" s="75">
        <v>30346.7</v>
      </c>
      <c r="J8" s="75">
        <v>35019.599999999999</v>
      </c>
      <c r="K8" s="75">
        <v>39840.6</v>
      </c>
      <c r="L8" s="81">
        <v>44595.8</v>
      </c>
      <c r="M8" s="82">
        <v>49474.7</v>
      </c>
    </row>
    <row r="9" spans="1:39" s="23" customFormat="1">
      <c r="A9" s="83" t="s">
        <v>61</v>
      </c>
      <c r="B9" s="84">
        <v>4566.3999999999996</v>
      </c>
      <c r="C9" s="85" t="s">
        <v>62</v>
      </c>
      <c r="D9" s="86">
        <v>13909.6</v>
      </c>
      <c r="E9" s="87">
        <v>18816.8</v>
      </c>
      <c r="F9" s="86">
        <v>22532.1</v>
      </c>
      <c r="G9" s="88">
        <v>26052.9</v>
      </c>
      <c r="H9" s="88">
        <v>29496.2</v>
      </c>
      <c r="I9" s="86">
        <v>33066.5</v>
      </c>
      <c r="J9" s="86">
        <v>37139.699999999997</v>
      </c>
      <c r="K9" s="86"/>
      <c r="L9" s="89"/>
      <c r="M9" s="90"/>
    </row>
    <row r="10" spans="1:39" s="23" customFormat="1" ht="39.75" customHeight="1">
      <c r="A10" s="145" t="s">
        <v>40</v>
      </c>
      <c r="B10" s="145"/>
      <c r="C10" s="145"/>
      <c r="D10" s="145"/>
      <c r="E10" s="145"/>
      <c r="F10" s="145"/>
      <c r="G10" s="145"/>
      <c r="H10" s="145"/>
      <c r="I10" s="145"/>
      <c r="J10" s="145"/>
      <c r="K10" s="145"/>
      <c r="L10" s="145"/>
      <c r="M10" s="145"/>
    </row>
    <row r="11" spans="1:39" s="23" customFormat="1" ht="12.75">
      <c r="A11" s="24"/>
      <c r="B11" s="25"/>
      <c r="C11" s="25"/>
      <c r="D11" s="25"/>
      <c r="E11" s="25"/>
      <c r="F11" s="25"/>
      <c r="G11" s="25"/>
      <c r="H11" s="25"/>
      <c r="I11" s="25"/>
      <c r="J11" s="25"/>
      <c r="K11" s="25"/>
      <c r="L11" s="25"/>
      <c r="M11" s="25"/>
    </row>
    <row r="12" spans="1:39" s="23" customFormat="1" ht="12.75">
      <c r="A12" s="24"/>
      <c r="B12" s="25"/>
      <c r="C12" s="25"/>
      <c r="D12" s="25"/>
      <c r="E12" s="25"/>
      <c r="F12" s="25"/>
      <c r="G12" s="25"/>
      <c r="H12" s="25"/>
      <c r="I12" s="25"/>
      <c r="J12" s="25"/>
      <c r="K12" s="25"/>
      <c r="L12" s="25"/>
      <c r="M12" s="25"/>
    </row>
    <row r="13" spans="1:39" s="23" customFormat="1" ht="12.75">
      <c r="A13" s="24"/>
      <c r="B13" s="25"/>
      <c r="C13" s="25"/>
      <c r="D13" s="25"/>
      <c r="E13" s="25"/>
      <c r="F13" s="25"/>
      <c r="G13" s="25"/>
      <c r="H13" s="25"/>
      <c r="I13" s="25"/>
      <c r="J13" s="25"/>
      <c r="K13" s="25"/>
      <c r="L13" s="25"/>
      <c r="M13" s="25"/>
    </row>
    <row r="14" spans="1:39" s="23" customFormat="1" ht="12.75">
      <c r="A14" s="24"/>
      <c r="B14" s="25"/>
      <c r="C14" s="25"/>
      <c r="D14" s="25"/>
      <c r="E14" s="25"/>
      <c r="F14" s="25"/>
      <c r="G14" s="25"/>
      <c r="H14" s="25"/>
      <c r="I14" s="25"/>
      <c r="J14" s="25"/>
      <c r="K14" s="25"/>
      <c r="L14" s="25"/>
      <c r="M14" s="25"/>
    </row>
    <row r="15" spans="1:39" s="23" customFormat="1" ht="12.75">
      <c r="A15" s="24"/>
      <c r="B15" s="25"/>
      <c r="C15" s="25"/>
      <c r="D15" s="25"/>
      <c r="E15" s="25"/>
      <c r="F15" s="25"/>
      <c r="G15" s="25"/>
      <c r="H15" s="25"/>
      <c r="I15" s="25"/>
      <c r="J15" s="25"/>
      <c r="K15" s="25"/>
      <c r="L15" s="25"/>
      <c r="M15" s="25"/>
    </row>
    <row r="16" spans="1:39" s="23" customFormat="1" ht="12.75">
      <c r="A16" s="24"/>
      <c r="B16" s="25"/>
      <c r="C16" s="25"/>
      <c r="D16" s="25"/>
      <c r="E16" s="25"/>
      <c r="F16" s="25"/>
      <c r="G16" s="25"/>
      <c r="H16" s="25"/>
      <c r="I16" s="25"/>
      <c r="J16" s="25"/>
      <c r="K16" s="25"/>
      <c r="L16" s="25"/>
      <c r="M16" s="25"/>
    </row>
    <row r="17" spans="1:15" s="23" customFormat="1" ht="12.75">
      <c r="A17" s="24"/>
      <c r="B17" s="25"/>
      <c r="C17" s="25"/>
      <c r="D17" s="25"/>
      <c r="E17" s="25"/>
      <c r="F17" s="25"/>
      <c r="G17" s="25"/>
      <c r="H17" s="25"/>
      <c r="I17" s="25"/>
      <c r="J17" s="25"/>
      <c r="K17" s="25"/>
      <c r="L17" s="25"/>
      <c r="M17" s="25"/>
    </row>
    <row r="18" spans="1:15" s="23" customFormat="1" ht="12.75">
      <c r="A18" s="24"/>
      <c r="B18" s="25"/>
      <c r="C18" s="25"/>
      <c r="D18" s="25"/>
      <c r="E18" s="25"/>
      <c r="F18" s="25"/>
      <c r="G18" s="25"/>
      <c r="H18" s="25"/>
      <c r="I18" s="25"/>
      <c r="J18" s="25"/>
      <c r="K18" s="25"/>
      <c r="L18" s="25"/>
      <c r="M18" s="25"/>
    </row>
    <row r="19" spans="1:15" s="23" customFormat="1" ht="12.75">
      <c r="A19" s="24"/>
      <c r="B19" s="25"/>
      <c r="C19" s="25"/>
      <c r="D19" s="25"/>
      <c r="E19" s="25"/>
      <c r="F19" s="25"/>
      <c r="G19" s="25"/>
      <c r="H19" s="25"/>
      <c r="I19" s="25"/>
      <c r="J19" s="25"/>
      <c r="K19" s="25"/>
      <c r="L19" s="25"/>
      <c r="M19" s="25"/>
    </row>
    <row r="20" spans="1:15" s="23" customFormat="1" ht="12.75">
      <c r="A20" s="41"/>
      <c r="B20" s="42"/>
      <c r="C20" s="43"/>
      <c r="D20" s="43"/>
      <c r="E20" s="43"/>
      <c r="F20" s="43"/>
      <c r="G20" s="43"/>
      <c r="H20" s="43"/>
      <c r="I20" s="43"/>
      <c r="J20" s="43"/>
      <c r="K20" s="43"/>
      <c r="L20" s="42"/>
      <c r="M20" s="43"/>
      <c r="N20" s="55"/>
      <c r="O20" s="55"/>
    </row>
    <row r="21" spans="1:15" s="23" customFormat="1" ht="12.75">
      <c r="A21" s="41"/>
      <c r="B21" s="42"/>
      <c r="C21" s="43"/>
      <c r="D21" s="43"/>
      <c r="E21" s="43"/>
      <c r="F21" s="43"/>
      <c r="G21" s="43"/>
      <c r="H21" s="43"/>
      <c r="I21" s="43"/>
      <c r="J21" s="43"/>
      <c r="K21" s="43"/>
      <c r="L21" s="42"/>
      <c r="M21" s="43"/>
      <c r="N21" s="55"/>
      <c r="O21" s="55"/>
    </row>
    <row r="22" spans="1:15" s="23" customFormat="1" ht="12.75">
      <c r="A22" s="41"/>
      <c r="B22" s="42"/>
      <c r="C22" s="43"/>
      <c r="D22" s="43"/>
      <c r="E22" s="42"/>
      <c r="F22" s="43"/>
      <c r="G22" s="43"/>
      <c r="H22" s="43"/>
      <c r="I22" s="43"/>
      <c r="J22" s="43"/>
      <c r="K22" s="42"/>
      <c r="L22" s="42"/>
      <c r="M22" s="43"/>
      <c r="N22" s="55"/>
      <c r="O22" s="55"/>
    </row>
    <row r="23" spans="1:15" s="23" customFormat="1" ht="12.75">
      <c r="A23" s="41"/>
      <c r="B23" s="42"/>
      <c r="C23" s="43"/>
      <c r="D23" s="43"/>
      <c r="E23" s="42"/>
      <c r="F23" s="43"/>
      <c r="G23" s="43"/>
      <c r="H23" s="43"/>
      <c r="I23" s="43"/>
      <c r="J23" s="43"/>
      <c r="K23" s="42"/>
      <c r="L23" s="42"/>
      <c r="M23" s="43"/>
      <c r="N23" s="55"/>
      <c r="O23" s="55"/>
    </row>
    <row r="24" spans="1:15" s="23" customFormat="1" ht="12.75">
      <c r="A24" s="41"/>
      <c r="B24" s="42"/>
      <c r="C24" s="43"/>
      <c r="D24" s="43"/>
      <c r="E24" s="43"/>
      <c r="F24" s="43"/>
      <c r="G24" s="43"/>
      <c r="H24" s="43"/>
      <c r="I24" s="43"/>
      <c r="J24" s="43"/>
      <c r="K24" s="42"/>
      <c r="L24" s="42"/>
      <c r="M24" s="43"/>
      <c r="N24" s="55"/>
      <c r="O24" s="55"/>
    </row>
    <row r="25" spans="1:15" s="23" customFormat="1" ht="37.5" customHeight="1">
      <c r="A25" s="55"/>
      <c r="B25" s="55"/>
      <c r="C25" s="55"/>
      <c r="D25" s="55"/>
      <c r="E25" s="55"/>
      <c r="F25" s="55"/>
      <c r="G25" s="55"/>
      <c r="H25" s="55"/>
      <c r="I25" s="55"/>
      <c r="J25" s="55"/>
      <c r="K25" s="55"/>
      <c r="L25" s="55"/>
      <c r="M25" s="55"/>
      <c r="N25" s="55"/>
      <c r="O25" s="55"/>
    </row>
    <row r="26" spans="1:15">
      <c r="A26" s="76"/>
      <c r="B26" s="76"/>
      <c r="C26" s="76"/>
      <c r="D26" s="76"/>
      <c r="E26" s="76"/>
      <c r="F26" s="76"/>
      <c r="G26" s="76"/>
      <c r="H26" s="76"/>
      <c r="I26" s="76"/>
      <c r="J26" s="76"/>
      <c r="K26" s="76"/>
      <c r="L26" s="76"/>
      <c r="M26" s="76"/>
      <c r="N26" s="76"/>
      <c r="O26" s="76"/>
    </row>
    <row r="27" spans="1:15">
      <c r="A27" s="76"/>
      <c r="B27" s="76"/>
      <c r="C27" s="76"/>
      <c r="D27" s="76"/>
      <c r="E27" s="76"/>
      <c r="F27" s="76"/>
      <c r="G27" s="76"/>
      <c r="H27" s="76"/>
      <c r="I27" s="76"/>
      <c r="J27" s="76"/>
      <c r="K27" s="76"/>
      <c r="L27" s="76"/>
      <c r="M27" s="76"/>
      <c r="N27" s="76"/>
      <c r="O27" s="76"/>
    </row>
    <row r="28" spans="1:15">
      <c r="A28" s="76"/>
      <c r="B28" s="76"/>
      <c r="C28" s="76"/>
      <c r="D28" s="76"/>
      <c r="E28" s="76"/>
      <c r="F28" s="76"/>
      <c r="G28" s="76"/>
      <c r="H28" s="76"/>
      <c r="I28" s="76"/>
      <c r="J28" s="76"/>
      <c r="K28" s="76"/>
      <c r="L28" s="76"/>
      <c r="M28" s="76"/>
      <c r="N28" s="76"/>
      <c r="O28" s="76"/>
    </row>
    <row r="29" spans="1:15">
      <c r="A29" s="76"/>
      <c r="B29" s="76"/>
      <c r="C29" s="76"/>
      <c r="D29" s="76"/>
      <c r="E29" s="76"/>
      <c r="F29" s="76"/>
      <c r="G29" s="76"/>
      <c r="H29" s="76"/>
      <c r="I29" s="76"/>
      <c r="J29" s="76"/>
      <c r="K29" s="76"/>
      <c r="L29" s="76"/>
      <c r="M29" s="76"/>
      <c r="N29" s="76"/>
      <c r="O29" s="76"/>
    </row>
    <row r="30" spans="1:15">
      <c r="A30" s="76"/>
      <c r="B30" s="76"/>
      <c r="C30" s="76"/>
      <c r="D30" s="76"/>
      <c r="E30" s="76"/>
      <c r="F30" s="76"/>
      <c r="G30" s="76"/>
      <c r="H30" s="76"/>
      <c r="I30" s="76"/>
      <c r="J30" s="76"/>
      <c r="K30" s="76"/>
      <c r="L30" s="76"/>
      <c r="M30" s="76"/>
      <c r="N30" s="76"/>
      <c r="O30" s="76"/>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43"/>
  <sheetViews>
    <sheetView zoomScale="85" zoomScaleNormal="85" workbookViewId="0">
      <selection activeCell="O39" sqref="O39"/>
    </sheetView>
  </sheetViews>
  <sheetFormatPr defaultRowHeight="11.25"/>
  <cols>
    <col min="1" max="1" width="10.5703125" style="1" bestFit="1" customWidth="1"/>
    <col min="2" max="2" width="9.140625" style="1" customWidth="1"/>
    <col min="3" max="3" width="8.42578125" style="1" bestFit="1" customWidth="1"/>
    <col min="4" max="4" width="9.85546875" style="1" customWidth="1"/>
    <col min="5" max="9" width="8" style="1" bestFit="1" customWidth="1"/>
    <col min="10" max="10" width="10.42578125" style="1" bestFit="1" customWidth="1"/>
    <col min="11" max="11" width="8" style="1" bestFit="1" customWidth="1"/>
    <col min="12" max="13" width="9.7109375" style="1" bestFit="1" customWidth="1"/>
    <col min="14" max="36" width="8" style="1" bestFit="1" customWidth="1"/>
    <col min="37" max="42" width="9.140625" style="1"/>
    <col min="43" max="43" width="8.85546875" style="1" customWidth="1"/>
    <col min="44" max="16384" width="9.140625" style="1"/>
  </cols>
  <sheetData>
    <row r="2" spans="1:13" ht="15.75">
      <c r="A2" s="6">
        <f>Metadata!B2</f>
        <v>181101</v>
      </c>
      <c r="B2" s="6" t="str">
        <f>Metadata!B3</f>
        <v>Passengers transported</v>
      </c>
    </row>
    <row r="3" spans="1:13" ht="15.75">
      <c r="A3" s="6"/>
      <c r="B3" s="6"/>
    </row>
    <row r="4" spans="1:13" s="2" customFormat="1" ht="24.75" customHeight="1">
      <c r="A4" s="22"/>
      <c r="B4" s="36" t="s">
        <v>35</v>
      </c>
      <c r="C4" s="38" t="s">
        <v>42</v>
      </c>
      <c r="D4" s="38" t="s">
        <v>43</v>
      </c>
      <c r="E4" s="38" t="s">
        <v>44</v>
      </c>
      <c r="F4" s="38" t="s">
        <v>45</v>
      </c>
      <c r="G4" s="38" t="s">
        <v>46</v>
      </c>
      <c r="H4" s="38" t="s">
        <v>47</v>
      </c>
      <c r="I4" s="38" t="s">
        <v>48</v>
      </c>
      <c r="J4" s="38" t="s">
        <v>49</v>
      </c>
      <c r="K4" s="38" t="s">
        <v>50</v>
      </c>
      <c r="L4" s="38" t="s">
        <v>51</v>
      </c>
      <c r="M4" s="39" t="s">
        <v>52</v>
      </c>
    </row>
    <row r="5" spans="1:13" s="23" customFormat="1">
      <c r="A5" s="91">
        <v>2022</v>
      </c>
      <c r="B5" s="92">
        <v>15.03</v>
      </c>
      <c r="C5" s="93">
        <v>29.79</v>
      </c>
      <c r="D5" s="93">
        <v>51.61</v>
      </c>
      <c r="E5" s="93">
        <v>67.099999999999994</v>
      </c>
      <c r="F5" s="93">
        <v>87.46</v>
      </c>
      <c r="G5" s="93">
        <v>111.37</v>
      </c>
      <c r="H5" s="94">
        <v>137.94</v>
      </c>
      <c r="I5" s="93">
        <v>162.47</v>
      </c>
      <c r="J5" s="93">
        <v>3830.6</v>
      </c>
      <c r="K5" s="66">
        <v>193.72</v>
      </c>
      <c r="L5" s="74">
        <v>209.84</v>
      </c>
      <c r="M5" s="95">
        <v>224.8</v>
      </c>
    </row>
    <row r="6" spans="1:13" s="23" customFormat="1">
      <c r="A6" s="91">
        <v>2023</v>
      </c>
      <c r="B6" s="92">
        <v>16.510000000000002</v>
      </c>
      <c r="C6" s="93">
        <v>29.75</v>
      </c>
      <c r="D6" s="93">
        <v>46.14</v>
      </c>
      <c r="E6" s="93">
        <v>59.07</v>
      </c>
      <c r="F6" s="93">
        <v>74.84</v>
      </c>
      <c r="G6" s="93">
        <v>92.64</v>
      </c>
      <c r="H6" s="94">
        <v>112.63</v>
      </c>
      <c r="I6" s="93">
        <v>131.94999999999999</v>
      </c>
      <c r="J6" s="93">
        <v>3459.9</v>
      </c>
      <c r="K6" s="66">
        <v>160.54</v>
      </c>
      <c r="L6" s="74">
        <v>175.23</v>
      </c>
      <c r="M6" s="95">
        <v>190.4</v>
      </c>
    </row>
    <row r="7" spans="1:13" s="23" customFormat="1">
      <c r="A7" s="96">
        <v>2024</v>
      </c>
      <c r="B7" s="97">
        <v>17.2</v>
      </c>
      <c r="C7" s="93">
        <v>27.6</v>
      </c>
      <c r="D7" s="93">
        <v>38.4</v>
      </c>
      <c r="E7" s="74">
        <v>47.8</v>
      </c>
      <c r="F7" s="93">
        <v>58</v>
      </c>
      <c r="G7" s="93">
        <v>71.2</v>
      </c>
      <c r="H7" s="94">
        <v>85.1</v>
      </c>
      <c r="I7" s="93">
        <v>98.7</v>
      </c>
      <c r="J7" s="93">
        <v>107.9</v>
      </c>
      <c r="K7" s="66">
        <v>118.3</v>
      </c>
      <c r="L7" s="98">
        <v>128.69999999999999</v>
      </c>
      <c r="M7" s="95">
        <v>138.9</v>
      </c>
    </row>
    <row r="8" spans="1:13" s="23" customFormat="1">
      <c r="A8" s="96">
        <v>2025</v>
      </c>
      <c r="B8" s="97" t="s">
        <v>2</v>
      </c>
      <c r="C8" s="93">
        <v>13.5</v>
      </c>
      <c r="D8" s="93">
        <v>25.9</v>
      </c>
      <c r="E8" s="74">
        <v>37.799999999999997</v>
      </c>
      <c r="F8" s="93">
        <v>51.4</v>
      </c>
      <c r="G8" s="93">
        <v>69.400000000000006</v>
      </c>
      <c r="H8" s="94">
        <v>86.5</v>
      </c>
      <c r="I8" s="93">
        <v>102.8</v>
      </c>
      <c r="J8" s="93">
        <v>117.1</v>
      </c>
      <c r="K8" s="66">
        <v>132</v>
      </c>
      <c r="L8" s="98">
        <v>146.30000000000001</v>
      </c>
      <c r="M8" s="95">
        <v>161.6</v>
      </c>
    </row>
    <row r="9" spans="1:13" s="23" customFormat="1">
      <c r="A9" s="99">
        <v>2026</v>
      </c>
      <c r="B9" s="100">
        <v>14.9</v>
      </c>
      <c r="C9" s="101">
        <v>28.8</v>
      </c>
      <c r="D9" s="101">
        <v>42.3</v>
      </c>
      <c r="E9" s="87">
        <v>54</v>
      </c>
      <c r="F9" s="101">
        <v>66.400000000000006</v>
      </c>
      <c r="G9" s="101">
        <v>81.2</v>
      </c>
      <c r="H9" s="101">
        <v>96</v>
      </c>
      <c r="I9" s="101">
        <v>111.3</v>
      </c>
      <c r="J9" s="101">
        <v>124.3</v>
      </c>
      <c r="K9" s="84"/>
      <c r="L9" s="102"/>
      <c r="M9" s="103"/>
    </row>
    <row r="10" spans="1:13" s="23" customFormat="1" ht="12.75">
      <c r="A10" s="24"/>
      <c r="B10" s="28"/>
      <c r="C10" s="28"/>
      <c r="D10" s="28"/>
      <c r="E10" s="28"/>
      <c r="F10" s="28"/>
      <c r="G10" s="25"/>
      <c r="H10" s="28"/>
      <c r="I10" s="28"/>
      <c r="J10" s="28"/>
      <c r="K10" s="28"/>
      <c r="L10" s="28"/>
      <c r="M10" s="28"/>
    </row>
    <row r="11" spans="1:13" s="23" customFormat="1" ht="12.75">
      <c r="A11" s="24"/>
      <c r="B11" s="28"/>
      <c r="C11" s="28"/>
      <c r="D11" s="28"/>
      <c r="E11" s="28"/>
      <c r="F11" s="28"/>
      <c r="G11" s="25"/>
      <c r="H11" s="28"/>
      <c r="I11" s="28"/>
      <c r="J11" s="28"/>
      <c r="K11" s="28"/>
      <c r="L11" s="28"/>
      <c r="M11" s="28"/>
    </row>
    <row r="12" spans="1:13" s="23" customFormat="1" ht="12.75">
      <c r="A12" s="24"/>
      <c r="B12" s="28"/>
      <c r="C12" s="28"/>
      <c r="D12" s="28"/>
      <c r="E12" s="28"/>
      <c r="F12" s="28"/>
      <c r="G12" s="25"/>
      <c r="H12" s="28"/>
      <c r="I12" s="28"/>
      <c r="J12" s="28"/>
      <c r="K12" s="28"/>
      <c r="L12" s="28"/>
      <c r="M12" s="28"/>
    </row>
    <row r="13" spans="1:13" s="23" customFormat="1" ht="12.75">
      <c r="A13" s="24"/>
      <c r="B13" s="28"/>
      <c r="C13" s="28"/>
      <c r="D13" s="28"/>
      <c r="E13" s="28"/>
      <c r="F13" s="28"/>
      <c r="G13" s="25"/>
      <c r="H13" s="28"/>
      <c r="I13" s="28"/>
      <c r="J13" s="28"/>
      <c r="K13" s="28"/>
      <c r="L13" s="28"/>
      <c r="M13" s="28"/>
    </row>
    <row r="14" spans="1:13" s="23" customFormat="1" ht="12.75">
      <c r="A14" s="24"/>
      <c r="B14" s="28"/>
      <c r="C14" s="28"/>
      <c r="D14" s="28"/>
      <c r="E14" s="28"/>
      <c r="F14" s="28"/>
      <c r="G14" s="25"/>
      <c r="H14" s="28"/>
      <c r="I14" s="28"/>
      <c r="J14" s="28"/>
      <c r="K14" s="28"/>
      <c r="L14" s="28"/>
      <c r="M14" s="28"/>
    </row>
    <row r="15" spans="1:13" s="23" customFormat="1" ht="12.75">
      <c r="A15" s="24"/>
      <c r="B15" s="28"/>
      <c r="C15" s="28"/>
      <c r="D15" s="28"/>
      <c r="E15" s="28"/>
      <c r="F15" s="28"/>
      <c r="G15" s="25"/>
      <c r="H15" s="28"/>
      <c r="I15" s="28"/>
      <c r="J15" s="28"/>
      <c r="K15" s="28"/>
      <c r="L15" s="28"/>
      <c r="M15" s="28"/>
    </row>
    <row r="16" spans="1:13" s="23" customFormat="1" ht="12.75">
      <c r="A16" s="24"/>
      <c r="B16" s="28"/>
      <c r="C16" s="28"/>
      <c r="D16" s="28"/>
      <c r="E16" s="28"/>
      <c r="F16" s="28"/>
      <c r="G16" s="25"/>
      <c r="H16" s="28"/>
      <c r="I16" s="28"/>
      <c r="J16" s="28"/>
      <c r="K16" s="28"/>
      <c r="L16" s="28"/>
      <c r="M16" s="28"/>
    </row>
    <row r="17" spans="1:22" s="23" customFormat="1" ht="12.75">
      <c r="A17" s="44"/>
      <c r="B17" s="47"/>
      <c r="C17" s="47"/>
      <c r="D17" s="47"/>
      <c r="E17" s="47"/>
      <c r="F17" s="47"/>
      <c r="G17" s="47"/>
      <c r="H17" s="47"/>
      <c r="I17" s="47"/>
      <c r="J17" s="47"/>
      <c r="K17" s="47"/>
      <c r="L17" s="47"/>
      <c r="M17" s="47"/>
      <c r="N17" s="55"/>
      <c r="O17" s="55"/>
      <c r="P17" s="55"/>
      <c r="Q17" s="55"/>
      <c r="R17" s="55"/>
      <c r="S17" s="55"/>
      <c r="T17" s="55"/>
      <c r="U17" s="55"/>
      <c r="V17" s="55"/>
    </row>
    <row r="18" spans="1:22" s="23" customFormat="1" ht="12.75">
      <c r="A18" s="44"/>
      <c r="B18" s="47"/>
      <c r="C18" s="47"/>
      <c r="D18" s="47"/>
      <c r="E18" s="47"/>
      <c r="F18" s="47"/>
      <c r="G18" s="43"/>
      <c r="H18" s="47"/>
      <c r="I18" s="47"/>
      <c r="J18" s="47"/>
      <c r="K18" s="47"/>
      <c r="L18" s="47"/>
      <c r="M18" s="47"/>
      <c r="N18" s="55"/>
      <c r="O18" s="55"/>
      <c r="P18" s="55"/>
      <c r="Q18" s="55"/>
      <c r="R18" s="55"/>
      <c r="S18" s="55"/>
      <c r="T18" s="55"/>
      <c r="U18" s="55"/>
      <c r="V18" s="55"/>
    </row>
    <row r="19" spans="1:22" s="23" customFormat="1" ht="12.75">
      <c r="A19" s="44"/>
      <c r="B19" s="43"/>
      <c r="C19" s="43"/>
      <c r="D19" s="43"/>
      <c r="E19" s="43"/>
      <c r="F19" s="43"/>
      <c r="G19" s="43"/>
      <c r="H19" s="43"/>
      <c r="I19" s="43"/>
      <c r="J19" s="43"/>
      <c r="K19" s="47"/>
      <c r="L19" s="47"/>
      <c r="M19" s="47"/>
      <c r="N19" s="55"/>
      <c r="O19" s="55"/>
      <c r="P19" s="55"/>
      <c r="Q19" s="55"/>
      <c r="R19" s="55"/>
      <c r="S19" s="55"/>
      <c r="T19" s="55"/>
      <c r="U19" s="55"/>
      <c r="V19" s="55"/>
    </row>
    <row r="20" spans="1:22" s="23" customFormat="1" ht="12.75">
      <c r="A20" s="44"/>
      <c r="B20" s="43"/>
      <c r="C20" s="43"/>
      <c r="D20" s="43"/>
      <c r="E20" s="43"/>
      <c r="F20" s="43"/>
      <c r="G20" s="43"/>
      <c r="H20" s="43"/>
      <c r="I20" s="43"/>
      <c r="J20" s="43"/>
      <c r="K20" s="47"/>
      <c r="L20" s="42"/>
      <c r="M20" s="47"/>
      <c r="N20" s="55"/>
      <c r="O20" s="55"/>
      <c r="P20" s="55"/>
      <c r="Q20" s="55"/>
      <c r="R20" s="55"/>
      <c r="S20" s="55"/>
      <c r="T20" s="55"/>
      <c r="U20" s="55"/>
      <c r="V20" s="55"/>
    </row>
    <row r="21" spans="1:22" s="23" customFormat="1" ht="12.75">
      <c r="A21" s="44"/>
      <c r="B21" s="42"/>
      <c r="C21" s="43"/>
      <c r="D21" s="43"/>
      <c r="E21" s="47"/>
      <c r="F21" s="43"/>
      <c r="G21" s="43"/>
      <c r="H21" s="43"/>
      <c r="I21" s="43"/>
      <c r="J21" s="43"/>
      <c r="K21" s="47"/>
      <c r="L21" s="42"/>
      <c r="M21" s="47"/>
      <c r="N21" s="55"/>
      <c r="O21" s="55"/>
      <c r="P21" s="55"/>
      <c r="Q21" s="55"/>
      <c r="R21" s="55"/>
      <c r="S21" s="55"/>
      <c r="T21" s="55"/>
      <c r="U21" s="55"/>
      <c r="V21" s="55"/>
    </row>
    <row r="22" spans="1:22" s="23" customFormat="1" ht="12.75">
      <c r="A22" s="44"/>
      <c r="B22" s="42"/>
      <c r="C22" s="43"/>
      <c r="D22" s="43"/>
      <c r="E22" s="42"/>
      <c r="F22" s="43"/>
      <c r="G22" s="43"/>
      <c r="H22" s="43"/>
      <c r="I22" s="43"/>
      <c r="J22" s="43"/>
      <c r="K22" s="42"/>
      <c r="L22" s="42"/>
      <c r="M22" s="47"/>
      <c r="N22" s="55"/>
      <c r="O22" s="55"/>
      <c r="P22" s="55"/>
      <c r="Q22" s="55"/>
      <c r="R22" s="55"/>
      <c r="S22" s="55"/>
      <c r="T22" s="55"/>
      <c r="U22" s="55"/>
      <c r="V22" s="55"/>
    </row>
    <row r="23" spans="1:22" s="23" customFormat="1" ht="12.75">
      <c r="A23" s="44"/>
      <c r="B23" s="42"/>
      <c r="C23" s="43"/>
      <c r="D23" s="43"/>
      <c r="E23" s="42"/>
      <c r="F23" s="43"/>
      <c r="G23" s="43"/>
      <c r="H23" s="43"/>
      <c r="I23" s="43"/>
      <c r="J23" s="45"/>
      <c r="K23" s="46"/>
      <c r="L23" s="46"/>
      <c r="M23" s="47"/>
      <c r="N23" s="55"/>
      <c r="O23" s="55"/>
      <c r="P23" s="55"/>
      <c r="Q23" s="55"/>
      <c r="R23" s="55"/>
      <c r="S23" s="55"/>
      <c r="T23" s="55"/>
      <c r="U23" s="55"/>
      <c r="V23" s="55"/>
    </row>
    <row r="24" spans="1:22" s="23" customFormat="1" ht="12.75">
      <c r="A24" s="104"/>
      <c r="B24" s="46"/>
      <c r="C24" s="46"/>
      <c r="D24" s="46"/>
      <c r="E24" s="46"/>
      <c r="F24" s="46"/>
      <c r="G24" s="46"/>
      <c r="H24" s="46"/>
      <c r="I24" s="76"/>
      <c r="J24" s="76"/>
      <c r="K24" s="76"/>
      <c r="L24" s="76"/>
      <c r="M24" s="76"/>
      <c r="N24" s="55"/>
      <c r="O24" s="55"/>
      <c r="P24" s="55"/>
      <c r="Q24" s="55"/>
      <c r="R24" s="55"/>
      <c r="S24" s="55"/>
      <c r="T24" s="55"/>
      <c r="U24" s="55"/>
      <c r="V24" s="55"/>
    </row>
    <row r="25" spans="1:22">
      <c r="A25" s="76"/>
      <c r="B25" s="76"/>
      <c r="C25" s="76"/>
      <c r="D25" s="76"/>
      <c r="E25" s="76"/>
      <c r="F25" s="76"/>
      <c r="G25" s="76"/>
      <c r="H25" s="76"/>
      <c r="I25" s="76"/>
      <c r="J25" s="76"/>
      <c r="K25" s="76"/>
      <c r="L25" s="76"/>
      <c r="M25" s="76"/>
      <c r="N25" s="76"/>
      <c r="O25" s="76"/>
      <c r="P25" s="76"/>
      <c r="Q25" s="76"/>
      <c r="R25" s="76"/>
      <c r="S25" s="76"/>
      <c r="T25" s="76"/>
      <c r="U25" s="76"/>
      <c r="V25" s="76"/>
    </row>
    <row r="26" spans="1:22">
      <c r="A26" s="76"/>
      <c r="B26" s="76"/>
      <c r="C26" s="76"/>
      <c r="D26" s="76"/>
      <c r="E26" s="76"/>
      <c r="F26" s="76"/>
      <c r="G26" s="76"/>
      <c r="H26" s="76"/>
      <c r="I26" s="76"/>
      <c r="J26" s="76"/>
      <c r="K26" s="76"/>
      <c r="L26" s="76"/>
      <c r="M26" s="76"/>
      <c r="N26" s="76"/>
      <c r="O26" s="76"/>
      <c r="P26" s="76"/>
      <c r="Q26" s="76"/>
      <c r="R26" s="76"/>
      <c r="S26" s="76"/>
      <c r="T26" s="76"/>
      <c r="U26" s="76"/>
      <c r="V26" s="76"/>
    </row>
    <row r="27" spans="1:22">
      <c r="A27" s="76"/>
      <c r="B27" s="76"/>
      <c r="C27" s="76"/>
      <c r="D27" s="76"/>
      <c r="E27" s="76"/>
      <c r="F27" s="76"/>
      <c r="G27" s="76"/>
      <c r="H27" s="76"/>
      <c r="I27" s="76"/>
      <c r="J27" s="76"/>
      <c r="K27" s="76"/>
      <c r="L27" s="76"/>
      <c r="M27" s="76"/>
      <c r="N27" s="76"/>
      <c r="O27" s="76"/>
      <c r="P27" s="76"/>
      <c r="Q27" s="76"/>
      <c r="R27" s="76"/>
      <c r="S27" s="76"/>
      <c r="T27" s="76"/>
      <c r="U27" s="76"/>
      <c r="V27" s="76"/>
    </row>
    <row r="28" spans="1:22">
      <c r="A28" s="76"/>
      <c r="B28" s="76"/>
      <c r="C28" s="76"/>
      <c r="D28" s="76"/>
      <c r="E28" s="76"/>
      <c r="F28" s="76"/>
      <c r="G28" s="76"/>
      <c r="H28" s="76"/>
      <c r="I28" s="76"/>
      <c r="J28" s="76"/>
      <c r="K28" s="76"/>
      <c r="L28" s="76"/>
      <c r="M28" s="76"/>
      <c r="N28" s="76"/>
      <c r="O28" s="76"/>
      <c r="P28" s="76"/>
      <c r="Q28" s="76"/>
      <c r="R28" s="76"/>
      <c r="S28" s="76"/>
      <c r="T28" s="76"/>
      <c r="U28" s="76"/>
      <c r="V28" s="76"/>
    </row>
    <row r="29" spans="1:22">
      <c r="A29" s="76"/>
      <c r="B29" s="76"/>
      <c r="C29" s="76"/>
      <c r="D29" s="76"/>
      <c r="E29" s="76"/>
      <c r="F29" s="76"/>
      <c r="G29" s="76"/>
      <c r="H29" s="76"/>
      <c r="I29" s="76"/>
      <c r="J29" s="76"/>
      <c r="K29" s="76"/>
      <c r="L29" s="76"/>
      <c r="M29" s="76"/>
      <c r="N29" s="76"/>
      <c r="O29" s="76"/>
      <c r="P29" s="76"/>
      <c r="Q29" s="76"/>
      <c r="R29" s="76"/>
      <c r="S29" s="76"/>
      <c r="T29" s="76"/>
      <c r="U29" s="76"/>
      <c r="V29" s="76"/>
    </row>
    <row r="30" spans="1:22">
      <c r="A30" s="76"/>
      <c r="B30" s="76"/>
      <c r="C30" s="76"/>
      <c r="D30" s="76"/>
      <c r="E30" s="76"/>
      <c r="F30" s="76"/>
      <c r="G30" s="76"/>
      <c r="H30" s="76"/>
      <c r="I30" s="76"/>
      <c r="J30" s="76"/>
      <c r="K30" s="76"/>
      <c r="L30" s="76"/>
      <c r="M30" s="76"/>
      <c r="N30" s="76"/>
      <c r="O30" s="76"/>
      <c r="P30" s="76"/>
      <c r="Q30" s="76"/>
      <c r="R30" s="76"/>
      <c r="S30" s="76"/>
      <c r="T30" s="76"/>
      <c r="U30" s="76"/>
      <c r="V30" s="76"/>
    </row>
    <row r="31" spans="1:22">
      <c r="A31" s="76"/>
      <c r="B31" s="76"/>
      <c r="C31" s="76"/>
      <c r="D31" s="76"/>
      <c r="E31" s="76"/>
      <c r="F31" s="76"/>
      <c r="G31" s="76"/>
      <c r="H31" s="76"/>
      <c r="I31" s="76"/>
      <c r="J31" s="76"/>
      <c r="K31" s="76"/>
      <c r="L31" s="76"/>
      <c r="M31" s="76"/>
      <c r="N31" s="76"/>
      <c r="O31" s="76"/>
      <c r="P31" s="76"/>
      <c r="Q31" s="76"/>
      <c r="R31" s="76"/>
      <c r="S31" s="76"/>
      <c r="T31" s="76"/>
      <c r="U31" s="76"/>
      <c r="V31" s="76"/>
    </row>
    <row r="32" spans="1:22">
      <c r="A32" s="76"/>
      <c r="B32" s="76"/>
      <c r="C32" s="76"/>
      <c r="D32" s="76"/>
      <c r="E32" s="76"/>
      <c r="F32" s="76"/>
      <c r="G32" s="76"/>
      <c r="H32" s="76"/>
      <c r="I32" s="76"/>
      <c r="J32" s="76"/>
      <c r="K32" s="76"/>
      <c r="L32" s="76"/>
      <c r="M32" s="76"/>
      <c r="N32" s="76"/>
      <c r="O32" s="76"/>
      <c r="P32" s="76"/>
      <c r="Q32" s="76"/>
      <c r="R32" s="76"/>
      <c r="S32" s="76"/>
      <c r="T32" s="76"/>
      <c r="U32" s="76"/>
      <c r="V32" s="76"/>
    </row>
    <row r="33" spans="1:22">
      <c r="A33" s="76"/>
      <c r="B33" s="76"/>
      <c r="C33" s="76"/>
      <c r="D33" s="76"/>
      <c r="E33" s="76"/>
      <c r="F33" s="76"/>
      <c r="G33" s="76"/>
      <c r="H33" s="76"/>
      <c r="I33" s="76"/>
      <c r="J33" s="76"/>
      <c r="K33" s="76"/>
      <c r="L33" s="76"/>
      <c r="M33" s="76"/>
      <c r="N33" s="76"/>
      <c r="O33" s="76"/>
      <c r="P33" s="76"/>
      <c r="Q33" s="76"/>
      <c r="R33" s="76"/>
      <c r="S33" s="76"/>
      <c r="T33" s="76"/>
      <c r="U33" s="76"/>
      <c r="V33" s="76"/>
    </row>
    <row r="34" spans="1:22">
      <c r="A34" s="76"/>
      <c r="B34" s="76"/>
      <c r="C34" s="76"/>
      <c r="D34" s="76"/>
      <c r="E34" s="76"/>
      <c r="F34" s="76"/>
      <c r="G34" s="76"/>
      <c r="H34" s="76"/>
      <c r="I34" s="76"/>
      <c r="J34" s="76"/>
      <c r="K34" s="76"/>
      <c r="L34" s="76"/>
      <c r="M34" s="76"/>
      <c r="N34" s="76"/>
      <c r="O34" s="76"/>
      <c r="P34" s="76"/>
      <c r="Q34" s="76"/>
      <c r="R34" s="76"/>
      <c r="S34" s="76"/>
      <c r="T34" s="76"/>
      <c r="U34" s="76"/>
      <c r="V34" s="76"/>
    </row>
    <row r="35" spans="1:22">
      <c r="A35" s="76"/>
      <c r="B35" s="76"/>
      <c r="C35" s="76"/>
      <c r="D35" s="76"/>
      <c r="E35" s="76"/>
      <c r="F35" s="76"/>
      <c r="G35" s="76"/>
      <c r="H35" s="76"/>
      <c r="I35" s="76"/>
      <c r="J35" s="76"/>
      <c r="K35" s="76"/>
      <c r="L35" s="76"/>
      <c r="M35" s="76"/>
      <c r="N35" s="76"/>
      <c r="O35" s="76"/>
      <c r="P35" s="76"/>
      <c r="Q35" s="76"/>
      <c r="R35" s="76"/>
      <c r="S35" s="76"/>
      <c r="T35" s="76"/>
      <c r="U35" s="76"/>
      <c r="V35" s="76"/>
    </row>
    <row r="36" spans="1:22">
      <c r="A36" s="76"/>
      <c r="B36" s="76"/>
      <c r="C36" s="76"/>
      <c r="D36" s="76"/>
      <c r="E36" s="76"/>
      <c r="F36" s="76"/>
      <c r="G36" s="76"/>
      <c r="H36" s="76"/>
      <c r="I36" s="76"/>
      <c r="J36" s="76"/>
      <c r="K36" s="76"/>
      <c r="L36" s="76"/>
      <c r="M36" s="76"/>
      <c r="N36" s="76"/>
      <c r="O36" s="76"/>
      <c r="P36" s="76"/>
      <c r="Q36" s="76"/>
      <c r="R36" s="76"/>
      <c r="S36" s="76"/>
      <c r="T36" s="76"/>
      <c r="U36" s="76"/>
      <c r="V36" s="76"/>
    </row>
    <row r="37" spans="1:22">
      <c r="A37" s="76"/>
      <c r="B37" s="76"/>
      <c r="C37" s="76"/>
      <c r="D37" s="76"/>
      <c r="E37" s="76"/>
      <c r="F37" s="76"/>
      <c r="G37" s="76"/>
      <c r="H37" s="76"/>
      <c r="I37" s="76"/>
      <c r="J37" s="76"/>
      <c r="K37" s="76"/>
      <c r="L37" s="76"/>
      <c r="M37" s="76"/>
      <c r="N37" s="76"/>
      <c r="O37" s="76"/>
      <c r="P37" s="76"/>
      <c r="Q37" s="76"/>
      <c r="R37" s="76"/>
      <c r="S37" s="76"/>
      <c r="T37" s="76"/>
      <c r="U37" s="76"/>
      <c r="V37" s="76"/>
    </row>
    <row r="38" spans="1:22">
      <c r="A38" s="76"/>
      <c r="B38" s="76"/>
      <c r="C38" s="76"/>
      <c r="D38" s="76"/>
      <c r="E38" s="76"/>
      <c r="F38" s="76"/>
      <c r="G38" s="76"/>
      <c r="H38" s="76"/>
      <c r="I38" s="76"/>
      <c r="J38" s="76"/>
      <c r="K38" s="76"/>
      <c r="L38" s="76"/>
      <c r="M38" s="76"/>
      <c r="N38" s="76"/>
      <c r="O38" s="76"/>
      <c r="P38" s="76"/>
      <c r="Q38" s="76"/>
      <c r="R38" s="76"/>
      <c r="S38" s="76"/>
      <c r="T38" s="76"/>
      <c r="U38" s="76"/>
      <c r="V38" s="76"/>
    </row>
    <row r="39" spans="1:22">
      <c r="A39" s="76"/>
      <c r="B39" s="76"/>
      <c r="C39" s="76"/>
      <c r="D39" s="76"/>
      <c r="E39" s="76"/>
      <c r="F39" s="76"/>
      <c r="G39" s="76"/>
      <c r="H39" s="76"/>
      <c r="I39" s="76"/>
      <c r="J39" s="76"/>
      <c r="K39" s="76"/>
      <c r="L39" s="76"/>
      <c r="M39" s="76"/>
      <c r="N39" s="76"/>
      <c r="O39" s="76"/>
      <c r="P39" s="76"/>
      <c r="Q39" s="76"/>
      <c r="R39" s="76"/>
      <c r="S39" s="76"/>
      <c r="T39" s="76"/>
      <c r="U39" s="76"/>
      <c r="V39" s="76"/>
    </row>
    <row r="40" spans="1:22">
      <c r="A40" s="76"/>
      <c r="B40" s="76"/>
      <c r="C40" s="76"/>
      <c r="D40" s="76"/>
      <c r="E40" s="76"/>
      <c r="F40" s="76"/>
      <c r="G40" s="76"/>
      <c r="H40" s="76"/>
      <c r="I40" s="76"/>
      <c r="J40" s="76"/>
      <c r="K40" s="76"/>
      <c r="L40" s="76"/>
      <c r="M40" s="76"/>
      <c r="N40" s="76"/>
      <c r="O40" s="76"/>
      <c r="P40" s="76"/>
      <c r="Q40" s="76"/>
      <c r="R40" s="76"/>
      <c r="S40" s="76"/>
      <c r="T40" s="76"/>
      <c r="U40" s="76"/>
      <c r="V40" s="76"/>
    </row>
    <row r="41" spans="1:22">
      <c r="A41" s="76"/>
      <c r="B41" s="76"/>
      <c r="C41" s="76"/>
      <c r="D41" s="76"/>
      <c r="E41" s="76"/>
      <c r="F41" s="76"/>
      <c r="G41" s="76"/>
      <c r="H41" s="76"/>
      <c r="I41" s="76"/>
      <c r="J41" s="76"/>
      <c r="K41" s="76"/>
      <c r="L41" s="76"/>
      <c r="M41" s="76"/>
      <c r="N41" s="76"/>
      <c r="O41" s="76"/>
      <c r="P41" s="76"/>
      <c r="Q41" s="76"/>
      <c r="R41" s="76"/>
      <c r="S41" s="76"/>
      <c r="T41" s="76"/>
      <c r="U41" s="76"/>
      <c r="V41" s="76"/>
    </row>
    <row r="42" spans="1:22">
      <c r="A42" s="76"/>
      <c r="B42" s="76"/>
      <c r="C42" s="76"/>
      <c r="D42" s="76"/>
      <c r="E42" s="76"/>
      <c r="F42" s="76"/>
      <c r="G42" s="76"/>
      <c r="H42" s="76"/>
      <c r="I42" s="76"/>
      <c r="J42" s="76"/>
      <c r="K42" s="76"/>
      <c r="L42" s="76"/>
      <c r="M42" s="76"/>
      <c r="N42" s="76"/>
      <c r="O42" s="76"/>
      <c r="P42" s="76"/>
      <c r="Q42" s="76"/>
      <c r="R42" s="76"/>
      <c r="S42" s="76"/>
      <c r="T42" s="76"/>
      <c r="U42" s="76"/>
      <c r="V42" s="76"/>
    </row>
    <row r="43" spans="1:22">
      <c r="A43" s="76"/>
      <c r="B43" s="76"/>
      <c r="C43" s="76"/>
      <c r="D43" s="76"/>
      <c r="E43" s="76"/>
      <c r="F43" s="76"/>
      <c r="G43" s="76"/>
      <c r="H43" s="76"/>
      <c r="I43" s="76"/>
      <c r="J43" s="76"/>
      <c r="K43" s="76"/>
      <c r="L43" s="76"/>
      <c r="M43" s="76"/>
      <c r="N43" s="76"/>
      <c r="O43" s="76"/>
      <c r="P43" s="76"/>
      <c r="Q43" s="76"/>
      <c r="R43" s="76"/>
      <c r="S43" s="76"/>
      <c r="T43" s="76"/>
      <c r="U43" s="76"/>
      <c r="V43" s="76"/>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65"/>
  <sheetViews>
    <sheetView zoomScale="85" zoomScaleNormal="85" workbookViewId="0">
      <selection activeCell="K49" sqref="K49"/>
    </sheetView>
  </sheetViews>
  <sheetFormatPr defaultRowHeight="11.25"/>
  <cols>
    <col min="1" max="1" width="27" style="23" customWidth="1"/>
    <col min="2" max="2" width="11.5703125" style="23" customWidth="1"/>
    <col min="3" max="3" width="10.5703125" style="23" bestFit="1" customWidth="1"/>
    <col min="4" max="4" width="10.85546875" style="23" bestFit="1" customWidth="1"/>
    <col min="5" max="6" width="10.5703125" style="23" bestFit="1" customWidth="1"/>
    <col min="7" max="7" width="11.5703125" style="23" bestFit="1" customWidth="1"/>
    <col min="8" max="8" width="14.140625" style="23" customWidth="1"/>
    <col min="9" max="11" width="11.5703125" style="23" bestFit="1" customWidth="1"/>
    <col min="12" max="12" width="12.140625" style="23" bestFit="1" customWidth="1"/>
    <col min="13" max="13" width="11.5703125" style="23" bestFit="1" customWidth="1"/>
    <col min="14" max="14" width="10.5703125" style="23" bestFit="1" customWidth="1"/>
    <col min="15" max="17" width="11.5703125" style="23" bestFit="1" customWidth="1"/>
    <col min="18" max="27" width="10.5703125" style="23" bestFit="1" customWidth="1"/>
    <col min="28" max="28" width="9" style="23" bestFit="1" customWidth="1"/>
    <col min="29" max="32" width="10.5703125" style="23" bestFit="1" customWidth="1"/>
    <col min="33" max="38" width="9.140625" style="23"/>
    <col min="39" max="39" width="8.85546875" style="23" customWidth="1"/>
    <col min="40" max="16384" width="9.140625" style="23"/>
  </cols>
  <sheetData>
    <row r="2" spans="1:32" ht="15.75">
      <c r="A2" s="29">
        <f>Metadata!B2</f>
        <v>181101</v>
      </c>
      <c r="B2" s="29" t="str">
        <f>Metadata!B3</f>
        <v>Passengers transported</v>
      </c>
    </row>
    <row r="3" spans="1:32" ht="15.75">
      <c r="A3" s="29"/>
      <c r="B3" s="29"/>
      <c r="AF3" s="10"/>
    </row>
    <row r="4" spans="1:32" s="2" customFormat="1" ht="25.5">
      <c r="A4" s="22"/>
      <c r="B4" s="36" t="s">
        <v>35</v>
      </c>
      <c r="C4" s="38" t="s">
        <v>42</v>
      </c>
      <c r="D4" s="38" t="s">
        <v>43</v>
      </c>
      <c r="E4" s="38" t="s">
        <v>44</v>
      </c>
      <c r="F4" s="38" t="s">
        <v>45</v>
      </c>
      <c r="G4" s="38" t="s">
        <v>46</v>
      </c>
      <c r="H4" s="38" t="s">
        <v>47</v>
      </c>
      <c r="I4" s="38" t="s">
        <v>48</v>
      </c>
      <c r="J4" s="38" t="s">
        <v>49</v>
      </c>
      <c r="K4" s="38" t="s">
        <v>50</v>
      </c>
      <c r="L4" s="38" t="s">
        <v>51</v>
      </c>
      <c r="M4" s="39" t="s">
        <v>52</v>
      </c>
    </row>
    <row r="5" spans="1:32">
      <c r="A5" s="105" t="s">
        <v>54</v>
      </c>
      <c r="B5" s="106"/>
      <c r="C5" s="106"/>
      <c r="D5" s="106"/>
      <c r="E5" s="106"/>
      <c r="F5" s="106"/>
      <c r="G5" s="107"/>
      <c r="H5" s="106"/>
      <c r="I5" s="106"/>
      <c r="J5" s="106"/>
      <c r="K5" s="108"/>
      <c r="L5" s="109"/>
      <c r="M5" s="82"/>
    </row>
    <row r="6" spans="1:32">
      <c r="A6" s="110" t="s">
        <v>37</v>
      </c>
      <c r="B6" s="106"/>
      <c r="C6" s="106"/>
      <c r="D6" s="106"/>
      <c r="E6" s="106"/>
      <c r="F6" s="106"/>
      <c r="G6" s="107"/>
      <c r="H6" s="106"/>
      <c r="I6" s="106"/>
      <c r="J6" s="106"/>
      <c r="K6" s="108"/>
      <c r="L6" s="109"/>
      <c r="M6" s="82"/>
    </row>
    <row r="7" spans="1:32" ht="22.5">
      <c r="A7" s="110" t="s">
        <v>36</v>
      </c>
      <c r="B7" s="66">
        <v>847.94</v>
      </c>
      <c r="C7" s="66">
        <v>1938.64</v>
      </c>
      <c r="D7" s="113">
        <v>2986.62</v>
      </c>
      <c r="E7" s="66">
        <v>4217.51</v>
      </c>
      <c r="F7" s="66">
        <v>5459.46</v>
      </c>
      <c r="G7" s="113">
        <v>6756.37</v>
      </c>
      <c r="H7" s="113">
        <v>8094.89</v>
      </c>
      <c r="I7" s="66">
        <v>9097.7900000000009</v>
      </c>
      <c r="J7" s="66">
        <v>10074.969999999999</v>
      </c>
      <c r="K7" s="66">
        <v>11029.46</v>
      </c>
      <c r="L7" s="74">
        <v>12006.9</v>
      </c>
      <c r="M7" s="132">
        <v>12965.9</v>
      </c>
    </row>
    <row r="8" spans="1:32">
      <c r="A8" s="111" t="s">
        <v>38</v>
      </c>
      <c r="B8" s="66">
        <v>763.69</v>
      </c>
      <c r="C8" s="66">
        <v>1770.26</v>
      </c>
      <c r="D8" s="113">
        <v>2732.82</v>
      </c>
      <c r="E8" s="66">
        <v>3896.86</v>
      </c>
      <c r="F8" s="66">
        <v>5068.2</v>
      </c>
      <c r="G8" s="113">
        <v>6296.11</v>
      </c>
      <c r="H8" s="113">
        <v>7537.67</v>
      </c>
      <c r="I8" s="66">
        <v>8445.2099999999991</v>
      </c>
      <c r="J8" s="66">
        <v>9325.86</v>
      </c>
      <c r="K8" s="66">
        <v>10195.5</v>
      </c>
      <c r="L8" s="74">
        <v>11087.34</v>
      </c>
      <c r="M8" s="132">
        <v>11962.3</v>
      </c>
    </row>
    <row r="9" spans="1:32">
      <c r="A9" s="111" t="s">
        <v>39</v>
      </c>
      <c r="B9" s="66">
        <v>84.25</v>
      </c>
      <c r="C9" s="66">
        <v>168.38</v>
      </c>
      <c r="D9" s="113">
        <v>253.79</v>
      </c>
      <c r="E9" s="66">
        <v>320.64999999999998</v>
      </c>
      <c r="F9" s="66">
        <v>391.25</v>
      </c>
      <c r="G9" s="113">
        <v>460.26</v>
      </c>
      <c r="H9" s="113">
        <v>557.22</v>
      </c>
      <c r="I9" s="66">
        <v>652.57000000000005</v>
      </c>
      <c r="J9" s="66">
        <v>749.11</v>
      </c>
      <c r="K9" s="66">
        <v>833.96</v>
      </c>
      <c r="L9" s="74">
        <v>919.56</v>
      </c>
      <c r="M9" s="132">
        <v>1003.7</v>
      </c>
    </row>
    <row r="10" spans="1:32">
      <c r="A10" s="105" t="s">
        <v>55</v>
      </c>
      <c r="B10" s="133"/>
      <c r="C10" s="133"/>
      <c r="D10" s="133"/>
      <c r="E10" s="133"/>
      <c r="F10" s="133"/>
      <c r="G10" s="134"/>
      <c r="H10" s="133"/>
      <c r="I10" s="133"/>
      <c r="J10" s="133"/>
      <c r="K10" s="135"/>
      <c r="L10" s="136"/>
      <c r="M10" s="132"/>
    </row>
    <row r="11" spans="1:32">
      <c r="A11" s="110" t="s">
        <v>37</v>
      </c>
      <c r="B11" s="133"/>
      <c r="C11" s="133"/>
      <c r="D11" s="133"/>
      <c r="E11" s="133"/>
      <c r="F11" s="133"/>
      <c r="G11" s="134"/>
      <c r="H11" s="133"/>
      <c r="I11" s="133"/>
      <c r="J11" s="133"/>
      <c r="K11" s="135"/>
      <c r="L11" s="136"/>
      <c r="M11" s="132"/>
    </row>
    <row r="12" spans="1:32" ht="22.5">
      <c r="A12" s="110" t="s">
        <v>36</v>
      </c>
      <c r="B12" s="112">
        <v>645.55999999999995</v>
      </c>
      <c r="C12" s="115">
        <v>1518.4</v>
      </c>
      <c r="D12" s="67" t="s">
        <v>63</v>
      </c>
      <c r="E12" s="66">
        <v>3645.62</v>
      </c>
      <c r="F12" s="66">
        <v>4712.8</v>
      </c>
      <c r="G12" s="113">
        <v>6106.34</v>
      </c>
      <c r="H12" s="113">
        <v>7138.11</v>
      </c>
      <c r="I12" s="113">
        <v>8385.6299999999992</v>
      </c>
      <c r="J12" s="66">
        <v>10231.01</v>
      </c>
      <c r="K12" s="66">
        <v>11953.4</v>
      </c>
      <c r="L12" s="74">
        <v>14046.98</v>
      </c>
      <c r="M12" s="132">
        <v>16098.1</v>
      </c>
    </row>
    <row r="13" spans="1:32">
      <c r="A13" s="111" t="s">
        <v>38</v>
      </c>
      <c r="B13" s="112">
        <v>556.73</v>
      </c>
      <c r="C13" s="115">
        <v>1339.1</v>
      </c>
      <c r="D13" s="67" t="s">
        <v>64</v>
      </c>
      <c r="E13" s="66">
        <v>3282.42</v>
      </c>
      <c r="F13" s="66">
        <v>4289.6000000000004</v>
      </c>
      <c r="G13" s="113">
        <v>5621.82</v>
      </c>
      <c r="H13" s="113">
        <v>6588.67</v>
      </c>
      <c r="I13" s="113">
        <v>7767.09</v>
      </c>
      <c r="J13" s="66">
        <v>9549.77</v>
      </c>
      <c r="K13" s="66">
        <v>11215.2</v>
      </c>
      <c r="L13" s="74">
        <v>13239.02</v>
      </c>
      <c r="M13" s="132">
        <v>15220.1</v>
      </c>
    </row>
    <row r="14" spans="1:32">
      <c r="A14" s="111" t="s">
        <v>39</v>
      </c>
      <c r="B14" s="112">
        <v>88.83</v>
      </c>
      <c r="C14" s="137">
        <v>179.3</v>
      </c>
      <c r="D14" s="67">
        <v>270.10000000000002</v>
      </c>
      <c r="E14" s="66">
        <v>363.19</v>
      </c>
      <c r="F14" s="66">
        <v>423.21</v>
      </c>
      <c r="G14" s="113">
        <v>484.52</v>
      </c>
      <c r="H14" s="113">
        <v>549.44000000000005</v>
      </c>
      <c r="I14" s="113">
        <v>618.54</v>
      </c>
      <c r="J14" s="66">
        <v>681.23</v>
      </c>
      <c r="K14" s="66">
        <v>738.2</v>
      </c>
      <c r="L14" s="74">
        <v>807.96</v>
      </c>
      <c r="M14" s="132">
        <v>878</v>
      </c>
    </row>
    <row r="15" spans="1:32">
      <c r="A15" s="105" t="s">
        <v>57</v>
      </c>
      <c r="B15" s="112"/>
      <c r="C15" s="137"/>
      <c r="D15" s="67"/>
      <c r="E15" s="66"/>
      <c r="F15" s="66"/>
      <c r="G15" s="113"/>
      <c r="H15" s="113"/>
      <c r="I15" s="113"/>
      <c r="J15" s="66"/>
      <c r="K15" s="66"/>
      <c r="L15" s="74"/>
      <c r="M15" s="132"/>
    </row>
    <row r="16" spans="1:32">
      <c r="A16" s="110" t="s">
        <v>37</v>
      </c>
      <c r="B16" s="112"/>
      <c r="C16" s="137"/>
      <c r="D16" s="67"/>
      <c r="E16" s="66"/>
      <c r="F16" s="66"/>
      <c r="G16" s="113"/>
      <c r="H16" s="113"/>
      <c r="I16" s="113"/>
      <c r="J16" s="66"/>
      <c r="K16" s="66"/>
      <c r="L16" s="74"/>
      <c r="M16" s="132"/>
    </row>
    <row r="17" spans="1:13" ht="22.5">
      <c r="A17" s="110" t="s">
        <v>36</v>
      </c>
      <c r="B17" s="138">
        <v>1607.6</v>
      </c>
      <c r="C17" s="115">
        <v>3346.8</v>
      </c>
      <c r="D17" s="139" t="s">
        <v>65</v>
      </c>
      <c r="E17" s="74">
        <v>7235.45</v>
      </c>
      <c r="F17" s="80">
        <v>9252.0400000000009</v>
      </c>
      <c r="G17" s="113">
        <v>11030.3</v>
      </c>
      <c r="H17" s="113">
        <v>13410.7</v>
      </c>
      <c r="I17" s="66">
        <v>15929.6</v>
      </c>
      <c r="J17" s="66">
        <v>18808.400000000001</v>
      </c>
      <c r="K17" s="66">
        <v>21966</v>
      </c>
      <c r="L17" s="74">
        <v>25370.1</v>
      </c>
      <c r="M17" s="132">
        <v>28836.1</v>
      </c>
    </row>
    <row r="18" spans="1:13">
      <c r="A18" s="111" t="s">
        <v>38</v>
      </c>
      <c r="B18" s="138">
        <v>1540.7</v>
      </c>
      <c r="C18" s="115">
        <v>3163.4</v>
      </c>
      <c r="D18" s="139" t="s">
        <v>66</v>
      </c>
      <c r="E18" s="74">
        <v>6813.26</v>
      </c>
      <c r="F18" s="80">
        <v>8720.19</v>
      </c>
      <c r="G18" s="113">
        <v>10384.700000000001</v>
      </c>
      <c r="H18" s="113">
        <v>12634</v>
      </c>
      <c r="I18" s="66">
        <v>15023.3</v>
      </c>
      <c r="J18" s="66">
        <v>17769.7</v>
      </c>
      <c r="K18" s="66">
        <v>20629.8</v>
      </c>
      <c r="L18" s="74">
        <v>23616.3</v>
      </c>
      <c r="M18" s="132">
        <v>26608.2</v>
      </c>
    </row>
    <row r="19" spans="1:13">
      <c r="A19" s="111" t="s">
        <v>39</v>
      </c>
      <c r="B19" s="116">
        <v>66.900000000000006</v>
      </c>
      <c r="C19" s="140">
        <v>183.3</v>
      </c>
      <c r="D19" s="139" t="s">
        <v>67</v>
      </c>
      <c r="E19" s="74">
        <v>422.19</v>
      </c>
      <c r="F19" s="80">
        <v>531.86</v>
      </c>
      <c r="G19" s="113">
        <v>645.6</v>
      </c>
      <c r="H19" s="113">
        <v>776.8</v>
      </c>
      <c r="I19" s="66">
        <v>906.3</v>
      </c>
      <c r="J19" s="66">
        <v>1038.7</v>
      </c>
      <c r="K19" s="66">
        <v>1336.2</v>
      </c>
      <c r="L19" s="74">
        <v>1753.8</v>
      </c>
      <c r="M19" s="132">
        <v>2227.9</v>
      </c>
    </row>
    <row r="20" spans="1:13">
      <c r="A20" s="105" t="s">
        <v>59</v>
      </c>
      <c r="B20" s="116"/>
      <c r="C20" s="140"/>
      <c r="D20" s="139"/>
      <c r="E20" s="74"/>
      <c r="F20" s="80"/>
      <c r="G20" s="113"/>
      <c r="H20" s="113"/>
      <c r="I20" s="66"/>
      <c r="J20" s="66"/>
      <c r="K20" s="66"/>
      <c r="L20" s="74"/>
      <c r="M20" s="132"/>
    </row>
    <row r="21" spans="1:13">
      <c r="A21" s="110" t="s">
        <v>37</v>
      </c>
      <c r="B21" s="116"/>
      <c r="C21" s="140"/>
      <c r="D21" s="139"/>
      <c r="E21" s="74"/>
      <c r="F21" s="80"/>
      <c r="G21" s="113"/>
      <c r="H21" s="113"/>
      <c r="I21" s="66"/>
      <c r="J21" s="66"/>
      <c r="K21" s="66"/>
      <c r="L21" s="74"/>
      <c r="M21" s="132"/>
    </row>
    <row r="22" spans="1:13" ht="22.5">
      <c r="A22" s="110" t="s">
        <v>36</v>
      </c>
      <c r="B22" s="138">
        <v>3541.6</v>
      </c>
      <c r="C22" s="115">
        <v>6976.2</v>
      </c>
      <c r="D22" s="115">
        <v>10646.8</v>
      </c>
      <c r="E22" s="74">
        <v>14621.5</v>
      </c>
      <c r="F22" s="80">
        <v>18570.3</v>
      </c>
      <c r="G22" s="113">
        <v>22247.9</v>
      </c>
      <c r="H22" s="113">
        <v>26099.3</v>
      </c>
      <c r="I22" s="66">
        <v>30243.8</v>
      </c>
      <c r="J22" s="66">
        <v>34902.400000000001</v>
      </c>
      <c r="K22" s="66">
        <v>39708.400000000001</v>
      </c>
      <c r="L22" s="74">
        <v>44449.3</v>
      </c>
      <c r="M22" s="132">
        <v>49312.800000000003</v>
      </c>
    </row>
    <row r="23" spans="1:13">
      <c r="A23" s="111" t="s">
        <v>38</v>
      </c>
      <c r="B23" s="138">
        <v>2902.1</v>
      </c>
      <c r="C23" s="115">
        <v>5752.3</v>
      </c>
      <c r="D23" s="139" t="s">
        <v>68</v>
      </c>
      <c r="E23" s="74">
        <v>11736.2</v>
      </c>
      <c r="F23" s="80">
        <v>14681</v>
      </c>
      <c r="G23" s="113">
        <v>17252.8</v>
      </c>
      <c r="H23" s="113">
        <v>19840.599999999999</v>
      </c>
      <c r="I23" s="66">
        <v>22631</v>
      </c>
      <c r="J23" s="66">
        <v>25838.9</v>
      </c>
      <c r="K23" s="66">
        <v>29129.9</v>
      </c>
      <c r="L23" s="74">
        <v>32335.1</v>
      </c>
      <c r="M23" s="132">
        <v>35642.5</v>
      </c>
    </row>
    <row r="24" spans="1:13">
      <c r="A24" s="111" t="s">
        <v>39</v>
      </c>
      <c r="B24" s="116">
        <v>639.5</v>
      </c>
      <c r="C24" s="115">
        <v>1223.9000000000001</v>
      </c>
      <c r="D24" s="139" t="s">
        <v>69</v>
      </c>
      <c r="E24" s="74">
        <v>2885.3</v>
      </c>
      <c r="F24" s="80">
        <v>3889.3</v>
      </c>
      <c r="G24" s="113">
        <v>4995</v>
      </c>
      <c r="H24" s="113">
        <v>6258.7</v>
      </c>
      <c r="I24" s="66">
        <v>7612.8</v>
      </c>
      <c r="J24" s="66">
        <v>9063.4</v>
      </c>
      <c r="K24" s="66">
        <v>10578.5</v>
      </c>
      <c r="L24" s="74">
        <v>12114.2</v>
      </c>
      <c r="M24" s="132">
        <v>13670.3</v>
      </c>
    </row>
    <row r="25" spans="1:13">
      <c r="A25" s="105" t="s">
        <v>61</v>
      </c>
      <c r="B25" s="116"/>
      <c r="C25" s="115"/>
      <c r="D25" s="139"/>
      <c r="E25" s="74"/>
      <c r="F25" s="80"/>
      <c r="G25" s="113"/>
      <c r="H25" s="113"/>
      <c r="I25" s="66"/>
      <c r="J25" s="66"/>
      <c r="K25" s="66"/>
      <c r="L25" s="74"/>
      <c r="M25" s="132"/>
    </row>
    <row r="26" spans="1:13">
      <c r="A26" s="110" t="s">
        <v>37</v>
      </c>
      <c r="B26" s="116"/>
      <c r="C26" s="115"/>
      <c r="D26" s="139"/>
      <c r="E26" s="74"/>
      <c r="F26" s="80"/>
      <c r="G26" s="113"/>
      <c r="H26" s="113"/>
      <c r="I26" s="66"/>
      <c r="J26" s="66"/>
      <c r="K26" s="66"/>
      <c r="L26" s="74"/>
      <c r="M26" s="132"/>
    </row>
    <row r="27" spans="1:13" ht="22.5">
      <c r="A27" s="110" t="s">
        <v>36</v>
      </c>
      <c r="B27" s="117">
        <v>4551.3999999999996</v>
      </c>
      <c r="C27" s="74">
        <v>9226.6</v>
      </c>
      <c r="D27" s="139" t="s">
        <v>70</v>
      </c>
      <c r="E27" s="74">
        <v>18762.400000000001</v>
      </c>
      <c r="F27" s="80">
        <v>22465.3</v>
      </c>
      <c r="G27" s="113">
        <v>25971.200000000001</v>
      </c>
      <c r="H27" s="113">
        <v>29399.5</v>
      </c>
      <c r="I27" s="66">
        <v>32954.400000000001</v>
      </c>
      <c r="J27" s="66">
        <v>37014.400000000001</v>
      </c>
      <c r="K27" s="66"/>
      <c r="L27" s="74"/>
      <c r="M27" s="132"/>
    </row>
    <row r="28" spans="1:13">
      <c r="A28" s="111" t="s">
        <v>38</v>
      </c>
      <c r="B28" s="117">
        <v>3002.8</v>
      </c>
      <c r="C28" s="74">
        <v>6172.23</v>
      </c>
      <c r="D28" s="139" t="s">
        <v>71</v>
      </c>
      <c r="E28" s="74">
        <v>13124</v>
      </c>
      <c r="F28" s="66">
        <v>16539.099999999999</v>
      </c>
      <c r="G28" s="113">
        <v>19798.3</v>
      </c>
      <c r="H28" s="113">
        <v>22996</v>
      </c>
      <c r="I28" s="66">
        <v>26327.7</v>
      </c>
      <c r="J28" s="66">
        <v>30174.7</v>
      </c>
      <c r="K28" s="66"/>
      <c r="L28" s="74"/>
      <c r="M28" s="132"/>
    </row>
    <row r="29" spans="1:13">
      <c r="A29" s="118" t="s">
        <v>39</v>
      </c>
      <c r="B29" s="119">
        <v>1548.6</v>
      </c>
      <c r="C29" s="87">
        <v>3054.37</v>
      </c>
      <c r="D29" s="141" t="s">
        <v>72</v>
      </c>
      <c r="E29" s="87">
        <v>5638.4</v>
      </c>
      <c r="F29" s="87">
        <v>5926.1</v>
      </c>
      <c r="G29" s="84">
        <v>6172.8</v>
      </c>
      <c r="H29" s="84">
        <v>6403.5</v>
      </c>
      <c r="I29" s="84">
        <v>6626.7</v>
      </c>
      <c r="J29" s="84">
        <v>6839.7</v>
      </c>
      <c r="K29" s="84"/>
      <c r="L29" s="87"/>
      <c r="M29" s="142"/>
    </row>
    <row r="30" spans="1:13">
      <c r="A30" s="146" t="s">
        <v>40</v>
      </c>
      <c r="B30" s="146"/>
      <c r="C30" s="146"/>
      <c r="D30" s="146"/>
      <c r="E30" s="146"/>
      <c r="F30" s="146"/>
      <c r="G30" s="146"/>
      <c r="H30" s="146"/>
      <c r="I30" s="146"/>
      <c r="J30" s="146"/>
      <c r="K30" s="146"/>
      <c r="L30" s="146"/>
      <c r="M30" s="146"/>
    </row>
    <row r="31" spans="1:13" ht="12.75">
      <c r="A31" s="31"/>
      <c r="B31" s="28"/>
      <c r="C31" s="25"/>
      <c r="D31" s="25"/>
      <c r="E31" s="25"/>
      <c r="F31" s="25"/>
      <c r="G31" s="25"/>
      <c r="H31" s="25"/>
      <c r="I31" s="25"/>
      <c r="J31" s="25"/>
      <c r="K31" s="25"/>
      <c r="L31" s="25"/>
      <c r="M31" s="25"/>
    </row>
    <row r="32" spans="1:13" ht="12.75">
      <c r="A32" s="31"/>
      <c r="B32" s="28"/>
      <c r="C32" s="25"/>
      <c r="D32" s="25"/>
      <c r="E32" s="25"/>
      <c r="F32" s="25"/>
      <c r="G32" s="25"/>
      <c r="H32" s="25"/>
      <c r="I32" s="25"/>
      <c r="J32" s="25"/>
      <c r="K32" s="25"/>
      <c r="L32" s="25"/>
      <c r="M32" s="25"/>
    </row>
    <row r="33" spans="1:13" ht="12.75">
      <c r="A33" s="26"/>
      <c r="B33" s="28"/>
      <c r="C33" s="25"/>
      <c r="D33" s="25"/>
      <c r="E33" s="25"/>
      <c r="F33" s="25"/>
      <c r="G33" s="25"/>
      <c r="H33" s="25"/>
      <c r="I33" s="25"/>
      <c r="J33" s="25"/>
      <c r="K33" s="25"/>
      <c r="L33" s="25"/>
      <c r="M33" s="25"/>
    </row>
    <row r="34" spans="1:13" ht="12.75">
      <c r="A34" s="30"/>
      <c r="B34" s="28"/>
      <c r="C34" s="25"/>
      <c r="D34" s="28"/>
      <c r="E34" s="25"/>
      <c r="F34" s="25"/>
      <c r="G34" s="25"/>
      <c r="H34" s="25"/>
      <c r="I34" s="25"/>
      <c r="J34" s="25"/>
      <c r="K34" s="25"/>
      <c r="L34" s="25"/>
      <c r="M34" s="25"/>
    </row>
    <row r="35" spans="1:13" ht="12.75">
      <c r="A35" s="30"/>
      <c r="B35" s="28"/>
      <c r="C35" s="25"/>
      <c r="D35" s="25"/>
      <c r="E35" s="25"/>
      <c r="F35" s="25"/>
      <c r="G35" s="25"/>
      <c r="H35" s="25"/>
      <c r="I35" s="25"/>
      <c r="J35" s="25"/>
      <c r="K35" s="25"/>
      <c r="L35" s="25"/>
      <c r="M35" s="25"/>
    </row>
    <row r="36" spans="1:13" ht="12.75">
      <c r="A36" s="31"/>
      <c r="B36" s="28"/>
      <c r="C36" s="25"/>
      <c r="D36" s="25"/>
      <c r="E36" s="25"/>
      <c r="F36" s="25"/>
      <c r="G36" s="25"/>
      <c r="H36" s="25"/>
      <c r="I36" s="25"/>
      <c r="J36" s="25"/>
      <c r="K36" s="25"/>
      <c r="L36" s="25"/>
      <c r="M36" s="25"/>
    </row>
    <row r="37" spans="1:13" ht="12.75">
      <c r="A37" s="31"/>
      <c r="B37" s="28"/>
      <c r="C37" s="25"/>
      <c r="D37" s="25"/>
      <c r="E37" s="25"/>
      <c r="F37" s="25"/>
      <c r="G37" s="25"/>
      <c r="H37" s="25"/>
      <c r="I37" s="25"/>
      <c r="J37" s="25"/>
      <c r="K37" s="25"/>
      <c r="L37" s="25"/>
      <c r="M37" s="25"/>
    </row>
    <row r="38" spans="1:13" ht="12.75">
      <c r="A38" s="31"/>
      <c r="B38" s="28"/>
      <c r="C38" s="25"/>
      <c r="D38" s="25"/>
      <c r="E38" s="25"/>
      <c r="F38" s="25"/>
      <c r="G38" s="25"/>
      <c r="H38" s="25"/>
      <c r="I38" s="25"/>
      <c r="J38" s="25"/>
      <c r="K38" s="25"/>
      <c r="L38" s="25"/>
      <c r="M38" s="25"/>
    </row>
    <row r="39" spans="1:13" ht="12.75">
      <c r="A39" s="31"/>
      <c r="B39" s="28"/>
      <c r="C39" s="25"/>
      <c r="D39" s="25"/>
      <c r="E39" s="25"/>
      <c r="F39" s="25"/>
      <c r="G39" s="25"/>
      <c r="H39" s="25"/>
      <c r="I39" s="25"/>
      <c r="J39" s="25"/>
      <c r="K39" s="25"/>
      <c r="L39" s="25"/>
      <c r="M39" s="25"/>
    </row>
    <row r="40" spans="1:13" ht="12.75">
      <c r="A40" s="26"/>
      <c r="B40" s="28"/>
      <c r="C40" s="25"/>
      <c r="D40" s="25"/>
      <c r="E40" s="25"/>
      <c r="F40" s="25"/>
      <c r="G40" s="25"/>
      <c r="H40" s="25"/>
      <c r="I40" s="25"/>
      <c r="J40" s="25"/>
      <c r="K40" s="25"/>
      <c r="L40" s="25"/>
      <c r="M40" s="25"/>
    </row>
    <row r="41" spans="1:13" ht="12.75">
      <c r="A41" s="30"/>
      <c r="B41" s="28"/>
      <c r="C41" s="25"/>
      <c r="D41" s="25"/>
      <c r="E41" s="25"/>
      <c r="F41" s="25"/>
      <c r="G41" s="25"/>
      <c r="H41" s="25"/>
      <c r="I41" s="25"/>
      <c r="J41" s="25"/>
      <c r="K41" s="25"/>
      <c r="L41" s="25"/>
      <c r="M41" s="25"/>
    </row>
    <row r="42" spans="1:13" ht="12.75">
      <c r="A42" s="30"/>
      <c r="B42" s="28"/>
      <c r="C42" s="25"/>
      <c r="D42" s="25"/>
      <c r="E42" s="25"/>
      <c r="F42" s="25"/>
      <c r="G42" s="25"/>
      <c r="H42" s="25"/>
      <c r="I42" s="25"/>
      <c r="J42" s="25"/>
      <c r="K42" s="25"/>
      <c r="L42" s="25"/>
      <c r="M42" s="25"/>
    </row>
    <row r="43" spans="1:13" ht="12.75">
      <c r="A43" s="31"/>
      <c r="B43" s="40"/>
      <c r="C43" s="25"/>
      <c r="D43" s="25"/>
      <c r="E43" s="25"/>
      <c r="F43" s="25"/>
      <c r="G43" s="25"/>
      <c r="H43" s="25"/>
      <c r="I43" s="25"/>
      <c r="J43" s="25"/>
      <c r="K43" s="25"/>
      <c r="L43" s="25"/>
      <c r="M43" s="25"/>
    </row>
    <row r="44" spans="1:13" ht="12.75">
      <c r="A44" s="31"/>
      <c r="B44" s="28"/>
      <c r="C44" s="25"/>
      <c r="D44" s="25"/>
      <c r="E44" s="25"/>
      <c r="F44" s="25"/>
      <c r="G44" s="25"/>
      <c r="H44" s="25"/>
      <c r="I44" s="25"/>
      <c r="J44" s="25"/>
      <c r="K44" s="25"/>
      <c r="L44" s="25"/>
      <c r="M44" s="25"/>
    </row>
    <row r="45" spans="1:13" ht="12.75">
      <c r="A45" s="31"/>
      <c r="B45" s="28"/>
      <c r="C45" s="25"/>
      <c r="D45" s="25"/>
      <c r="E45" s="25"/>
      <c r="F45" s="25"/>
      <c r="G45" s="25"/>
      <c r="H45" s="25"/>
      <c r="I45" s="25"/>
      <c r="J45" s="25"/>
      <c r="K45" s="25"/>
      <c r="L45" s="25"/>
      <c r="M45" s="25"/>
    </row>
    <row r="46" spans="1:13" ht="12.75">
      <c r="A46" s="31"/>
      <c r="B46" s="28"/>
      <c r="C46" s="25"/>
      <c r="D46" s="25"/>
      <c r="E46" s="25"/>
      <c r="F46" s="25"/>
      <c r="G46" s="25"/>
      <c r="H46" s="25"/>
      <c r="I46" s="25"/>
      <c r="J46" s="25"/>
      <c r="K46" s="25"/>
      <c r="L46" s="25"/>
      <c r="M46" s="25"/>
    </row>
    <row r="47" spans="1:13" ht="12.75">
      <c r="A47" s="31"/>
      <c r="B47" s="28"/>
      <c r="C47" s="25"/>
      <c r="D47" s="25"/>
      <c r="E47" s="25"/>
      <c r="F47" s="25"/>
      <c r="G47" s="25"/>
      <c r="H47" s="25"/>
      <c r="I47" s="25"/>
      <c r="J47" s="25"/>
      <c r="K47" s="25"/>
      <c r="L47" s="25"/>
      <c r="M47" s="25"/>
    </row>
    <row r="48" spans="1:13" ht="12.75">
      <c r="A48" s="26"/>
      <c r="B48" s="28"/>
      <c r="C48" s="25"/>
      <c r="D48" s="25"/>
      <c r="E48" s="25"/>
      <c r="F48" s="25"/>
      <c r="G48" s="25"/>
      <c r="H48" s="25"/>
      <c r="I48" s="25"/>
      <c r="J48" s="25"/>
      <c r="K48" s="25"/>
      <c r="L48" s="25"/>
      <c r="M48" s="25"/>
    </row>
    <row r="49" spans="1:13" ht="12.75">
      <c r="A49" s="30"/>
      <c r="B49" s="28"/>
      <c r="C49" s="25"/>
      <c r="D49" s="25"/>
      <c r="E49" s="25"/>
      <c r="F49" s="25"/>
      <c r="G49" s="25"/>
      <c r="H49" s="25"/>
      <c r="I49" s="25"/>
      <c r="J49" s="25"/>
      <c r="K49" s="25"/>
      <c r="L49" s="25"/>
      <c r="M49" s="25"/>
    </row>
    <row r="50" spans="1:13" ht="12.75">
      <c r="A50" s="30"/>
      <c r="B50" s="28"/>
      <c r="C50" s="25"/>
      <c r="D50" s="25"/>
      <c r="E50" s="25"/>
      <c r="F50" s="25"/>
      <c r="G50" s="25"/>
      <c r="H50" s="25"/>
      <c r="I50" s="25"/>
      <c r="J50" s="25"/>
      <c r="K50" s="25"/>
      <c r="L50" s="25"/>
      <c r="M50" s="25"/>
    </row>
    <row r="51" spans="1:13" ht="12.75">
      <c r="A51" s="31"/>
      <c r="B51" s="28"/>
      <c r="C51" s="25"/>
      <c r="D51" s="25"/>
      <c r="E51" s="25"/>
      <c r="F51" s="25"/>
      <c r="G51" s="25"/>
      <c r="H51" s="25"/>
      <c r="I51" s="25"/>
      <c r="J51" s="25"/>
      <c r="K51" s="25"/>
      <c r="L51" s="25"/>
      <c r="M51" s="25"/>
    </row>
    <row r="52" spans="1:13" ht="12.75">
      <c r="A52" s="31"/>
      <c r="B52" s="28"/>
      <c r="C52" s="25"/>
      <c r="D52" s="25"/>
      <c r="E52" s="25"/>
      <c r="F52" s="25"/>
      <c r="G52" s="25"/>
      <c r="H52" s="25"/>
      <c r="I52" s="25"/>
      <c r="J52" s="25"/>
      <c r="K52" s="25"/>
      <c r="L52" s="25"/>
      <c r="M52" s="25"/>
    </row>
    <row r="53" spans="1:13" ht="12.75">
      <c r="A53" s="31"/>
      <c r="B53" s="28"/>
      <c r="C53" s="25"/>
      <c r="D53" s="25"/>
      <c r="E53" s="25"/>
      <c r="F53" s="25"/>
      <c r="G53" s="25"/>
      <c r="H53" s="25"/>
      <c r="I53" s="25"/>
      <c r="J53" s="25"/>
      <c r="K53" s="25"/>
      <c r="L53" s="25"/>
      <c r="M53" s="25"/>
    </row>
    <row r="54" spans="1:13" ht="12.75">
      <c r="A54" s="31"/>
      <c r="B54" s="28"/>
      <c r="C54" s="25"/>
      <c r="D54" s="25"/>
      <c r="E54" s="25"/>
      <c r="F54" s="25"/>
      <c r="G54" s="25"/>
      <c r="H54" s="25"/>
      <c r="I54" s="25"/>
      <c r="J54" s="25"/>
      <c r="K54" s="25"/>
      <c r="L54" s="25"/>
      <c r="M54" s="25"/>
    </row>
    <row r="55" spans="1:13" ht="12.75">
      <c r="A55" s="31"/>
      <c r="B55" s="28"/>
      <c r="C55" s="25"/>
      <c r="D55" s="25"/>
      <c r="E55" s="25"/>
      <c r="F55" s="25"/>
      <c r="G55" s="25"/>
      <c r="H55" s="25"/>
      <c r="I55" s="25"/>
      <c r="J55" s="25"/>
      <c r="K55" s="25"/>
      <c r="L55" s="25"/>
      <c r="M55" s="25"/>
    </row>
    <row r="56" spans="1:13" ht="12.75">
      <c r="A56" s="26"/>
      <c r="B56" s="28"/>
      <c r="C56" s="25"/>
      <c r="D56" s="25"/>
      <c r="E56" s="25"/>
      <c r="F56" s="25"/>
      <c r="G56" s="25"/>
      <c r="H56" s="25"/>
      <c r="I56" s="25"/>
      <c r="J56" s="25"/>
      <c r="K56" s="25"/>
      <c r="L56" s="25"/>
      <c r="M56" s="25"/>
    </row>
    <row r="57" spans="1:13" ht="12.75">
      <c r="A57" s="30"/>
      <c r="B57" s="28"/>
      <c r="C57" s="25"/>
      <c r="D57" s="25"/>
      <c r="E57" s="25"/>
      <c r="F57" s="25"/>
      <c r="G57" s="25"/>
      <c r="H57" s="25"/>
      <c r="I57" s="25"/>
      <c r="J57" s="25"/>
      <c r="K57" s="25"/>
      <c r="L57" s="25"/>
      <c r="M57" s="25"/>
    </row>
    <row r="58" spans="1:13" ht="12.75">
      <c r="A58" s="30"/>
      <c r="B58" s="28"/>
      <c r="C58" s="25"/>
      <c r="D58" s="25"/>
      <c r="E58" s="25"/>
      <c r="F58" s="25"/>
      <c r="G58" s="25"/>
      <c r="H58" s="25"/>
      <c r="I58" s="25"/>
      <c r="J58" s="25"/>
      <c r="K58" s="25"/>
      <c r="L58" s="25"/>
      <c r="M58" s="25"/>
    </row>
    <row r="59" spans="1:13" ht="12.75">
      <c r="A59" s="31"/>
      <c r="B59" s="28"/>
      <c r="C59" s="25"/>
      <c r="D59" s="25"/>
      <c r="E59" s="25"/>
      <c r="F59" s="25"/>
      <c r="G59" s="25"/>
      <c r="H59" s="25"/>
      <c r="I59" s="25"/>
      <c r="J59" s="25"/>
      <c r="K59" s="25"/>
      <c r="L59" s="25"/>
      <c r="M59" s="25"/>
    </row>
    <row r="60" spans="1:13" ht="12.75">
      <c r="A60" s="31"/>
      <c r="B60" s="28"/>
      <c r="C60" s="25"/>
      <c r="D60" s="25"/>
      <c r="E60" s="25"/>
      <c r="F60" s="25"/>
      <c r="G60" s="25"/>
      <c r="H60" s="25"/>
      <c r="I60" s="25"/>
      <c r="J60" s="25"/>
      <c r="K60" s="25"/>
      <c r="L60" s="25"/>
      <c r="M60" s="25"/>
    </row>
    <row r="61" spans="1:13" ht="12.75">
      <c r="A61" s="31"/>
      <c r="B61" s="28"/>
      <c r="C61" s="25"/>
      <c r="D61" s="25"/>
      <c r="E61" s="25"/>
      <c r="F61" s="25"/>
      <c r="G61" s="25"/>
      <c r="H61" s="25"/>
      <c r="I61" s="25"/>
      <c r="J61" s="25"/>
      <c r="K61" s="25"/>
      <c r="L61" s="25"/>
      <c r="M61" s="25"/>
    </row>
    <row r="63" spans="1:13" ht="12.75">
      <c r="A63" s="31"/>
      <c r="B63" s="28"/>
      <c r="C63" s="25"/>
      <c r="D63" s="25"/>
      <c r="E63" s="25"/>
      <c r="F63" s="25"/>
      <c r="G63" s="25"/>
      <c r="H63" s="25"/>
      <c r="I63" s="25"/>
      <c r="J63" s="25"/>
      <c r="K63" s="25"/>
      <c r="L63" s="25"/>
      <c r="M63" s="25"/>
    </row>
    <row r="64" spans="1:13" ht="12.75">
      <c r="A64" s="26"/>
      <c r="B64" s="28"/>
      <c r="C64" s="25"/>
      <c r="D64" s="25"/>
      <c r="E64" s="25"/>
      <c r="F64" s="25"/>
      <c r="G64" s="25"/>
      <c r="H64" s="25"/>
      <c r="I64" s="25"/>
      <c r="J64" s="25"/>
      <c r="K64" s="25"/>
      <c r="L64" s="25"/>
      <c r="M64" s="25"/>
    </row>
    <row r="65" spans="1:13" ht="12.75">
      <c r="A65" s="30"/>
      <c r="B65" s="28"/>
      <c r="C65" s="25"/>
      <c r="D65" s="25"/>
      <c r="E65" s="25"/>
      <c r="F65" s="25"/>
      <c r="G65" s="25"/>
      <c r="H65" s="25"/>
      <c r="I65" s="25"/>
      <c r="J65" s="25"/>
      <c r="K65" s="25"/>
      <c r="L65" s="25"/>
      <c r="M65" s="25"/>
    </row>
    <row r="66" spans="1:13" ht="12.75">
      <c r="A66" s="30"/>
      <c r="B66" s="28"/>
      <c r="C66" s="25"/>
      <c r="D66" s="25"/>
      <c r="E66" s="25"/>
      <c r="F66" s="25"/>
      <c r="G66" s="25"/>
      <c r="H66" s="25"/>
      <c r="I66" s="25"/>
      <c r="J66" s="25"/>
      <c r="K66" s="25"/>
      <c r="L66" s="25"/>
      <c r="M66" s="25"/>
    </row>
    <row r="67" spans="1:13" ht="12.75">
      <c r="A67" s="31"/>
      <c r="B67" s="28"/>
      <c r="C67" s="25"/>
      <c r="D67" s="25"/>
      <c r="E67" s="25"/>
      <c r="F67" s="25"/>
      <c r="G67" s="25"/>
      <c r="H67" s="25"/>
      <c r="I67" s="25"/>
      <c r="J67" s="25"/>
      <c r="K67" s="25"/>
      <c r="L67" s="25"/>
      <c r="M67" s="25"/>
    </row>
    <row r="68" spans="1:13" ht="12.75">
      <c r="A68" s="31"/>
      <c r="B68" s="28"/>
      <c r="C68" s="25"/>
      <c r="D68" s="25"/>
      <c r="E68" s="25"/>
      <c r="F68" s="25"/>
      <c r="G68" s="25"/>
      <c r="H68" s="25"/>
      <c r="I68" s="25"/>
      <c r="J68" s="25"/>
      <c r="K68" s="25"/>
      <c r="L68" s="25"/>
      <c r="M68" s="25"/>
    </row>
    <row r="69" spans="1:13" ht="12.75">
      <c r="A69" s="31"/>
      <c r="B69" s="28"/>
      <c r="C69" s="25"/>
      <c r="D69" s="25"/>
      <c r="E69" s="25"/>
      <c r="F69" s="25"/>
      <c r="G69" s="25"/>
      <c r="H69" s="25"/>
      <c r="I69" s="25"/>
      <c r="J69" s="25"/>
      <c r="K69" s="25"/>
      <c r="L69" s="25"/>
      <c r="M69" s="25"/>
    </row>
    <row r="70" spans="1:13" ht="12.75">
      <c r="A70" s="31"/>
      <c r="B70" s="28"/>
      <c r="C70" s="25"/>
      <c r="D70" s="25"/>
      <c r="E70" s="25"/>
      <c r="F70" s="25"/>
      <c r="G70" s="25"/>
      <c r="H70" s="25"/>
      <c r="I70" s="25"/>
      <c r="J70" s="25"/>
      <c r="K70" s="25"/>
      <c r="L70" s="25"/>
      <c r="M70" s="25"/>
    </row>
    <row r="71" spans="1:13" ht="12.75">
      <c r="A71" s="31"/>
      <c r="B71" s="28"/>
      <c r="C71" s="25"/>
      <c r="D71" s="25"/>
      <c r="E71" s="25"/>
      <c r="F71" s="25"/>
      <c r="G71" s="25"/>
      <c r="H71" s="25"/>
      <c r="I71" s="25"/>
      <c r="J71" s="25"/>
      <c r="K71" s="25"/>
      <c r="L71" s="25"/>
      <c r="M71" s="25"/>
    </row>
    <row r="72" spans="1:13" ht="12.75">
      <c r="A72" s="26"/>
      <c r="B72" s="28"/>
      <c r="C72" s="25"/>
      <c r="D72" s="25"/>
      <c r="E72" s="25"/>
      <c r="F72" s="25"/>
      <c r="G72" s="25"/>
      <c r="H72" s="25"/>
      <c r="I72" s="25"/>
      <c r="J72" s="25"/>
      <c r="K72" s="25"/>
      <c r="L72" s="25"/>
      <c r="M72" s="25"/>
    </row>
    <row r="73" spans="1:13" ht="12.75">
      <c r="A73" s="30"/>
      <c r="B73" s="28"/>
      <c r="C73" s="25"/>
      <c r="D73" s="25"/>
      <c r="E73" s="25"/>
      <c r="F73" s="25"/>
      <c r="G73" s="25"/>
      <c r="H73" s="25"/>
      <c r="I73" s="25"/>
      <c r="J73" s="25"/>
      <c r="K73" s="25"/>
      <c r="L73" s="25"/>
      <c r="M73" s="25"/>
    </row>
    <row r="74" spans="1:13" ht="12.75">
      <c r="A74" s="30"/>
      <c r="B74" s="28"/>
      <c r="C74" s="25"/>
      <c r="D74" s="25"/>
      <c r="E74" s="25"/>
      <c r="F74" s="25"/>
      <c r="G74" s="25"/>
      <c r="H74" s="25"/>
      <c r="I74" s="25"/>
      <c r="J74" s="25"/>
      <c r="K74" s="25"/>
      <c r="L74" s="25"/>
      <c r="M74" s="25"/>
    </row>
    <row r="75" spans="1:13" ht="12.75">
      <c r="A75" s="31"/>
      <c r="B75" s="28"/>
      <c r="C75" s="25"/>
      <c r="D75" s="25"/>
      <c r="E75" s="25"/>
      <c r="F75" s="25"/>
      <c r="G75" s="25"/>
      <c r="H75" s="25"/>
      <c r="I75" s="25"/>
      <c r="J75" s="25"/>
      <c r="K75" s="25"/>
      <c r="L75" s="25"/>
      <c r="M75" s="25"/>
    </row>
    <row r="76" spans="1:13" ht="12.75">
      <c r="A76" s="31"/>
      <c r="B76" s="28"/>
      <c r="C76" s="25"/>
      <c r="D76" s="25"/>
      <c r="E76" s="25"/>
      <c r="F76" s="25"/>
      <c r="G76" s="25"/>
      <c r="H76" s="25"/>
      <c r="I76" s="25"/>
      <c r="J76" s="25"/>
      <c r="K76" s="25"/>
      <c r="L76" s="25"/>
      <c r="M76" s="25"/>
    </row>
    <row r="77" spans="1:13" ht="12.75">
      <c r="A77" s="31"/>
      <c r="B77" s="28"/>
      <c r="C77" s="25"/>
      <c r="D77" s="25"/>
      <c r="E77" s="25"/>
      <c r="F77" s="25"/>
      <c r="G77" s="25"/>
      <c r="H77" s="25"/>
      <c r="I77" s="25"/>
      <c r="J77" s="25"/>
      <c r="K77" s="25"/>
      <c r="L77" s="25"/>
      <c r="M77" s="25"/>
    </row>
    <row r="78" spans="1:13" ht="12.75">
      <c r="A78" s="31"/>
      <c r="B78" s="28"/>
      <c r="C78" s="25"/>
      <c r="D78" s="25"/>
      <c r="E78" s="25"/>
      <c r="F78" s="25"/>
      <c r="G78" s="25"/>
      <c r="H78" s="25"/>
      <c r="I78" s="25"/>
      <c r="J78" s="25"/>
      <c r="K78" s="25"/>
      <c r="L78" s="25"/>
      <c r="M78" s="25"/>
    </row>
    <row r="79" spans="1:13" ht="12.75">
      <c r="A79" s="31"/>
      <c r="B79" s="28"/>
      <c r="C79" s="25"/>
      <c r="D79" s="25"/>
      <c r="E79" s="25"/>
      <c r="F79" s="25"/>
      <c r="G79" s="25"/>
      <c r="H79" s="25"/>
      <c r="I79" s="25"/>
      <c r="J79" s="25"/>
      <c r="K79" s="25"/>
      <c r="L79" s="25"/>
      <c r="M79" s="25"/>
    </row>
    <row r="80" spans="1:13" ht="12.75">
      <c r="A80" s="26"/>
      <c r="B80" s="28"/>
      <c r="C80" s="25"/>
      <c r="D80" s="25"/>
      <c r="E80" s="25"/>
      <c r="F80" s="25"/>
      <c r="G80" s="25"/>
      <c r="H80" s="25"/>
      <c r="I80" s="25"/>
      <c r="J80" s="25"/>
      <c r="K80" s="25"/>
      <c r="L80" s="25"/>
      <c r="M80" s="25"/>
    </row>
    <row r="81" spans="1:13" ht="12.75">
      <c r="A81" s="30"/>
      <c r="B81" s="28"/>
      <c r="C81" s="25"/>
      <c r="D81" s="25"/>
      <c r="E81" s="25"/>
      <c r="F81" s="25"/>
      <c r="G81" s="25"/>
      <c r="H81" s="25"/>
      <c r="I81" s="25"/>
      <c r="J81" s="25"/>
      <c r="K81" s="25"/>
      <c r="L81" s="25"/>
      <c r="M81" s="25"/>
    </row>
    <row r="82" spans="1:13" ht="12.75">
      <c r="A82" s="30"/>
      <c r="B82" s="28"/>
      <c r="C82" s="25"/>
      <c r="D82" s="25"/>
      <c r="E82" s="25"/>
      <c r="F82" s="25"/>
      <c r="G82" s="25"/>
      <c r="H82" s="25"/>
      <c r="I82" s="25"/>
      <c r="J82" s="25"/>
      <c r="K82" s="25"/>
      <c r="L82" s="25"/>
      <c r="M82" s="25"/>
    </row>
    <row r="83" spans="1:13" ht="12.75">
      <c r="A83" s="31"/>
      <c r="B83" s="28"/>
      <c r="C83" s="25"/>
      <c r="D83" s="25"/>
      <c r="E83" s="25"/>
      <c r="F83" s="25"/>
      <c r="G83" s="25"/>
      <c r="H83" s="25"/>
      <c r="I83" s="25"/>
      <c r="J83" s="25"/>
      <c r="K83" s="25"/>
      <c r="L83" s="25"/>
      <c r="M83" s="25"/>
    </row>
    <row r="84" spans="1:13" ht="12.75">
      <c r="A84" s="31"/>
      <c r="B84" s="28"/>
      <c r="C84" s="25"/>
      <c r="D84" s="25"/>
      <c r="E84" s="25"/>
      <c r="F84" s="25"/>
      <c r="G84" s="25"/>
      <c r="H84" s="25"/>
      <c r="I84" s="25"/>
      <c r="J84" s="25"/>
      <c r="K84" s="25"/>
      <c r="L84" s="25"/>
      <c r="M84" s="25"/>
    </row>
    <row r="85" spans="1:13" ht="12.75">
      <c r="A85" s="31"/>
      <c r="B85" s="28"/>
      <c r="C85" s="25"/>
      <c r="D85" s="25"/>
      <c r="E85" s="25"/>
      <c r="F85" s="25"/>
      <c r="G85" s="25"/>
      <c r="H85" s="25"/>
      <c r="I85" s="25"/>
      <c r="J85" s="25"/>
      <c r="K85" s="25"/>
      <c r="L85" s="25"/>
      <c r="M85" s="25"/>
    </row>
    <row r="86" spans="1:13" ht="12.75">
      <c r="A86" s="31"/>
      <c r="B86" s="28"/>
      <c r="C86" s="25"/>
      <c r="D86" s="25"/>
      <c r="E86" s="25"/>
      <c r="F86" s="25"/>
      <c r="G86" s="25"/>
      <c r="H86" s="25"/>
      <c r="I86" s="25"/>
      <c r="J86" s="25"/>
      <c r="K86" s="25"/>
      <c r="L86" s="25"/>
      <c r="M86" s="25"/>
    </row>
    <row r="87" spans="1:13" ht="12.75">
      <c r="A87" s="31"/>
      <c r="B87" s="28"/>
      <c r="C87" s="25"/>
      <c r="D87" s="25"/>
      <c r="E87" s="25"/>
      <c r="F87" s="25"/>
      <c r="G87" s="25"/>
      <c r="H87" s="25"/>
      <c r="I87" s="25"/>
      <c r="J87" s="25"/>
      <c r="K87" s="25"/>
      <c r="L87" s="25"/>
      <c r="M87" s="25"/>
    </row>
    <row r="88" spans="1:13" ht="12.75">
      <c r="A88" s="26"/>
      <c r="B88" s="28"/>
      <c r="C88" s="25"/>
      <c r="D88" s="25"/>
      <c r="E88" s="25"/>
      <c r="F88" s="25"/>
      <c r="G88" s="25"/>
      <c r="H88" s="25"/>
      <c r="I88" s="25"/>
      <c r="J88" s="25"/>
      <c r="K88" s="25"/>
      <c r="L88" s="25"/>
      <c r="M88" s="25"/>
    </row>
    <row r="90" spans="1:13" ht="12.75">
      <c r="A90" s="30"/>
      <c r="B90" s="28"/>
      <c r="C90" s="25"/>
      <c r="D90" s="25"/>
      <c r="E90" s="2"/>
      <c r="F90" s="25"/>
      <c r="G90" s="25"/>
      <c r="H90" s="25"/>
      <c r="I90" s="25"/>
      <c r="J90" s="25"/>
      <c r="K90" s="25"/>
      <c r="L90" s="25"/>
      <c r="M90" s="25"/>
    </row>
    <row r="91" spans="1:13" ht="12.75">
      <c r="A91" s="31"/>
      <c r="B91" s="28"/>
      <c r="C91" s="25"/>
      <c r="D91" s="25"/>
      <c r="E91" s="25"/>
      <c r="F91" s="25"/>
      <c r="G91" s="25"/>
      <c r="H91" s="25"/>
      <c r="I91" s="25"/>
      <c r="J91" s="25"/>
      <c r="K91" s="25"/>
      <c r="L91" s="25"/>
      <c r="M91" s="25"/>
    </row>
    <row r="92" spans="1:13" ht="12.75">
      <c r="A92" s="31"/>
      <c r="B92" s="28"/>
      <c r="C92" s="25"/>
      <c r="D92" s="25"/>
      <c r="E92" s="25"/>
      <c r="F92" s="25"/>
      <c r="G92" s="25"/>
      <c r="H92" s="25"/>
      <c r="I92" s="25"/>
      <c r="J92" s="25"/>
      <c r="K92" s="25"/>
      <c r="L92" s="25"/>
      <c r="M92" s="25"/>
    </row>
    <row r="93" spans="1:13" ht="12.75">
      <c r="A93" s="31"/>
      <c r="B93" s="28"/>
      <c r="C93" s="25"/>
      <c r="D93" s="25"/>
      <c r="E93" s="25"/>
      <c r="F93" s="25"/>
      <c r="G93" s="25"/>
      <c r="H93" s="25"/>
      <c r="I93" s="25"/>
      <c r="J93" s="25"/>
      <c r="K93" s="25"/>
      <c r="L93" s="25"/>
      <c r="M93" s="25"/>
    </row>
    <row r="94" spans="1:13" ht="12.75">
      <c r="A94" s="31"/>
      <c r="B94" s="28"/>
      <c r="C94" s="25"/>
      <c r="D94" s="25"/>
      <c r="E94" s="25"/>
      <c r="F94" s="25"/>
      <c r="G94" s="25"/>
      <c r="H94" s="25"/>
      <c r="I94" s="25"/>
      <c r="J94" s="25"/>
      <c r="K94" s="25"/>
      <c r="L94" s="25"/>
      <c r="M94" s="25"/>
    </row>
    <row r="95" spans="1:13" ht="12.75">
      <c r="A95" s="31"/>
      <c r="B95" s="28"/>
      <c r="C95" s="25"/>
      <c r="D95" s="25"/>
      <c r="E95" s="25"/>
      <c r="F95" s="25"/>
      <c r="G95" s="25"/>
      <c r="H95" s="25"/>
      <c r="I95" s="25"/>
      <c r="J95" s="25"/>
      <c r="K95" s="25"/>
      <c r="L95" s="25"/>
      <c r="M95" s="25"/>
    </row>
    <row r="96" spans="1:13" ht="12.75">
      <c r="A96" s="26"/>
      <c r="B96" s="28"/>
      <c r="C96" s="25"/>
      <c r="D96" s="25"/>
      <c r="E96" s="25"/>
      <c r="F96" s="25"/>
      <c r="G96" s="25"/>
      <c r="H96" s="25"/>
      <c r="I96" s="25"/>
      <c r="J96" s="25"/>
      <c r="K96" s="25"/>
      <c r="L96" s="25"/>
      <c r="M96" s="25"/>
    </row>
    <row r="97" spans="1:13" ht="12.75">
      <c r="A97" s="30"/>
      <c r="B97" s="28"/>
      <c r="C97" s="28"/>
      <c r="D97" s="28"/>
      <c r="E97" s="25"/>
      <c r="F97" s="25"/>
      <c r="G97" s="25"/>
      <c r="H97" s="25"/>
      <c r="I97" s="25"/>
      <c r="J97" s="25"/>
      <c r="K97" s="25"/>
      <c r="L97" s="25"/>
      <c r="M97" s="25"/>
    </row>
    <row r="98" spans="1:13" ht="12.75">
      <c r="A98" s="31"/>
      <c r="B98" s="28"/>
      <c r="C98" s="28"/>
      <c r="D98" s="28"/>
      <c r="E98" s="25"/>
      <c r="F98" s="25"/>
      <c r="G98" s="25"/>
      <c r="H98" s="25"/>
      <c r="I98" s="25"/>
      <c r="J98" s="25"/>
      <c r="K98" s="25"/>
      <c r="L98" s="25"/>
      <c r="M98" s="25"/>
    </row>
    <row r="99" spans="1:13" ht="12.75">
      <c r="A99" s="31"/>
      <c r="B99" s="28"/>
      <c r="C99" s="28"/>
      <c r="D99" s="28"/>
      <c r="E99" s="25"/>
      <c r="F99" s="25"/>
      <c r="G99" s="25"/>
      <c r="H99" s="25"/>
      <c r="I99" s="25"/>
      <c r="J99" s="25"/>
      <c r="K99" s="25"/>
      <c r="L99" s="25"/>
      <c r="M99" s="25"/>
    </row>
    <row r="100" spans="1:13" ht="12.75">
      <c r="A100" s="31"/>
      <c r="B100" s="28"/>
      <c r="C100" s="28"/>
      <c r="D100" s="28"/>
      <c r="E100" s="25"/>
      <c r="F100" s="25"/>
      <c r="G100" s="25"/>
      <c r="H100" s="25"/>
      <c r="I100" s="25"/>
      <c r="J100" s="25"/>
      <c r="K100" s="25"/>
      <c r="L100" s="25"/>
      <c r="M100" s="25"/>
    </row>
    <row r="101" spans="1:13" ht="12.75">
      <c r="A101" s="31"/>
      <c r="B101" s="28"/>
      <c r="C101" s="28"/>
      <c r="D101" s="28"/>
      <c r="E101" s="28"/>
      <c r="F101" s="28"/>
      <c r="G101" s="28"/>
      <c r="H101" s="28"/>
      <c r="I101" s="28"/>
      <c r="J101" s="28"/>
      <c r="K101" s="28"/>
      <c r="L101" s="28"/>
      <c r="M101" s="28"/>
    </row>
    <row r="102" spans="1:13" ht="12.75">
      <c r="A102" s="31"/>
      <c r="B102" s="28"/>
      <c r="C102" s="28"/>
      <c r="D102" s="28"/>
      <c r="E102" s="25"/>
      <c r="F102" s="25"/>
      <c r="G102" s="25"/>
      <c r="H102" s="25"/>
      <c r="I102" s="28"/>
      <c r="J102" s="25"/>
      <c r="K102" s="25"/>
      <c r="L102" s="25"/>
      <c r="M102" s="25"/>
    </row>
    <row r="103" spans="1:13" ht="12.75">
      <c r="A103" s="30"/>
      <c r="B103" s="28"/>
      <c r="C103" s="28"/>
      <c r="D103" s="28"/>
      <c r="E103" s="28"/>
      <c r="F103" s="28"/>
      <c r="G103" s="28"/>
      <c r="H103" s="28"/>
      <c r="I103" s="25"/>
      <c r="J103" s="28"/>
      <c r="K103" s="28"/>
      <c r="L103" s="28"/>
      <c r="M103" s="28"/>
    </row>
    <row r="104" spans="1:13" ht="12.75">
      <c r="A104" s="24"/>
      <c r="B104" s="28"/>
      <c r="C104" s="28"/>
      <c r="D104" s="28"/>
      <c r="E104" s="28"/>
      <c r="F104" s="28"/>
      <c r="G104" s="28"/>
      <c r="H104" s="28"/>
      <c r="I104" s="25"/>
      <c r="J104" s="28"/>
      <c r="K104" s="28"/>
      <c r="L104" s="28"/>
      <c r="M104" s="28"/>
    </row>
    <row r="105" spans="1:13" ht="12.75">
      <c r="A105" s="30"/>
      <c r="B105" s="28"/>
      <c r="C105" s="28"/>
      <c r="D105" s="28"/>
      <c r="E105" s="28"/>
      <c r="F105" s="28"/>
      <c r="G105" s="28"/>
      <c r="H105" s="28"/>
      <c r="I105" s="25"/>
      <c r="J105" s="28"/>
      <c r="K105" s="28"/>
      <c r="L105" s="28"/>
      <c r="M105" s="28"/>
    </row>
    <row r="106" spans="1:13" ht="12.75">
      <c r="A106" s="31"/>
      <c r="B106" s="28"/>
      <c r="C106" s="28"/>
      <c r="D106" s="28"/>
      <c r="E106" s="28"/>
      <c r="F106" s="28"/>
      <c r="G106" s="2"/>
      <c r="H106" s="28"/>
      <c r="I106" s="25"/>
      <c r="J106" s="28"/>
      <c r="K106" s="28"/>
      <c r="L106" s="28"/>
      <c r="M106" s="28"/>
    </row>
    <row r="107" spans="1:13" ht="12.75">
      <c r="A107" s="31"/>
      <c r="B107" s="28"/>
      <c r="C107" s="28"/>
      <c r="D107" s="28"/>
      <c r="E107" s="28"/>
      <c r="F107" s="28"/>
      <c r="G107" s="28"/>
      <c r="H107" s="28"/>
      <c r="I107" s="25"/>
      <c r="J107" s="28"/>
      <c r="K107" s="28"/>
      <c r="L107" s="28"/>
      <c r="M107" s="28"/>
    </row>
    <row r="108" spans="1:13" ht="12.75">
      <c r="A108" s="31"/>
      <c r="B108" s="28"/>
      <c r="C108" s="28"/>
      <c r="D108" s="28"/>
      <c r="E108" s="28"/>
      <c r="F108" s="28"/>
      <c r="G108" s="28"/>
      <c r="H108" s="28"/>
      <c r="I108" s="25"/>
      <c r="J108" s="28"/>
      <c r="K108" s="28"/>
      <c r="L108" s="28"/>
      <c r="M108" s="28"/>
    </row>
    <row r="109" spans="1:13" ht="12.75">
      <c r="A109" s="31"/>
      <c r="B109" s="28"/>
      <c r="C109" s="28"/>
      <c r="D109" s="28"/>
      <c r="E109" s="28"/>
      <c r="F109" s="28"/>
      <c r="G109" s="28"/>
      <c r="H109" s="28"/>
      <c r="I109" s="25"/>
      <c r="J109" s="28"/>
      <c r="K109" s="28"/>
      <c r="L109" s="28"/>
      <c r="M109" s="28"/>
    </row>
    <row r="111" spans="1:13" ht="12.75">
      <c r="A111" s="30"/>
      <c r="B111" s="28"/>
      <c r="C111" s="28"/>
      <c r="D111" s="28"/>
      <c r="E111" s="28"/>
      <c r="F111" s="28"/>
      <c r="G111" s="28"/>
      <c r="H111" s="28"/>
      <c r="I111" s="25"/>
      <c r="J111" s="28"/>
      <c r="K111" s="28"/>
      <c r="L111" s="28"/>
      <c r="M111" s="28"/>
    </row>
    <row r="112" spans="1:13" ht="12.75">
      <c r="A112" s="24"/>
      <c r="B112" s="28"/>
      <c r="C112" s="28"/>
      <c r="D112" s="28"/>
      <c r="E112" s="28"/>
      <c r="F112" s="28"/>
      <c r="G112" s="28"/>
      <c r="H112" s="28"/>
      <c r="I112" s="25"/>
      <c r="J112" s="28"/>
      <c r="K112" s="28"/>
      <c r="L112" s="28"/>
      <c r="M112" s="28"/>
    </row>
    <row r="113" spans="1:13" ht="12.75">
      <c r="A113" s="30"/>
      <c r="B113" s="28"/>
      <c r="C113" s="28"/>
      <c r="D113" s="28"/>
      <c r="E113" s="28"/>
      <c r="F113" s="28"/>
      <c r="G113" s="28"/>
      <c r="H113" s="28"/>
      <c r="I113" s="25"/>
      <c r="J113" s="25"/>
      <c r="K113" s="25"/>
      <c r="L113" s="25"/>
      <c r="M113" s="28"/>
    </row>
    <row r="114" spans="1:13" ht="12.75">
      <c r="A114" s="31"/>
      <c r="B114" s="28"/>
      <c r="C114" s="28"/>
      <c r="D114" s="28"/>
      <c r="E114" s="28"/>
      <c r="F114" s="28"/>
      <c r="G114" s="2"/>
      <c r="H114" s="25"/>
      <c r="I114" s="25"/>
      <c r="J114" s="25"/>
      <c r="K114" s="28"/>
      <c r="L114" s="25"/>
      <c r="M114" s="28"/>
    </row>
    <row r="115" spans="1:13" ht="12.75">
      <c r="A115" s="31"/>
      <c r="B115" s="28"/>
      <c r="C115" s="28"/>
      <c r="D115" s="28"/>
      <c r="E115" s="28"/>
      <c r="F115" s="28"/>
      <c r="G115" s="28"/>
      <c r="H115" s="28"/>
      <c r="I115" s="25"/>
      <c r="J115" s="25"/>
      <c r="K115" s="25"/>
      <c r="L115" s="25"/>
      <c r="M115" s="28"/>
    </row>
    <row r="116" spans="1:13" ht="12.75">
      <c r="A116" s="31"/>
      <c r="B116" s="28"/>
      <c r="C116" s="28"/>
      <c r="D116" s="28"/>
      <c r="E116" s="28"/>
      <c r="F116" s="28"/>
      <c r="G116" s="28"/>
      <c r="H116" s="28"/>
      <c r="I116" s="25"/>
      <c r="J116" s="25"/>
      <c r="K116" s="25"/>
      <c r="L116" s="25"/>
      <c r="M116" s="28"/>
    </row>
    <row r="117" spans="1:13" ht="12.75">
      <c r="A117" s="31"/>
      <c r="B117" s="28"/>
      <c r="C117" s="28"/>
      <c r="D117" s="28"/>
      <c r="E117" s="28"/>
      <c r="F117" s="28"/>
      <c r="G117" s="28"/>
      <c r="H117" s="28"/>
      <c r="I117" s="25"/>
      <c r="J117" s="25"/>
      <c r="K117" s="25"/>
      <c r="L117" s="25"/>
      <c r="M117" s="28"/>
    </row>
    <row r="118" spans="1:13" ht="12.75">
      <c r="A118" s="31"/>
      <c r="B118" s="28"/>
      <c r="C118" s="28"/>
      <c r="D118" s="28"/>
      <c r="E118" s="28"/>
      <c r="F118" s="28"/>
      <c r="G118" s="28"/>
      <c r="H118" s="28"/>
      <c r="I118" s="25"/>
      <c r="J118" s="25"/>
      <c r="K118" s="25"/>
      <c r="L118" s="25"/>
      <c r="M118" s="28"/>
    </row>
    <row r="119" spans="1:13" ht="12.75">
      <c r="A119" s="30"/>
      <c r="B119" s="28"/>
      <c r="C119" s="28"/>
      <c r="D119" s="28"/>
      <c r="E119" s="28"/>
      <c r="F119" s="28"/>
      <c r="G119" s="28"/>
      <c r="H119" s="28"/>
      <c r="I119" s="25"/>
      <c r="J119" s="25"/>
      <c r="K119" s="25"/>
      <c r="L119" s="25"/>
      <c r="M119" s="28"/>
    </row>
    <row r="120" spans="1:13" ht="12.75">
      <c r="A120" s="26"/>
      <c r="B120" s="28"/>
      <c r="C120" s="28"/>
      <c r="D120" s="28"/>
      <c r="E120" s="28"/>
      <c r="F120" s="28"/>
      <c r="G120" s="28"/>
      <c r="H120" s="28"/>
      <c r="I120" s="25"/>
      <c r="J120" s="28"/>
      <c r="K120" s="28"/>
      <c r="L120" s="28"/>
      <c r="M120" s="28"/>
    </row>
    <row r="121" spans="1:13" ht="12.75">
      <c r="A121" s="30"/>
      <c r="B121" s="32"/>
      <c r="C121" s="28"/>
      <c r="D121" s="28"/>
      <c r="E121" s="28"/>
      <c r="F121" s="28"/>
      <c r="G121" s="28"/>
      <c r="H121" s="28"/>
      <c r="I121" s="28"/>
      <c r="J121" s="28"/>
      <c r="K121" s="28"/>
      <c r="L121" s="28"/>
      <c r="M121" s="28"/>
    </row>
    <row r="122" spans="1:13" ht="12.75">
      <c r="A122" s="31"/>
      <c r="B122" s="2"/>
      <c r="C122" s="28"/>
      <c r="D122" s="28"/>
      <c r="E122" s="28"/>
      <c r="F122" s="28"/>
      <c r="G122" s="28"/>
      <c r="H122" s="25"/>
      <c r="I122" s="25"/>
      <c r="J122" s="25"/>
      <c r="K122" s="28"/>
      <c r="L122" s="2"/>
      <c r="M122" s="2"/>
    </row>
    <row r="123" spans="1:13" ht="12.75">
      <c r="A123" s="31"/>
      <c r="B123" s="32"/>
      <c r="C123" s="28"/>
      <c r="D123" s="28"/>
      <c r="E123" s="28"/>
      <c r="F123" s="28"/>
      <c r="G123" s="28"/>
      <c r="H123" s="28"/>
      <c r="I123" s="25"/>
      <c r="J123" s="25"/>
      <c r="K123" s="25"/>
      <c r="L123" s="32"/>
      <c r="M123" s="28"/>
    </row>
    <row r="124" spans="1:13" ht="12.75">
      <c r="A124" s="31"/>
      <c r="B124" s="32"/>
      <c r="C124" s="28"/>
      <c r="D124" s="28"/>
      <c r="E124" s="28"/>
      <c r="F124" s="28"/>
      <c r="G124" s="28"/>
      <c r="H124" s="28"/>
      <c r="I124" s="25"/>
      <c r="J124" s="25"/>
      <c r="K124" s="25"/>
      <c r="L124" s="32"/>
      <c r="M124" s="28"/>
    </row>
    <row r="125" spans="1:13" ht="12.75">
      <c r="A125" s="31"/>
      <c r="B125" s="32"/>
      <c r="C125" s="28"/>
      <c r="D125" s="28"/>
      <c r="E125" s="28"/>
      <c r="F125" s="28"/>
      <c r="G125" s="28"/>
      <c r="H125" s="28"/>
      <c r="I125" s="25"/>
      <c r="J125" s="25"/>
      <c r="K125" s="25"/>
      <c r="L125" s="32"/>
      <c r="M125" s="28"/>
    </row>
    <row r="126" spans="1:13" ht="12.75">
      <c r="A126" s="31"/>
      <c r="B126" s="32"/>
      <c r="C126" s="28"/>
      <c r="D126" s="28"/>
      <c r="E126" s="28"/>
      <c r="F126" s="28"/>
      <c r="G126" s="28"/>
      <c r="H126" s="28"/>
      <c r="I126" s="25"/>
      <c r="J126" s="25"/>
      <c r="K126" s="25"/>
      <c r="L126" s="32"/>
      <c r="M126" s="28"/>
    </row>
    <row r="127" spans="1:13" ht="12.75">
      <c r="A127" s="30"/>
      <c r="B127" s="32"/>
      <c r="C127" s="28"/>
      <c r="D127" s="28"/>
      <c r="E127" s="28"/>
      <c r="F127" s="28"/>
      <c r="G127" s="28"/>
      <c r="H127" s="28"/>
      <c r="I127" s="25"/>
      <c r="J127" s="25"/>
      <c r="K127" s="25"/>
      <c r="L127" s="32"/>
      <c r="M127" s="28"/>
    </row>
    <row r="128" spans="1:13" ht="12.75">
      <c r="A128" s="26"/>
      <c r="B128" s="37"/>
      <c r="C128" s="28"/>
      <c r="D128" s="28"/>
      <c r="E128" s="28"/>
      <c r="F128" s="28"/>
      <c r="G128" s="28"/>
      <c r="H128" s="28"/>
      <c r="I128" s="28"/>
      <c r="J128" s="28"/>
      <c r="K128" s="28"/>
      <c r="L128" s="28"/>
      <c r="M128" s="28"/>
    </row>
    <row r="130" spans="1:13" ht="12.75">
      <c r="A130" s="31"/>
      <c r="B130" s="2"/>
      <c r="C130" s="2"/>
      <c r="D130" s="28"/>
      <c r="E130" s="28"/>
      <c r="F130" s="28"/>
      <c r="G130" s="28"/>
      <c r="H130" s="28"/>
      <c r="I130" s="28"/>
      <c r="J130" s="25"/>
      <c r="K130" s="28"/>
      <c r="L130" s="28"/>
      <c r="M130" s="2"/>
    </row>
    <row r="131" spans="1:13" ht="12.75">
      <c r="A131" s="31"/>
      <c r="B131" s="32"/>
      <c r="C131" s="28"/>
      <c r="D131" s="28"/>
      <c r="E131" s="28"/>
      <c r="F131" s="28"/>
      <c r="G131" s="28"/>
      <c r="H131" s="28"/>
      <c r="I131" s="28"/>
      <c r="J131" s="25"/>
      <c r="K131" s="28"/>
      <c r="L131" s="28"/>
      <c r="M131" s="28"/>
    </row>
    <row r="132" spans="1:13" ht="12.75">
      <c r="A132" s="31"/>
      <c r="B132" s="32"/>
      <c r="C132" s="28"/>
      <c r="D132" s="28"/>
      <c r="E132" s="28"/>
      <c r="F132" s="28"/>
      <c r="G132" s="28"/>
      <c r="H132" s="28"/>
      <c r="I132" s="28"/>
      <c r="J132" s="25"/>
      <c r="K132" s="25"/>
      <c r="L132" s="25"/>
      <c r="M132" s="28"/>
    </row>
    <row r="133" spans="1:13" ht="12.75">
      <c r="A133" s="31"/>
      <c r="B133" s="32"/>
      <c r="C133" s="28"/>
      <c r="D133" s="28"/>
      <c r="E133" s="28"/>
      <c r="F133" s="28"/>
      <c r="G133" s="28"/>
      <c r="H133" s="28"/>
      <c r="I133" s="28"/>
      <c r="J133" s="25"/>
      <c r="K133" s="28"/>
      <c r="L133" s="28"/>
      <c r="M133" s="28"/>
    </row>
    <row r="134" spans="1:13" ht="12.75">
      <c r="A134" s="31"/>
      <c r="B134" s="32"/>
      <c r="C134" s="28"/>
      <c r="D134" s="28"/>
      <c r="E134" s="28"/>
      <c r="F134" s="28"/>
      <c r="G134" s="28"/>
      <c r="H134" s="28"/>
      <c r="I134" s="28"/>
      <c r="J134" s="25"/>
      <c r="K134" s="28"/>
      <c r="L134" s="28"/>
      <c r="M134" s="28"/>
    </row>
    <row r="135" spans="1:13" ht="12.75">
      <c r="A135" s="30"/>
      <c r="B135" s="32"/>
      <c r="C135" s="28"/>
      <c r="D135" s="28"/>
      <c r="E135" s="28"/>
      <c r="F135" s="28"/>
      <c r="G135" s="28"/>
      <c r="H135" s="28"/>
      <c r="I135" s="28"/>
      <c r="J135" s="25"/>
      <c r="K135" s="28"/>
      <c r="L135" s="28"/>
      <c r="M135" s="28"/>
    </row>
    <row r="136" spans="1:13" ht="12.75">
      <c r="A136" s="26"/>
      <c r="B136" s="32"/>
      <c r="C136" s="28"/>
      <c r="D136" s="28"/>
      <c r="E136" s="28"/>
      <c r="F136" s="28"/>
      <c r="G136" s="28"/>
      <c r="H136" s="28"/>
      <c r="I136" s="28"/>
      <c r="J136" s="25"/>
      <c r="K136" s="28"/>
      <c r="L136" s="28"/>
      <c r="M136" s="28"/>
    </row>
    <row r="137" spans="1:13" ht="12.75">
      <c r="A137" s="30"/>
      <c r="B137" s="32"/>
      <c r="C137" s="28"/>
      <c r="D137" s="28"/>
      <c r="E137" s="28"/>
      <c r="F137" s="28"/>
      <c r="G137" s="28"/>
      <c r="H137" s="28"/>
      <c r="I137" s="27"/>
      <c r="J137" s="27"/>
      <c r="K137" s="28"/>
      <c r="L137" s="28"/>
      <c r="M137" s="28"/>
    </row>
    <row r="138" spans="1:13" ht="12.75">
      <c r="A138" s="31"/>
      <c r="B138" s="32"/>
      <c r="C138" s="28"/>
      <c r="D138" s="28"/>
      <c r="E138" s="28"/>
      <c r="F138" s="28"/>
      <c r="G138" s="28"/>
      <c r="H138" s="28"/>
      <c r="I138" s="34"/>
      <c r="J138" s="25"/>
      <c r="K138" s="28"/>
      <c r="L138" s="28"/>
      <c r="M138" s="28"/>
    </row>
    <row r="139" spans="1:13" ht="12.75">
      <c r="A139" s="31"/>
      <c r="B139" s="32"/>
      <c r="C139" s="28"/>
      <c r="D139" s="28"/>
      <c r="E139" s="28"/>
      <c r="F139" s="28"/>
      <c r="G139" s="28"/>
      <c r="H139" s="28"/>
      <c r="I139" s="27"/>
      <c r="J139" s="27"/>
      <c r="K139" s="28"/>
      <c r="L139" s="28"/>
      <c r="M139" s="28"/>
    </row>
    <row r="140" spans="1:13" ht="12.75">
      <c r="A140" s="31"/>
      <c r="B140" s="32"/>
      <c r="C140" s="28"/>
      <c r="D140" s="28"/>
      <c r="E140" s="28"/>
      <c r="F140" s="28"/>
      <c r="G140" s="28"/>
      <c r="H140" s="28"/>
      <c r="I140" s="27"/>
      <c r="J140" s="27"/>
      <c r="K140" s="28"/>
      <c r="L140" s="28"/>
      <c r="M140" s="28"/>
    </row>
    <row r="141" spans="1:13" ht="12.75">
      <c r="A141" s="31"/>
      <c r="B141" s="32"/>
      <c r="C141" s="28"/>
      <c r="D141" s="28"/>
      <c r="E141" s="28"/>
      <c r="F141" s="28"/>
      <c r="G141" s="28"/>
      <c r="H141" s="28"/>
      <c r="I141" s="27"/>
      <c r="J141" s="27"/>
      <c r="K141" s="28"/>
      <c r="L141" s="28"/>
      <c r="M141" s="28"/>
    </row>
    <row r="142" spans="1:13" ht="12.75">
      <c r="A142" s="31"/>
      <c r="B142" s="32"/>
      <c r="C142" s="28"/>
      <c r="D142" s="28"/>
      <c r="E142" s="28"/>
      <c r="F142" s="28"/>
      <c r="G142" s="28"/>
      <c r="H142" s="28"/>
      <c r="I142" s="27"/>
      <c r="J142" s="27"/>
      <c r="K142" s="28"/>
      <c r="L142" s="28"/>
      <c r="M142" s="28"/>
    </row>
    <row r="143" spans="1:13" ht="12.75">
      <c r="A143" s="30"/>
      <c r="B143" s="32"/>
      <c r="C143" s="28"/>
      <c r="D143" s="28"/>
      <c r="E143" s="28"/>
      <c r="F143" s="28"/>
      <c r="G143" s="28"/>
      <c r="H143" s="28"/>
      <c r="I143" s="27"/>
      <c r="J143" s="27"/>
      <c r="K143" s="28"/>
      <c r="L143" s="28"/>
      <c r="M143" s="28"/>
    </row>
    <row r="144" spans="1:13" ht="12.75">
      <c r="A144" s="26"/>
      <c r="B144" s="32"/>
      <c r="C144" s="28"/>
      <c r="D144" s="28"/>
      <c r="E144" s="28"/>
      <c r="F144" s="28"/>
      <c r="G144" s="28"/>
      <c r="H144" s="28"/>
      <c r="I144" s="27"/>
      <c r="J144" s="27"/>
      <c r="K144" s="28"/>
      <c r="L144" s="28"/>
      <c r="M144" s="28"/>
    </row>
    <row r="145" spans="1:17" ht="12.75">
      <c r="A145" s="30"/>
      <c r="B145" s="33"/>
      <c r="C145" s="28"/>
      <c r="D145" s="28"/>
      <c r="E145" s="28"/>
      <c r="F145" s="28"/>
      <c r="G145" s="28"/>
      <c r="H145" s="28"/>
      <c r="I145" s="27"/>
      <c r="J145" s="27"/>
      <c r="K145" s="28"/>
      <c r="L145" s="28"/>
      <c r="M145" s="28"/>
    </row>
    <row r="146" spans="1:17" ht="12.75">
      <c r="A146" s="31"/>
      <c r="B146" s="33"/>
      <c r="C146" s="28"/>
      <c r="D146" s="28"/>
      <c r="E146" s="28"/>
      <c r="F146" s="28"/>
      <c r="G146" s="28"/>
      <c r="H146" s="28"/>
      <c r="I146" s="27"/>
      <c r="J146" s="27"/>
      <c r="K146" s="28"/>
      <c r="L146" s="28"/>
      <c r="M146" s="28"/>
    </row>
    <row r="147" spans="1:17" ht="12.75">
      <c r="A147" s="31"/>
      <c r="B147" s="33"/>
      <c r="C147" s="28"/>
      <c r="D147" s="28"/>
      <c r="E147" s="28"/>
      <c r="F147" s="28"/>
      <c r="G147" s="28"/>
      <c r="H147" s="28"/>
      <c r="I147" s="27"/>
      <c r="J147" s="27"/>
      <c r="K147" s="28"/>
      <c r="L147" s="28"/>
      <c r="M147" s="28"/>
    </row>
    <row r="148" spans="1:17" ht="12.75">
      <c r="A148" s="31"/>
      <c r="B148" s="33"/>
      <c r="C148" s="28"/>
      <c r="D148" s="28"/>
      <c r="E148" s="28"/>
      <c r="F148" s="28"/>
      <c r="G148" s="28"/>
      <c r="H148" s="28"/>
      <c r="I148" s="27"/>
      <c r="J148" s="27"/>
      <c r="K148" s="28"/>
      <c r="L148" s="28"/>
      <c r="M148" s="28"/>
    </row>
    <row r="149" spans="1:17" ht="12.75">
      <c r="A149" s="31"/>
      <c r="B149" s="33"/>
      <c r="C149" s="28"/>
      <c r="D149" s="28"/>
      <c r="E149" s="28"/>
      <c r="F149" s="28"/>
      <c r="G149" s="28"/>
      <c r="H149" s="28"/>
      <c r="I149" s="27"/>
      <c r="J149" s="27"/>
      <c r="K149" s="28"/>
      <c r="L149" s="28"/>
      <c r="M149" s="28"/>
    </row>
    <row r="150" spans="1:17" ht="12.75">
      <c r="A150" s="48"/>
      <c r="B150" s="49"/>
      <c r="C150" s="47"/>
      <c r="D150" s="47"/>
      <c r="E150" s="47"/>
      <c r="F150" s="47"/>
      <c r="G150" s="47"/>
      <c r="H150" s="47"/>
      <c r="I150" s="42"/>
      <c r="J150" s="42"/>
      <c r="K150" s="47"/>
      <c r="L150" s="47"/>
      <c r="M150" s="47"/>
    </row>
    <row r="151" spans="1:17" ht="12.75">
      <c r="A151" s="50"/>
      <c r="B151" s="49"/>
      <c r="C151" s="47"/>
      <c r="D151" s="47"/>
      <c r="E151" s="47"/>
      <c r="F151" s="47"/>
      <c r="G151" s="47"/>
      <c r="H151" s="47"/>
      <c r="I151" s="42"/>
      <c r="J151" s="42"/>
      <c r="K151" s="47"/>
      <c r="L151" s="47"/>
      <c r="M151" s="47"/>
    </row>
    <row r="152" spans="1:17" ht="12.75">
      <c r="A152" s="26"/>
    </row>
    <row r="153" spans="1:17" ht="12.75">
      <c r="A153" s="30"/>
      <c r="B153" s="51"/>
      <c r="C153" s="47"/>
      <c r="D153" s="47"/>
      <c r="E153" s="47"/>
      <c r="F153" s="47"/>
      <c r="G153" s="47"/>
      <c r="H153" s="57"/>
    </row>
    <row r="154" spans="1:17" ht="12.75">
      <c r="A154" s="31"/>
      <c r="B154" s="51"/>
      <c r="C154" s="47"/>
      <c r="D154" s="47"/>
      <c r="E154" s="47"/>
      <c r="F154" s="47"/>
      <c r="G154" s="47"/>
      <c r="H154" s="47"/>
    </row>
    <row r="155" spans="1:17" ht="12.75">
      <c r="A155" s="48"/>
      <c r="B155" s="53"/>
      <c r="C155" s="47"/>
      <c r="D155" s="47"/>
      <c r="E155" s="47"/>
      <c r="F155" s="47"/>
      <c r="G155" s="47"/>
      <c r="H155" s="47"/>
      <c r="I155" s="55"/>
      <c r="J155" s="55"/>
      <c r="K155" s="55"/>
      <c r="L155" s="55"/>
      <c r="M155" s="55"/>
      <c r="N155" s="55"/>
      <c r="O155" s="55"/>
      <c r="P155" s="55"/>
      <c r="Q155" s="55"/>
    </row>
    <row r="156" spans="1:17" ht="12.75">
      <c r="A156" s="48"/>
      <c r="B156" s="53"/>
      <c r="C156" s="47"/>
      <c r="D156" s="47"/>
      <c r="E156" s="47"/>
      <c r="F156" s="47"/>
      <c r="G156" s="47"/>
      <c r="H156" s="47"/>
      <c r="I156" s="55"/>
      <c r="J156" s="55"/>
      <c r="K156" s="55"/>
      <c r="L156" s="55"/>
      <c r="M156" s="55"/>
      <c r="N156" s="55"/>
      <c r="O156" s="55"/>
      <c r="P156" s="55"/>
      <c r="Q156" s="55"/>
    </row>
    <row r="157" spans="1:17" ht="12.75">
      <c r="A157" s="48"/>
      <c r="B157" s="53"/>
      <c r="C157" s="47"/>
      <c r="D157" s="47"/>
      <c r="E157" s="47"/>
      <c r="F157" s="47"/>
      <c r="G157" s="47"/>
      <c r="H157" s="47"/>
      <c r="I157" s="55"/>
      <c r="J157" s="55"/>
      <c r="K157" s="55"/>
      <c r="L157" s="55"/>
      <c r="M157" s="55"/>
      <c r="N157" s="55"/>
      <c r="O157" s="55"/>
      <c r="P157" s="55"/>
      <c r="Q157" s="55"/>
    </row>
    <row r="158" spans="1:17" ht="12.75">
      <c r="A158" s="48"/>
      <c r="B158" s="53"/>
      <c r="C158" s="47"/>
      <c r="D158" s="47"/>
      <c r="E158" s="47"/>
      <c r="F158" s="47"/>
      <c r="G158" s="47"/>
      <c r="H158" s="47"/>
      <c r="I158" s="55"/>
      <c r="J158" s="55"/>
      <c r="K158" s="55"/>
      <c r="L158" s="55"/>
      <c r="M158" s="55"/>
      <c r="N158" s="55"/>
      <c r="O158" s="55"/>
      <c r="P158" s="55"/>
      <c r="Q158" s="55"/>
    </row>
    <row r="159" spans="1:17" ht="12.75">
      <c r="A159" s="50"/>
      <c r="B159" s="53"/>
      <c r="C159" s="47"/>
      <c r="D159" s="47"/>
      <c r="E159" s="47"/>
      <c r="F159" s="47"/>
      <c r="G159" s="47"/>
      <c r="H159" s="47"/>
      <c r="I159" s="55"/>
      <c r="J159" s="55"/>
      <c r="K159" s="55"/>
      <c r="L159" s="55"/>
      <c r="M159" s="55"/>
      <c r="N159" s="55"/>
      <c r="O159" s="55"/>
      <c r="P159" s="55"/>
      <c r="Q159" s="55"/>
    </row>
    <row r="160" spans="1:17" ht="26.25" customHeight="1">
      <c r="A160" s="55"/>
      <c r="B160" s="55"/>
      <c r="C160" s="55"/>
      <c r="D160" s="55"/>
      <c r="E160" s="55"/>
      <c r="F160" s="55"/>
      <c r="G160" s="55"/>
      <c r="H160" s="55"/>
      <c r="I160" s="55"/>
      <c r="J160" s="55"/>
      <c r="K160" s="55"/>
      <c r="L160" s="55"/>
      <c r="M160" s="55"/>
      <c r="N160" s="55"/>
      <c r="O160" s="55"/>
      <c r="P160" s="55"/>
      <c r="Q160" s="55"/>
    </row>
    <row r="161" spans="1:17">
      <c r="A161" s="55"/>
      <c r="B161" s="55"/>
      <c r="C161" s="55"/>
      <c r="D161" s="55"/>
      <c r="E161" s="55"/>
      <c r="F161" s="55"/>
      <c r="G161" s="55"/>
      <c r="H161" s="55"/>
      <c r="I161" s="55"/>
      <c r="J161" s="55"/>
      <c r="K161" s="55"/>
      <c r="L161" s="55"/>
      <c r="M161" s="55"/>
      <c r="N161" s="55"/>
      <c r="O161" s="55"/>
      <c r="P161" s="55"/>
      <c r="Q161" s="55"/>
    </row>
    <row r="162" spans="1:17">
      <c r="A162" s="55"/>
      <c r="B162" s="55"/>
      <c r="C162" s="55"/>
      <c r="D162" s="55"/>
      <c r="E162" s="55"/>
      <c r="F162" s="55"/>
      <c r="G162" s="55"/>
      <c r="H162" s="55"/>
      <c r="I162" s="55"/>
      <c r="J162" s="55"/>
      <c r="K162" s="55"/>
      <c r="L162" s="55"/>
      <c r="M162" s="55"/>
      <c r="N162" s="55"/>
      <c r="O162" s="55"/>
      <c r="P162" s="55"/>
      <c r="Q162" s="55"/>
    </row>
    <row r="163" spans="1:17">
      <c r="A163" s="55"/>
      <c r="B163" s="55"/>
      <c r="C163" s="55"/>
      <c r="D163" s="55"/>
      <c r="E163" s="55"/>
      <c r="F163" s="55"/>
      <c r="G163" s="55"/>
      <c r="H163" s="55"/>
      <c r="I163" s="55"/>
      <c r="J163" s="55"/>
      <c r="K163" s="55"/>
      <c r="L163" s="55"/>
      <c r="M163" s="55"/>
      <c r="N163" s="55"/>
      <c r="O163" s="55"/>
      <c r="P163" s="55"/>
      <c r="Q163" s="55"/>
    </row>
    <row r="164" spans="1:17">
      <c r="A164" s="55"/>
      <c r="B164" s="55"/>
      <c r="C164" s="55"/>
      <c r="D164" s="55"/>
      <c r="E164" s="55"/>
      <c r="F164" s="55"/>
      <c r="G164" s="55"/>
      <c r="H164" s="55"/>
      <c r="I164" s="55"/>
      <c r="J164" s="55"/>
      <c r="K164" s="55"/>
      <c r="L164" s="55"/>
      <c r="M164" s="55"/>
      <c r="N164" s="55"/>
      <c r="O164" s="55"/>
      <c r="P164" s="55"/>
      <c r="Q164" s="55"/>
    </row>
    <row r="165" spans="1:17">
      <c r="A165" s="55"/>
      <c r="B165" s="55"/>
      <c r="C165" s="55"/>
      <c r="D165" s="55"/>
      <c r="E165" s="55"/>
      <c r="F165" s="55"/>
      <c r="G165" s="55"/>
      <c r="H165" s="55"/>
      <c r="I165" s="55"/>
      <c r="J165" s="55"/>
      <c r="K165" s="55"/>
      <c r="L165" s="55"/>
      <c r="M165" s="55"/>
      <c r="N165" s="55"/>
      <c r="O165" s="55"/>
      <c r="P165" s="55"/>
      <c r="Q165" s="55"/>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2"/>
  <sheetViews>
    <sheetView zoomScale="85" zoomScaleNormal="85" workbookViewId="0">
      <selection activeCell="L43" sqref="L43"/>
    </sheetView>
  </sheetViews>
  <sheetFormatPr defaultRowHeight="11.25"/>
  <cols>
    <col min="1" max="1" width="10.5703125" style="1" bestFit="1" customWidth="1"/>
    <col min="2" max="2" width="9.5703125" style="1" customWidth="1"/>
    <col min="3" max="14" width="10.5703125" style="1" customWidth="1"/>
    <col min="15" max="34" width="7" style="1" bestFit="1" customWidth="1"/>
    <col min="35" max="36" width="8" style="1" bestFit="1" customWidth="1"/>
    <col min="37" max="42" width="9.140625" style="1"/>
    <col min="43" max="43" width="8.85546875" style="1" customWidth="1"/>
    <col min="44" max="16384" width="9.140625" style="1"/>
  </cols>
  <sheetData>
    <row r="2" spans="1:13" ht="15.75">
      <c r="A2" s="6">
        <f>Metadata!B2</f>
        <v>181101</v>
      </c>
      <c r="B2" s="6" t="str">
        <f>Metadata!B3</f>
        <v>Passengers transported</v>
      </c>
    </row>
    <row r="3" spans="1:13" ht="15.75">
      <c r="A3" s="6"/>
      <c r="B3" s="6"/>
    </row>
    <row r="4" spans="1:13" s="2" customFormat="1" ht="24.75" customHeight="1">
      <c r="A4" s="22"/>
      <c r="B4" s="36" t="s">
        <v>35</v>
      </c>
      <c r="C4" s="38" t="s">
        <v>42</v>
      </c>
      <c r="D4" s="38" t="s">
        <v>43</v>
      </c>
      <c r="E4" s="38" t="s">
        <v>44</v>
      </c>
      <c r="F4" s="38" t="s">
        <v>45</v>
      </c>
      <c r="G4" s="38" t="s">
        <v>46</v>
      </c>
      <c r="H4" s="38" t="s">
        <v>47</v>
      </c>
      <c r="I4" s="38" t="s">
        <v>48</v>
      </c>
      <c r="J4" s="38" t="s">
        <v>49</v>
      </c>
      <c r="K4" s="38" t="s">
        <v>50</v>
      </c>
      <c r="L4" s="38" t="s">
        <v>51</v>
      </c>
      <c r="M4" s="39" t="s">
        <v>52</v>
      </c>
    </row>
    <row r="5" spans="1:13" s="23" customFormat="1">
      <c r="A5" s="96">
        <v>2022</v>
      </c>
      <c r="B5" s="120">
        <v>0.1</v>
      </c>
      <c r="C5" s="120">
        <v>0.1</v>
      </c>
      <c r="D5" s="121">
        <v>0.2</v>
      </c>
      <c r="E5" s="120">
        <v>0.2</v>
      </c>
      <c r="F5" s="120">
        <v>0.3</v>
      </c>
      <c r="G5" s="120">
        <v>1.7</v>
      </c>
      <c r="H5" s="120">
        <v>3.3</v>
      </c>
      <c r="I5" s="120">
        <v>5.4</v>
      </c>
      <c r="J5" s="120">
        <v>7.1</v>
      </c>
      <c r="K5" s="120">
        <v>8.6999999999999993</v>
      </c>
      <c r="L5" s="80">
        <v>10.130000000000001</v>
      </c>
      <c r="M5" s="106">
        <v>11.6</v>
      </c>
    </row>
    <row r="6" spans="1:13" s="23" customFormat="1">
      <c r="A6" s="96">
        <v>2023</v>
      </c>
      <c r="B6" s="64">
        <v>1.5</v>
      </c>
      <c r="C6" s="106">
        <v>2.8</v>
      </c>
      <c r="D6" s="106">
        <v>2.8</v>
      </c>
      <c r="E6" s="106">
        <v>2.8</v>
      </c>
      <c r="F6" s="106">
        <v>2.8</v>
      </c>
      <c r="G6" s="106">
        <v>2.8</v>
      </c>
      <c r="H6" s="106">
        <v>2.8</v>
      </c>
      <c r="I6" s="106">
        <v>2.8</v>
      </c>
      <c r="J6" s="106">
        <v>2.8</v>
      </c>
      <c r="K6" s="106">
        <v>2.8</v>
      </c>
      <c r="L6" s="80">
        <v>2.77</v>
      </c>
      <c r="M6" s="106">
        <v>2.8</v>
      </c>
    </row>
    <row r="7" spans="1:13" s="23" customFormat="1">
      <c r="A7" s="96">
        <v>2024</v>
      </c>
      <c r="B7" s="112" t="s">
        <v>1</v>
      </c>
      <c r="C7" s="112" t="s">
        <v>1</v>
      </c>
      <c r="D7" s="112" t="s">
        <v>1</v>
      </c>
      <c r="E7" s="112" t="s">
        <v>1</v>
      </c>
      <c r="F7" s="112" t="s">
        <v>1</v>
      </c>
      <c r="G7" s="112" t="s">
        <v>1</v>
      </c>
      <c r="H7" s="114">
        <v>0</v>
      </c>
      <c r="I7" s="114">
        <v>0</v>
      </c>
      <c r="J7" s="114">
        <v>0</v>
      </c>
      <c r="K7" s="114">
        <v>0</v>
      </c>
      <c r="L7" s="114">
        <v>0</v>
      </c>
      <c r="M7" s="114">
        <v>0</v>
      </c>
    </row>
    <row r="8" spans="1:13" s="23" customFormat="1">
      <c r="A8" s="123">
        <v>2025</v>
      </c>
      <c r="B8" s="124" t="s">
        <v>1</v>
      </c>
      <c r="C8" s="124" t="s">
        <v>2</v>
      </c>
      <c r="D8" s="124" t="s">
        <v>2</v>
      </c>
      <c r="E8" s="124">
        <v>0</v>
      </c>
      <c r="F8" s="124">
        <v>0.1</v>
      </c>
      <c r="G8" s="125">
        <v>0.1</v>
      </c>
      <c r="H8" s="125">
        <v>0.1</v>
      </c>
      <c r="I8" s="125">
        <v>0.1</v>
      </c>
      <c r="J8" s="125">
        <v>0.2</v>
      </c>
      <c r="K8" s="125">
        <v>0.2</v>
      </c>
      <c r="L8" s="125">
        <v>0.2</v>
      </c>
      <c r="M8" s="125">
        <v>0.3</v>
      </c>
    </row>
    <row r="9" spans="1:13" s="23" customFormat="1">
      <c r="A9" s="99">
        <v>2026</v>
      </c>
      <c r="B9" s="126">
        <v>0.1</v>
      </c>
      <c r="C9" s="127">
        <v>0.05</v>
      </c>
      <c r="D9" s="126" t="s">
        <v>2</v>
      </c>
      <c r="E9" s="126">
        <v>0.3</v>
      </c>
      <c r="F9" s="126">
        <v>0.4</v>
      </c>
      <c r="G9" s="126">
        <v>0.6</v>
      </c>
      <c r="H9" s="128">
        <v>0.7</v>
      </c>
      <c r="I9" s="128">
        <v>0.8</v>
      </c>
      <c r="J9" s="128">
        <v>1</v>
      </c>
      <c r="K9" s="128"/>
      <c r="L9" s="128"/>
      <c r="M9" s="128"/>
    </row>
    <row r="10" spans="1:13" s="23" customFormat="1" ht="12.75">
      <c r="A10" s="24"/>
      <c r="B10" s="35"/>
      <c r="C10" s="35"/>
      <c r="D10" s="35"/>
      <c r="E10" s="35"/>
      <c r="F10" s="35"/>
      <c r="G10" s="35"/>
      <c r="H10" s="35"/>
      <c r="I10" s="35"/>
      <c r="J10" s="35"/>
      <c r="K10" s="35"/>
      <c r="L10" s="35"/>
      <c r="M10" s="28"/>
    </row>
    <row r="11" spans="1:13" s="23" customFormat="1" ht="12.75">
      <c r="A11" s="24"/>
      <c r="B11" s="35"/>
      <c r="C11" s="35"/>
      <c r="D11" s="35"/>
      <c r="E11" s="35"/>
      <c r="F11" s="35"/>
      <c r="G11" s="35"/>
      <c r="H11" s="35"/>
      <c r="I11" s="35"/>
      <c r="J11" s="35"/>
      <c r="K11" s="35"/>
      <c r="L11" s="35"/>
      <c r="M11" s="28"/>
    </row>
    <row r="12" spans="1:13" s="23" customFormat="1" ht="12.75">
      <c r="A12" s="24"/>
      <c r="B12" s="35"/>
      <c r="C12" s="35"/>
      <c r="D12" s="35"/>
      <c r="E12" s="35"/>
      <c r="F12" s="35"/>
      <c r="G12" s="35"/>
      <c r="H12" s="35"/>
      <c r="I12" s="35"/>
      <c r="J12" s="35"/>
      <c r="K12" s="35"/>
      <c r="L12" s="35"/>
      <c r="M12" s="28"/>
    </row>
    <row r="13" spans="1:13" s="23" customFormat="1" ht="12.75">
      <c r="A13" s="24"/>
      <c r="B13" s="35"/>
      <c r="C13" s="35"/>
      <c r="D13" s="35"/>
      <c r="E13" s="35"/>
      <c r="F13" s="35"/>
      <c r="G13" s="35"/>
      <c r="H13" s="35"/>
      <c r="I13" s="35"/>
      <c r="J13" s="35"/>
      <c r="K13" s="35"/>
      <c r="L13" s="35"/>
      <c r="M13" s="28"/>
    </row>
    <row r="14" spans="1:13" s="23" customFormat="1" ht="12.75">
      <c r="A14" s="24"/>
      <c r="B14" s="35"/>
      <c r="C14" s="35"/>
      <c r="D14" s="35"/>
      <c r="E14" s="35"/>
      <c r="F14" s="35"/>
      <c r="G14" s="35"/>
      <c r="H14" s="35"/>
      <c r="I14" s="35"/>
      <c r="J14" s="28"/>
      <c r="K14" s="28"/>
      <c r="L14" s="28"/>
      <c r="M14" s="28"/>
    </row>
    <row r="15" spans="1:13" s="23" customFormat="1" ht="12.75">
      <c r="A15" s="24"/>
      <c r="B15" s="35"/>
      <c r="C15" s="35"/>
      <c r="D15" s="35"/>
      <c r="E15" s="35"/>
      <c r="F15" s="35"/>
      <c r="G15" s="35"/>
      <c r="H15" s="35"/>
      <c r="I15" s="35"/>
      <c r="J15" s="28"/>
      <c r="K15" s="28"/>
      <c r="L15" s="28"/>
      <c r="M15" s="28"/>
    </row>
    <row r="16" spans="1:13" s="23" customFormat="1" ht="12.75">
      <c r="A16" s="24"/>
      <c r="B16" s="35"/>
      <c r="C16" s="35"/>
      <c r="D16" s="35"/>
      <c r="E16" s="35"/>
      <c r="F16" s="35"/>
      <c r="G16" s="35"/>
      <c r="H16" s="35"/>
      <c r="I16" s="35"/>
      <c r="J16" s="35"/>
      <c r="K16" s="28"/>
      <c r="L16" s="28"/>
      <c r="M16" s="28"/>
    </row>
    <row r="17" spans="1:14" s="23" customFormat="1" ht="12.75">
      <c r="A17" s="24"/>
      <c r="B17" s="35"/>
      <c r="C17" s="35"/>
      <c r="D17" s="35"/>
      <c r="E17" s="35"/>
      <c r="F17" s="28"/>
      <c r="G17" s="35"/>
      <c r="H17" s="28"/>
      <c r="I17" s="35"/>
      <c r="J17" s="35"/>
      <c r="K17" s="35"/>
      <c r="L17" s="35"/>
      <c r="M17" s="28"/>
    </row>
    <row r="18" spans="1:14" s="23" customFormat="1" ht="12.75">
      <c r="A18" s="24"/>
      <c r="B18" s="35"/>
      <c r="C18" s="35"/>
      <c r="D18" s="35"/>
      <c r="E18" s="35"/>
      <c r="F18" s="28"/>
      <c r="G18" s="35"/>
      <c r="H18" s="28"/>
      <c r="I18" s="35"/>
      <c r="J18" s="35"/>
      <c r="K18" s="35"/>
      <c r="L18" s="35"/>
      <c r="M18" s="28"/>
    </row>
    <row r="19" spans="1:14" s="23" customFormat="1" ht="12.75">
      <c r="A19" s="24"/>
      <c r="B19" s="25"/>
      <c r="C19" s="25"/>
      <c r="D19" s="25"/>
      <c r="E19" s="25"/>
      <c r="F19" s="25"/>
      <c r="G19" s="25"/>
      <c r="H19" s="25"/>
      <c r="I19" s="25"/>
      <c r="J19" s="25"/>
      <c r="K19" s="28"/>
      <c r="L19" s="25"/>
      <c r="M19" s="28"/>
    </row>
    <row r="20" spans="1:14" s="23" customFormat="1" ht="12.75">
      <c r="A20" s="44"/>
      <c r="B20" s="43"/>
      <c r="C20" s="54"/>
      <c r="D20" s="43"/>
      <c r="E20" s="43"/>
      <c r="F20" s="43"/>
      <c r="G20" s="43"/>
      <c r="H20" s="43"/>
      <c r="I20" s="43"/>
      <c r="J20" s="43"/>
      <c r="K20" s="47"/>
      <c r="L20" s="42"/>
      <c r="M20" s="47"/>
      <c r="N20" s="55"/>
    </row>
    <row r="21" spans="1:14" s="23" customFormat="1" ht="12.75">
      <c r="A21" s="44"/>
      <c r="B21" s="42"/>
      <c r="C21" s="54"/>
      <c r="D21" s="122"/>
      <c r="E21" s="54"/>
      <c r="F21" s="49"/>
      <c r="G21" s="47"/>
      <c r="H21" s="47"/>
      <c r="I21" s="47"/>
      <c r="J21" s="47"/>
      <c r="K21" s="47"/>
      <c r="L21" s="47"/>
      <c r="M21" s="122"/>
      <c r="N21" s="55"/>
    </row>
    <row r="22" spans="1:14" s="23" customFormat="1" ht="12.75">
      <c r="A22" s="44"/>
      <c r="B22" s="42"/>
      <c r="C22" s="54"/>
      <c r="D22" s="42"/>
      <c r="E22" s="42"/>
      <c r="F22" s="49"/>
      <c r="G22" s="47"/>
      <c r="H22" s="47"/>
      <c r="I22" s="47"/>
      <c r="J22" s="47"/>
      <c r="K22" s="49"/>
      <c r="L22" s="47"/>
      <c r="M22" s="47"/>
      <c r="N22" s="55"/>
    </row>
    <row r="23" spans="1:14" s="23" customFormat="1" ht="12.75">
      <c r="A23" s="44"/>
      <c r="B23" s="42"/>
      <c r="C23" s="42"/>
      <c r="D23" s="42"/>
      <c r="E23" s="42"/>
      <c r="F23" s="49"/>
      <c r="G23" s="49"/>
      <c r="H23" s="47"/>
      <c r="I23" s="47"/>
      <c r="J23" s="52"/>
      <c r="K23" s="53"/>
      <c r="L23" s="52"/>
      <c r="M23" s="47"/>
      <c r="N23" s="55"/>
    </row>
    <row r="24" spans="1:14" s="23" customFormat="1" ht="12.75">
      <c r="A24" s="104"/>
      <c r="B24" s="46"/>
      <c r="C24" s="46"/>
      <c r="D24" s="46"/>
      <c r="E24" s="46"/>
      <c r="F24" s="46"/>
      <c r="G24" s="46"/>
      <c r="H24" s="46"/>
      <c r="I24" s="76"/>
      <c r="J24" s="76"/>
      <c r="K24" s="76"/>
      <c r="L24" s="76"/>
      <c r="M24" s="76"/>
      <c r="N24" s="55"/>
    </row>
    <row r="25" spans="1:14" s="23" customFormat="1">
      <c r="A25" s="76"/>
      <c r="B25" s="76"/>
      <c r="C25" s="76"/>
      <c r="D25" s="76"/>
      <c r="E25" s="76"/>
      <c r="F25" s="76"/>
      <c r="G25" s="76"/>
      <c r="H25" s="76"/>
      <c r="I25" s="76"/>
      <c r="J25" s="76"/>
      <c r="K25" s="76"/>
      <c r="L25" s="76"/>
      <c r="M25" s="76"/>
      <c r="N25" s="55"/>
    </row>
    <row r="26" spans="1:14" s="23" customFormat="1">
      <c r="A26" s="55"/>
      <c r="B26" s="55"/>
      <c r="C26" s="55"/>
      <c r="D26" s="55"/>
      <c r="E26" s="55"/>
      <c r="F26" s="55"/>
      <c r="G26" s="55"/>
      <c r="H26" s="55"/>
      <c r="I26" s="55"/>
      <c r="J26" s="55"/>
      <c r="K26" s="55"/>
      <c r="L26" s="55"/>
      <c r="M26" s="55"/>
      <c r="N26" s="55"/>
    </row>
    <row r="27" spans="1:14" s="23" customFormat="1">
      <c r="A27" s="55"/>
      <c r="B27" s="55"/>
      <c r="C27" s="55"/>
      <c r="D27" s="55"/>
      <c r="E27" s="55"/>
      <c r="F27" s="55"/>
      <c r="G27" s="55"/>
      <c r="H27" s="55"/>
      <c r="I27" s="55"/>
      <c r="J27" s="55"/>
      <c r="K27" s="55"/>
      <c r="L27" s="55"/>
      <c r="M27" s="55"/>
      <c r="N27" s="55"/>
    </row>
    <row r="28" spans="1:14" s="23" customFormat="1">
      <c r="A28" s="55"/>
      <c r="B28" s="55"/>
      <c r="C28" s="55"/>
      <c r="D28" s="55"/>
      <c r="E28" s="55"/>
      <c r="F28" s="55"/>
      <c r="G28" s="55"/>
      <c r="H28" s="55"/>
      <c r="I28" s="55"/>
      <c r="J28" s="55"/>
      <c r="K28" s="55"/>
      <c r="L28" s="55"/>
      <c r="M28" s="55"/>
      <c r="N28" s="55"/>
    </row>
    <row r="29" spans="1:14" s="23" customFormat="1">
      <c r="A29" s="55"/>
      <c r="B29" s="55"/>
      <c r="C29" s="55"/>
      <c r="D29" s="55"/>
      <c r="E29" s="55"/>
      <c r="F29" s="55"/>
      <c r="G29" s="55"/>
      <c r="H29" s="55"/>
      <c r="I29" s="55"/>
      <c r="J29" s="55"/>
      <c r="K29" s="55"/>
      <c r="L29" s="55"/>
      <c r="M29" s="55"/>
      <c r="N29" s="55"/>
    </row>
    <row r="30" spans="1:14">
      <c r="A30" s="76"/>
      <c r="B30" s="76"/>
      <c r="C30" s="76"/>
      <c r="D30" s="76"/>
      <c r="E30" s="76"/>
      <c r="F30" s="76"/>
      <c r="G30" s="76"/>
      <c r="H30" s="76"/>
      <c r="I30" s="76"/>
      <c r="J30" s="76"/>
      <c r="K30" s="76"/>
      <c r="L30" s="76"/>
      <c r="M30" s="76"/>
      <c r="N30" s="76"/>
    </row>
    <row r="31" spans="1:14">
      <c r="A31" s="76"/>
      <c r="B31" s="76"/>
      <c r="C31" s="76"/>
      <c r="D31" s="76"/>
      <c r="E31" s="76"/>
      <c r="F31" s="76"/>
      <c r="G31" s="76"/>
      <c r="H31" s="76"/>
      <c r="I31" s="76"/>
      <c r="J31" s="76"/>
      <c r="K31" s="76"/>
      <c r="L31" s="76"/>
      <c r="M31" s="76"/>
      <c r="N31" s="76"/>
    </row>
    <row r="32" spans="1:14">
      <c r="A32" s="76"/>
      <c r="B32" s="76"/>
      <c r="C32" s="76"/>
      <c r="D32" s="76"/>
      <c r="E32" s="76"/>
      <c r="F32" s="76"/>
      <c r="G32" s="76"/>
      <c r="H32" s="76"/>
      <c r="I32" s="76"/>
      <c r="J32" s="76"/>
      <c r="K32" s="76"/>
      <c r="L32" s="76"/>
      <c r="M32" s="76"/>
      <c r="N32" s="76"/>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2026-10-12T10:21:53Z</dcterms:modified>
</cp:coreProperties>
</file>