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ЭтаКнига" defaultThemeVersion="124226"/>
  <bookViews>
    <workbookView xWindow="0" yWindow="0" windowWidth="13410" windowHeight="11880" tabRatio="829"/>
  </bookViews>
  <sheets>
    <sheet name="Metadata" sheetId="4" r:id="rId1"/>
    <sheet name="Conventions" sheetId="2" r:id="rId2"/>
    <sheet name="For all types of transport" sheetId="30" r:id="rId3"/>
    <sheet name="Railway" sheetId="31" r:id="rId4"/>
    <sheet name="Аutomot" sheetId="32" r:id="rId5"/>
    <sheet name="Air" sheetId="33" r:id="rId6"/>
  </sheets>
  <calcPr calcId="124519"/>
</workbook>
</file>

<file path=xl/calcChain.xml><?xml version="1.0" encoding="utf-8"?>
<calcChain xmlns="http://schemas.openxmlformats.org/spreadsheetml/2006/main">
  <c r="B2" i="32"/>
  <c r="A2"/>
  <c r="B2" i="33"/>
  <c r="A2"/>
  <c r="B2" i="31"/>
  <c r="A2"/>
  <c r="B2" i="30"/>
  <c r="A2"/>
</calcChain>
</file>

<file path=xl/sharedStrings.xml><?xml version="1.0" encoding="utf-8"?>
<sst xmlns="http://schemas.openxmlformats.org/spreadsheetml/2006/main" count="158" uniqueCount="67">
  <si>
    <t xml:space="preserve">https://taldau.stat.gov.kz/ru/Search/SearchByKeyWord?keyword= </t>
  </si>
  <si>
    <t>-</t>
  </si>
  <si>
    <t>х</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</si>
  <si>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</si>
  <si>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</si>
  <si>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</si>
  <si>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</si>
  <si>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</si>
  <si>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</si>
  <si>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</si>
  <si>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</si>
  <si>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</si>
  <si>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</si>
  <si>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</si>
  <si>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</si>
  <si>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</si>
  <si>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</si>
  <si>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</si>
  <si>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</si>
  <si>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</si>
  <si>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</si>
  <si>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</si>
  <si>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</si>
  <si>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</si>
  <si>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</si>
  <si>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</si>
  <si>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</si>
  <si>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</si>
  <si>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</si>
  <si>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</si>
  <si>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Passengers transported</t>
  </si>
  <si>
    <t>A thousand people</t>
  </si>
  <si>
    <t>Passengers transported - the number of passengers transported over a certain period of time. A unit observations in passenger transportation statistics is a passenger trip</t>
  </si>
  <si>
    <t>Аggregation</t>
  </si>
  <si>
    <t>Turkestan Region and the city of Shymkent (a city of national importance) were established in 2018; the regions of Abai, Zhetysu, and Ulytau were established in 2022</t>
  </si>
  <si>
    <r>
      <rPr>
        <i/>
        <vertAlign val="superscript"/>
        <sz val="8"/>
        <rFont val="Roboto"/>
        <charset val="204"/>
      </rPr>
      <t>1)</t>
    </r>
    <r>
      <rPr>
        <i/>
        <sz val="8"/>
        <rFont val="Roboto"/>
        <charset val="204"/>
      </rPr>
      <t xml:space="preserve"> Статистические данные по отрасли Транспорт с января 2023г. и далее сформированы с учетом изменения методологического подхода по формированию показателей деятельности индивидуальных предпринимателей, осуществляющих коммерческие перевозки грузов и пассажиров на автомобильном транспорте. В целях получения сопоставимых данных с аналогичным периодом прошлого года, основные показатели отрасли Транспорт за 2022г. переформированы.</t>
    </r>
  </si>
  <si>
    <t>January</t>
  </si>
  <si>
    <t>February</t>
  </si>
  <si>
    <t>March</t>
  </si>
  <si>
    <t>April</t>
  </si>
  <si>
    <t>May</t>
  </si>
  <si>
    <t>June</t>
  </si>
  <si>
    <t>July</t>
  </si>
  <si>
    <t>August</t>
  </si>
  <si>
    <t>September</t>
  </si>
  <si>
    <t>October</t>
  </si>
  <si>
    <t>November</t>
  </si>
  <si>
    <t>December</t>
  </si>
  <si>
    <t>all modes of motor vehicles and urban electric transport</t>
  </si>
  <si>
    <t>of which:</t>
  </si>
  <si>
    <t>by bus</t>
  </si>
  <si>
    <t>by taxi</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</si>
  <si>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</si>
  <si>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t>The main sources of information about passengers transported in the country and its regions are data obtained as a result of national statistical surveys conducted using the 1-transport form "Transport оperations report".</t>
  </si>
  <si>
    <t>2022*</t>
  </si>
  <si>
    <t>2023*</t>
  </si>
  <si>
    <t>2024*</t>
  </si>
  <si>
    <t>2025*</t>
  </si>
  <si>
    <t>2026*</t>
  </si>
  <si>
    <t>transportation of passenger, thsd. People</t>
  </si>
  <si>
    <t>Division of trade, services and prices Statistics</t>
  </si>
  <si>
    <t>Sh. Tazhibayeva</t>
  </si>
  <si>
    <t>8 (727) 269-91-45</t>
  </si>
  <si>
    <t>sh.tazhibaeva@aspire.gov.kz</t>
  </si>
  <si>
    <t>Since 2022</t>
  </si>
  <si>
    <t>https://stat.gov.kz/en/classifiers/statistical/25795/</t>
  </si>
  <si>
    <t>https://stat.gov.kz/en/methodology/25830/</t>
  </si>
</sst>
</file>

<file path=xl/styles.xml><?xml version="1.0" encoding="utf-8"?>
<styleSheet xmlns="http://schemas.openxmlformats.org/spreadsheetml/2006/main">
  <numFmts count="4">
    <numFmt numFmtId="164" formatCode="0.0"/>
    <numFmt numFmtId="165" formatCode="#,##0.0"/>
    <numFmt numFmtId="166" formatCode="###\ ###\ ###\ ##0.00"/>
    <numFmt numFmtId="167" formatCode="_-* #,##0.0\ _₽_-;\-* #,##0.0\ _₽_-;_-* &quot;-&quot;?\ _₽_-;_-@_-"/>
  </numFmts>
  <fonts count="25">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0"/>
      <color indexed="8"/>
      <name val="Arial Cyr"/>
      <charset val="204"/>
    </font>
    <font>
      <sz val="10"/>
      <color indexed="8"/>
      <name val="Roboto"/>
      <charset val="204"/>
    </font>
    <font>
      <b/>
      <sz val="10"/>
      <name val="Roboto"/>
      <charset val="204"/>
    </font>
    <font>
      <u/>
      <sz val="10"/>
      <color theme="10"/>
      <name val="Arial Cyr"/>
      <charset val="204"/>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rgb="FF000000"/>
      <name val="Roboto"/>
      <charset val="204"/>
    </font>
    <font>
      <b/>
      <sz val="10"/>
      <color theme="1"/>
      <name val="Arial Cyr"/>
      <charset val="204"/>
    </font>
    <font>
      <sz val="8"/>
      <color indexed="8"/>
      <name val="Roboto"/>
      <charset val="204"/>
    </font>
    <font>
      <sz val="8"/>
      <name val="Calibri"/>
      <family val="2"/>
      <charset val="204"/>
      <scheme val="minor"/>
    </font>
    <font>
      <b/>
      <sz val="8"/>
      <name val="Roboto"/>
      <charset val="204"/>
    </font>
    <font>
      <u/>
      <sz val="10"/>
      <name val="Arial Cyr"/>
      <family val="2"/>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0" fontId="13" fillId="0" borderId="0" applyNumberFormat="0" applyFill="0" applyBorder="0" applyAlignment="0" applyProtection="0">
      <alignment vertical="top"/>
      <protection locked="0"/>
    </xf>
    <xf numFmtId="0" fontId="1" fillId="0" borderId="0"/>
    <xf numFmtId="0" fontId="6" fillId="0" borderId="0"/>
    <xf numFmtId="0" fontId="1" fillId="0" borderId="0"/>
  </cellStyleXfs>
  <cellXfs count="125">
    <xf numFmtId="0" fontId="0" fillId="0" borderId="0" xfId="0"/>
    <xf numFmtId="0" fontId="2" fillId="0" borderId="0" xfId="0" applyFont="1" applyFill="1"/>
    <xf numFmtId="0" fontId="3" fillId="0" borderId="0" xfId="0" applyFont="1"/>
    <xf numFmtId="0" fontId="3"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3" fillId="0" borderId="1" xfId="0" applyFont="1" applyBorder="1" applyAlignment="1">
      <alignment horizontal="center" vertical="center"/>
    </xf>
    <xf numFmtId="0" fontId="7" fillId="0" borderId="0" xfId="0" applyFont="1" applyFill="1"/>
    <xf numFmtId="0" fontId="3" fillId="0" borderId="0" xfId="0" applyFont="1" applyAlignment="1">
      <alignment horizontal="justify"/>
    </xf>
    <xf numFmtId="0" fontId="14" fillId="0" borderId="0" xfId="0" applyFont="1"/>
    <xf numFmtId="0" fontId="14" fillId="0" borderId="0" xfId="0" applyFont="1" applyAlignment="1">
      <alignment vertical="center"/>
    </xf>
    <xf numFmtId="0" fontId="2" fillId="0" borderId="2" xfId="0" applyFont="1" applyBorder="1" applyAlignment="1">
      <alignment horizontal="right" vertical="top" wrapText="1"/>
    </xf>
    <xf numFmtId="0" fontId="15" fillId="0" borderId="1" xfId="0" applyFont="1" applyFill="1" applyBorder="1" applyAlignment="1">
      <alignment horizontal="center" vertical="top"/>
    </xf>
    <xf numFmtId="0" fontId="17" fillId="0" borderId="0" xfId="0" applyFont="1" applyFill="1"/>
    <xf numFmtId="0" fontId="18" fillId="0" borderId="1" xfId="1" applyFont="1" applyFill="1" applyBorder="1" applyAlignment="1" applyProtection="1">
      <alignment horizontal="left" vertical="top"/>
    </xf>
    <xf numFmtId="0" fontId="19" fillId="0" borderId="0" xfId="0" applyFont="1"/>
    <xf numFmtId="0" fontId="8" fillId="0" borderId="0" xfId="2" applyFont="1" applyAlignment="1">
      <alignment horizontal="right"/>
    </xf>
    <xf numFmtId="0" fontId="20" fillId="0" borderId="1" xfId="0" applyFont="1" applyBorder="1"/>
    <xf numFmtId="0" fontId="16" fillId="0" borderId="1" xfId="0" applyFont="1" applyBorder="1" applyAlignment="1">
      <alignment horizontal="left" vertical="top"/>
    </xf>
    <xf numFmtId="0" fontId="0" fillId="0" borderId="3" xfId="0" applyBorder="1" applyAlignment="1">
      <alignment wrapText="1"/>
    </xf>
    <xf numFmtId="0" fontId="14" fillId="0" borderId="1" xfId="0" applyFont="1" applyBorder="1"/>
    <xf numFmtId="0" fontId="3" fillId="0" borderId="1" xfId="0" applyFont="1" applyBorder="1" applyAlignment="1">
      <alignment vertical="top" wrapText="1"/>
    </xf>
    <xf numFmtId="0" fontId="16" fillId="0" borderId="1" xfId="0" applyFont="1" applyBorder="1" applyAlignment="1">
      <alignment vertical="top"/>
    </xf>
    <xf numFmtId="0" fontId="3" fillId="0" borderId="4" xfId="0" applyFont="1" applyBorder="1" applyAlignment="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0" borderId="0" xfId="0" applyFont="1"/>
    <xf numFmtId="0" fontId="3" fillId="0" borderId="0" xfId="0" applyFont="1" applyAlignment="1">
      <alignment wrapText="1"/>
    </xf>
    <xf numFmtId="165" fontId="3" fillId="0" borderId="0" xfId="0" applyNumberFormat="1" applyFont="1"/>
    <xf numFmtId="0" fontId="3" fillId="0" borderId="0" xfId="0" applyFont="1" applyAlignment="1">
      <alignment horizontal="right" wrapText="1"/>
    </xf>
    <xf numFmtId="165" fontId="3" fillId="0" borderId="0" xfId="0" applyNumberFormat="1" applyFont="1" applyAlignment="1">
      <alignment horizontal="right" wrapText="1"/>
    </xf>
    <xf numFmtId="165" fontId="3" fillId="0" borderId="0" xfId="0" applyNumberFormat="1" applyFont="1" applyAlignment="1">
      <alignment horizontal="right"/>
    </xf>
    <xf numFmtId="165" fontId="3" fillId="0" borderId="2" xfId="0" applyNumberFormat="1" applyFont="1" applyBorder="1" applyAlignment="1">
      <alignment horizontal="right"/>
    </xf>
    <xf numFmtId="0" fontId="7" fillId="0" borderId="0" xfId="0" applyFont="1"/>
    <xf numFmtId="0" fontId="3" fillId="0" borderId="0" xfId="0" applyFont="1" applyAlignment="1">
      <alignment horizontal="left" wrapText="1" indent="2"/>
    </xf>
    <xf numFmtId="0" fontId="3" fillId="0" borderId="0" xfId="0" applyFont="1" applyAlignment="1">
      <alignment horizontal="left" wrapText="1" indent="3"/>
    </xf>
    <xf numFmtId="166" fontId="3" fillId="0" borderId="0" xfId="0" applyNumberFormat="1" applyFont="1" applyAlignment="1">
      <alignment horizontal="right" wrapText="1"/>
    </xf>
    <xf numFmtId="165" fontId="3" fillId="0" borderId="0" xfId="2" applyNumberFormat="1" applyFont="1"/>
    <xf numFmtId="166" fontId="11" fillId="0" borderId="0" xfId="0" applyNumberFormat="1" applyFont="1" applyAlignment="1">
      <alignment horizontal="right" wrapText="1"/>
    </xf>
    <xf numFmtId="0" fontId="17" fillId="0" borderId="0" xfId="0" applyFont="1"/>
    <xf numFmtId="4" fontId="12" fillId="0" borderId="0" xfId="0" applyNumberFormat="1" applyFont="1" applyAlignment="1">
      <alignment horizontal="center"/>
    </xf>
    <xf numFmtId="165" fontId="11" fillId="0" borderId="0" xfId="0" applyNumberFormat="1" applyFont="1" applyAlignment="1">
      <alignment horizontal="right" wrapText="1"/>
    </xf>
    <xf numFmtId="165" fontId="17" fillId="0" borderId="0" xfId="0" applyNumberFormat="1" applyFont="1" applyAlignment="1">
      <alignment horizontal="right" wrapText="1"/>
    </xf>
    <xf numFmtId="0" fontId="3" fillId="0" borderId="2" xfId="0" applyFont="1" applyBorder="1" applyAlignment="1">
      <alignment horizontal="left" wrapText="1" indent="2"/>
    </xf>
    <xf numFmtId="165" fontId="3" fillId="0" borderId="2" xfId="0" applyNumberFormat="1" applyFont="1" applyFill="1" applyBorder="1"/>
    <xf numFmtId="165" fontId="3" fillId="0" borderId="0" xfId="0" applyNumberFormat="1" applyFont="1" applyFill="1"/>
    <xf numFmtId="165" fontId="3" fillId="0" borderId="2" xfId="0" applyNumberFormat="1" applyFont="1" applyFill="1" applyBorder="1" applyAlignment="1">
      <alignment horizontal="right" wrapText="1"/>
    </xf>
    <xf numFmtId="165" fontId="11" fillId="0" borderId="0" xfId="0" applyNumberFormat="1" applyFont="1" applyFill="1" applyAlignment="1">
      <alignment horizontal="right" wrapText="1"/>
    </xf>
    <xf numFmtId="165" fontId="11" fillId="0" borderId="2" xfId="0" applyNumberFormat="1" applyFont="1" applyFill="1" applyBorder="1" applyAlignment="1">
      <alignment horizontal="right" wrapText="1"/>
    </xf>
    <xf numFmtId="0" fontId="3" fillId="0" borderId="0" xfId="0" applyFont="1" applyBorder="1" applyAlignment="1">
      <alignment horizontal="right" wrapText="1"/>
    </xf>
    <xf numFmtId="165" fontId="3" fillId="0" borderId="0" xfId="0" applyNumberFormat="1" applyFont="1" applyBorder="1" applyAlignment="1">
      <alignment horizontal="right" wrapText="1"/>
    </xf>
    <xf numFmtId="165" fontId="3" fillId="0" borderId="0" xfId="0" applyNumberFormat="1" applyFont="1" applyBorder="1"/>
    <xf numFmtId="0" fontId="2" fillId="0" borderId="2" xfId="0" applyFont="1" applyFill="1" applyBorder="1"/>
    <xf numFmtId="0" fontId="3" fillId="0" borderId="0" xfId="0" applyFont="1" applyBorder="1" applyAlignment="1">
      <alignment wrapText="1"/>
    </xf>
    <xf numFmtId="165" fontId="3" fillId="0" borderId="0" xfId="0" applyNumberFormat="1" applyFont="1" applyBorder="1" applyAlignment="1">
      <alignment horizontal="right"/>
    </xf>
    <xf numFmtId="165" fontId="3" fillId="0" borderId="0" xfId="0" applyNumberFormat="1" applyFont="1" applyFill="1" applyBorder="1"/>
    <xf numFmtId="165" fontId="3" fillId="0" borderId="0" xfId="0" applyNumberFormat="1" applyFont="1" applyFill="1" applyBorder="1" applyAlignment="1">
      <alignment horizontal="right" wrapText="1"/>
    </xf>
    <xf numFmtId="0" fontId="3" fillId="0" borderId="0" xfId="0" applyFont="1" applyBorder="1" applyAlignment="1">
      <alignment horizontal="left" wrapText="1" indent="2"/>
    </xf>
    <xf numFmtId="165" fontId="11" fillId="0" borderId="0" xfId="0" applyNumberFormat="1" applyFont="1" applyBorder="1" applyAlignment="1">
      <alignment horizontal="right" wrapText="1"/>
    </xf>
    <xf numFmtId="165" fontId="11" fillId="0" borderId="0" xfId="0" applyNumberFormat="1" applyFont="1" applyFill="1" applyBorder="1" applyAlignment="1">
      <alignment horizontal="right" wrapText="1"/>
    </xf>
    <xf numFmtId="0" fontId="2" fillId="0" borderId="0" xfId="0" applyFont="1" applyBorder="1"/>
    <xf numFmtId="165" fontId="3" fillId="0" borderId="0" xfId="0" applyNumberFormat="1" applyFont="1" applyFill="1" applyBorder="1" applyAlignment="1">
      <alignment horizontal="right"/>
    </xf>
    <xf numFmtId="164" fontId="3" fillId="0" borderId="0" xfId="0" applyNumberFormat="1" applyFont="1" applyBorder="1" applyAlignment="1">
      <alignment horizontal="right"/>
    </xf>
    <xf numFmtId="14" fontId="16" fillId="0" borderId="1" xfId="0" applyNumberFormat="1" applyFont="1" applyFill="1" applyBorder="1" applyAlignment="1">
      <alignment horizontal="left" vertical="top"/>
    </xf>
    <xf numFmtId="165" fontId="3" fillId="0" borderId="2" xfId="0" applyNumberFormat="1" applyFont="1" applyFill="1" applyBorder="1" applyAlignment="1">
      <alignment horizontal="right"/>
    </xf>
    <xf numFmtId="0" fontId="2" fillId="0" borderId="0" xfId="0" applyFont="1" applyFill="1" applyAlignment="1">
      <alignment wrapText="1"/>
    </xf>
    <xf numFmtId="164" fontId="2" fillId="0" borderId="0" xfId="0" applyNumberFormat="1" applyFont="1" applyFill="1"/>
    <xf numFmtId="167" fontId="2" fillId="0" borderId="0" xfId="0" applyNumberFormat="1" applyFont="1" applyFill="1" applyAlignment="1">
      <alignment horizontal="right" wrapText="1"/>
    </xf>
    <xf numFmtId="167" fontId="21" fillId="0" borderId="0" xfId="0" applyNumberFormat="1" applyFont="1" applyFill="1" applyAlignment="1">
      <alignment horizontal="right" wrapText="1"/>
    </xf>
    <xf numFmtId="165" fontId="2" fillId="0" borderId="0" xfId="0" applyNumberFormat="1" applyFont="1" applyFill="1"/>
    <xf numFmtId="0" fontId="2" fillId="0" borderId="0" xfId="0" applyFont="1" applyFill="1" applyAlignment="1">
      <alignment horizontal="left" wrapText="1"/>
    </xf>
    <xf numFmtId="167" fontId="21" fillId="0" borderId="0" xfId="0" applyNumberFormat="1" applyFont="1" applyFill="1" applyBorder="1" applyAlignment="1">
      <alignment horizontal="right" wrapText="1"/>
    </xf>
    <xf numFmtId="165" fontId="2" fillId="0" borderId="0" xfId="0" applyNumberFormat="1" applyFont="1" applyFill="1" applyBorder="1"/>
    <xf numFmtId="0" fontId="2" fillId="0" borderId="0" xfId="0" applyFont="1" applyFill="1" applyBorder="1"/>
    <xf numFmtId="0" fontId="2" fillId="0" borderId="2" xfId="0" applyFont="1" applyFill="1" applyBorder="1" applyAlignment="1">
      <alignment horizontal="left" wrapText="1"/>
    </xf>
    <xf numFmtId="167" fontId="21" fillId="0" borderId="2" xfId="0" applyNumberFormat="1" applyFont="1" applyFill="1" applyBorder="1" applyAlignment="1">
      <alignment horizontal="right" wrapText="1"/>
    </xf>
    <xf numFmtId="165" fontId="2" fillId="0" borderId="2" xfId="0" applyNumberFormat="1" applyFont="1" applyFill="1" applyBorder="1"/>
    <xf numFmtId="0" fontId="2" fillId="0" borderId="0" xfId="0" applyFont="1" applyBorder="1" applyAlignment="1">
      <alignment horizontal="right" vertical="top" wrapText="1"/>
    </xf>
    <xf numFmtId="165" fontId="2" fillId="0" borderId="0" xfId="0" applyNumberFormat="1" applyFont="1" applyFill="1" applyBorder="1" applyAlignment="1">
      <alignment horizontal="right" wrapText="1"/>
    </xf>
    <xf numFmtId="167" fontId="21" fillId="0" borderId="0" xfId="0" applyNumberFormat="1" applyFont="1" applyAlignment="1">
      <alignment horizontal="right" wrapText="1"/>
    </xf>
    <xf numFmtId="164" fontId="2" fillId="0" borderId="0" xfId="0" applyNumberFormat="1" applyFont="1"/>
    <xf numFmtId="165" fontId="2" fillId="0" borderId="0" xfId="0" applyNumberFormat="1" applyFont="1" applyFill="1" applyBorder="1" applyAlignment="1">
      <alignment horizontal="right"/>
    </xf>
    <xf numFmtId="167" fontId="21" fillId="0" borderId="0" xfId="0" applyNumberFormat="1" applyFont="1" applyBorder="1" applyAlignment="1">
      <alignment horizontal="right" wrapText="1"/>
    </xf>
    <xf numFmtId="0" fontId="3" fillId="0" borderId="0" xfId="0" applyFont="1" applyFill="1" applyBorder="1" applyAlignment="1">
      <alignment wrapText="1"/>
    </xf>
    <xf numFmtId="165" fontId="2" fillId="0" borderId="2" xfId="0" applyNumberFormat="1" applyFont="1" applyFill="1" applyBorder="1" applyAlignment="1">
      <alignment horizontal="right" wrapText="1"/>
    </xf>
    <xf numFmtId="167" fontId="21" fillId="0" borderId="2" xfId="0" applyNumberFormat="1" applyFont="1" applyBorder="1" applyAlignment="1">
      <alignment horizontal="right" wrapText="1"/>
    </xf>
    <xf numFmtId="165" fontId="2" fillId="0" borderId="2" xfId="0" applyNumberFormat="1" applyFont="1" applyFill="1" applyBorder="1" applyAlignment="1">
      <alignment horizontal="right"/>
    </xf>
    <xf numFmtId="0" fontId="2" fillId="0" borderId="0" xfId="0" applyNumberFormat="1" applyFont="1" applyFill="1"/>
    <xf numFmtId="4" fontId="2" fillId="0" borderId="0" xfId="0" applyNumberFormat="1" applyFont="1" applyFill="1"/>
    <xf numFmtId="165" fontId="2" fillId="0" borderId="0" xfId="0" applyNumberFormat="1" applyFont="1" applyFill="1" applyAlignment="1">
      <alignment horizontal="right"/>
    </xf>
    <xf numFmtId="0" fontId="2" fillId="0" borderId="0" xfId="0" applyFont="1" applyAlignment="1">
      <alignment horizontal="left" wrapText="1" indent="2"/>
    </xf>
    <xf numFmtId="0" fontId="2" fillId="0" borderId="0" xfId="0" applyFont="1" applyAlignment="1">
      <alignment horizontal="left" wrapText="1" indent="3"/>
    </xf>
    <xf numFmtId="164" fontId="2" fillId="0" borderId="0" xfId="0" applyNumberFormat="1" applyFont="1" applyFill="1" applyAlignment="1"/>
    <xf numFmtId="164" fontId="2" fillId="0" borderId="0" xfId="0" applyNumberFormat="1" applyFont="1" applyFill="1" applyAlignment="1">
      <alignment horizontal="center"/>
    </xf>
    <xf numFmtId="165" fontId="22" fillId="0" borderId="0" xfId="0" applyNumberFormat="1" applyFont="1"/>
    <xf numFmtId="167" fontId="2" fillId="0" borderId="0" xfId="0" applyNumberFormat="1" applyFont="1" applyFill="1" applyAlignment="1">
      <alignment horizontal="right" vertical="center" wrapText="1"/>
    </xf>
    <xf numFmtId="0" fontId="2" fillId="0" borderId="0" xfId="0" applyFont="1" applyAlignment="1">
      <alignment wrapText="1"/>
    </xf>
    <xf numFmtId="0" fontId="23" fillId="0" borderId="0" xfId="0" applyFont="1" applyFill="1" applyBorder="1" applyAlignment="1">
      <alignment horizontal="center"/>
    </xf>
    <xf numFmtId="0" fontId="2" fillId="0" borderId="0" xfId="0" applyFont="1" applyFill="1" applyBorder="1" applyAlignment="1">
      <alignment horizontal="right"/>
    </xf>
    <xf numFmtId="167" fontId="2" fillId="0" borderId="0" xfId="0" applyNumberFormat="1" applyFont="1" applyFill="1" applyBorder="1" applyAlignment="1">
      <alignment horizontal="right" wrapText="1"/>
    </xf>
    <xf numFmtId="165" fontId="2" fillId="0" borderId="0" xfId="0" applyNumberFormat="1" applyFont="1" applyFill="1" applyBorder="1" applyAlignment="1">
      <alignment horizontal="right" vertical="center" wrapText="1"/>
    </xf>
    <xf numFmtId="164" fontId="2" fillId="0" borderId="0" xfId="0" applyNumberFormat="1" applyFont="1" applyFill="1" applyBorder="1" applyAlignment="1">
      <alignment horizontal="right"/>
    </xf>
    <xf numFmtId="0" fontId="2" fillId="0" borderId="2" xfId="0" applyFont="1" applyBorder="1" applyAlignment="1">
      <alignment horizontal="left" wrapText="1" indent="3"/>
    </xf>
    <xf numFmtId="0" fontId="2" fillId="0" borderId="2" xfId="0" applyFont="1" applyFill="1" applyBorder="1" applyAlignment="1">
      <alignment horizontal="right"/>
    </xf>
    <xf numFmtId="167" fontId="2" fillId="0" borderId="2" xfId="0" applyNumberFormat="1" applyFont="1" applyFill="1" applyBorder="1" applyAlignment="1">
      <alignment horizontal="right" wrapText="1"/>
    </xf>
    <xf numFmtId="164" fontId="2" fillId="0" borderId="2" xfId="0" applyNumberFormat="1" applyFont="1" applyFill="1" applyBorder="1" applyAlignment="1">
      <alignment horizontal="right"/>
    </xf>
    <xf numFmtId="0" fontId="2" fillId="0" borderId="2" xfId="0" applyFont="1" applyFill="1" applyBorder="1" applyAlignment="1">
      <alignment horizontal="right" vertical="center" wrapText="1"/>
    </xf>
    <xf numFmtId="0" fontId="23" fillId="0" borderId="2" xfId="0" applyFont="1" applyFill="1" applyBorder="1" applyAlignment="1">
      <alignment horizontal="center"/>
    </xf>
    <xf numFmtId="0" fontId="3" fillId="0" borderId="6" xfId="0" applyFont="1" applyBorder="1" applyAlignment="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164" fontId="11" fillId="0" borderId="0" xfId="0" applyNumberFormat="1" applyFont="1" applyBorder="1" applyAlignment="1">
      <alignment horizontal="right" wrapText="1"/>
    </xf>
    <xf numFmtId="0" fontId="2" fillId="0" borderId="0" xfId="0" applyFont="1" applyFill="1" applyBorder="1" applyAlignment="1">
      <alignment horizontal="left" wrapText="1"/>
    </xf>
    <xf numFmtId="164" fontId="2" fillId="0" borderId="0" xfId="0" applyNumberFormat="1" applyFont="1" applyFill="1" applyBorder="1"/>
    <xf numFmtId="0" fontId="2" fillId="0" borderId="0" xfId="0" applyNumberFormat="1" applyFont="1" applyFill="1" applyBorder="1"/>
    <xf numFmtId="2" fontId="2" fillId="0" borderId="2" xfId="0" applyNumberFormat="1" applyFont="1" applyFill="1" applyBorder="1" applyAlignment="1">
      <alignment horizontal="right"/>
    </xf>
    <xf numFmtId="164" fontId="2" fillId="0" borderId="2" xfId="0" applyNumberFormat="1" applyFont="1" applyFill="1" applyBorder="1"/>
    <xf numFmtId="0" fontId="3" fillId="0" borderId="0" xfId="0" applyFont="1" applyBorder="1"/>
    <xf numFmtId="0" fontId="3" fillId="0" borderId="9" xfId="0" applyFont="1" applyBorder="1" applyAlignment="1">
      <alignment wrapText="1"/>
    </xf>
    <xf numFmtId="49" fontId="3" fillId="0" borderId="10" xfId="4" applyNumberFormat="1" applyFont="1" applyBorder="1" applyAlignment="1">
      <alignment vertical="center" wrapText="1"/>
    </xf>
    <xf numFmtId="0" fontId="24" fillId="0" borderId="10" xfId="1" applyFont="1" applyBorder="1" applyAlignment="1" applyProtection="1">
      <alignment horizontal="left" wrapText="1"/>
    </xf>
    <xf numFmtId="4" fontId="8" fillId="0" borderId="0" xfId="0" applyNumberFormat="1" applyFont="1" applyAlignment="1">
      <alignment vertical="top" wrapText="1"/>
    </xf>
    <xf numFmtId="0" fontId="13" fillId="0" borderId="9" xfId="1" applyFill="1" applyBorder="1" applyAlignment="1" applyProtection="1">
      <alignment vertical="top" wrapText="1"/>
    </xf>
    <xf numFmtId="0" fontId="13" fillId="0" borderId="9" xfId="1" applyFill="1" applyBorder="1" applyAlignment="1" applyProtection="1">
      <alignment horizontal="left" vertical="top"/>
    </xf>
  </cellXfs>
  <cellStyles count="5">
    <cellStyle name="Гиперссылка" xfId="1" builtinId="8"/>
    <cellStyle name="Обычный" xfId="0" builtinId="0"/>
    <cellStyle name="Обычный 2" xfId="2"/>
    <cellStyle name="Обычный 2 2 2" xfId="4"/>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h.tazhibaeva@aspire.gov.kz" TargetMode="External"/><Relationship Id="rId1"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Лист4"/>
  <dimension ref="A1:J25"/>
  <sheetViews>
    <sheetView tabSelected="1" workbookViewId="0">
      <selection activeCell="B12" sqref="B12:B13"/>
    </sheetView>
  </sheetViews>
  <sheetFormatPr defaultRowHeight="12.75"/>
  <cols>
    <col min="1" max="1" width="42.28515625" style="13" customWidth="1"/>
    <col min="2" max="2" width="78" style="13" customWidth="1"/>
  </cols>
  <sheetData>
    <row r="1" spans="1:10">
      <c r="A1" s="12"/>
      <c r="B1" s="12"/>
    </row>
    <row r="2" spans="1:10" s="9" customFormat="1">
      <c r="A2" s="17" t="s">
        <v>10</v>
      </c>
      <c r="B2" s="18">
        <v>181101</v>
      </c>
    </row>
    <row r="3" spans="1:10" s="9" customFormat="1">
      <c r="A3" s="17" t="s">
        <v>11</v>
      </c>
      <c r="B3" s="19" t="s">
        <v>30</v>
      </c>
    </row>
    <row r="4" spans="1:10" s="9" customFormat="1">
      <c r="A4" s="17" t="s">
        <v>12</v>
      </c>
      <c r="B4" s="19" t="s">
        <v>31</v>
      </c>
    </row>
    <row r="5" spans="1:10" s="9" customFormat="1">
      <c r="A5" s="17" t="s">
        <v>13</v>
      </c>
      <c r="B5" s="19" t="s">
        <v>30</v>
      </c>
    </row>
    <row r="6" spans="1:10" s="9" customFormat="1">
      <c r="A6" s="17" t="s">
        <v>14</v>
      </c>
      <c r="B6" s="20" t="s">
        <v>64</v>
      </c>
    </row>
    <row r="7" spans="1:10" s="9" customFormat="1" ht="25.5">
      <c r="A7" s="17" t="s">
        <v>15</v>
      </c>
      <c r="B7" s="21" t="s">
        <v>32</v>
      </c>
    </row>
    <row r="8" spans="1:10" s="9" customFormat="1">
      <c r="A8" s="17" t="s">
        <v>16</v>
      </c>
      <c r="B8" s="22" t="s">
        <v>33</v>
      </c>
    </row>
    <row r="9" spans="1:10" s="9" customFormat="1">
      <c r="A9" s="17" t="s">
        <v>17</v>
      </c>
      <c r="B9" s="20"/>
    </row>
    <row r="10" spans="1:10" s="9" customFormat="1" ht="38.25">
      <c r="A10" s="17" t="s">
        <v>18</v>
      </c>
      <c r="B10" s="21" t="s">
        <v>53</v>
      </c>
    </row>
    <row r="11" spans="1:10" s="9" customFormat="1" ht="25.5">
      <c r="A11" s="17" t="s">
        <v>19</v>
      </c>
      <c r="B11" s="21" t="s">
        <v>34</v>
      </c>
      <c r="J11" s="10"/>
    </row>
    <row r="12" spans="1:10" s="9" customFormat="1">
      <c r="A12" s="17" t="s">
        <v>20</v>
      </c>
      <c r="B12" s="123" t="s">
        <v>65</v>
      </c>
      <c r="J12" s="10"/>
    </row>
    <row r="13" spans="1:10" s="9" customFormat="1">
      <c r="A13" s="17" t="s">
        <v>21</v>
      </c>
      <c r="B13" s="124" t="s">
        <v>66</v>
      </c>
      <c r="J13" s="10"/>
    </row>
    <row r="14" spans="1:10" s="9" customFormat="1">
      <c r="A14" s="17" t="s">
        <v>22</v>
      </c>
      <c r="B14" s="14"/>
      <c r="J14" s="10"/>
    </row>
    <row r="15" spans="1:10" s="9" customFormat="1">
      <c r="A15" s="17" t="s">
        <v>23</v>
      </c>
      <c r="B15" s="14" t="s">
        <v>0</v>
      </c>
      <c r="J15" s="10"/>
    </row>
    <row r="16" spans="1:10">
      <c r="A16" s="17" t="s">
        <v>24</v>
      </c>
      <c r="B16" s="63">
        <v>46279</v>
      </c>
      <c r="J16" s="4"/>
    </row>
    <row r="17" spans="1:10">
      <c r="A17" s="17" t="s">
        <v>25</v>
      </c>
      <c r="B17" s="63">
        <v>46307</v>
      </c>
      <c r="J17" s="5"/>
    </row>
    <row r="18" spans="1:10">
      <c r="A18" s="17" t="s">
        <v>26</v>
      </c>
      <c r="B18" s="119" t="s">
        <v>60</v>
      </c>
      <c r="J18" s="4"/>
    </row>
    <row r="19" spans="1:10">
      <c r="A19" s="17" t="s">
        <v>27</v>
      </c>
      <c r="B19" s="119" t="s">
        <v>61</v>
      </c>
      <c r="J19" s="5"/>
    </row>
    <row r="20" spans="1:10">
      <c r="A20" s="17" t="s">
        <v>28</v>
      </c>
      <c r="B20" s="120" t="s">
        <v>62</v>
      </c>
      <c r="J20" s="4"/>
    </row>
    <row r="21" spans="1:10">
      <c r="A21" s="17" t="s">
        <v>29</v>
      </c>
      <c r="B21" s="121" t="s">
        <v>63</v>
      </c>
      <c r="J21" s="5"/>
    </row>
    <row r="22" spans="1:10">
      <c r="J22" s="5"/>
    </row>
    <row r="23" spans="1:10">
      <c r="J23" s="4"/>
    </row>
    <row r="24" spans="1:10">
      <c r="J24" s="5"/>
    </row>
    <row r="25" spans="1:10">
      <c r="J25" s="4"/>
    </row>
  </sheetData>
  <hyperlinks>
    <hyperlink ref="B15" r:id="rId1"/>
    <hyperlink ref="B21" r:id="rId2"/>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sheetPr codeName="Лист2"/>
  <dimension ref="B2:B20"/>
  <sheetViews>
    <sheetView zoomScale="80" zoomScaleNormal="80" workbookViewId="0">
      <selection activeCell="B53" sqref="B53"/>
    </sheetView>
  </sheetViews>
  <sheetFormatPr defaultRowHeight="12.75"/>
  <cols>
    <col min="1" max="1" width="4.42578125" style="2" customWidth="1"/>
    <col min="2" max="2" width="113.5703125" style="2" customWidth="1"/>
    <col min="3" max="16384" width="9.140625" style="2"/>
  </cols>
  <sheetData>
    <row r="2" spans="2:2">
      <c r="B2" s="8"/>
    </row>
    <row r="6" spans="2:2">
      <c r="B6" s="15" t="s">
        <v>3</v>
      </c>
    </row>
    <row r="7" spans="2:2">
      <c r="B7" s="15" t="s">
        <v>4</v>
      </c>
    </row>
    <row r="8" spans="2:2">
      <c r="B8" s="15" t="s">
        <v>5</v>
      </c>
    </row>
    <row r="9" spans="2:2">
      <c r="B9" s="15" t="s">
        <v>6</v>
      </c>
    </row>
    <row r="10" spans="2:2">
      <c r="B10" s="15" t="s">
        <v>7</v>
      </c>
    </row>
    <row r="11" spans="2:2">
      <c r="B11" s="3" t="s">
        <v>8</v>
      </c>
    </row>
    <row r="12" spans="2:2">
      <c r="B12" s="15"/>
    </row>
    <row r="13" spans="2:2">
      <c r="B13" s="15"/>
    </row>
    <row r="20" spans="2:2">
      <c r="B20" s="16" t="s">
        <v>9</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AQ33"/>
  <sheetViews>
    <sheetView zoomScale="85" zoomScaleNormal="85" workbookViewId="0">
      <selection activeCell="I9" sqref="I9"/>
    </sheetView>
  </sheetViews>
  <sheetFormatPr defaultRowHeight="11.25"/>
  <cols>
    <col min="1" max="1" width="10.5703125" style="1" bestFit="1" customWidth="1"/>
    <col min="2" max="2" width="11" style="1" customWidth="1"/>
    <col min="3"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43" width="9.140625" style="1"/>
    <col min="44" max="44" width="8.85546875" style="1" customWidth="1"/>
    <col min="45" max="16384" width="9.140625" style="1"/>
  </cols>
  <sheetData>
    <row r="2" spans="1:43" ht="15.75">
      <c r="A2" s="7">
        <f>Metadata!B2</f>
        <v>181101</v>
      </c>
      <c r="B2" s="7" t="str">
        <f>Metadata!B3</f>
        <v>Passengers transported</v>
      </c>
    </row>
    <row r="3" spans="1:43" ht="15.75">
      <c r="A3" s="7"/>
      <c r="B3" s="7"/>
      <c r="AH3" s="73"/>
      <c r="AI3" s="73"/>
      <c r="AJ3" s="73"/>
      <c r="AK3" s="77"/>
      <c r="AL3" s="73"/>
      <c r="AM3" s="73"/>
      <c r="AN3" s="73"/>
      <c r="AO3" s="73"/>
      <c r="AP3" s="73"/>
      <c r="AQ3" s="73"/>
    </row>
    <row r="4" spans="1:43" s="26" customFormat="1" ht="12.75">
      <c r="A4" s="23"/>
      <c r="B4" s="24" t="s">
        <v>36</v>
      </c>
      <c r="C4" s="6" t="s">
        <v>37</v>
      </c>
      <c r="D4" s="6" t="s">
        <v>38</v>
      </c>
      <c r="E4" s="6" t="s">
        <v>39</v>
      </c>
      <c r="F4" s="6" t="s">
        <v>40</v>
      </c>
      <c r="G4" s="6" t="s">
        <v>41</v>
      </c>
      <c r="H4" s="6" t="s">
        <v>42</v>
      </c>
      <c r="I4" s="6" t="s">
        <v>43</v>
      </c>
      <c r="J4" s="6" t="s">
        <v>44</v>
      </c>
      <c r="K4" s="6" t="s">
        <v>45</v>
      </c>
      <c r="L4" s="6" t="s">
        <v>46</v>
      </c>
      <c r="M4" s="25" t="s">
        <v>47</v>
      </c>
      <c r="AH4" s="60"/>
      <c r="AI4" s="60"/>
      <c r="AJ4" s="60"/>
      <c r="AK4" s="60"/>
      <c r="AL4" s="60"/>
      <c r="AM4" s="60"/>
      <c r="AN4" s="60"/>
      <c r="AO4" s="60"/>
      <c r="AP4" s="60"/>
      <c r="AQ4" s="60"/>
    </row>
    <row r="5" spans="1:43" s="26" customFormat="1">
      <c r="A5" s="65" t="s">
        <v>54</v>
      </c>
      <c r="B5" s="66">
        <v>863</v>
      </c>
      <c r="C5" s="67">
        <v>1105.52</v>
      </c>
      <c r="D5" s="68">
        <v>1069.83</v>
      </c>
      <c r="E5" s="68">
        <v>1246.44</v>
      </c>
      <c r="F5" s="68">
        <v>1262.3599999999999</v>
      </c>
      <c r="G5" s="69">
        <v>1322.3</v>
      </c>
      <c r="H5" s="69">
        <v>1366.7</v>
      </c>
      <c r="I5" s="69">
        <v>1029.5</v>
      </c>
      <c r="J5" s="1">
        <v>993.5</v>
      </c>
      <c r="K5" s="69">
        <v>972.7</v>
      </c>
      <c r="L5" s="69">
        <v>995</v>
      </c>
      <c r="M5" s="69">
        <v>975.4</v>
      </c>
      <c r="AH5" s="60"/>
      <c r="AI5" s="60"/>
      <c r="AJ5" s="60"/>
      <c r="AK5" s="60"/>
      <c r="AL5" s="60"/>
      <c r="AM5" s="60"/>
      <c r="AN5" s="60"/>
      <c r="AO5" s="60"/>
      <c r="AP5" s="60"/>
      <c r="AQ5" s="60"/>
    </row>
    <row r="6" spans="1:43" s="26" customFormat="1">
      <c r="A6" s="70" t="s">
        <v>55</v>
      </c>
      <c r="B6" s="71">
        <v>663.6</v>
      </c>
      <c r="C6" s="69">
        <v>887.4</v>
      </c>
      <c r="D6" s="69">
        <v>1203.3</v>
      </c>
      <c r="E6" s="69">
        <v>953.2</v>
      </c>
      <c r="F6" s="69">
        <v>1083</v>
      </c>
      <c r="G6" s="69">
        <v>1411.3</v>
      </c>
      <c r="H6" s="69">
        <v>1051.8</v>
      </c>
      <c r="I6" s="69">
        <v>1266.8</v>
      </c>
      <c r="J6" s="69">
        <v>1859</v>
      </c>
      <c r="K6" s="69">
        <v>1737.4</v>
      </c>
      <c r="L6" s="69">
        <v>2108.3000000000002</v>
      </c>
      <c r="M6" s="69">
        <v>2066.3000000000002</v>
      </c>
      <c r="AH6" s="60"/>
      <c r="AI6" s="60"/>
      <c r="AJ6" s="60"/>
      <c r="AK6" s="60"/>
      <c r="AL6" s="60"/>
      <c r="AM6" s="60"/>
      <c r="AN6" s="60"/>
      <c r="AO6" s="60"/>
      <c r="AP6" s="60"/>
      <c r="AQ6" s="60"/>
    </row>
    <row r="7" spans="1:43" s="26" customFormat="1">
      <c r="A7" s="70" t="s">
        <v>56</v>
      </c>
      <c r="B7" s="71">
        <v>1624.8</v>
      </c>
      <c r="C7" s="69">
        <v>1749.5</v>
      </c>
      <c r="D7" s="69">
        <v>1809.3</v>
      </c>
      <c r="E7" s="69">
        <v>2099.6</v>
      </c>
      <c r="F7" s="69">
        <v>2026.8</v>
      </c>
      <c r="G7" s="69">
        <v>1791.5</v>
      </c>
      <c r="H7" s="69">
        <v>2394.3000000000002</v>
      </c>
      <c r="I7" s="69">
        <v>2532.5</v>
      </c>
      <c r="J7" s="69">
        <v>2888</v>
      </c>
      <c r="K7" s="69">
        <v>3168</v>
      </c>
      <c r="L7" s="69">
        <v>3414.5</v>
      </c>
      <c r="M7" s="69">
        <v>3476.1</v>
      </c>
      <c r="AH7" s="60"/>
      <c r="AI7" s="60"/>
      <c r="AJ7" s="60"/>
      <c r="AK7" s="60"/>
      <c r="AL7" s="60"/>
      <c r="AM7" s="60"/>
      <c r="AN7" s="60"/>
      <c r="AO7" s="60"/>
      <c r="AP7" s="60"/>
      <c r="AQ7" s="60"/>
    </row>
    <row r="8" spans="1:43" s="26" customFormat="1">
      <c r="A8" s="70" t="s">
        <v>57</v>
      </c>
      <c r="B8" s="71">
        <v>3543.8</v>
      </c>
      <c r="C8" s="72">
        <v>3445.9</v>
      </c>
      <c r="D8" s="72">
        <v>3683</v>
      </c>
      <c r="E8" s="72">
        <v>3986.5</v>
      </c>
      <c r="F8" s="72">
        <v>3962.6</v>
      </c>
      <c r="G8" s="72">
        <v>3695.6</v>
      </c>
      <c r="H8" s="72">
        <v>3868.5</v>
      </c>
      <c r="I8" s="72">
        <v>4160.8</v>
      </c>
      <c r="J8" s="72">
        <v>4672.8999999999996</v>
      </c>
      <c r="K8" s="72">
        <v>4821</v>
      </c>
      <c r="L8" s="72">
        <v>4755.2</v>
      </c>
      <c r="M8" s="72">
        <v>4878.8</v>
      </c>
      <c r="AH8" s="60"/>
      <c r="AI8" s="60"/>
      <c r="AJ8" s="60"/>
      <c r="AK8" s="60"/>
      <c r="AL8" s="60"/>
      <c r="AM8" s="60"/>
      <c r="AN8" s="60"/>
      <c r="AO8" s="60"/>
      <c r="AP8" s="60"/>
      <c r="AQ8" s="60"/>
    </row>
    <row r="9" spans="1:43" s="26" customFormat="1">
      <c r="A9" s="74" t="s">
        <v>58</v>
      </c>
      <c r="B9" s="75">
        <v>4566.3999999999996</v>
      </c>
      <c r="C9" s="76">
        <v>4689.1000000000004</v>
      </c>
      <c r="D9" s="76">
        <v>4654.1000000000004</v>
      </c>
      <c r="E9" s="76">
        <v>4907.1000000000004</v>
      </c>
      <c r="F9" s="76">
        <v>3715.3</v>
      </c>
      <c r="G9" s="76">
        <v>3520.8</v>
      </c>
      <c r="H9" s="76">
        <v>3443.3</v>
      </c>
      <c r="I9" s="76">
        <v>3570.4</v>
      </c>
      <c r="J9" s="76"/>
      <c r="K9" s="76"/>
      <c r="L9" s="76"/>
      <c r="M9" s="76"/>
    </row>
    <row r="10" spans="1:43" s="26" customFormat="1" ht="44.25" customHeight="1">
      <c r="A10" s="122" t="s">
        <v>35</v>
      </c>
      <c r="B10" s="122"/>
      <c r="C10" s="122"/>
      <c r="D10" s="122"/>
      <c r="E10" s="122"/>
      <c r="F10" s="122"/>
      <c r="G10" s="122"/>
      <c r="H10" s="122"/>
      <c r="I10" s="122"/>
      <c r="J10" s="122"/>
      <c r="K10" s="122"/>
      <c r="L10" s="122"/>
      <c r="M10" s="122"/>
    </row>
    <row r="11" spans="1:43" s="26" customFormat="1" ht="12.75">
      <c r="A11" s="27"/>
      <c r="B11" s="28"/>
      <c r="C11" s="28"/>
      <c r="D11" s="28"/>
      <c r="E11" s="28"/>
      <c r="F11" s="28"/>
      <c r="G11" s="28"/>
      <c r="H11" s="28"/>
      <c r="I11" s="28"/>
      <c r="J11" s="28"/>
      <c r="K11" s="28"/>
      <c r="L11" s="28"/>
      <c r="M11" s="28"/>
    </row>
    <row r="12" spans="1:43" s="26" customFormat="1" ht="12.75">
      <c r="A12" s="27"/>
      <c r="B12" s="28"/>
      <c r="C12" s="28"/>
      <c r="D12" s="28"/>
      <c r="E12" s="28"/>
      <c r="F12" s="28"/>
      <c r="G12" s="28"/>
      <c r="H12" s="28"/>
      <c r="I12" s="28"/>
      <c r="J12" s="28"/>
      <c r="K12" s="28"/>
      <c r="L12" s="28"/>
      <c r="M12" s="28"/>
    </row>
    <row r="13" spans="1:43" s="26" customFormat="1" ht="12.75">
      <c r="A13" s="27"/>
      <c r="B13" s="28"/>
      <c r="C13" s="28"/>
      <c r="D13" s="28"/>
      <c r="E13" s="28"/>
      <c r="F13" s="28"/>
      <c r="G13" s="28"/>
      <c r="H13" s="28"/>
      <c r="I13" s="28"/>
      <c r="J13" s="28"/>
      <c r="K13" s="28"/>
      <c r="L13" s="28"/>
      <c r="M13" s="28"/>
    </row>
    <row r="14" spans="1:43" s="26" customFormat="1" ht="12.75">
      <c r="A14" s="27"/>
      <c r="B14" s="28"/>
      <c r="C14" s="28"/>
      <c r="D14" s="28"/>
      <c r="E14" s="28"/>
      <c r="F14" s="28"/>
      <c r="G14" s="28"/>
      <c r="H14" s="28"/>
      <c r="I14" s="28"/>
      <c r="J14" s="28"/>
      <c r="K14" s="28"/>
      <c r="L14" s="28"/>
      <c r="M14" s="28"/>
    </row>
    <row r="15" spans="1:43" s="26" customFormat="1" ht="12.75">
      <c r="A15" s="53"/>
      <c r="B15" s="51"/>
      <c r="C15" s="51"/>
      <c r="D15" s="51"/>
      <c r="E15" s="51"/>
      <c r="F15" s="51"/>
      <c r="G15" s="51"/>
      <c r="H15" s="51"/>
      <c r="I15" s="51"/>
      <c r="J15" s="51"/>
      <c r="K15" s="51"/>
      <c r="L15" s="51"/>
      <c r="M15" s="51"/>
      <c r="N15" s="60"/>
      <c r="O15" s="60"/>
    </row>
    <row r="16" spans="1:43" s="26" customFormat="1" ht="12.75">
      <c r="A16" s="53"/>
      <c r="B16" s="51"/>
      <c r="C16" s="51"/>
      <c r="D16" s="51"/>
      <c r="E16" s="51"/>
      <c r="F16" s="51"/>
      <c r="G16" s="51"/>
      <c r="H16" s="51"/>
      <c r="I16" s="51"/>
      <c r="J16" s="51"/>
      <c r="K16" s="51"/>
      <c r="L16" s="51"/>
      <c r="M16" s="51"/>
      <c r="N16" s="60"/>
      <c r="O16" s="60"/>
    </row>
    <row r="17" spans="1:15" s="26" customFormat="1" ht="12.75">
      <c r="A17" s="53"/>
      <c r="B17" s="51"/>
      <c r="C17" s="51"/>
      <c r="D17" s="51"/>
      <c r="E17" s="51"/>
      <c r="F17" s="51"/>
      <c r="G17" s="51"/>
      <c r="H17" s="51"/>
      <c r="I17" s="51"/>
      <c r="J17" s="51"/>
      <c r="K17" s="51"/>
      <c r="L17" s="51"/>
      <c r="M17" s="51"/>
      <c r="N17" s="60"/>
      <c r="O17" s="60"/>
    </row>
    <row r="18" spans="1:15" s="26" customFormat="1" ht="12.75">
      <c r="A18" s="53"/>
      <c r="B18" s="51"/>
      <c r="C18" s="51"/>
      <c r="D18" s="51"/>
      <c r="E18" s="51"/>
      <c r="F18" s="51"/>
      <c r="G18" s="51"/>
      <c r="H18" s="51"/>
      <c r="I18" s="51"/>
      <c r="J18" s="51"/>
      <c r="K18" s="51"/>
      <c r="L18" s="51"/>
      <c r="M18" s="51"/>
      <c r="N18" s="60"/>
      <c r="O18" s="60"/>
    </row>
    <row r="19" spans="1:15" s="26" customFormat="1" ht="12.75">
      <c r="A19" s="53"/>
      <c r="B19" s="51"/>
      <c r="C19" s="51"/>
      <c r="D19" s="51"/>
      <c r="E19" s="51"/>
      <c r="F19" s="51"/>
      <c r="G19" s="51"/>
      <c r="H19" s="51"/>
      <c r="I19" s="51"/>
      <c r="J19" s="51"/>
      <c r="K19" s="51"/>
      <c r="L19" s="51"/>
      <c r="M19" s="51"/>
      <c r="N19" s="60"/>
      <c r="O19" s="60"/>
    </row>
    <row r="20" spans="1:15" s="26" customFormat="1" ht="12.75">
      <c r="A20" s="49"/>
      <c r="B20" s="50"/>
      <c r="C20" s="51"/>
      <c r="D20" s="51"/>
      <c r="E20" s="51"/>
      <c r="F20" s="51"/>
      <c r="G20" s="51"/>
      <c r="H20" s="51"/>
      <c r="I20" s="51"/>
      <c r="J20" s="51"/>
      <c r="K20" s="51"/>
      <c r="L20" s="50"/>
      <c r="M20" s="51"/>
      <c r="N20" s="60"/>
      <c r="O20" s="60"/>
    </row>
    <row r="21" spans="1:15" s="26" customFormat="1" ht="12.75">
      <c r="A21" s="49"/>
      <c r="B21" s="50"/>
      <c r="C21" s="51"/>
      <c r="D21" s="51"/>
      <c r="E21" s="51"/>
      <c r="F21" s="51"/>
      <c r="G21" s="51"/>
      <c r="H21" s="51"/>
      <c r="I21" s="51"/>
      <c r="J21" s="51"/>
      <c r="K21" s="51"/>
      <c r="L21" s="50"/>
      <c r="M21" s="51"/>
      <c r="N21" s="60"/>
      <c r="O21" s="60"/>
    </row>
    <row r="22" spans="1:15" s="26" customFormat="1" ht="12.75">
      <c r="A22" s="49"/>
      <c r="B22" s="50"/>
      <c r="C22" s="51"/>
      <c r="D22" s="51"/>
      <c r="E22" s="50"/>
      <c r="F22" s="51"/>
      <c r="G22" s="51"/>
      <c r="H22" s="51"/>
      <c r="I22" s="51"/>
      <c r="J22" s="51"/>
      <c r="K22" s="50"/>
      <c r="L22" s="50"/>
      <c r="M22" s="51"/>
      <c r="N22" s="60"/>
      <c r="O22" s="60"/>
    </row>
    <row r="23" spans="1:15" s="26" customFormat="1" ht="12.75">
      <c r="A23" s="49"/>
      <c r="B23" s="50"/>
      <c r="C23" s="51"/>
      <c r="D23" s="51"/>
      <c r="E23" s="50"/>
      <c r="F23" s="51"/>
      <c r="G23" s="51"/>
      <c r="H23" s="51"/>
      <c r="I23" s="51"/>
      <c r="J23" s="51"/>
      <c r="K23" s="50"/>
      <c r="L23" s="50"/>
      <c r="M23" s="51"/>
      <c r="N23" s="60"/>
      <c r="O23" s="60"/>
    </row>
    <row r="24" spans="1:15" s="26" customFormat="1" ht="12.75">
      <c r="A24" s="49"/>
      <c r="B24" s="50"/>
      <c r="C24" s="51"/>
      <c r="D24" s="51"/>
      <c r="E24" s="51"/>
      <c r="F24" s="51"/>
      <c r="G24" s="51"/>
      <c r="H24" s="51"/>
      <c r="I24" s="51"/>
      <c r="J24" s="51"/>
      <c r="K24" s="50"/>
      <c r="L24" s="50"/>
      <c r="M24" s="51"/>
      <c r="N24" s="60"/>
      <c r="O24" s="60"/>
    </row>
    <row r="25" spans="1:15" s="26" customFormat="1" ht="37.5" customHeight="1">
      <c r="A25" s="60"/>
      <c r="B25" s="60"/>
      <c r="C25" s="60"/>
      <c r="D25" s="60"/>
      <c r="E25" s="60"/>
      <c r="F25" s="60"/>
      <c r="G25" s="60"/>
      <c r="H25" s="60"/>
      <c r="I25" s="60"/>
      <c r="J25" s="60"/>
      <c r="K25" s="60"/>
      <c r="L25" s="60"/>
      <c r="M25" s="60"/>
      <c r="N25" s="60"/>
      <c r="O25" s="60"/>
    </row>
    <row r="26" spans="1:15">
      <c r="A26" s="73"/>
      <c r="B26" s="73"/>
      <c r="C26" s="73"/>
      <c r="D26" s="73"/>
      <c r="E26" s="73"/>
      <c r="F26" s="73"/>
      <c r="G26" s="73"/>
      <c r="H26" s="73"/>
      <c r="I26" s="73"/>
      <c r="J26" s="73"/>
      <c r="K26" s="73"/>
      <c r="L26" s="73"/>
      <c r="M26" s="73"/>
      <c r="N26" s="73"/>
      <c r="O26" s="73"/>
    </row>
    <row r="27" spans="1:15">
      <c r="A27" s="73"/>
      <c r="B27" s="73"/>
      <c r="C27" s="73"/>
      <c r="D27" s="73"/>
      <c r="E27" s="73"/>
      <c r="F27" s="73"/>
      <c r="G27" s="73"/>
      <c r="H27" s="73"/>
      <c r="I27" s="73"/>
      <c r="J27" s="73"/>
      <c r="K27" s="73"/>
      <c r="L27" s="73"/>
      <c r="M27" s="73"/>
      <c r="N27" s="73"/>
      <c r="O27" s="73"/>
    </row>
    <row r="28" spans="1:15">
      <c r="A28" s="73"/>
      <c r="B28" s="73"/>
      <c r="C28" s="73"/>
      <c r="D28" s="73"/>
      <c r="E28" s="73"/>
      <c r="F28" s="73"/>
      <c r="G28" s="73"/>
      <c r="H28" s="73"/>
      <c r="I28" s="73"/>
      <c r="J28" s="73"/>
      <c r="K28" s="73"/>
      <c r="L28" s="73"/>
      <c r="M28" s="73"/>
      <c r="N28" s="73"/>
      <c r="O28" s="73"/>
    </row>
    <row r="29" spans="1:15">
      <c r="A29" s="73"/>
      <c r="B29" s="73"/>
      <c r="C29" s="73"/>
      <c r="D29" s="73"/>
      <c r="E29" s="73"/>
      <c r="F29" s="73"/>
      <c r="G29" s="73"/>
      <c r="H29" s="73"/>
      <c r="I29" s="73"/>
      <c r="J29" s="73"/>
      <c r="K29" s="73"/>
      <c r="L29" s="73"/>
      <c r="M29" s="73"/>
      <c r="N29" s="73"/>
      <c r="O29" s="73"/>
    </row>
    <row r="30" spans="1:15">
      <c r="A30" s="73"/>
      <c r="B30" s="73"/>
      <c r="C30" s="73"/>
      <c r="D30" s="73"/>
      <c r="E30" s="73"/>
      <c r="F30" s="73"/>
      <c r="G30" s="73"/>
      <c r="H30" s="73"/>
      <c r="I30" s="73"/>
      <c r="J30" s="73"/>
      <c r="K30" s="73"/>
      <c r="L30" s="73"/>
      <c r="M30" s="73"/>
      <c r="N30" s="73"/>
      <c r="O30" s="73"/>
    </row>
    <row r="31" spans="1:15">
      <c r="A31" s="73"/>
      <c r="B31" s="73"/>
      <c r="C31" s="73"/>
      <c r="D31" s="73"/>
      <c r="E31" s="73"/>
      <c r="F31" s="73"/>
      <c r="G31" s="73"/>
      <c r="H31" s="73"/>
      <c r="I31" s="73"/>
      <c r="J31" s="73"/>
      <c r="K31" s="73"/>
      <c r="L31" s="73"/>
      <c r="M31" s="73"/>
      <c r="N31" s="73"/>
      <c r="O31" s="73"/>
    </row>
    <row r="32" spans="1:15">
      <c r="A32" s="73"/>
      <c r="B32" s="73"/>
      <c r="C32" s="73"/>
      <c r="D32" s="73"/>
      <c r="E32" s="73"/>
      <c r="F32" s="73"/>
      <c r="G32" s="73"/>
      <c r="H32" s="73"/>
      <c r="I32" s="73"/>
      <c r="J32" s="73"/>
      <c r="K32" s="73"/>
      <c r="L32" s="73"/>
      <c r="M32" s="73"/>
      <c r="N32" s="73"/>
      <c r="O32" s="73"/>
    </row>
    <row r="33" spans="1:15">
      <c r="A33" s="73"/>
      <c r="B33" s="73"/>
      <c r="C33" s="73"/>
      <c r="D33" s="73"/>
      <c r="E33" s="73"/>
      <c r="F33" s="73"/>
      <c r="G33" s="73"/>
      <c r="H33" s="73"/>
      <c r="I33" s="73"/>
      <c r="J33" s="73"/>
      <c r="K33" s="73"/>
      <c r="L33" s="73"/>
      <c r="M33" s="73"/>
      <c r="N33" s="73"/>
      <c r="O33" s="73"/>
    </row>
  </sheetData>
  <mergeCells count="1">
    <mergeCell ref="A10:M10"/>
  </mergeCells>
  <phoneticPr fontId="4"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dimension ref="A2:AK31"/>
  <sheetViews>
    <sheetView zoomScale="85" zoomScaleNormal="85" workbookViewId="0">
      <selection activeCell="I9" sqref="I9"/>
    </sheetView>
  </sheetViews>
  <sheetFormatPr defaultRowHeight="11.25"/>
  <cols>
    <col min="1" max="1" width="10.5703125" style="1" bestFit="1" customWidth="1"/>
    <col min="2" max="2" width="9.42578125" style="1" customWidth="1"/>
    <col min="3" max="3" width="8.42578125" style="1" bestFit="1" customWidth="1"/>
    <col min="4" max="9" width="7" style="1" bestFit="1" customWidth="1"/>
    <col min="10" max="10" width="10" style="1" bestFit="1" customWidth="1"/>
    <col min="11" max="11" width="7.85546875" style="1" bestFit="1" customWidth="1"/>
    <col min="12" max="13" width="9.7109375" style="1" bestFit="1" customWidth="1"/>
    <col min="14" max="37" width="8" style="1" bestFit="1" customWidth="1"/>
    <col min="38" max="43" width="9.140625" style="1"/>
    <col min="44" max="44" width="8.85546875" style="1" customWidth="1"/>
    <col min="45" max="16384" width="9.140625" style="1"/>
  </cols>
  <sheetData>
    <row r="2" spans="1:37" ht="15.75">
      <c r="A2" s="7">
        <f>Metadata!B2</f>
        <v>181101</v>
      </c>
      <c r="B2" s="7" t="str">
        <f>Metadata!B3</f>
        <v>Passengers transported</v>
      </c>
    </row>
    <row r="3" spans="1:37" ht="15.75">
      <c r="A3" s="7"/>
      <c r="B3" s="7"/>
      <c r="AK3" s="11"/>
    </row>
    <row r="4" spans="1:37" s="2" customFormat="1" ht="12.75">
      <c r="A4" s="23"/>
      <c r="B4" s="24" t="s">
        <v>36</v>
      </c>
      <c r="C4" s="6" t="s">
        <v>37</v>
      </c>
      <c r="D4" s="6" t="s">
        <v>38</v>
      </c>
      <c r="E4" s="6" t="s">
        <v>39</v>
      </c>
      <c r="F4" s="6" t="s">
        <v>40</v>
      </c>
      <c r="G4" s="6" t="s">
        <v>41</v>
      </c>
      <c r="H4" s="6" t="s">
        <v>42</v>
      </c>
      <c r="I4" s="6" t="s">
        <v>43</v>
      </c>
      <c r="J4" s="6" t="s">
        <v>44</v>
      </c>
      <c r="K4" s="6" t="s">
        <v>45</v>
      </c>
      <c r="L4" s="6" t="s">
        <v>46</v>
      </c>
      <c r="M4" s="25" t="s">
        <v>47</v>
      </c>
    </row>
    <row r="5" spans="1:37" s="26" customFormat="1">
      <c r="A5" s="70">
        <v>2022</v>
      </c>
      <c r="B5" s="78">
        <v>15</v>
      </c>
      <c r="C5" s="78">
        <v>14.8</v>
      </c>
      <c r="D5" s="78">
        <v>21.8</v>
      </c>
      <c r="E5" s="78">
        <v>15.5</v>
      </c>
      <c r="F5" s="78">
        <v>20.399999999999999</v>
      </c>
      <c r="G5" s="71">
        <v>23.91</v>
      </c>
      <c r="H5" s="68">
        <v>26.57</v>
      </c>
      <c r="I5" s="71">
        <v>24.53</v>
      </c>
      <c r="J5" s="71">
        <v>14.67</v>
      </c>
      <c r="K5" s="71">
        <v>16.579999999999998</v>
      </c>
      <c r="L5" s="79">
        <v>16.11</v>
      </c>
      <c r="M5" s="80">
        <v>15</v>
      </c>
    </row>
    <row r="6" spans="1:37" s="26" customFormat="1">
      <c r="A6" s="70">
        <v>2023</v>
      </c>
      <c r="B6" s="78">
        <v>16.5</v>
      </c>
      <c r="C6" s="1">
        <v>13.2</v>
      </c>
      <c r="D6" s="78">
        <v>16.399999999999999</v>
      </c>
      <c r="E6" s="71">
        <v>12.93</v>
      </c>
      <c r="F6" s="78">
        <v>15.8</v>
      </c>
      <c r="G6" s="71">
        <v>17.809999999999999</v>
      </c>
      <c r="H6" s="68">
        <v>19.989999999999998</v>
      </c>
      <c r="I6" s="71">
        <v>19.32</v>
      </c>
      <c r="J6" s="71">
        <v>13.56</v>
      </c>
      <c r="K6" s="71">
        <v>15.03</v>
      </c>
      <c r="L6" s="79">
        <v>14.69</v>
      </c>
      <c r="M6" s="81">
        <v>15.2</v>
      </c>
    </row>
    <row r="7" spans="1:37" s="26" customFormat="1">
      <c r="A7" s="70">
        <v>2024</v>
      </c>
      <c r="B7" s="78">
        <v>17.2</v>
      </c>
      <c r="C7" s="1">
        <v>10.4</v>
      </c>
      <c r="D7" s="78">
        <v>10.8</v>
      </c>
      <c r="E7" s="79">
        <v>9.39</v>
      </c>
      <c r="F7" s="82">
        <v>10.23</v>
      </c>
      <c r="G7" s="71">
        <v>13.2</v>
      </c>
      <c r="H7" s="68">
        <v>13.9</v>
      </c>
      <c r="I7" s="71">
        <v>13.6</v>
      </c>
      <c r="J7" s="71">
        <v>9.1999999999999993</v>
      </c>
      <c r="K7" s="71">
        <v>10.4</v>
      </c>
      <c r="L7" s="1">
        <v>10.4</v>
      </c>
      <c r="M7" s="81">
        <v>10.1</v>
      </c>
    </row>
    <row r="8" spans="1:37" s="26" customFormat="1">
      <c r="A8" s="70">
        <v>2025</v>
      </c>
      <c r="B8" s="78" t="s">
        <v>2</v>
      </c>
      <c r="C8" s="1">
        <v>11.3</v>
      </c>
      <c r="D8" s="78">
        <v>12.4</v>
      </c>
      <c r="E8" s="79">
        <v>11.9</v>
      </c>
      <c r="F8" s="82">
        <v>13.6</v>
      </c>
      <c r="G8" s="71">
        <v>18</v>
      </c>
      <c r="H8" s="68">
        <v>17.100000000000001</v>
      </c>
      <c r="I8" s="71">
        <v>16.3</v>
      </c>
      <c r="J8" s="71">
        <v>14.3</v>
      </c>
      <c r="K8" s="71">
        <v>14.9</v>
      </c>
      <c r="L8" s="1">
        <v>14.3</v>
      </c>
      <c r="M8" s="81">
        <v>15.3</v>
      </c>
    </row>
    <row r="9" spans="1:37" s="26" customFormat="1">
      <c r="A9" s="74">
        <v>2026</v>
      </c>
      <c r="B9" s="84">
        <v>14.9</v>
      </c>
      <c r="C9" s="85">
        <v>13.96</v>
      </c>
      <c r="D9" s="84">
        <v>13.4</v>
      </c>
      <c r="E9" s="85">
        <v>11.7</v>
      </c>
      <c r="F9" s="85">
        <v>12.4</v>
      </c>
      <c r="G9" s="75">
        <v>14.8</v>
      </c>
      <c r="H9" s="75">
        <v>14.8</v>
      </c>
      <c r="I9" s="75">
        <v>15.3</v>
      </c>
      <c r="J9" s="75"/>
      <c r="K9" s="75"/>
      <c r="L9" s="52"/>
      <c r="M9" s="86"/>
    </row>
    <row r="10" spans="1:37" s="26" customFormat="1" ht="12.75">
      <c r="A10" s="27"/>
      <c r="B10" s="31"/>
      <c r="C10" s="31"/>
      <c r="D10" s="31"/>
      <c r="E10" s="31"/>
      <c r="F10" s="31"/>
      <c r="G10" s="28"/>
      <c r="H10" s="31"/>
      <c r="I10" s="31"/>
      <c r="J10" s="31"/>
      <c r="K10" s="31"/>
      <c r="L10" s="31"/>
      <c r="M10" s="31"/>
    </row>
    <row r="11" spans="1:37" s="26" customFormat="1" ht="12.75">
      <c r="A11" s="27"/>
      <c r="B11" s="31"/>
      <c r="C11" s="31"/>
      <c r="D11" s="31"/>
      <c r="E11" s="31"/>
      <c r="F11" s="31"/>
      <c r="G11" s="28"/>
      <c r="H11" s="31"/>
      <c r="I11" s="31"/>
      <c r="J11" s="31"/>
      <c r="K11" s="31"/>
      <c r="L11" s="31"/>
      <c r="M11" s="31"/>
    </row>
    <row r="12" spans="1:37" s="26" customFormat="1" ht="12.75">
      <c r="A12" s="27"/>
      <c r="B12" s="31"/>
      <c r="C12" s="31"/>
      <c r="D12" s="31"/>
      <c r="E12" s="31"/>
      <c r="F12" s="31"/>
      <c r="G12" s="28"/>
      <c r="H12" s="31"/>
      <c r="I12" s="31"/>
      <c r="J12" s="31"/>
      <c r="K12" s="31"/>
      <c r="L12" s="31"/>
      <c r="M12" s="31"/>
    </row>
    <row r="13" spans="1:37" s="26" customFormat="1" ht="12.75">
      <c r="A13" s="27"/>
      <c r="B13" s="31"/>
      <c r="C13" s="31"/>
      <c r="D13" s="31"/>
      <c r="E13" s="31"/>
      <c r="F13" s="31"/>
      <c r="G13" s="28"/>
      <c r="H13" s="31"/>
      <c r="I13" s="31"/>
      <c r="J13" s="31"/>
      <c r="K13" s="31"/>
      <c r="L13" s="31"/>
      <c r="M13" s="31"/>
    </row>
    <row r="14" spans="1:37" s="26" customFormat="1" ht="12.75">
      <c r="A14" s="27"/>
      <c r="B14" s="31"/>
      <c r="C14" s="31"/>
      <c r="D14" s="31"/>
      <c r="E14" s="31"/>
      <c r="F14" s="31"/>
      <c r="G14" s="28"/>
      <c r="H14" s="31"/>
      <c r="I14" s="31"/>
      <c r="J14" s="31"/>
      <c r="K14" s="31"/>
      <c r="L14" s="31"/>
      <c r="M14" s="31"/>
    </row>
    <row r="15" spans="1:37" s="26" customFormat="1" ht="12.75">
      <c r="A15" s="27"/>
      <c r="B15" s="31"/>
      <c r="C15" s="31"/>
      <c r="D15" s="31"/>
      <c r="E15" s="31"/>
      <c r="F15" s="31"/>
      <c r="G15" s="28"/>
      <c r="H15" s="31"/>
      <c r="I15" s="31"/>
      <c r="J15" s="31"/>
      <c r="K15" s="31"/>
      <c r="L15" s="31"/>
      <c r="M15" s="31"/>
    </row>
    <row r="16" spans="1:37" s="26" customFormat="1" ht="12.75">
      <c r="A16" s="27"/>
      <c r="B16" s="31"/>
      <c r="C16" s="31"/>
      <c r="D16" s="31"/>
      <c r="E16" s="31"/>
      <c r="F16" s="31"/>
      <c r="G16" s="28"/>
      <c r="H16" s="31"/>
      <c r="I16" s="31"/>
      <c r="J16" s="31"/>
      <c r="K16" s="31"/>
      <c r="L16" s="31"/>
      <c r="M16" s="31"/>
    </row>
    <row r="17" spans="1:17" s="26" customFormat="1" ht="12.75">
      <c r="A17" s="27"/>
      <c r="B17" s="31"/>
      <c r="C17" s="31"/>
      <c r="D17" s="31"/>
      <c r="E17" s="31"/>
      <c r="F17" s="31"/>
      <c r="G17" s="28"/>
      <c r="H17" s="31"/>
      <c r="I17" s="31"/>
      <c r="J17" s="31"/>
      <c r="K17" s="31"/>
      <c r="L17" s="31"/>
      <c r="M17" s="31"/>
    </row>
    <row r="18" spans="1:17" s="26" customFormat="1" ht="12.75">
      <c r="A18" s="27"/>
      <c r="B18" s="31"/>
      <c r="C18" s="31"/>
      <c r="D18" s="31"/>
      <c r="E18" s="31"/>
      <c r="F18" s="31"/>
      <c r="G18" s="28"/>
      <c r="H18" s="31"/>
      <c r="I18" s="31"/>
      <c r="J18" s="31"/>
      <c r="K18" s="31"/>
      <c r="L18" s="31"/>
      <c r="M18" s="31"/>
    </row>
    <row r="19" spans="1:17" s="26" customFormat="1" ht="12.75">
      <c r="A19" s="27"/>
      <c r="B19" s="28"/>
      <c r="C19" s="28"/>
      <c r="D19" s="28"/>
      <c r="E19" s="28"/>
      <c r="F19" s="28"/>
      <c r="G19" s="28"/>
      <c r="H19" s="28"/>
      <c r="I19" s="28"/>
      <c r="J19" s="28"/>
      <c r="K19" s="31"/>
      <c r="L19" s="31"/>
      <c r="M19" s="31"/>
    </row>
    <row r="20" spans="1:17" s="26" customFormat="1" ht="12.75">
      <c r="A20" s="27"/>
      <c r="B20" s="28"/>
      <c r="C20" s="28"/>
      <c r="D20" s="28"/>
      <c r="E20" s="28"/>
      <c r="F20" s="28"/>
      <c r="G20" s="28"/>
      <c r="H20" s="28"/>
      <c r="I20" s="28"/>
      <c r="J20" s="28"/>
      <c r="K20" s="31"/>
      <c r="L20" s="30"/>
      <c r="M20" s="31"/>
    </row>
    <row r="21" spans="1:17" s="26" customFormat="1" ht="12.75">
      <c r="A21" s="27"/>
      <c r="B21" s="30"/>
      <c r="C21" s="28"/>
      <c r="D21" s="28"/>
      <c r="E21" s="31"/>
      <c r="F21" s="28"/>
      <c r="G21" s="28"/>
      <c r="H21" s="28"/>
      <c r="I21" s="28"/>
      <c r="J21" s="28"/>
      <c r="K21" s="31"/>
      <c r="L21" s="30"/>
      <c r="M21" s="31"/>
    </row>
    <row r="22" spans="1:17" s="26" customFormat="1" ht="12.75">
      <c r="A22" s="53"/>
      <c r="B22" s="50"/>
      <c r="C22" s="51"/>
      <c r="D22" s="51"/>
      <c r="E22" s="50"/>
      <c r="F22" s="51"/>
      <c r="G22" s="51"/>
      <c r="H22" s="51"/>
      <c r="I22" s="51"/>
      <c r="J22" s="51"/>
      <c r="K22" s="50"/>
      <c r="L22" s="50"/>
      <c r="M22" s="54"/>
      <c r="N22" s="60"/>
      <c r="O22" s="60"/>
      <c r="P22" s="60"/>
      <c r="Q22" s="60"/>
    </row>
    <row r="23" spans="1:17" s="26" customFormat="1" ht="12.75">
      <c r="A23" s="53"/>
      <c r="B23" s="50"/>
      <c r="C23" s="51"/>
      <c r="D23" s="51"/>
      <c r="E23" s="50"/>
      <c r="F23" s="51"/>
      <c r="G23" s="51"/>
      <c r="H23" s="51"/>
      <c r="I23" s="51"/>
      <c r="J23" s="55"/>
      <c r="K23" s="56"/>
      <c r="L23" s="56"/>
      <c r="M23" s="54"/>
      <c r="N23" s="60"/>
      <c r="O23" s="60"/>
      <c r="P23" s="60"/>
      <c r="Q23" s="60"/>
    </row>
    <row r="24" spans="1:17" s="26" customFormat="1" ht="12.75">
      <c r="A24" s="83"/>
      <c r="B24" s="56"/>
      <c r="C24" s="56"/>
      <c r="D24" s="56"/>
      <c r="E24" s="56"/>
      <c r="F24" s="56"/>
      <c r="G24" s="56"/>
      <c r="H24" s="56"/>
      <c r="I24" s="73"/>
      <c r="J24" s="73"/>
      <c r="K24" s="73"/>
      <c r="L24" s="73"/>
      <c r="M24" s="73"/>
      <c r="N24" s="60"/>
      <c r="O24" s="60"/>
      <c r="P24" s="60"/>
      <c r="Q24" s="60"/>
    </row>
    <row r="25" spans="1:17">
      <c r="A25" s="73"/>
      <c r="B25" s="73"/>
      <c r="C25" s="73"/>
      <c r="D25" s="73"/>
      <c r="E25" s="73"/>
      <c r="F25" s="73"/>
      <c r="G25" s="73"/>
      <c r="H25" s="73"/>
      <c r="I25" s="73"/>
      <c r="J25" s="73"/>
      <c r="K25" s="73"/>
      <c r="L25" s="73"/>
      <c r="M25" s="73"/>
      <c r="N25" s="73"/>
      <c r="O25" s="73"/>
      <c r="P25" s="73"/>
      <c r="Q25" s="73"/>
    </row>
    <row r="26" spans="1:17">
      <c r="A26" s="73"/>
      <c r="B26" s="73"/>
      <c r="C26" s="73"/>
      <c r="D26" s="73"/>
      <c r="E26" s="73"/>
      <c r="F26" s="73"/>
      <c r="G26" s="73"/>
      <c r="H26" s="73"/>
      <c r="I26" s="73"/>
      <c r="J26" s="73"/>
      <c r="K26" s="73"/>
      <c r="L26" s="73"/>
      <c r="M26" s="73"/>
      <c r="N26" s="73"/>
      <c r="O26" s="73"/>
      <c r="P26" s="73"/>
      <c r="Q26" s="73"/>
    </row>
    <row r="27" spans="1:17">
      <c r="A27" s="73"/>
      <c r="B27" s="73"/>
      <c r="C27" s="73"/>
      <c r="D27" s="73"/>
      <c r="E27" s="73"/>
      <c r="F27" s="73"/>
      <c r="G27" s="73"/>
      <c r="H27" s="73"/>
      <c r="I27" s="73"/>
      <c r="J27" s="73"/>
      <c r="K27" s="73"/>
      <c r="L27" s="73"/>
      <c r="M27" s="73"/>
      <c r="N27" s="73"/>
      <c r="O27" s="73"/>
      <c r="P27" s="73"/>
      <c r="Q27" s="73"/>
    </row>
    <row r="28" spans="1:17">
      <c r="A28" s="73"/>
      <c r="B28" s="73"/>
      <c r="C28" s="73"/>
      <c r="D28" s="73"/>
      <c r="E28" s="73"/>
      <c r="F28" s="73"/>
      <c r="G28" s="73"/>
      <c r="H28" s="73"/>
      <c r="I28" s="73"/>
      <c r="J28" s="73"/>
      <c r="K28" s="73"/>
      <c r="L28" s="73"/>
      <c r="M28" s="73"/>
      <c r="N28" s="73"/>
      <c r="O28" s="73"/>
      <c r="P28" s="73"/>
      <c r="Q28" s="73"/>
    </row>
    <row r="29" spans="1:17">
      <c r="A29" s="73"/>
      <c r="B29" s="73"/>
      <c r="C29" s="73"/>
      <c r="D29" s="73"/>
      <c r="E29" s="73"/>
      <c r="F29" s="73"/>
      <c r="G29" s="73"/>
      <c r="H29" s="73"/>
      <c r="I29" s="73"/>
      <c r="J29" s="73"/>
      <c r="K29" s="73"/>
      <c r="L29" s="73"/>
      <c r="M29" s="73"/>
      <c r="N29" s="73"/>
      <c r="O29" s="73"/>
      <c r="P29" s="73"/>
      <c r="Q29" s="73"/>
    </row>
    <row r="30" spans="1:17">
      <c r="A30" s="73"/>
      <c r="B30" s="73"/>
      <c r="C30" s="73"/>
      <c r="D30" s="73"/>
      <c r="E30" s="73"/>
      <c r="F30" s="73"/>
      <c r="G30" s="73"/>
      <c r="H30" s="73"/>
      <c r="I30" s="73"/>
      <c r="J30" s="73"/>
      <c r="K30" s="73"/>
      <c r="L30" s="73"/>
      <c r="M30" s="73"/>
      <c r="N30" s="73"/>
      <c r="O30" s="73"/>
      <c r="P30" s="73"/>
      <c r="Q30" s="73"/>
    </row>
    <row r="31" spans="1:17">
      <c r="A31" s="73"/>
      <c r="B31" s="73"/>
      <c r="C31" s="73"/>
      <c r="D31" s="73"/>
      <c r="E31" s="73"/>
      <c r="F31" s="73"/>
      <c r="G31" s="73"/>
      <c r="H31" s="73"/>
      <c r="I31" s="73"/>
      <c r="J31" s="73"/>
      <c r="K31" s="73"/>
      <c r="L31" s="73"/>
      <c r="M31" s="73"/>
      <c r="N31" s="73"/>
      <c r="O31" s="73"/>
      <c r="P31" s="73"/>
      <c r="Q31" s="73"/>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AF160"/>
  <sheetViews>
    <sheetView zoomScale="85" zoomScaleNormal="85" workbookViewId="0">
      <selection activeCell="I35" sqref="I35"/>
    </sheetView>
  </sheetViews>
  <sheetFormatPr defaultRowHeight="11.25"/>
  <cols>
    <col min="1" max="1" width="27" style="26" customWidth="1"/>
    <col min="2" max="2" width="12.140625" style="26" customWidth="1"/>
    <col min="3" max="11" width="10.5703125" style="26" bestFit="1" customWidth="1"/>
    <col min="12" max="12" width="11" style="26" bestFit="1" customWidth="1"/>
    <col min="13" max="14" width="10.5703125" style="26" bestFit="1" customWidth="1"/>
    <col min="15" max="17" width="11.5703125" style="26" bestFit="1" customWidth="1"/>
    <col min="18" max="27" width="10.5703125" style="26" bestFit="1" customWidth="1"/>
    <col min="28" max="28" width="9" style="26" bestFit="1" customWidth="1"/>
    <col min="29" max="32" width="10.5703125" style="26" bestFit="1" customWidth="1"/>
    <col min="33" max="38" width="9.140625" style="26"/>
    <col min="39" max="39" width="8.85546875" style="26" customWidth="1"/>
    <col min="40" max="16384" width="9.140625" style="26"/>
  </cols>
  <sheetData>
    <row r="2" spans="1:32" ht="15.75">
      <c r="A2" s="33">
        <f>Metadata!B2</f>
        <v>181101</v>
      </c>
      <c r="B2" s="33" t="str">
        <f>Metadata!B3</f>
        <v>Passengers transported</v>
      </c>
    </row>
    <row r="3" spans="1:32" ht="15.75">
      <c r="A3" s="33"/>
      <c r="B3" s="33"/>
      <c r="AF3" s="11"/>
    </row>
    <row r="4" spans="1:32" s="2" customFormat="1" ht="12.75">
      <c r="A4" s="23"/>
      <c r="B4" s="24" t="s">
        <v>36</v>
      </c>
      <c r="C4" s="6" t="s">
        <v>37</v>
      </c>
      <c r="D4" s="6" t="s">
        <v>38</v>
      </c>
      <c r="E4" s="6" t="s">
        <v>39</v>
      </c>
      <c r="F4" s="6" t="s">
        <v>40</v>
      </c>
      <c r="G4" s="6" t="s">
        <v>41</v>
      </c>
      <c r="H4" s="6" t="s">
        <v>42</v>
      </c>
      <c r="I4" s="6" t="s">
        <v>43</v>
      </c>
      <c r="J4" s="6" t="s">
        <v>44</v>
      </c>
      <c r="K4" s="6" t="s">
        <v>45</v>
      </c>
      <c r="L4" s="6" t="s">
        <v>46</v>
      </c>
      <c r="M4" s="25" t="s">
        <v>47</v>
      </c>
    </row>
    <row r="5" spans="1:32">
      <c r="A5" s="65" t="s">
        <v>54</v>
      </c>
      <c r="B5" s="87"/>
      <c r="C5" s="87"/>
      <c r="D5" s="88"/>
      <c r="E5" s="87"/>
      <c r="F5" s="71"/>
      <c r="G5" s="89"/>
      <c r="H5" s="89"/>
      <c r="I5" s="89"/>
      <c r="J5" s="89"/>
      <c r="K5" s="89"/>
      <c r="L5" s="89"/>
      <c r="M5" s="89"/>
    </row>
    <row r="6" spans="1:32">
      <c r="A6" s="90" t="s">
        <v>49</v>
      </c>
      <c r="B6" s="87"/>
      <c r="C6" s="87"/>
      <c r="D6" s="88"/>
      <c r="E6" s="87"/>
      <c r="F6" s="71"/>
      <c r="G6" s="89"/>
      <c r="H6" s="89"/>
      <c r="I6" s="89"/>
      <c r="J6" s="89"/>
      <c r="K6" s="89"/>
      <c r="L6" s="89"/>
      <c r="M6" s="89"/>
    </row>
    <row r="7" spans="1:32" ht="22.5">
      <c r="A7" s="90" t="s">
        <v>48</v>
      </c>
      <c r="B7" s="71">
        <v>847.94</v>
      </c>
      <c r="C7" s="71">
        <v>1090.7</v>
      </c>
      <c r="D7" s="68">
        <v>1047.97</v>
      </c>
      <c r="E7" s="71">
        <v>1230.8900000000001</v>
      </c>
      <c r="F7" s="71">
        <v>1241.95</v>
      </c>
      <c r="G7" s="68">
        <v>1296.92</v>
      </c>
      <c r="H7" s="68">
        <v>1338.52</v>
      </c>
      <c r="I7" s="68">
        <v>1002.89</v>
      </c>
      <c r="J7" s="71">
        <v>977.18</v>
      </c>
      <c r="K7" s="71">
        <v>954.49</v>
      </c>
      <c r="L7" s="79">
        <v>977.44</v>
      </c>
      <c r="M7" s="89">
        <v>959</v>
      </c>
    </row>
    <row r="8" spans="1:32">
      <c r="A8" s="91" t="s">
        <v>50</v>
      </c>
      <c r="B8" s="71">
        <v>763.69</v>
      </c>
      <c r="C8" s="71">
        <v>1006.58</v>
      </c>
      <c r="D8" s="68">
        <v>962.56</v>
      </c>
      <c r="E8" s="71">
        <v>1164.04</v>
      </c>
      <c r="F8" s="71">
        <v>1171.3399999999999</v>
      </c>
      <c r="G8" s="68">
        <v>1227.9100000000001</v>
      </c>
      <c r="H8" s="68">
        <v>1241.56</v>
      </c>
      <c r="I8" s="68">
        <v>907.54</v>
      </c>
      <c r="J8" s="71">
        <v>880.64</v>
      </c>
      <c r="K8" s="71">
        <v>869.64</v>
      </c>
      <c r="L8" s="79">
        <v>891.84</v>
      </c>
      <c r="M8" s="89">
        <v>874.9</v>
      </c>
    </row>
    <row r="9" spans="1:32">
      <c r="A9" s="91" t="s">
        <v>51</v>
      </c>
      <c r="B9" s="71">
        <v>84.25</v>
      </c>
      <c r="C9" s="71">
        <v>84.13</v>
      </c>
      <c r="D9" s="68">
        <v>85.41</v>
      </c>
      <c r="E9" s="71">
        <v>66.849999999999994</v>
      </c>
      <c r="F9" s="71">
        <v>70.61</v>
      </c>
      <c r="G9" s="68">
        <v>69.010000000000005</v>
      </c>
      <c r="H9" s="68">
        <v>96.96</v>
      </c>
      <c r="I9" s="68">
        <v>95.35</v>
      </c>
      <c r="J9" s="71">
        <v>96.54</v>
      </c>
      <c r="K9" s="71">
        <v>84.84</v>
      </c>
      <c r="L9" s="79">
        <v>85.61</v>
      </c>
      <c r="M9" s="89">
        <v>84.1</v>
      </c>
    </row>
    <row r="10" spans="1:32">
      <c r="A10" s="65" t="s">
        <v>55</v>
      </c>
      <c r="B10" s="87"/>
      <c r="C10" s="87"/>
      <c r="D10" s="88"/>
      <c r="E10" s="87"/>
      <c r="F10" s="71"/>
      <c r="G10" s="89"/>
      <c r="H10" s="89"/>
      <c r="I10" s="89"/>
      <c r="J10" s="89"/>
      <c r="K10" s="89"/>
      <c r="L10" s="89"/>
      <c r="M10" s="89"/>
    </row>
    <row r="11" spans="1:32">
      <c r="A11" s="90" t="s">
        <v>49</v>
      </c>
      <c r="B11" s="87"/>
      <c r="C11" s="87"/>
      <c r="D11" s="88"/>
      <c r="E11" s="87"/>
      <c r="F11" s="89"/>
      <c r="G11" s="89"/>
      <c r="H11" s="89"/>
      <c r="I11" s="89"/>
      <c r="J11" s="89"/>
      <c r="K11" s="89"/>
      <c r="L11" s="89"/>
      <c r="M11" s="89"/>
    </row>
    <row r="12" spans="1:32" ht="22.5">
      <c r="A12" s="90" t="s">
        <v>48</v>
      </c>
      <c r="B12" s="66">
        <v>645.55999999999995</v>
      </c>
      <c r="C12" s="66">
        <v>872.86</v>
      </c>
      <c r="D12" s="67">
        <v>1186.8599999999999</v>
      </c>
      <c r="E12" s="66">
        <v>940.34</v>
      </c>
      <c r="F12" s="71">
        <v>1067.19</v>
      </c>
      <c r="G12" s="68">
        <v>1393.54</v>
      </c>
      <c r="H12" s="68">
        <v>1031.77</v>
      </c>
      <c r="I12" s="68">
        <v>1247.52</v>
      </c>
      <c r="J12" s="71">
        <v>1845.38</v>
      </c>
      <c r="K12" s="69">
        <v>1722.4</v>
      </c>
      <c r="L12" s="79">
        <v>2093.59</v>
      </c>
      <c r="M12" s="69">
        <v>2051.1</v>
      </c>
    </row>
    <row r="13" spans="1:32">
      <c r="A13" s="91" t="s">
        <v>50</v>
      </c>
      <c r="B13" s="66">
        <v>556.73</v>
      </c>
      <c r="C13" s="66">
        <v>782.39</v>
      </c>
      <c r="D13" s="67">
        <v>1096.02</v>
      </c>
      <c r="E13" s="66">
        <v>847.28</v>
      </c>
      <c r="F13" s="71">
        <v>1007.17</v>
      </c>
      <c r="G13" s="68">
        <v>1332.22</v>
      </c>
      <c r="H13" s="68">
        <v>966.85</v>
      </c>
      <c r="I13" s="68">
        <v>1178.42</v>
      </c>
      <c r="J13" s="71">
        <v>1782.69</v>
      </c>
      <c r="K13" s="89">
        <v>1665.4</v>
      </c>
      <c r="L13" s="79">
        <v>2023.87</v>
      </c>
      <c r="M13" s="89">
        <v>1981.1</v>
      </c>
    </row>
    <row r="14" spans="1:32">
      <c r="A14" s="91" t="s">
        <v>51</v>
      </c>
      <c r="B14" s="66">
        <v>88.83</v>
      </c>
      <c r="C14" s="66">
        <v>90.47</v>
      </c>
      <c r="D14" s="92">
        <v>90.83</v>
      </c>
      <c r="E14" s="66">
        <v>93.06</v>
      </c>
      <c r="F14" s="71">
        <v>60.01</v>
      </c>
      <c r="G14" s="68">
        <v>61.31</v>
      </c>
      <c r="H14" s="68">
        <v>64.92</v>
      </c>
      <c r="I14" s="68">
        <v>69.099999999999994</v>
      </c>
      <c r="J14" s="71">
        <v>62.69</v>
      </c>
      <c r="K14" s="89">
        <v>57</v>
      </c>
      <c r="L14" s="79">
        <v>69.72</v>
      </c>
      <c r="M14" s="89">
        <v>70</v>
      </c>
    </row>
    <row r="15" spans="1:32">
      <c r="A15" s="70" t="s">
        <v>56</v>
      </c>
      <c r="B15" s="66"/>
      <c r="C15" s="66"/>
      <c r="D15" s="93"/>
      <c r="E15" s="66"/>
      <c r="F15" s="71"/>
      <c r="G15" s="68"/>
      <c r="H15" s="68"/>
      <c r="I15" s="68"/>
      <c r="J15" s="71"/>
      <c r="K15" s="89"/>
      <c r="L15" s="79"/>
      <c r="M15" s="89"/>
    </row>
    <row r="16" spans="1:32">
      <c r="A16" s="90" t="s">
        <v>49</v>
      </c>
      <c r="B16" s="66"/>
      <c r="C16" s="66"/>
      <c r="D16" s="93"/>
      <c r="E16" s="66"/>
      <c r="F16" s="71"/>
      <c r="G16" s="68"/>
      <c r="H16" s="68"/>
      <c r="I16" s="68"/>
      <c r="J16" s="71"/>
      <c r="K16" s="89"/>
      <c r="L16" s="79"/>
      <c r="M16" s="89"/>
    </row>
    <row r="17" spans="1:13" ht="22.5">
      <c r="A17" s="90" t="s">
        <v>48</v>
      </c>
      <c r="B17" s="67">
        <v>1607.6</v>
      </c>
      <c r="C17" s="67">
        <v>1739.2</v>
      </c>
      <c r="D17" s="92">
        <v>1798.5</v>
      </c>
      <c r="E17" s="79">
        <v>2090.23</v>
      </c>
      <c r="F17" s="82">
        <v>2016.6</v>
      </c>
      <c r="G17" s="68">
        <v>1778.3</v>
      </c>
      <c r="H17" s="68">
        <v>2380.4</v>
      </c>
      <c r="I17" s="94">
        <v>2518.9</v>
      </c>
      <c r="J17" s="71">
        <v>2878.8</v>
      </c>
      <c r="K17" s="89">
        <v>3157.6</v>
      </c>
      <c r="L17" s="79">
        <v>3404.1</v>
      </c>
      <c r="M17" s="89">
        <v>3466</v>
      </c>
    </row>
    <row r="18" spans="1:13">
      <c r="A18" s="91" t="s">
        <v>50</v>
      </c>
      <c r="B18" s="95">
        <v>1540.7</v>
      </c>
      <c r="C18" s="95">
        <v>1622.8</v>
      </c>
      <c r="D18" s="92">
        <v>1675.3</v>
      </c>
      <c r="E18" s="79">
        <v>1974.55</v>
      </c>
      <c r="F18" s="82">
        <v>1906.93</v>
      </c>
      <c r="G18" s="68">
        <v>1664.5</v>
      </c>
      <c r="H18" s="68">
        <v>2249.3000000000002</v>
      </c>
      <c r="I18" s="68">
        <v>2389.3000000000002</v>
      </c>
      <c r="J18" s="71">
        <v>2746.4</v>
      </c>
      <c r="K18" s="89">
        <v>2860.1</v>
      </c>
      <c r="L18" s="79">
        <v>2986.5</v>
      </c>
      <c r="M18" s="89">
        <v>2991.9</v>
      </c>
    </row>
    <row r="19" spans="1:13">
      <c r="A19" s="91" t="s">
        <v>51</v>
      </c>
      <c r="B19" s="66">
        <v>66.900000000000006</v>
      </c>
      <c r="C19" s="66">
        <v>116.4</v>
      </c>
      <c r="D19" s="92">
        <v>123.2</v>
      </c>
      <c r="E19" s="79">
        <v>115.68</v>
      </c>
      <c r="F19" s="82">
        <v>109.66</v>
      </c>
      <c r="G19" s="68">
        <v>113.8</v>
      </c>
      <c r="H19" s="68">
        <v>131.1</v>
      </c>
      <c r="I19" s="68">
        <v>129.6</v>
      </c>
      <c r="J19" s="71">
        <v>132.30000000000001</v>
      </c>
      <c r="K19" s="89">
        <v>297.5</v>
      </c>
      <c r="L19" s="79">
        <v>417.6</v>
      </c>
      <c r="M19" s="89">
        <v>474.1</v>
      </c>
    </row>
    <row r="20" spans="1:13">
      <c r="A20" s="70" t="s">
        <v>57</v>
      </c>
      <c r="B20" s="66"/>
      <c r="C20" s="66"/>
      <c r="D20" s="92"/>
      <c r="E20" s="79"/>
      <c r="F20" s="82"/>
      <c r="G20" s="68"/>
      <c r="H20" s="68"/>
      <c r="I20" s="68"/>
      <c r="J20" s="71"/>
      <c r="K20" s="89"/>
      <c r="L20" s="79"/>
      <c r="M20" s="89"/>
    </row>
    <row r="21" spans="1:13">
      <c r="A21" s="90" t="s">
        <v>49</v>
      </c>
      <c r="B21" s="66"/>
      <c r="C21" s="66"/>
      <c r="D21" s="92"/>
      <c r="E21" s="79"/>
      <c r="F21" s="82"/>
      <c r="G21" s="68"/>
      <c r="H21" s="68"/>
      <c r="I21" s="68"/>
      <c r="J21" s="71"/>
      <c r="K21" s="89"/>
      <c r="L21" s="79"/>
      <c r="M21" s="89"/>
    </row>
    <row r="22" spans="1:13" ht="22.5">
      <c r="A22" s="90" t="s">
        <v>48</v>
      </c>
      <c r="B22" s="67">
        <v>3541.6</v>
      </c>
      <c r="C22" s="67">
        <v>3434.6</v>
      </c>
      <c r="D22" s="67">
        <v>3670.6</v>
      </c>
      <c r="E22" s="79">
        <v>3974.6</v>
      </c>
      <c r="F22" s="82">
        <v>3948.9</v>
      </c>
      <c r="G22" s="68">
        <v>3677.6</v>
      </c>
      <c r="H22" s="68">
        <v>3851.4</v>
      </c>
      <c r="I22" s="68">
        <v>4144.5</v>
      </c>
      <c r="J22" s="71">
        <v>4658.6000000000004</v>
      </c>
      <c r="K22" s="89">
        <v>4806</v>
      </c>
      <c r="L22" s="79">
        <v>4740.8999999999996</v>
      </c>
      <c r="M22" s="89">
        <v>4863.5</v>
      </c>
    </row>
    <row r="23" spans="1:13">
      <c r="A23" s="91" t="s">
        <v>50</v>
      </c>
      <c r="B23" s="95">
        <v>2902.1</v>
      </c>
      <c r="C23" s="67">
        <v>2850.2</v>
      </c>
      <c r="D23" s="67">
        <v>2906.2</v>
      </c>
      <c r="E23" s="79">
        <v>3077.7</v>
      </c>
      <c r="F23" s="82">
        <v>2944.8</v>
      </c>
      <c r="G23" s="68">
        <v>2571.9</v>
      </c>
      <c r="H23" s="68">
        <v>2587.8000000000002</v>
      </c>
      <c r="I23" s="68">
        <v>2790.4</v>
      </c>
      <c r="J23" s="71">
        <v>3207.9</v>
      </c>
      <c r="K23" s="89">
        <v>3291</v>
      </c>
      <c r="L23" s="79">
        <v>3205.2</v>
      </c>
      <c r="M23" s="89">
        <v>3307.4</v>
      </c>
    </row>
    <row r="24" spans="1:13">
      <c r="A24" s="91" t="s">
        <v>51</v>
      </c>
      <c r="B24" s="92">
        <v>639.5</v>
      </c>
      <c r="C24" s="66">
        <v>584.4</v>
      </c>
      <c r="D24" s="92">
        <v>764.4</v>
      </c>
      <c r="E24" s="79">
        <v>896.9</v>
      </c>
      <c r="F24" s="82">
        <v>1007.1</v>
      </c>
      <c r="G24" s="68">
        <v>1105.7</v>
      </c>
      <c r="H24" s="68">
        <v>1263.7</v>
      </c>
      <c r="I24" s="68">
        <v>1354.1</v>
      </c>
      <c r="J24" s="71">
        <v>1450.7</v>
      </c>
      <c r="K24" s="89">
        <v>1515.1</v>
      </c>
      <c r="L24" s="79">
        <v>1535.7</v>
      </c>
      <c r="M24" s="89">
        <v>1556.1</v>
      </c>
    </row>
    <row r="25" spans="1:13" ht="22.5">
      <c r="A25" s="96" t="s">
        <v>59</v>
      </c>
      <c r="B25" s="97"/>
      <c r="C25" s="97"/>
      <c r="D25" s="89"/>
      <c r="E25" s="97"/>
      <c r="F25" s="97"/>
      <c r="G25" s="97"/>
      <c r="H25" s="97"/>
      <c r="I25" s="97"/>
      <c r="J25" s="97"/>
      <c r="K25" s="97"/>
      <c r="L25" s="97"/>
      <c r="M25" s="89"/>
    </row>
    <row r="26" spans="1:13">
      <c r="A26" s="70" t="s">
        <v>58</v>
      </c>
      <c r="B26" s="97"/>
      <c r="C26" s="97"/>
      <c r="D26" s="89"/>
      <c r="E26" s="97"/>
      <c r="F26" s="97"/>
      <c r="G26" s="97"/>
      <c r="H26" s="97"/>
      <c r="I26" s="97"/>
      <c r="J26" s="97"/>
      <c r="K26" s="97"/>
      <c r="L26" s="97"/>
      <c r="M26" s="89"/>
    </row>
    <row r="27" spans="1:13">
      <c r="A27" s="90" t="s">
        <v>49</v>
      </c>
      <c r="B27" s="97"/>
      <c r="C27" s="97"/>
      <c r="D27" s="89"/>
      <c r="E27" s="97"/>
      <c r="F27" s="97"/>
      <c r="G27" s="97"/>
      <c r="H27" s="97"/>
      <c r="I27" s="97"/>
      <c r="J27" s="97"/>
      <c r="K27" s="97"/>
      <c r="L27" s="97"/>
      <c r="M27" s="89"/>
    </row>
    <row r="28" spans="1:13" ht="22.5">
      <c r="A28" s="90" t="s">
        <v>48</v>
      </c>
      <c r="B28" s="98">
        <v>4551.3999999999996</v>
      </c>
      <c r="C28" s="99">
        <v>4675.2</v>
      </c>
      <c r="D28" s="89">
        <v>4640.3999999999996</v>
      </c>
      <c r="E28" s="81">
        <v>4895.3999999999996</v>
      </c>
      <c r="F28" s="99">
        <v>3702.9</v>
      </c>
      <c r="G28" s="99">
        <v>3505.9</v>
      </c>
      <c r="H28" s="81">
        <v>3428.3</v>
      </c>
      <c r="I28" s="81">
        <v>3555</v>
      </c>
      <c r="J28" s="97"/>
      <c r="K28" s="97"/>
      <c r="L28" s="97"/>
      <c r="M28" s="89"/>
    </row>
    <row r="29" spans="1:13">
      <c r="A29" s="91" t="s">
        <v>50</v>
      </c>
      <c r="B29" s="98">
        <v>3002.8</v>
      </c>
      <c r="C29" s="99">
        <v>3169.4</v>
      </c>
      <c r="D29" s="89">
        <v>3288.7</v>
      </c>
      <c r="E29" s="81">
        <v>3663.1</v>
      </c>
      <c r="F29" s="100">
        <v>3415.1</v>
      </c>
      <c r="G29" s="99">
        <v>3259.2</v>
      </c>
      <c r="H29" s="81">
        <v>3197.6</v>
      </c>
      <c r="I29" s="81">
        <v>3331.7</v>
      </c>
      <c r="J29" s="97"/>
      <c r="K29" s="97"/>
      <c r="L29" s="97"/>
      <c r="M29" s="89"/>
    </row>
    <row r="30" spans="1:13">
      <c r="A30" s="102" t="s">
        <v>51</v>
      </c>
      <c r="B30" s="103">
        <v>1548.6</v>
      </c>
      <c r="C30" s="104">
        <v>1505.7</v>
      </c>
      <c r="D30" s="86">
        <v>1351.7</v>
      </c>
      <c r="E30" s="105">
        <v>1232.3</v>
      </c>
      <c r="F30" s="106">
        <v>287.7</v>
      </c>
      <c r="G30" s="104">
        <v>246.7</v>
      </c>
      <c r="H30" s="103">
        <v>230.7</v>
      </c>
      <c r="I30" s="103">
        <v>223.2</v>
      </c>
      <c r="J30" s="107"/>
      <c r="K30" s="107"/>
      <c r="L30" s="107"/>
      <c r="M30" s="86"/>
    </row>
    <row r="31" spans="1:13" ht="12.75">
      <c r="A31" s="35"/>
      <c r="B31" s="31"/>
      <c r="C31" s="31"/>
      <c r="D31" s="31"/>
      <c r="E31" s="31"/>
      <c r="F31" s="31"/>
      <c r="G31" s="31"/>
      <c r="H31" s="31"/>
      <c r="I31" s="31"/>
      <c r="J31" s="31"/>
      <c r="K31" s="31"/>
      <c r="L31" s="31"/>
      <c r="M31" s="31"/>
    </row>
    <row r="32" spans="1:13" ht="12.75">
      <c r="A32" s="35"/>
      <c r="B32" s="31"/>
      <c r="C32" s="31"/>
      <c r="D32" s="31"/>
      <c r="E32" s="31"/>
      <c r="F32" s="31"/>
      <c r="G32" s="31"/>
      <c r="H32" s="31"/>
      <c r="I32" s="31"/>
      <c r="J32" s="31"/>
      <c r="K32" s="31"/>
      <c r="L32" s="31"/>
      <c r="M32" s="31"/>
    </row>
    <row r="33" spans="1:13" ht="12.75">
      <c r="A33" s="29"/>
      <c r="B33" s="31"/>
      <c r="C33" s="31"/>
      <c r="D33" s="31"/>
      <c r="E33" s="31"/>
      <c r="F33" s="31"/>
      <c r="G33" s="31"/>
      <c r="H33" s="31"/>
      <c r="I33" s="31"/>
      <c r="J33" s="31"/>
      <c r="K33" s="31"/>
      <c r="L33" s="31"/>
      <c r="M33" s="31"/>
    </row>
    <row r="34" spans="1:13" ht="12.75">
      <c r="A34" s="34"/>
      <c r="B34" s="31"/>
      <c r="C34" s="31"/>
      <c r="D34" s="31"/>
      <c r="E34" s="31"/>
      <c r="F34" s="31"/>
      <c r="G34" s="31"/>
      <c r="H34" s="31"/>
      <c r="I34" s="31"/>
      <c r="J34" s="31"/>
      <c r="K34" s="31"/>
      <c r="L34" s="31"/>
      <c r="M34" s="31"/>
    </row>
    <row r="35" spans="1:13" ht="12.75">
      <c r="A35" s="34"/>
      <c r="B35" s="31"/>
      <c r="C35" s="31"/>
      <c r="D35" s="31"/>
      <c r="E35" s="31"/>
      <c r="F35" s="31"/>
      <c r="G35" s="31"/>
      <c r="H35" s="31"/>
      <c r="I35" s="31"/>
      <c r="J35" s="31"/>
      <c r="K35" s="31"/>
      <c r="L35" s="31"/>
      <c r="M35" s="31"/>
    </row>
    <row r="36" spans="1:13" ht="12.75">
      <c r="A36" s="35"/>
      <c r="B36" s="31"/>
      <c r="C36" s="31"/>
      <c r="D36" s="31"/>
      <c r="E36" s="31"/>
      <c r="F36" s="31"/>
      <c r="G36" s="31"/>
      <c r="H36" s="31"/>
      <c r="I36" s="31"/>
      <c r="J36" s="31"/>
      <c r="K36" s="31"/>
      <c r="L36" s="31"/>
      <c r="M36" s="31"/>
    </row>
    <row r="37" spans="1:13" ht="12.75">
      <c r="A37" s="35"/>
      <c r="B37" s="31"/>
      <c r="C37" s="31"/>
      <c r="D37" s="31"/>
      <c r="E37" s="31"/>
      <c r="F37" s="31"/>
      <c r="G37" s="31"/>
      <c r="H37" s="31"/>
      <c r="I37" s="31"/>
      <c r="J37" s="31"/>
      <c r="K37" s="31"/>
      <c r="L37" s="31"/>
      <c r="M37" s="31"/>
    </row>
    <row r="38" spans="1:13" ht="12.75">
      <c r="A38" s="35"/>
      <c r="B38" s="31"/>
      <c r="C38" s="31"/>
      <c r="D38" s="31"/>
      <c r="E38" s="31"/>
      <c r="F38" s="31"/>
      <c r="G38" s="31"/>
      <c r="H38" s="31"/>
      <c r="I38" s="31"/>
      <c r="J38" s="31"/>
      <c r="K38" s="31"/>
      <c r="L38" s="31"/>
      <c r="M38" s="31"/>
    </row>
    <row r="39" spans="1:13" ht="12.75">
      <c r="A39" s="35"/>
      <c r="B39" s="31"/>
      <c r="C39" s="31"/>
      <c r="D39" s="31"/>
      <c r="E39" s="31"/>
      <c r="F39" s="31"/>
      <c r="G39" s="31"/>
      <c r="H39" s="31"/>
      <c r="I39" s="31"/>
      <c r="J39" s="31"/>
      <c r="K39" s="31"/>
      <c r="L39" s="31"/>
      <c r="M39" s="31"/>
    </row>
    <row r="40" spans="1:13" ht="12.75">
      <c r="A40" s="29"/>
      <c r="B40" s="31"/>
      <c r="C40" s="31"/>
      <c r="D40" s="31"/>
      <c r="E40" s="31"/>
      <c r="F40" s="31"/>
      <c r="G40" s="31"/>
      <c r="H40" s="31"/>
      <c r="I40" s="31"/>
      <c r="J40" s="31"/>
      <c r="K40" s="31"/>
      <c r="L40" s="31"/>
      <c r="M40" s="31"/>
    </row>
    <row r="41" spans="1:13" ht="12.75">
      <c r="A41" s="34"/>
      <c r="B41" s="31"/>
      <c r="C41" s="31"/>
      <c r="D41" s="31"/>
      <c r="E41" s="31"/>
      <c r="F41" s="31"/>
      <c r="G41" s="31"/>
      <c r="H41" s="31"/>
      <c r="I41" s="31"/>
      <c r="J41" s="31"/>
      <c r="K41" s="31"/>
      <c r="L41" s="31"/>
      <c r="M41" s="31"/>
    </row>
    <row r="42" spans="1:13" ht="12.75">
      <c r="A42" s="34"/>
      <c r="B42" s="31"/>
      <c r="C42" s="31"/>
      <c r="D42" s="31"/>
      <c r="E42" s="31"/>
      <c r="F42" s="31"/>
      <c r="G42" s="31"/>
      <c r="H42" s="31"/>
      <c r="I42" s="31"/>
      <c r="J42" s="31"/>
      <c r="K42" s="31"/>
      <c r="L42" s="31"/>
      <c r="M42" s="31"/>
    </row>
    <row r="43" spans="1:13" ht="12.75">
      <c r="A43" s="35"/>
      <c r="B43" s="31"/>
      <c r="C43" s="31"/>
      <c r="D43" s="31"/>
      <c r="E43" s="31"/>
      <c r="F43" s="31"/>
      <c r="G43" s="31"/>
      <c r="H43" s="31"/>
      <c r="I43" s="31"/>
      <c r="J43" s="31"/>
      <c r="K43" s="31"/>
      <c r="L43" s="31"/>
      <c r="M43" s="31"/>
    </row>
    <row r="44" spans="1:13" ht="12.75">
      <c r="A44" s="35"/>
      <c r="B44" s="31"/>
      <c r="C44" s="31"/>
      <c r="D44" s="31"/>
      <c r="E44" s="31"/>
      <c r="F44" s="31"/>
      <c r="G44" s="31"/>
      <c r="H44" s="31"/>
      <c r="I44" s="31"/>
      <c r="J44" s="31"/>
      <c r="K44" s="31"/>
      <c r="L44" s="31"/>
      <c r="M44" s="31"/>
    </row>
    <row r="45" spans="1:13" ht="12.75">
      <c r="A45" s="35"/>
      <c r="B45" s="31"/>
      <c r="C45" s="31"/>
      <c r="D45" s="31"/>
      <c r="E45" s="31"/>
      <c r="F45" s="31"/>
      <c r="G45" s="31"/>
      <c r="H45" s="31"/>
      <c r="I45" s="31"/>
      <c r="J45" s="31"/>
      <c r="K45" s="31"/>
      <c r="L45" s="31"/>
      <c r="M45" s="31"/>
    </row>
    <row r="46" spans="1:13" ht="12.75">
      <c r="A46" s="35"/>
      <c r="B46" s="31"/>
      <c r="C46" s="31"/>
      <c r="D46" s="31"/>
      <c r="E46" s="31"/>
      <c r="F46" s="31"/>
      <c r="G46" s="31"/>
      <c r="H46" s="31"/>
      <c r="I46" s="31"/>
      <c r="J46" s="31"/>
      <c r="K46" s="31"/>
      <c r="L46" s="31"/>
      <c r="M46" s="31"/>
    </row>
    <row r="47" spans="1:13" ht="12.75">
      <c r="A47" s="35"/>
      <c r="B47" s="31"/>
      <c r="C47" s="31"/>
      <c r="D47" s="31"/>
      <c r="E47" s="31"/>
      <c r="F47" s="31"/>
      <c r="G47" s="31"/>
      <c r="H47" s="31"/>
      <c r="I47" s="31"/>
      <c r="J47" s="31"/>
      <c r="K47" s="31"/>
      <c r="L47" s="31"/>
      <c r="M47" s="31"/>
    </row>
    <row r="48" spans="1:13" ht="12.75">
      <c r="A48" s="29"/>
      <c r="B48" s="31"/>
      <c r="C48" s="31"/>
      <c r="D48" s="31"/>
      <c r="E48" s="31"/>
      <c r="F48" s="31"/>
      <c r="G48" s="31"/>
      <c r="H48" s="31"/>
      <c r="I48" s="31"/>
      <c r="J48" s="31"/>
      <c r="K48" s="31"/>
      <c r="L48" s="31"/>
      <c r="M48" s="31"/>
    </row>
    <row r="49" spans="1:13" ht="12.75">
      <c r="A49" s="34"/>
      <c r="B49" s="31"/>
      <c r="C49" s="31"/>
      <c r="D49" s="31"/>
      <c r="E49" s="31"/>
      <c r="F49" s="31"/>
      <c r="G49" s="31"/>
      <c r="H49" s="31"/>
      <c r="I49" s="31"/>
      <c r="J49" s="31"/>
      <c r="K49" s="31"/>
      <c r="L49" s="31"/>
      <c r="M49" s="31"/>
    </row>
    <row r="50" spans="1:13" ht="12.75">
      <c r="A50" s="34"/>
      <c r="B50" s="31"/>
      <c r="C50" s="31"/>
      <c r="D50" s="31"/>
      <c r="E50" s="31"/>
      <c r="F50" s="31"/>
      <c r="G50" s="31"/>
      <c r="H50" s="31"/>
      <c r="I50" s="31"/>
      <c r="J50" s="31"/>
      <c r="K50" s="31"/>
      <c r="L50" s="31"/>
      <c r="M50" s="31"/>
    </row>
    <row r="51" spans="1:13" ht="12.75">
      <c r="A51" s="35"/>
      <c r="B51" s="31"/>
      <c r="C51" s="31"/>
      <c r="D51" s="31"/>
      <c r="E51" s="31"/>
      <c r="F51" s="31"/>
      <c r="G51" s="31"/>
      <c r="H51" s="31"/>
      <c r="I51" s="31"/>
      <c r="J51" s="31"/>
      <c r="K51" s="31"/>
      <c r="L51" s="31"/>
      <c r="M51" s="31"/>
    </row>
    <row r="52" spans="1:13" ht="12.75">
      <c r="A52" s="35"/>
      <c r="B52" s="31"/>
      <c r="C52" s="31"/>
      <c r="D52" s="31"/>
      <c r="E52" s="31"/>
      <c r="F52" s="31"/>
      <c r="G52" s="31"/>
      <c r="H52" s="31"/>
      <c r="I52" s="31"/>
      <c r="J52" s="31"/>
      <c r="K52" s="31"/>
      <c r="L52" s="31"/>
      <c r="M52" s="31"/>
    </row>
    <row r="53" spans="1:13" ht="12.75">
      <c r="A53" s="35"/>
      <c r="B53" s="31"/>
      <c r="C53" s="31"/>
      <c r="D53" s="31"/>
      <c r="E53" s="31"/>
      <c r="F53" s="31"/>
      <c r="G53" s="31"/>
      <c r="H53" s="31"/>
      <c r="I53" s="31"/>
      <c r="J53" s="31"/>
      <c r="K53" s="31"/>
      <c r="L53" s="31"/>
      <c r="M53" s="31"/>
    </row>
    <row r="54" spans="1:13" ht="12.75">
      <c r="A54" s="35"/>
      <c r="B54" s="31"/>
      <c r="C54" s="31"/>
      <c r="D54" s="31"/>
      <c r="E54" s="31"/>
      <c r="F54" s="31"/>
      <c r="G54" s="31"/>
      <c r="H54" s="31"/>
      <c r="I54" s="31"/>
      <c r="J54" s="31"/>
      <c r="K54" s="31"/>
      <c r="L54" s="31"/>
      <c r="M54" s="31"/>
    </row>
    <row r="55" spans="1:13" ht="12.75">
      <c r="A55" s="35"/>
      <c r="B55" s="31"/>
      <c r="C55" s="31"/>
      <c r="D55" s="31"/>
      <c r="E55" s="31"/>
      <c r="F55" s="31"/>
      <c r="G55" s="31"/>
      <c r="H55" s="31"/>
      <c r="I55" s="31"/>
      <c r="J55" s="31"/>
      <c r="K55" s="31"/>
      <c r="L55" s="31"/>
      <c r="M55" s="31"/>
    </row>
    <row r="56" spans="1:13" ht="12.75">
      <c r="A56" s="29"/>
      <c r="B56" s="31"/>
      <c r="C56" s="31"/>
      <c r="D56" s="31"/>
      <c r="E56" s="31"/>
      <c r="F56" s="31"/>
      <c r="G56" s="31"/>
      <c r="H56" s="31"/>
      <c r="I56" s="31"/>
      <c r="J56" s="31"/>
      <c r="K56" s="31"/>
      <c r="L56" s="31"/>
      <c r="M56" s="31"/>
    </row>
    <row r="57" spans="1:13" ht="12.75">
      <c r="A57" s="34"/>
      <c r="B57" s="31"/>
      <c r="C57" s="31"/>
      <c r="D57" s="31"/>
      <c r="E57" s="31"/>
      <c r="F57" s="31"/>
      <c r="G57" s="31"/>
      <c r="H57" s="31"/>
      <c r="I57" s="31"/>
      <c r="J57" s="31"/>
      <c r="K57" s="31"/>
      <c r="L57" s="31"/>
      <c r="M57" s="31"/>
    </row>
    <row r="58" spans="1:13" ht="12.75">
      <c r="A58" s="34"/>
      <c r="B58" s="31"/>
      <c r="C58" s="31"/>
      <c r="D58" s="31"/>
      <c r="E58" s="31"/>
      <c r="F58" s="31"/>
      <c r="G58" s="31"/>
      <c r="H58" s="31"/>
      <c r="I58" s="31"/>
      <c r="J58" s="31"/>
      <c r="K58" s="31"/>
      <c r="L58" s="31"/>
      <c r="M58" s="31"/>
    </row>
    <row r="59" spans="1:13" ht="12.75">
      <c r="A59" s="35"/>
      <c r="B59" s="31"/>
      <c r="C59" s="31"/>
      <c r="D59" s="31"/>
      <c r="E59" s="31"/>
      <c r="F59" s="31"/>
      <c r="G59" s="31"/>
      <c r="H59" s="31"/>
      <c r="I59" s="31"/>
      <c r="J59" s="31"/>
      <c r="K59" s="31"/>
      <c r="L59" s="31"/>
      <c r="M59" s="31"/>
    </row>
    <row r="60" spans="1:13" ht="12.75">
      <c r="A60" s="35"/>
      <c r="B60" s="31"/>
      <c r="C60" s="31"/>
      <c r="D60" s="31"/>
      <c r="E60" s="31"/>
      <c r="F60" s="31"/>
      <c r="G60" s="31"/>
      <c r="H60" s="31"/>
      <c r="I60" s="31"/>
      <c r="J60" s="31"/>
      <c r="K60" s="31"/>
      <c r="L60" s="31"/>
      <c r="M60" s="31"/>
    </row>
    <row r="61" spans="1:13" ht="12.75">
      <c r="A61" s="35"/>
      <c r="B61" s="31"/>
      <c r="C61" s="31"/>
      <c r="D61" s="31"/>
      <c r="E61" s="31"/>
      <c r="F61" s="31"/>
      <c r="G61" s="31"/>
      <c r="H61" s="31"/>
      <c r="I61" s="31"/>
      <c r="J61" s="31"/>
      <c r="K61" s="31"/>
      <c r="L61" s="31"/>
      <c r="M61" s="31"/>
    </row>
    <row r="62" spans="1:13" ht="12.75">
      <c r="A62" s="35"/>
      <c r="B62" s="31"/>
      <c r="C62" s="31"/>
      <c r="D62" s="31"/>
      <c r="E62" s="31"/>
      <c r="F62" s="31"/>
      <c r="G62" s="31"/>
      <c r="H62" s="31"/>
      <c r="I62" s="31"/>
      <c r="J62" s="31"/>
      <c r="K62" s="31"/>
      <c r="L62" s="31"/>
      <c r="M62" s="31"/>
    </row>
    <row r="63" spans="1:13" ht="12.75">
      <c r="A63" s="35"/>
      <c r="B63" s="31"/>
      <c r="C63" s="31"/>
      <c r="D63" s="31"/>
      <c r="E63" s="31"/>
      <c r="F63" s="31"/>
      <c r="G63" s="31"/>
      <c r="H63" s="31"/>
      <c r="I63" s="31"/>
      <c r="J63" s="31"/>
      <c r="K63" s="31"/>
      <c r="L63" s="31"/>
      <c r="M63" s="31"/>
    </row>
    <row r="64" spans="1:13" ht="12.75">
      <c r="A64" s="29"/>
      <c r="B64" s="31"/>
      <c r="C64" s="31"/>
      <c r="D64" s="31"/>
      <c r="E64" s="31"/>
      <c r="F64" s="31"/>
      <c r="G64" s="31"/>
      <c r="H64" s="31"/>
      <c r="I64" s="31"/>
      <c r="J64" s="31"/>
      <c r="K64" s="31"/>
      <c r="L64" s="31"/>
      <c r="M64" s="31"/>
    </row>
    <row r="65" spans="1:13" ht="12.75">
      <c r="A65" s="34"/>
      <c r="B65" s="31"/>
      <c r="C65" s="31"/>
      <c r="D65" s="31"/>
      <c r="E65" s="31"/>
      <c r="F65" s="31"/>
      <c r="G65" s="31"/>
      <c r="H65" s="31"/>
      <c r="I65" s="31"/>
      <c r="J65" s="31"/>
      <c r="K65" s="31"/>
      <c r="L65" s="31"/>
      <c r="M65" s="31"/>
    </row>
    <row r="66" spans="1:13" ht="12.75">
      <c r="A66" s="34"/>
      <c r="B66" s="31"/>
      <c r="C66" s="31"/>
      <c r="D66" s="31"/>
      <c r="E66" s="31"/>
      <c r="F66" s="31"/>
      <c r="G66" s="31"/>
      <c r="H66" s="31"/>
      <c r="I66" s="31"/>
      <c r="J66" s="31"/>
      <c r="K66" s="31"/>
      <c r="L66" s="31"/>
      <c r="M66" s="31"/>
    </row>
    <row r="67" spans="1:13" ht="12.75">
      <c r="A67" s="35"/>
      <c r="B67" s="31"/>
      <c r="C67" s="31"/>
      <c r="D67" s="31"/>
      <c r="E67" s="31"/>
      <c r="F67" s="31"/>
      <c r="G67" s="31"/>
      <c r="H67" s="31"/>
      <c r="I67" s="31"/>
      <c r="J67" s="31"/>
      <c r="K67" s="31"/>
      <c r="L67" s="31"/>
      <c r="M67" s="31"/>
    </row>
    <row r="68" spans="1:13" ht="12.75">
      <c r="A68" s="35"/>
      <c r="B68" s="31"/>
      <c r="C68" s="31"/>
      <c r="D68" s="31"/>
      <c r="E68" s="31"/>
      <c r="F68" s="31"/>
      <c r="G68" s="31"/>
      <c r="H68" s="31"/>
      <c r="I68" s="31"/>
      <c r="J68" s="31"/>
      <c r="K68" s="31"/>
      <c r="L68" s="31"/>
      <c r="M68" s="31"/>
    </row>
    <row r="69" spans="1:13" ht="12.75">
      <c r="A69" s="35"/>
      <c r="B69" s="31"/>
      <c r="C69" s="31"/>
      <c r="D69" s="31"/>
      <c r="E69" s="31"/>
      <c r="F69" s="31"/>
      <c r="G69" s="31"/>
      <c r="H69" s="31"/>
      <c r="I69" s="31"/>
      <c r="J69" s="31"/>
      <c r="K69" s="31"/>
      <c r="L69" s="31"/>
      <c r="M69" s="31"/>
    </row>
    <row r="70" spans="1:13" ht="12.75">
      <c r="A70" s="35"/>
      <c r="B70" s="31"/>
      <c r="C70" s="31"/>
      <c r="D70" s="31"/>
      <c r="E70" s="31"/>
      <c r="F70" s="31"/>
      <c r="G70" s="31"/>
      <c r="H70" s="31"/>
      <c r="I70" s="31"/>
      <c r="J70" s="31"/>
      <c r="K70" s="31"/>
      <c r="L70" s="31"/>
      <c r="M70" s="31"/>
    </row>
    <row r="71" spans="1:13" ht="12.75">
      <c r="A71" s="35"/>
      <c r="B71" s="31"/>
      <c r="C71" s="31"/>
      <c r="D71" s="31"/>
      <c r="E71" s="31"/>
      <c r="F71" s="31"/>
      <c r="G71" s="31"/>
      <c r="H71" s="31"/>
      <c r="I71" s="31"/>
      <c r="J71" s="31"/>
      <c r="K71" s="31"/>
      <c r="L71" s="31"/>
      <c r="M71" s="31"/>
    </row>
    <row r="72" spans="1:13" ht="12.75">
      <c r="A72" s="29"/>
      <c r="B72" s="31"/>
      <c r="C72" s="31"/>
      <c r="D72" s="31"/>
      <c r="E72" s="31"/>
      <c r="F72" s="31"/>
      <c r="G72" s="31"/>
      <c r="H72" s="31"/>
      <c r="I72" s="31"/>
      <c r="J72" s="31"/>
      <c r="K72" s="31"/>
      <c r="L72" s="31"/>
      <c r="M72" s="31"/>
    </row>
    <row r="73" spans="1:13" ht="12.75">
      <c r="A73" s="34"/>
      <c r="B73" s="31"/>
      <c r="C73" s="31"/>
      <c r="D73" s="31"/>
      <c r="E73" s="31"/>
      <c r="F73" s="31"/>
      <c r="G73" s="31"/>
      <c r="H73" s="31"/>
      <c r="I73" s="31"/>
      <c r="J73" s="31"/>
      <c r="K73" s="31"/>
      <c r="L73" s="31"/>
      <c r="M73" s="31"/>
    </row>
    <row r="74" spans="1:13" ht="12.75">
      <c r="A74" s="34"/>
      <c r="B74" s="31"/>
      <c r="C74" s="31"/>
      <c r="D74" s="31"/>
      <c r="E74" s="31"/>
      <c r="F74" s="31"/>
      <c r="G74" s="31"/>
      <c r="H74" s="31"/>
      <c r="I74" s="31"/>
      <c r="J74" s="31"/>
      <c r="K74" s="31"/>
      <c r="L74" s="31"/>
      <c r="M74" s="31"/>
    </row>
    <row r="75" spans="1:13" ht="12.75">
      <c r="A75" s="35"/>
      <c r="B75" s="31"/>
      <c r="C75" s="31"/>
      <c r="D75" s="31"/>
      <c r="E75" s="31"/>
      <c r="F75" s="31"/>
      <c r="G75" s="31"/>
      <c r="H75" s="31"/>
      <c r="I75" s="31"/>
      <c r="J75" s="31"/>
      <c r="K75" s="31"/>
      <c r="L75" s="31"/>
      <c r="M75" s="31"/>
    </row>
    <row r="76" spans="1:13" ht="12.75">
      <c r="A76" s="35"/>
      <c r="B76" s="31"/>
      <c r="C76" s="31"/>
      <c r="D76" s="31"/>
      <c r="E76" s="31"/>
      <c r="F76" s="31"/>
      <c r="G76" s="31"/>
      <c r="H76" s="31"/>
      <c r="I76" s="31"/>
      <c r="J76" s="31"/>
      <c r="K76" s="31"/>
      <c r="L76" s="31"/>
      <c r="M76" s="31"/>
    </row>
    <row r="77" spans="1:13" ht="12.75">
      <c r="A77" s="35"/>
      <c r="B77" s="31"/>
      <c r="C77" s="31"/>
      <c r="D77" s="31"/>
      <c r="E77" s="31"/>
      <c r="F77" s="31"/>
      <c r="G77" s="31"/>
      <c r="H77" s="31"/>
      <c r="I77" s="31"/>
      <c r="J77" s="31"/>
      <c r="K77" s="31"/>
      <c r="L77" s="31"/>
      <c r="M77" s="31"/>
    </row>
    <row r="78" spans="1:13" ht="12.75">
      <c r="A78" s="35"/>
      <c r="B78" s="31"/>
      <c r="C78" s="31"/>
      <c r="D78" s="31"/>
      <c r="E78" s="31"/>
      <c r="F78" s="31"/>
      <c r="G78" s="31"/>
      <c r="H78" s="31"/>
      <c r="I78" s="31"/>
      <c r="J78" s="31"/>
      <c r="K78" s="31"/>
      <c r="L78" s="31"/>
      <c r="M78" s="31"/>
    </row>
    <row r="79" spans="1:13" ht="12.75">
      <c r="A79" s="35"/>
      <c r="B79" s="31"/>
      <c r="C79" s="31"/>
      <c r="D79" s="31"/>
      <c r="E79" s="31"/>
      <c r="F79" s="31"/>
      <c r="G79" s="31"/>
      <c r="H79" s="31"/>
      <c r="I79" s="31"/>
      <c r="J79" s="31"/>
      <c r="K79" s="31"/>
      <c r="L79" s="31"/>
      <c r="M79" s="31"/>
    </row>
    <row r="80" spans="1:13" ht="12.75">
      <c r="A80" s="29"/>
      <c r="B80" s="31"/>
      <c r="C80" s="31"/>
      <c r="D80" s="31"/>
      <c r="E80" s="31"/>
      <c r="F80" s="31"/>
      <c r="G80" s="31"/>
      <c r="H80" s="31"/>
      <c r="I80" s="31"/>
      <c r="J80" s="31"/>
      <c r="K80" s="31"/>
      <c r="L80" s="31"/>
      <c r="M80" s="31"/>
    </row>
    <row r="81" spans="1:13" ht="12.75">
      <c r="A81" s="34"/>
      <c r="B81" s="31"/>
      <c r="C81" s="31"/>
      <c r="D81" s="31"/>
      <c r="E81" s="31"/>
      <c r="F81" s="31"/>
      <c r="G81" s="31"/>
      <c r="H81" s="31"/>
      <c r="I81" s="31"/>
      <c r="J81" s="31"/>
      <c r="K81" s="31"/>
      <c r="L81" s="31"/>
      <c r="M81" s="31"/>
    </row>
    <row r="82" spans="1:13" ht="12.75">
      <c r="A82" s="34"/>
      <c r="B82" s="31"/>
      <c r="C82" s="31"/>
      <c r="D82" s="31"/>
      <c r="E82" s="31"/>
      <c r="F82" s="31"/>
      <c r="G82" s="31"/>
      <c r="H82" s="31"/>
      <c r="I82" s="31"/>
      <c r="J82" s="31"/>
      <c r="K82" s="31"/>
      <c r="L82" s="31"/>
      <c r="M82" s="31"/>
    </row>
    <row r="83" spans="1:13" ht="12.75">
      <c r="A83" s="35"/>
      <c r="B83" s="31"/>
      <c r="C83" s="31"/>
      <c r="D83" s="31"/>
      <c r="E83" s="31"/>
      <c r="F83" s="31"/>
      <c r="G83" s="31"/>
      <c r="H83" s="31"/>
      <c r="I83" s="31"/>
      <c r="J83" s="31"/>
      <c r="K83" s="31"/>
      <c r="L83" s="31"/>
      <c r="M83" s="31"/>
    </row>
    <row r="84" spans="1:13" ht="12.75">
      <c r="A84" s="35"/>
      <c r="B84" s="31"/>
      <c r="C84" s="31"/>
      <c r="D84" s="31"/>
      <c r="E84" s="31"/>
      <c r="F84" s="31"/>
      <c r="G84" s="31"/>
      <c r="H84" s="31"/>
      <c r="I84" s="31"/>
      <c r="J84" s="31"/>
      <c r="K84" s="31"/>
      <c r="L84" s="31"/>
      <c r="M84" s="31"/>
    </row>
    <row r="85" spans="1:13" ht="12.75">
      <c r="A85" s="35"/>
      <c r="B85" s="31"/>
      <c r="C85" s="31"/>
      <c r="D85" s="31"/>
      <c r="E85" s="31"/>
      <c r="F85" s="31"/>
      <c r="G85" s="31"/>
      <c r="H85" s="31"/>
      <c r="I85" s="31"/>
      <c r="J85" s="31"/>
      <c r="K85" s="31"/>
      <c r="L85" s="31"/>
      <c r="M85" s="31"/>
    </row>
    <row r="86" spans="1:13" ht="12.75">
      <c r="A86" s="35"/>
      <c r="B86" s="31"/>
      <c r="C86" s="31"/>
      <c r="D86" s="31"/>
      <c r="E86" s="31"/>
      <c r="F86" s="31"/>
      <c r="G86" s="31"/>
      <c r="H86" s="31"/>
      <c r="I86" s="31"/>
      <c r="J86" s="31"/>
      <c r="K86" s="31"/>
      <c r="L86" s="31"/>
      <c r="M86" s="31"/>
    </row>
    <row r="87" spans="1:13" ht="12.75">
      <c r="A87" s="35"/>
      <c r="B87" s="31"/>
      <c r="C87" s="31"/>
      <c r="D87" s="31"/>
      <c r="E87" s="31"/>
      <c r="F87" s="31"/>
      <c r="G87" s="31"/>
      <c r="H87" s="31"/>
      <c r="I87" s="31"/>
      <c r="J87" s="31"/>
      <c r="K87" s="31"/>
      <c r="L87" s="31"/>
      <c r="M87" s="31"/>
    </row>
    <row r="88" spans="1:13" ht="12.75">
      <c r="A88" s="29"/>
      <c r="B88" s="31"/>
      <c r="C88" s="31"/>
      <c r="D88" s="31"/>
      <c r="E88" s="31"/>
      <c r="F88" s="31"/>
      <c r="G88" s="31"/>
      <c r="H88" s="31"/>
      <c r="I88" s="31"/>
      <c r="J88" s="31"/>
      <c r="K88" s="31"/>
      <c r="L88" s="31"/>
      <c r="M88" s="31"/>
    </row>
    <row r="89" spans="1:13" ht="12.75">
      <c r="A89" s="34"/>
      <c r="B89" s="31"/>
      <c r="C89" s="31"/>
      <c r="D89" s="31"/>
      <c r="E89" s="31"/>
      <c r="F89" s="31"/>
      <c r="G89" s="31"/>
      <c r="H89" s="31"/>
      <c r="I89" s="31"/>
      <c r="J89" s="31"/>
      <c r="K89" s="31"/>
      <c r="L89" s="31"/>
      <c r="M89" s="31"/>
    </row>
    <row r="90" spans="1:13" ht="12.75">
      <c r="A90" s="34"/>
      <c r="B90" s="31"/>
      <c r="C90" s="31"/>
      <c r="D90" s="31"/>
      <c r="E90" s="31"/>
      <c r="F90" s="31"/>
      <c r="G90" s="31"/>
      <c r="H90" s="31"/>
      <c r="I90" s="31"/>
      <c r="J90" s="2"/>
      <c r="K90" s="31"/>
      <c r="L90" s="31"/>
      <c r="M90" s="31"/>
    </row>
    <row r="91" spans="1:13" ht="12.75">
      <c r="A91" s="35"/>
      <c r="B91" s="31"/>
      <c r="C91" s="31"/>
      <c r="D91" s="31"/>
      <c r="E91" s="31"/>
      <c r="F91" s="31"/>
      <c r="G91" s="31"/>
      <c r="H91" s="31"/>
      <c r="I91" s="31"/>
      <c r="J91" s="31"/>
      <c r="K91" s="31"/>
      <c r="L91" s="31"/>
      <c r="M91" s="31"/>
    </row>
    <row r="92" spans="1:13" ht="12.75">
      <c r="A92" s="35"/>
      <c r="B92" s="31"/>
      <c r="C92" s="31"/>
      <c r="D92" s="31"/>
      <c r="E92" s="31"/>
      <c r="F92" s="31"/>
      <c r="G92" s="31"/>
      <c r="H92" s="31"/>
      <c r="I92" s="31"/>
      <c r="J92" s="31"/>
      <c r="K92" s="31"/>
      <c r="L92" s="31"/>
      <c r="M92" s="31"/>
    </row>
    <row r="93" spans="1:13" ht="12.75">
      <c r="A93" s="35"/>
      <c r="B93" s="31"/>
      <c r="C93" s="31"/>
      <c r="D93" s="31"/>
      <c r="E93" s="31"/>
      <c r="F93" s="31"/>
      <c r="G93" s="31"/>
      <c r="H93" s="31"/>
      <c r="I93" s="31"/>
      <c r="J93" s="31"/>
      <c r="K93" s="31"/>
      <c r="L93" s="31"/>
      <c r="M93" s="31"/>
    </row>
    <row r="94" spans="1:13" ht="12.75">
      <c r="A94" s="35"/>
      <c r="B94" s="31"/>
      <c r="C94" s="31"/>
      <c r="D94" s="31"/>
      <c r="E94" s="31"/>
      <c r="F94" s="31"/>
      <c r="G94" s="31"/>
      <c r="H94" s="31"/>
      <c r="I94" s="31"/>
      <c r="J94" s="31"/>
      <c r="K94" s="31"/>
      <c r="L94" s="31"/>
      <c r="M94" s="31"/>
    </row>
    <row r="95" spans="1:13" ht="12.75">
      <c r="A95" s="35"/>
      <c r="B95" s="31"/>
      <c r="C95" s="31"/>
      <c r="D95" s="31"/>
      <c r="E95" s="31"/>
      <c r="F95" s="31"/>
      <c r="G95" s="31"/>
      <c r="H95" s="31"/>
      <c r="I95" s="31"/>
      <c r="J95" s="31"/>
      <c r="K95" s="31"/>
      <c r="L95" s="31"/>
      <c r="M95" s="31"/>
    </row>
    <row r="96" spans="1:13" ht="12.75">
      <c r="A96" s="29"/>
      <c r="B96" s="31"/>
      <c r="C96" s="31"/>
      <c r="D96" s="31"/>
      <c r="E96" s="31"/>
      <c r="F96" s="31"/>
      <c r="G96" s="31"/>
      <c r="H96" s="31"/>
      <c r="I96" s="31"/>
      <c r="J96" s="31"/>
      <c r="K96" s="31"/>
      <c r="L96" s="31"/>
      <c r="M96" s="31"/>
    </row>
    <row r="97" spans="1:13" ht="12.75">
      <c r="A97" s="34"/>
      <c r="B97" s="31"/>
      <c r="C97" s="31"/>
      <c r="D97" s="31"/>
      <c r="E97" s="31"/>
      <c r="F97" s="31"/>
      <c r="G97" s="31"/>
      <c r="H97" s="31"/>
      <c r="I97" s="31"/>
      <c r="J97" s="31"/>
      <c r="K97" s="31"/>
      <c r="L97" s="31"/>
      <c r="M97" s="31"/>
    </row>
    <row r="98" spans="1:13" ht="12.75">
      <c r="A98" s="35"/>
      <c r="B98" s="31"/>
      <c r="C98" s="31"/>
      <c r="D98" s="31"/>
      <c r="E98" s="31"/>
      <c r="F98" s="31"/>
      <c r="G98" s="31"/>
      <c r="H98" s="31"/>
      <c r="I98" s="31"/>
      <c r="J98" s="31"/>
      <c r="K98" s="31"/>
      <c r="L98" s="31"/>
      <c r="M98" s="31"/>
    </row>
    <row r="99" spans="1:13" ht="12.75">
      <c r="A99" s="35"/>
      <c r="B99" s="31"/>
      <c r="C99" s="31"/>
      <c r="D99" s="31"/>
      <c r="E99" s="31"/>
      <c r="F99" s="31"/>
      <c r="G99" s="31"/>
      <c r="H99" s="31"/>
      <c r="I99" s="31"/>
      <c r="J99" s="31"/>
      <c r="K99" s="31"/>
      <c r="L99" s="31"/>
      <c r="M99" s="31"/>
    </row>
    <row r="100" spans="1:13" ht="12.75">
      <c r="A100" s="35"/>
      <c r="B100" s="31"/>
      <c r="C100" s="31"/>
      <c r="D100" s="31"/>
      <c r="E100" s="31"/>
      <c r="F100" s="31"/>
      <c r="G100" s="31"/>
      <c r="H100" s="31"/>
      <c r="I100" s="31"/>
      <c r="J100" s="31"/>
      <c r="K100" s="31"/>
      <c r="L100" s="31"/>
      <c r="M100" s="31"/>
    </row>
    <row r="101" spans="1:13" ht="12.75">
      <c r="A101" s="35"/>
      <c r="B101" s="31"/>
      <c r="C101" s="31"/>
      <c r="D101" s="31"/>
      <c r="E101" s="31"/>
      <c r="F101" s="31"/>
      <c r="G101" s="31"/>
      <c r="H101" s="31"/>
      <c r="I101" s="31"/>
      <c r="J101" s="31"/>
      <c r="K101" s="31"/>
      <c r="L101" s="31"/>
      <c r="M101" s="31"/>
    </row>
    <row r="102" spans="1:13" ht="12.75">
      <c r="A102" s="35"/>
      <c r="B102" s="31"/>
      <c r="C102" s="31"/>
      <c r="D102" s="31"/>
      <c r="E102" s="31"/>
      <c r="F102" s="31"/>
      <c r="G102" s="31"/>
      <c r="H102" s="31"/>
      <c r="I102" s="31"/>
      <c r="J102" s="31"/>
      <c r="K102" s="31"/>
      <c r="L102" s="31"/>
      <c r="M102" s="31"/>
    </row>
    <row r="103" spans="1:13" ht="12.75">
      <c r="A103" s="34"/>
      <c r="B103" s="31"/>
      <c r="C103" s="31"/>
      <c r="D103" s="31"/>
      <c r="E103" s="31"/>
      <c r="F103" s="31"/>
      <c r="G103" s="31"/>
      <c r="H103" s="31"/>
      <c r="I103" s="31"/>
      <c r="J103" s="31"/>
      <c r="K103" s="31"/>
      <c r="L103" s="31"/>
      <c r="M103" s="31"/>
    </row>
    <row r="104" spans="1:13" ht="12.75">
      <c r="A104" s="27"/>
      <c r="B104" s="31"/>
      <c r="C104" s="31"/>
      <c r="D104" s="31"/>
      <c r="E104" s="31"/>
      <c r="F104" s="31"/>
      <c r="G104" s="31"/>
      <c r="H104" s="31"/>
      <c r="I104" s="31"/>
      <c r="J104" s="31"/>
      <c r="K104" s="31"/>
      <c r="L104" s="31"/>
      <c r="M104" s="31"/>
    </row>
    <row r="105" spans="1:13" ht="12.75">
      <c r="A105" s="34"/>
      <c r="B105" s="31"/>
      <c r="C105" s="31"/>
      <c r="D105" s="31"/>
      <c r="E105" s="31"/>
      <c r="F105" s="31"/>
      <c r="G105" s="31"/>
      <c r="H105" s="31"/>
      <c r="I105" s="31"/>
      <c r="J105" s="31"/>
      <c r="K105" s="31"/>
      <c r="L105" s="31"/>
      <c r="M105" s="31"/>
    </row>
    <row r="106" spans="1:13" ht="12.75">
      <c r="A106" s="35"/>
      <c r="B106" s="31"/>
      <c r="C106" s="31"/>
      <c r="D106" s="31"/>
      <c r="E106" s="31"/>
      <c r="F106" s="31"/>
      <c r="G106" s="2"/>
      <c r="H106" s="31"/>
      <c r="I106" s="31"/>
      <c r="J106" s="31"/>
      <c r="K106" s="31"/>
      <c r="L106" s="31"/>
      <c r="M106" s="31"/>
    </row>
    <row r="107" spans="1:13" ht="12.75">
      <c r="A107" s="35"/>
      <c r="B107" s="31"/>
      <c r="C107" s="31"/>
      <c r="D107" s="31"/>
      <c r="E107" s="31"/>
      <c r="F107" s="31"/>
      <c r="G107" s="31"/>
      <c r="H107" s="31"/>
      <c r="I107" s="31"/>
      <c r="J107" s="31"/>
      <c r="K107" s="31"/>
      <c r="L107" s="31"/>
      <c r="M107" s="31"/>
    </row>
    <row r="108" spans="1:13" ht="12.75">
      <c r="A108" s="35"/>
      <c r="B108" s="31"/>
      <c r="C108" s="31"/>
      <c r="D108" s="31"/>
      <c r="E108" s="31"/>
      <c r="F108" s="31"/>
      <c r="G108" s="31"/>
      <c r="H108" s="31"/>
      <c r="I108" s="31"/>
      <c r="J108" s="31"/>
      <c r="K108" s="31"/>
      <c r="L108" s="31"/>
      <c r="M108" s="31"/>
    </row>
    <row r="109" spans="1:13" ht="12.75">
      <c r="A109" s="35"/>
      <c r="B109" s="31"/>
      <c r="C109" s="31"/>
      <c r="D109" s="31"/>
      <c r="E109" s="31"/>
      <c r="F109" s="31"/>
      <c r="G109" s="31"/>
      <c r="H109" s="31"/>
      <c r="I109" s="31"/>
      <c r="J109" s="31"/>
      <c r="K109" s="31"/>
      <c r="L109" s="31"/>
      <c r="M109" s="31"/>
    </row>
    <row r="110" spans="1:13" ht="12.75">
      <c r="A110" s="35"/>
      <c r="B110" s="31"/>
      <c r="C110" s="31"/>
      <c r="D110" s="31"/>
      <c r="E110" s="31"/>
      <c r="F110" s="31"/>
      <c r="G110" s="31"/>
      <c r="H110" s="31"/>
      <c r="I110" s="31"/>
      <c r="J110" s="31"/>
      <c r="K110" s="31"/>
      <c r="L110" s="31"/>
      <c r="M110" s="31"/>
    </row>
    <row r="111" spans="1:13" ht="12.75">
      <c r="A111" s="34"/>
      <c r="B111" s="31"/>
      <c r="C111" s="31"/>
      <c r="D111" s="31"/>
      <c r="E111" s="31"/>
      <c r="F111" s="31"/>
      <c r="G111" s="31"/>
      <c r="H111" s="31"/>
      <c r="I111" s="31"/>
      <c r="J111" s="31"/>
      <c r="K111" s="31"/>
      <c r="L111" s="31"/>
      <c r="M111" s="31"/>
    </row>
    <row r="112" spans="1:13" ht="12.75">
      <c r="A112" s="27"/>
      <c r="B112" s="31"/>
      <c r="C112" s="31"/>
      <c r="D112" s="31"/>
      <c r="E112" s="31"/>
      <c r="F112" s="31"/>
      <c r="G112" s="31"/>
      <c r="H112" s="31"/>
      <c r="I112" s="31"/>
      <c r="J112" s="31"/>
      <c r="K112" s="31"/>
      <c r="L112" s="31"/>
      <c r="M112" s="31"/>
    </row>
    <row r="113" spans="1:13" ht="12.75">
      <c r="A113" s="34"/>
      <c r="B113" s="31"/>
      <c r="C113" s="31"/>
      <c r="D113" s="31"/>
      <c r="E113" s="31"/>
      <c r="F113" s="31"/>
      <c r="G113" s="31"/>
      <c r="H113" s="31"/>
      <c r="I113" s="31"/>
      <c r="J113" s="28"/>
      <c r="K113" s="31"/>
      <c r="L113" s="31"/>
      <c r="M113" s="31"/>
    </row>
    <row r="114" spans="1:13" ht="12.75">
      <c r="A114" s="35"/>
      <c r="B114" s="31"/>
      <c r="C114" s="31"/>
      <c r="D114" s="31"/>
      <c r="E114" s="31"/>
      <c r="F114" s="31"/>
      <c r="G114" s="2"/>
      <c r="H114" s="31"/>
      <c r="I114" s="31"/>
      <c r="J114" s="28"/>
      <c r="K114" s="31"/>
      <c r="L114" s="36"/>
      <c r="M114" s="31"/>
    </row>
    <row r="115" spans="1:13" ht="12.75">
      <c r="A115" s="35"/>
      <c r="B115" s="31"/>
      <c r="C115" s="31"/>
      <c r="D115" s="31"/>
      <c r="E115" s="31"/>
      <c r="F115" s="31"/>
      <c r="G115" s="31"/>
      <c r="H115" s="31"/>
      <c r="I115" s="31"/>
      <c r="J115" s="28"/>
      <c r="K115" s="31"/>
      <c r="L115" s="31"/>
      <c r="M115" s="31"/>
    </row>
    <row r="116" spans="1:13" ht="12.75">
      <c r="A116" s="35"/>
      <c r="B116" s="31"/>
      <c r="C116" s="31"/>
      <c r="D116" s="31"/>
      <c r="E116" s="31"/>
      <c r="F116" s="31"/>
      <c r="G116" s="31"/>
      <c r="H116" s="31"/>
      <c r="I116" s="31"/>
      <c r="J116" s="28"/>
      <c r="K116" s="31"/>
      <c r="L116" s="31"/>
      <c r="M116" s="31"/>
    </row>
    <row r="117" spans="1:13" ht="12.75">
      <c r="A117" s="35"/>
      <c r="B117" s="31"/>
      <c r="C117" s="31"/>
      <c r="D117" s="31"/>
      <c r="E117" s="31"/>
      <c r="F117" s="31"/>
      <c r="G117" s="31"/>
      <c r="H117" s="31"/>
      <c r="I117" s="31"/>
      <c r="J117" s="28"/>
      <c r="K117" s="31"/>
      <c r="L117" s="31"/>
      <c r="M117" s="31"/>
    </row>
    <row r="118" spans="1:13" ht="12.75">
      <c r="A118" s="35"/>
      <c r="B118" s="31"/>
      <c r="C118" s="31"/>
      <c r="D118" s="31"/>
      <c r="E118" s="31"/>
      <c r="F118" s="31"/>
      <c r="G118" s="31"/>
      <c r="H118" s="31"/>
      <c r="I118" s="31"/>
      <c r="J118" s="28"/>
      <c r="K118" s="31"/>
      <c r="L118" s="31"/>
      <c r="M118" s="31"/>
    </row>
    <row r="119" spans="1:13" ht="12.75">
      <c r="A119" s="34"/>
      <c r="B119" s="31"/>
      <c r="C119" s="31"/>
      <c r="D119" s="31"/>
      <c r="E119" s="31"/>
      <c r="F119" s="31"/>
      <c r="G119" s="31"/>
      <c r="H119" s="31"/>
      <c r="I119" s="31"/>
      <c r="J119" s="28"/>
      <c r="K119" s="31"/>
      <c r="L119" s="31"/>
      <c r="M119" s="31"/>
    </row>
    <row r="120" spans="1:13" ht="12.75">
      <c r="A120" s="29"/>
      <c r="B120" s="37"/>
      <c r="C120" s="37"/>
      <c r="D120" s="37"/>
      <c r="E120" s="37"/>
      <c r="F120" s="37"/>
      <c r="G120" s="37"/>
      <c r="H120" s="37"/>
      <c r="I120" s="37"/>
      <c r="J120" s="37"/>
      <c r="K120" s="37"/>
      <c r="L120" s="37"/>
      <c r="M120" s="37"/>
    </row>
    <row r="121" spans="1:13" ht="12.75">
      <c r="A121" s="34"/>
      <c r="B121" s="38"/>
      <c r="C121" s="31"/>
      <c r="D121" s="31"/>
      <c r="E121" s="31"/>
      <c r="F121" s="31"/>
      <c r="G121" s="31"/>
      <c r="H121" s="31"/>
      <c r="I121" s="31"/>
      <c r="J121" s="31"/>
      <c r="K121" s="31"/>
      <c r="L121" s="31"/>
      <c r="M121" s="31"/>
    </row>
    <row r="122" spans="1:13" ht="12.75">
      <c r="A122" s="35"/>
      <c r="B122" s="2"/>
      <c r="C122" s="31"/>
      <c r="D122" s="31"/>
      <c r="E122" s="31"/>
      <c r="F122" s="31"/>
      <c r="G122" s="2"/>
      <c r="H122" s="31"/>
      <c r="I122" s="31"/>
      <c r="J122" s="28"/>
      <c r="K122" s="31"/>
      <c r="L122" s="39"/>
      <c r="M122" s="2"/>
    </row>
    <row r="123" spans="1:13" ht="12.75">
      <c r="A123" s="35"/>
      <c r="B123" s="38"/>
      <c r="C123" s="31"/>
      <c r="D123" s="31"/>
      <c r="E123" s="31"/>
      <c r="F123" s="31"/>
      <c r="G123" s="31"/>
      <c r="H123" s="31"/>
      <c r="I123" s="31"/>
      <c r="J123" s="28"/>
      <c r="K123" s="31"/>
      <c r="L123" s="38"/>
      <c r="M123" s="31"/>
    </row>
    <row r="124" spans="1:13" ht="12.75">
      <c r="A124" s="35"/>
      <c r="B124" s="38"/>
      <c r="C124" s="31"/>
      <c r="D124" s="31"/>
      <c r="E124" s="31"/>
      <c r="F124" s="31"/>
      <c r="G124" s="31"/>
      <c r="H124" s="31"/>
      <c r="I124" s="31"/>
      <c r="J124" s="28"/>
      <c r="K124" s="28"/>
      <c r="L124" s="38"/>
      <c r="M124" s="31"/>
    </row>
    <row r="125" spans="1:13" ht="12.75">
      <c r="A125" s="35"/>
      <c r="B125" s="38"/>
      <c r="C125" s="31"/>
      <c r="D125" s="31"/>
      <c r="E125" s="31"/>
      <c r="F125" s="31"/>
      <c r="G125" s="31"/>
      <c r="H125" s="31"/>
      <c r="I125" s="31"/>
      <c r="J125" s="28"/>
      <c r="K125" s="31"/>
      <c r="L125" s="38"/>
      <c r="M125" s="31"/>
    </row>
    <row r="126" spans="1:13" ht="12.75">
      <c r="A126" s="35"/>
      <c r="B126" s="38"/>
      <c r="C126" s="31"/>
      <c r="D126" s="31"/>
      <c r="E126" s="31"/>
      <c r="F126" s="31"/>
      <c r="G126" s="31"/>
      <c r="H126" s="31"/>
      <c r="I126" s="31"/>
      <c r="J126" s="28"/>
      <c r="K126" s="31"/>
      <c r="L126" s="38"/>
      <c r="M126" s="31"/>
    </row>
    <row r="127" spans="1:13" ht="12.75">
      <c r="A127" s="34"/>
      <c r="B127" s="38"/>
      <c r="C127" s="31"/>
      <c r="D127" s="31"/>
      <c r="E127" s="31"/>
      <c r="F127" s="31"/>
      <c r="G127" s="31"/>
      <c r="H127" s="31"/>
      <c r="I127" s="31"/>
      <c r="J127" s="28"/>
      <c r="K127" s="31"/>
      <c r="L127" s="38"/>
      <c r="M127" s="31"/>
    </row>
    <row r="128" spans="1:13" ht="12.75">
      <c r="A128" s="29"/>
      <c r="B128" s="40"/>
      <c r="C128" s="40"/>
      <c r="D128" s="40"/>
      <c r="E128" s="40"/>
      <c r="F128" s="40"/>
      <c r="G128" s="40"/>
      <c r="H128" s="40"/>
      <c r="I128" s="40"/>
      <c r="J128" s="40"/>
      <c r="K128" s="40"/>
      <c r="L128" s="40"/>
      <c r="M128" s="40"/>
    </row>
    <row r="129" spans="1:13" ht="12.75">
      <c r="A129" s="34"/>
      <c r="B129" s="41"/>
      <c r="C129" s="41"/>
      <c r="D129" s="30"/>
      <c r="E129" s="31"/>
      <c r="F129" s="31"/>
      <c r="G129" s="31"/>
      <c r="H129" s="31"/>
      <c r="I129" s="31"/>
      <c r="J129" s="28"/>
      <c r="K129" s="31"/>
      <c r="L129" s="38"/>
      <c r="M129" s="31"/>
    </row>
    <row r="130" spans="1:13" ht="12.75">
      <c r="A130" s="35"/>
      <c r="B130" s="28"/>
      <c r="C130" s="28"/>
      <c r="D130" s="30"/>
      <c r="E130" s="31"/>
      <c r="F130" s="31"/>
      <c r="G130" s="31"/>
      <c r="H130" s="31"/>
      <c r="I130" s="31"/>
      <c r="J130" s="28"/>
      <c r="K130" s="31"/>
      <c r="L130" s="39"/>
      <c r="M130" s="2"/>
    </row>
    <row r="131" spans="1:13" ht="12.75">
      <c r="A131" s="35"/>
      <c r="B131" s="41"/>
      <c r="C131" s="41"/>
      <c r="D131" s="30"/>
      <c r="E131" s="31"/>
      <c r="F131" s="31"/>
      <c r="G131" s="31"/>
      <c r="H131" s="31"/>
      <c r="I131" s="31"/>
      <c r="J131" s="28"/>
      <c r="K131" s="31"/>
      <c r="L131" s="38"/>
      <c r="M131" s="31"/>
    </row>
    <row r="132" spans="1:13" ht="12.75">
      <c r="A132" s="35"/>
      <c r="B132" s="41"/>
      <c r="C132" s="41"/>
      <c r="D132" s="30"/>
      <c r="E132" s="31"/>
      <c r="F132" s="31"/>
      <c r="G132" s="31"/>
      <c r="H132" s="31"/>
      <c r="I132" s="31"/>
      <c r="J132" s="28"/>
      <c r="K132" s="28"/>
      <c r="L132" s="38"/>
      <c r="M132" s="31"/>
    </row>
    <row r="133" spans="1:13" ht="12.75">
      <c r="A133" s="35"/>
      <c r="B133" s="41"/>
      <c r="C133" s="41"/>
      <c r="D133" s="30"/>
      <c r="E133" s="31"/>
      <c r="F133" s="31"/>
      <c r="G133" s="31"/>
      <c r="H133" s="31"/>
      <c r="I133" s="31"/>
      <c r="J133" s="28"/>
      <c r="K133" s="31"/>
      <c r="L133" s="38"/>
      <c r="M133" s="31"/>
    </row>
    <row r="134" spans="1:13" ht="12.75">
      <c r="A134" s="35"/>
      <c r="B134" s="41"/>
      <c r="C134" s="41"/>
      <c r="D134" s="30"/>
      <c r="E134" s="31"/>
      <c r="F134" s="31"/>
      <c r="G134" s="31"/>
      <c r="H134" s="31"/>
      <c r="I134" s="31"/>
      <c r="J134" s="28"/>
      <c r="K134" s="31"/>
      <c r="L134" s="38"/>
      <c r="M134" s="31"/>
    </row>
    <row r="135" spans="1:13" ht="12.75">
      <c r="A135" s="34"/>
      <c r="B135" s="41"/>
      <c r="C135" s="41"/>
      <c r="D135" s="30"/>
      <c r="E135" s="31"/>
      <c r="F135" s="31"/>
      <c r="G135" s="31"/>
      <c r="H135" s="31"/>
      <c r="I135" s="31"/>
      <c r="J135" s="28"/>
      <c r="K135" s="31"/>
      <c r="L135" s="38"/>
      <c r="M135" s="31"/>
    </row>
    <row r="136" spans="1:13" ht="12.75">
      <c r="A136" s="29"/>
      <c r="B136" s="41"/>
      <c r="C136" s="41"/>
      <c r="D136" s="30"/>
      <c r="E136" s="31"/>
      <c r="F136" s="31"/>
      <c r="G136" s="31"/>
      <c r="H136" s="31"/>
      <c r="I136" s="31"/>
      <c r="J136" s="28"/>
      <c r="K136" s="31"/>
      <c r="L136" s="38"/>
      <c r="M136" s="31"/>
    </row>
    <row r="137" spans="1:13" ht="12.75">
      <c r="A137" s="34"/>
      <c r="B137" s="41"/>
      <c r="C137" s="41"/>
      <c r="D137" s="30"/>
      <c r="E137" s="30"/>
      <c r="F137" s="31"/>
      <c r="G137" s="31"/>
      <c r="H137" s="31"/>
      <c r="I137" s="31"/>
      <c r="J137" s="28"/>
      <c r="K137" s="30"/>
      <c r="L137" s="30"/>
      <c r="M137" s="31"/>
    </row>
    <row r="138" spans="1:13" ht="12.75">
      <c r="A138" s="35"/>
      <c r="B138" s="41"/>
      <c r="C138" s="41"/>
      <c r="D138" s="30"/>
      <c r="E138" s="42"/>
      <c r="F138" s="31"/>
      <c r="G138" s="31"/>
      <c r="H138" s="31"/>
      <c r="I138" s="31"/>
      <c r="J138" s="28"/>
      <c r="K138" s="42"/>
      <c r="L138" s="42"/>
      <c r="M138" s="31"/>
    </row>
    <row r="139" spans="1:13" ht="12.75">
      <c r="A139" s="35"/>
      <c r="B139" s="41"/>
      <c r="C139" s="41"/>
      <c r="D139" s="30"/>
      <c r="E139" s="30"/>
      <c r="F139" s="31"/>
      <c r="G139" s="31"/>
      <c r="H139" s="31"/>
      <c r="I139" s="31"/>
      <c r="J139" s="28"/>
      <c r="K139" s="41"/>
      <c r="L139" s="41"/>
      <c r="M139" s="31"/>
    </row>
    <row r="140" spans="1:13" ht="12.75">
      <c r="A140" s="35"/>
      <c r="B140" s="41"/>
      <c r="C140" s="41"/>
      <c r="D140" s="30"/>
      <c r="E140" s="30"/>
      <c r="F140" s="31"/>
      <c r="G140" s="31"/>
      <c r="H140" s="31"/>
      <c r="I140" s="31"/>
      <c r="J140" s="28"/>
      <c r="K140" s="41"/>
      <c r="L140" s="41"/>
      <c r="M140" s="31"/>
    </row>
    <row r="141" spans="1:13" ht="12.75">
      <c r="A141" s="35"/>
      <c r="B141" s="41"/>
      <c r="C141" s="41"/>
      <c r="D141" s="30"/>
      <c r="E141" s="30"/>
      <c r="F141" s="31"/>
      <c r="G141" s="31"/>
      <c r="H141" s="31"/>
      <c r="I141" s="31"/>
      <c r="J141" s="28"/>
      <c r="K141" s="41"/>
      <c r="L141" s="41"/>
      <c r="M141" s="31"/>
    </row>
    <row r="142" spans="1:13" ht="12.75">
      <c r="A142" s="35"/>
      <c r="B142" s="41"/>
      <c r="C142" s="41"/>
      <c r="D142" s="30"/>
      <c r="E142" s="30"/>
      <c r="F142" s="31"/>
      <c r="G142" s="31"/>
      <c r="H142" s="31"/>
      <c r="I142" s="31"/>
      <c r="J142" s="28"/>
      <c r="K142" s="41"/>
      <c r="L142" s="41"/>
      <c r="M142" s="31"/>
    </row>
    <row r="143" spans="1:13" ht="12.75">
      <c r="A143" s="34"/>
      <c r="B143" s="41"/>
      <c r="C143" s="41"/>
      <c r="D143" s="30"/>
      <c r="E143" s="30"/>
      <c r="F143" s="31"/>
      <c r="G143" s="31"/>
      <c r="H143" s="31"/>
      <c r="I143" s="31"/>
      <c r="J143" s="28"/>
      <c r="K143" s="41"/>
      <c r="L143" s="41"/>
      <c r="M143" s="31"/>
    </row>
    <row r="144" spans="1:13" ht="12.75">
      <c r="A144" s="29"/>
      <c r="B144" s="41"/>
      <c r="C144" s="41"/>
      <c r="D144" s="30"/>
      <c r="E144" s="30"/>
      <c r="F144" s="31"/>
      <c r="G144" s="31"/>
      <c r="H144" s="31"/>
      <c r="I144" s="31"/>
      <c r="J144" s="28"/>
      <c r="K144" s="41"/>
      <c r="L144" s="41"/>
      <c r="M144" s="31"/>
    </row>
    <row r="145" spans="1:15" ht="12.75">
      <c r="A145" s="34"/>
      <c r="B145" s="41"/>
      <c r="C145" s="41"/>
      <c r="D145" s="30"/>
      <c r="E145" s="30"/>
      <c r="F145" s="31"/>
      <c r="G145" s="31"/>
      <c r="H145" s="31"/>
      <c r="I145" s="31"/>
      <c r="J145" s="45"/>
      <c r="K145" s="47"/>
      <c r="L145" s="47"/>
      <c r="M145" s="31"/>
    </row>
    <row r="146" spans="1:15" ht="12.75">
      <c r="A146" s="35"/>
      <c r="B146" s="41"/>
      <c r="C146" s="41"/>
      <c r="D146" s="30"/>
      <c r="E146" s="30"/>
      <c r="F146" s="31"/>
      <c r="G146" s="31"/>
      <c r="H146" s="31"/>
      <c r="I146" s="31"/>
      <c r="J146" s="45"/>
      <c r="K146" s="47"/>
      <c r="L146" s="47"/>
      <c r="M146" s="31"/>
    </row>
    <row r="147" spans="1:15" ht="12.75">
      <c r="A147" s="35"/>
      <c r="B147" s="41"/>
      <c r="C147" s="41"/>
      <c r="D147" s="30"/>
      <c r="E147" s="30"/>
      <c r="F147" s="31"/>
      <c r="G147" s="31"/>
      <c r="H147" s="31"/>
      <c r="I147" s="31"/>
      <c r="J147" s="45"/>
      <c r="K147" s="47"/>
      <c r="L147" s="47"/>
      <c r="M147" s="31"/>
    </row>
    <row r="148" spans="1:15" ht="12.75">
      <c r="A148" s="35"/>
      <c r="B148" s="41"/>
      <c r="C148" s="41"/>
      <c r="D148" s="30"/>
      <c r="E148" s="30"/>
      <c r="F148" s="31"/>
      <c r="G148" s="31"/>
      <c r="H148" s="31"/>
      <c r="I148" s="31"/>
      <c r="J148" s="45"/>
      <c r="K148" s="47"/>
      <c r="L148" s="47"/>
      <c r="M148" s="31"/>
    </row>
    <row r="149" spans="1:15" ht="12.75">
      <c r="A149" s="35"/>
      <c r="B149" s="41"/>
      <c r="C149" s="41"/>
      <c r="D149" s="30"/>
      <c r="E149" s="30"/>
      <c r="F149" s="31"/>
      <c r="G149" s="31"/>
      <c r="H149" s="31"/>
      <c r="I149" s="31"/>
      <c r="J149" s="45"/>
      <c r="K149" s="47"/>
      <c r="L149" s="47"/>
      <c r="M149" s="31"/>
    </row>
    <row r="150" spans="1:15" ht="12.75">
      <c r="A150" s="35"/>
      <c r="B150" s="41"/>
      <c r="C150" s="41"/>
      <c r="D150" s="30"/>
      <c r="E150" s="30"/>
      <c r="F150" s="31"/>
      <c r="G150" s="31"/>
      <c r="H150" s="31"/>
      <c r="I150" s="31"/>
      <c r="J150" s="45"/>
      <c r="K150" s="47"/>
      <c r="L150" s="47"/>
      <c r="M150" s="31"/>
    </row>
    <row r="151" spans="1:15" ht="12.75">
      <c r="A151" s="57"/>
      <c r="B151" s="58"/>
      <c r="C151" s="58"/>
      <c r="D151" s="50"/>
      <c r="E151" s="50"/>
      <c r="F151" s="54"/>
      <c r="G151" s="54"/>
      <c r="H151" s="54"/>
      <c r="I151" s="54"/>
      <c r="J151" s="55"/>
      <c r="K151" s="59"/>
      <c r="L151" s="59"/>
      <c r="M151" s="54"/>
      <c r="N151" s="60"/>
      <c r="O151" s="60"/>
    </row>
    <row r="152" spans="1:15" ht="12.75">
      <c r="A152" s="29"/>
      <c r="B152" s="58"/>
      <c r="C152" s="58"/>
      <c r="D152" s="50"/>
      <c r="E152" s="50"/>
      <c r="F152" s="54"/>
      <c r="G152" s="54"/>
      <c r="H152" s="54"/>
      <c r="I152" s="54"/>
      <c r="J152" s="55"/>
      <c r="K152" s="59"/>
      <c r="L152" s="59"/>
      <c r="M152" s="54"/>
    </row>
    <row r="153" spans="1:15" ht="12.75">
      <c r="A153" s="34"/>
      <c r="B153" s="47"/>
      <c r="C153" s="59"/>
      <c r="D153" s="56"/>
      <c r="E153" s="56"/>
      <c r="F153" s="56"/>
      <c r="G153" s="56"/>
      <c r="H153" s="61"/>
      <c r="I153" s="54"/>
      <c r="J153" s="55"/>
      <c r="K153" s="59"/>
      <c r="L153" s="59"/>
      <c r="M153" s="54"/>
    </row>
    <row r="154" spans="1:15" ht="12.75">
      <c r="A154" s="35"/>
      <c r="B154" s="47"/>
      <c r="C154" s="59"/>
      <c r="D154" s="56"/>
      <c r="E154" s="56"/>
      <c r="F154" s="56"/>
      <c r="G154" s="56"/>
      <c r="H154" s="61"/>
      <c r="I154" s="54"/>
      <c r="J154" s="55"/>
      <c r="K154" s="59"/>
      <c r="L154" s="59"/>
      <c r="M154" s="54"/>
    </row>
    <row r="155" spans="1:15" ht="12.75">
      <c r="A155" s="35"/>
      <c r="B155" s="47"/>
      <c r="C155" s="59"/>
      <c r="D155" s="56"/>
      <c r="E155" s="56"/>
      <c r="F155" s="56"/>
      <c r="G155" s="56"/>
      <c r="H155" s="61"/>
      <c r="I155" s="54"/>
      <c r="J155" s="55"/>
      <c r="K155" s="59"/>
      <c r="L155" s="59"/>
      <c r="M155" s="54"/>
    </row>
    <row r="156" spans="1:15" ht="12.75">
      <c r="A156" s="35"/>
      <c r="B156" s="47"/>
      <c r="C156" s="59"/>
      <c r="D156" s="56"/>
      <c r="E156" s="56"/>
      <c r="F156" s="56"/>
      <c r="G156" s="56"/>
      <c r="H156" s="61"/>
      <c r="I156" s="54"/>
      <c r="J156" s="55"/>
      <c r="K156" s="59"/>
      <c r="L156" s="59"/>
      <c r="M156" s="54"/>
    </row>
    <row r="157" spans="1:15" ht="12.75">
      <c r="A157" s="35"/>
      <c r="B157" s="47"/>
      <c r="C157" s="59"/>
      <c r="D157" s="56"/>
      <c r="E157" s="56"/>
      <c r="F157" s="56"/>
      <c r="G157" s="56"/>
      <c r="H157" s="61"/>
      <c r="I157" s="54"/>
      <c r="J157" s="55"/>
      <c r="K157" s="59"/>
      <c r="L157" s="59"/>
      <c r="M157" s="54"/>
    </row>
    <row r="158" spans="1:15" ht="12.75">
      <c r="A158" s="35"/>
      <c r="B158" s="47"/>
      <c r="C158" s="59"/>
      <c r="D158" s="56"/>
      <c r="E158" s="56"/>
      <c r="F158" s="56"/>
      <c r="G158" s="56"/>
      <c r="H158" s="61"/>
      <c r="I158" s="54"/>
      <c r="J158" s="55"/>
      <c r="K158" s="59"/>
      <c r="L158" s="59"/>
      <c r="M158" s="54"/>
    </row>
    <row r="159" spans="1:15" ht="12.75">
      <c r="A159" s="43"/>
      <c r="B159" s="48"/>
      <c r="C159" s="48"/>
      <c r="D159" s="46"/>
      <c r="E159" s="46"/>
      <c r="F159" s="46"/>
      <c r="G159" s="46"/>
      <c r="H159" s="64"/>
      <c r="I159" s="32"/>
      <c r="J159" s="44"/>
      <c r="K159" s="48"/>
      <c r="L159" s="48"/>
      <c r="M159" s="32"/>
    </row>
    <row r="160" spans="1:15" ht="26.25" customHeight="1">
      <c r="A160" s="122" t="s">
        <v>52</v>
      </c>
      <c r="B160" s="122"/>
      <c r="C160" s="122"/>
      <c r="D160" s="122"/>
      <c r="E160" s="122"/>
      <c r="F160" s="122"/>
      <c r="G160" s="122"/>
      <c r="H160" s="122"/>
      <c r="I160" s="122"/>
      <c r="J160" s="122"/>
      <c r="K160" s="122"/>
      <c r="L160" s="122"/>
      <c r="M160" s="122"/>
    </row>
  </sheetData>
  <mergeCells count="1">
    <mergeCell ref="A160:M16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dimension ref="A2:AN29"/>
  <sheetViews>
    <sheetView zoomScale="85" zoomScaleNormal="85" workbookViewId="0">
      <selection activeCell="I9" sqref="I9"/>
    </sheetView>
  </sheetViews>
  <sheetFormatPr defaultRowHeight="11.25"/>
  <cols>
    <col min="1" max="1" width="10.5703125" style="1" bestFit="1" customWidth="1"/>
    <col min="2" max="2" width="8.28515625" style="1" customWidth="1"/>
    <col min="3" max="3" width="8.42578125" style="1" bestFit="1" customWidth="1"/>
    <col min="4" max="9" width="7" style="1" bestFit="1" customWidth="1"/>
    <col min="10" max="10" width="10.42578125" style="1" bestFit="1" customWidth="1"/>
    <col min="11" max="11" width="7.85546875" style="1" bestFit="1" customWidth="1"/>
    <col min="12" max="13" width="9.7109375" style="1" bestFit="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40" ht="15.75">
      <c r="A2" s="7">
        <f>Metadata!B2</f>
        <v>181101</v>
      </c>
      <c r="B2" s="7" t="str">
        <f>Metadata!B3</f>
        <v>Passengers transported</v>
      </c>
    </row>
    <row r="3" spans="1:40" ht="15.75">
      <c r="A3" s="7"/>
      <c r="B3" s="7"/>
      <c r="AJ3" s="73"/>
      <c r="AK3" s="77"/>
      <c r="AL3" s="73"/>
      <c r="AM3" s="73"/>
      <c r="AN3" s="73"/>
    </row>
    <row r="4" spans="1:40" s="2" customFormat="1" ht="12.75">
      <c r="A4" s="108"/>
      <c r="B4" s="109" t="s">
        <v>36</v>
      </c>
      <c r="C4" s="110" t="s">
        <v>37</v>
      </c>
      <c r="D4" s="110" t="s">
        <v>38</v>
      </c>
      <c r="E4" s="110" t="s">
        <v>39</v>
      </c>
      <c r="F4" s="110" t="s">
        <v>40</v>
      </c>
      <c r="G4" s="110" t="s">
        <v>41</v>
      </c>
      <c r="H4" s="110" t="s">
        <v>42</v>
      </c>
      <c r="I4" s="110" t="s">
        <v>43</v>
      </c>
      <c r="J4" s="110" t="s">
        <v>44</v>
      </c>
      <c r="K4" s="110" t="s">
        <v>45</v>
      </c>
      <c r="L4" s="110" t="s">
        <v>46</v>
      </c>
      <c r="M4" s="111" t="s">
        <v>47</v>
      </c>
      <c r="AJ4" s="118"/>
      <c r="AK4" s="118"/>
      <c r="AL4" s="118"/>
      <c r="AM4" s="118"/>
      <c r="AN4" s="118"/>
    </row>
    <row r="5" spans="1:40" s="26" customFormat="1">
      <c r="A5" s="113">
        <v>2022</v>
      </c>
      <c r="B5" s="114">
        <v>0.1</v>
      </c>
      <c r="C5" s="114">
        <v>0.1</v>
      </c>
      <c r="D5" s="101">
        <v>0</v>
      </c>
      <c r="E5" s="114">
        <v>0.1</v>
      </c>
      <c r="F5" s="114">
        <v>0.1</v>
      </c>
      <c r="G5" s="114">
        <v>1.4</v>
      </c>
      <c r="H5" s="114">
        <v>1.6</v>
      </c>
      <c r="I5" s="114">
        <v>2.1</v>
      </c>
      <c r="J5" s="114">
        <v>1.7</v>
      </c>
      <c r="K5" s="114">
        <v>1.6</v>
      </c>
      <c r="L5" s="82">
        <v>1.45</v>
      </c>
      <c r="M5" s="81">
        <v>1.4</v>
      </c>
      <c r="N5" s="60"/>
      <c r="O5" s="60"/>
      <c r="P5" s="60"/>
      <c r="Q5" s="60"/>
      <c r="R5" s="60"/>
      <c r="AJ5" s="60"/>
      <c r="AK5" s="60"/>
      <c r="AL5" s="60"/>
      <c r="AM5" s="60"/>
      <c r="AN5" s="60"/>
    </row>
    <row r="6" spans="1:40" s="26" customFormat="1">
      <c r="A6" s="113">
        <v>2023</v>
      </c>
      <c r="B6" s="114">
        <v>1.45</v>
      </c>
      <c r="C6" s="115">
        <v>1.3</v>
      </c>
      <c r="D6" s="101" t="s">
        <v>1</v>
      </c>
      <c r="E6" s="101" t="s">
        <v>1</v>
      </c>
      <c r="F6" s="101" t="s">
        <v>1</v>
      </c>
      <c r="G6" s="101" t="s">
        <v>1</v>
      </c>
      <c r="H6" s="101" t="s">
        <v>1</v>
      </c>
      <c r="I6" s="101" t="s">
        <v>1</v>
      </c>
      <c r="J6" s="101" t="s">
        <v>1</v>
      </c>
      <c r="K6" s="101" t="s">
        <v>1</v>
      </c>
      <c r="L6" s="101" t="s">
        <v>1</v>
      </c>
      <c r="M6" s="81" t="s">
        <v>1</v>
      </c>
      <c r="N6" s="60"/>
      <c r="O6" s="60"/>
      <c r="P6" s="60"/>
      <c r="Q6" s="60"/>
      <c r="R6" s="60"/>
      <c r="AJ6" s="60"/>
      <c r="AK6" s="60"/>
      <c r="AL6" s="60"/>
      <c r="AM6" s="60"/>
      <c r="AN6" s="60"/>
    </row>
    <row r="7" spans="1:40" s="26" customFormat="1">
      <c r="A7" s="113">
        <v>2024</v>
      </c>
      <c r="B7" s="101" t="s">
        <v>1</v>
      </c>
      <c r="C7" s="101" t="s">
        <v>1</v>
      </c>
      <c r="D7" s="101" t="s">
        <v>1</v>
      </c>
      <c r="E7" s="101" t="s">
        <v>1</v>
      </c>
      <c r="F7" s="101" t="s">
        <v>1</v>
      </c>
      <c r="G7" s="101">
        <v>1</v>
      </c>
      <c r="H7" s="101" t="s">
        <v>1</v>
      </c>
      <c r="I7" s="101" t="s">
        <v>1</v>
      </c>
      <c r="J7" s="101" t="s">
        <v>1</v>
      </c>
      <c r="K7" s="101" t="s">
        <v>1</v>
      </c>
      <c r="L7" s="101" t="s">
        <v>1</v>
      </c>
      <c r="M7" s="81" t="s">
        <v>1</v>
      </c>
      <c r="N7" s="60"/>
      <c r="O7" s="60"/>
      <c r="P7" s="60"/>
      <c r="Q7" s="60"/>
      <c r="R7" s="60"/>
      <c r="AJ7" s="60"/>
      <c r="AK7" s="60"/>
      <c r="AL7" s="60"/>
      <c r="AM7" s="60"/>
      <c r="AN7" s="60"/>
    </row>
    <row r="8" spans="1:40" s="26" customFormat="1">
      <c r="A8" s="113">
        <v>2025</v>
      </c>
      <c r="B8" s="101" t="s">
        <v>1</v>
      </c>
      <c r="C8" s="101" t="s">
        <v>2</v>
      </c>
      <c r="D8" s="101" t="s">
        <v>1</v>
      </c>
      <c r="E8" s="101" t="s">
        <v>2</v>
      </c>
      <c r="F8" s="101" t="s">
        <v>2</v>
      </c>
      <c r="G8" s="101" t="s">
        <v>1</v>
      </c>
      <c r="H8" s="101" t="s">
        <v>2</v>
      </c>
      <c r="I8" s="101" t="s">
        <v>1</v>
      </c>
      <c r="J8" s="101" t="s">
        <v>2</v>
      </c>
      <c r="K8" s="101" t="s">
        <v>2</v>
      </c>
      <c r="L8" s="101" t="s">
        <v>2</v>
      </c>
      <c r="M8" s="101" t="s">
        <v>2</v>
      </c>
      <c r="N8" s="60"/>
      <c r="O8" s="60"/>
      <c r="P8" s="60"/>
      <c r="Q8" s="60"/>
      <c r="R8" s="60"/>
      <c r="AJ8" s="60"/>
      <c r="AK8" s="60"/>
      <c r="AL8" s="60"/>
      <c r="AM8" s="60"/>
      <c r="AN8" s="60"/>
    </row>
    <row r="9" spans="1:40" s="26" customFormat="1">
      <c r="A9" s="74">
        <v>2026</v>
      </c>
      <c r="B9" s="105">
        <v>0.1</v>
      </c>
      <c r="C9" s="116">
        <v>0.05</v>
      </c>
      <c r="D9" s="105">
        <v>0.3</v>
      </c>
      <c r="E9" s="105" t="s">
        <v>1</v>
      </c>
      <c r="F9" s="117">
        <v>0.1</v>
      </c>
      <c r="G9" s="117">
        <v>0.1</v>
      </c>
      <c r="H9" s="105">
        <v>0.1</v>
      </c>
      <c r="I9" s="105">
        <v>0.1</v>
      </c>
      <c r="J9" s="105"/>
      <c r="K9" s="105"/>
      <c r="L9" s="105"/>
      <c r="M9" s="105"/>
      <c r="N9" s="60"/>
      <c r="O9" s="60"/>
      <c r="P9" s="60"/>
      <c r="Q9" s="60"/>
      <c r="R9" s="60"/>
    </row>
    <row r="10" spans="1:40" s="26" customFormat="1" ht="12.75">
      <c r="A10" s="53"/>
      <c r="B10" s="62"/>
      <c r="C10" s="62"/>
      <c r="D10" s="62"/>
      <c r="E10" s="62"/>
      <c r="F10" s="62"/>
      <c r="G10" s="62"/>
      <c r="H10" s="62"/>
      <c r="I10" s="62"/>
      <c r="J10" s="62"/>
      <c r="K10" s="62"/>
      <c r="L10" s="62"/>
      <c r="M10" s="54"/>
      <c r="N10" s="60"/>
      <c r="O10" s="60"/>
      <c r="P10" s="60"/>
      <c r="Q10" s="60"/>
      <c r="R10" s="60"/>
    </row>
    <row r="11" spans="1:40" s="26" customFormat="1" ht="12.75">
      <c r="A11" s="53"/>
      <c r="B11" s="62"/>
      <c r="C11" s="62"/>
      <c r="D11" s="62"/>
      <c r="E11" s="62"/>
      <c r="F11" s="62"/>
      <c r="G11" s="62"/>
      <c r="H11" s="62"/>
      <c r="I11" s="62"/>
      <c r="J11" s="62"/>
      <c r="K11" s="62"/>
      <c r="L11" s="62"/>
      <c r="M11" s="54"/>
      <c r="N11" s="60"/>
      <c r="O11" s="60"/>
      <c r="P11" s="60"/>
      <c r="Q11" s="60"/>
      <c r="R11" s="60"/>
    </row>
    <row r="12" spans="1:40" s="26" customFormat="1" ht="12.75">
      <c r="A12" s="53"/>
      <c r="B12" s="62"/>
      <c r="C12" s="62"/>
      <c r="D12" s="62"/>
      <c r="E12" s="62"/>
      <c r="F12" s="62"/>
      <c r="G12" s="62"/>
      <c r="H12" s="62"/>
      <c r="I12" s="62"/>
      <c r="J12" s="62"/>
      <c r="K12" s="62"/>
      <c r="L12" s="62"/>
      <c r="M12" s="54"/>
      <c r="N12" s="60"/>
      <c r="O12" s="60"/>
      <c r="P12" s="60"/>
      <c r="Q12" s="60"/>
      <c r="R12" s="60"/>
    </row>
    <row r="13" spans="1:40" s="26" customFormat="1" ht="12.75">
      <c r="A13" s="53"/>
      <c r="B13" s="62"/>
      <c r="C13" s="62"/>
      <c r="D13" s="62"/>
      <c r="E13" s="62"/>
      <c r="F13" s="62"/>
      <c r="G13" s="62"/>
      <c r="H13" s="62"/>
      <c r="I13" s="62"/>
      <c r="J13" s="62"/>
      <c r="K13" s="62"/>
      <c r="L13" s="62"/>
      <c r="M13" s="54"/>
      <c r="N13" s="60"/>
      <c r="O13" s="60"/>
      <c r="P13" s="60"/>
      <c r="Q13" s="60"/>
      <c r="R13" s="60"/>
    </row>
    <row r="14" spans="1:40" s="26" customFormat="1" ht="12.75">
      <c r="A14" s="53"/>
      <c r="B14" s="62"/>
      <c r="C14" s="62"/>
      <c r="D14" s="62"/>
      <c r="E14" s="62"/>
      <c r="F14" s="62"/>
      <c r="G14" s="62"/>
      <c r="H14" s="62"/>
      <c r="I14" s="62"/>
      <c r="J14" s="54"/>
      <c r="K14" s="54"/>
      <c r="L14" s="54"/>
      <c r="M14" s="54"/>
      <c r="N14" s="60"/>
      <c r="O14" s="60"/>
      <c r="P14" s="60"/>
      <c r="Q14" s="60"/>
      <c r="R14" s="60"/>
    </row>
    <row r="15" spans="1:40" s="26" customFormat="1" ht="12.75">
      <c r="A15" s="53"/>
      <c r="B15" s="62"/>
      <c r="C15" s="62"/>
      <c r="D15" s="62"/>
      <c r="E15" s="62"/>
      <c r="F15" s="62"/>
      <c r="G15" s="62"/>
      <c r="H15" s="62"/>
      <c r="I15" s="62"/>
      <c r="J15" s="54"/>
      <c r="K15" s="54"/>
      <c r="L15" s="54"/>
      <c r="M15" s="54"/>
      <c r="N15" s="60"/>
      <c r="O15" s="60"/>
      <c r="P15" s="60"/>
      <c r="Q15" s="60"/>
      <c r="R15" s="60"/>
    </row>
    <row r="16" spans="1:40" s="26" customFormat="1" ht="12.75">
      <c r="A16" s="53"/>
      <c r="B16" s="62"/>
      <c r="C16" s="62"/>
      <c r="D16" s="62"/>
      <c r="E16" s="62"/>
      <c r="F16" s="62"/>
      <c r="G16" s="62"/>
      <c r="H16" s="62"/>
      <c r="I16" s="62"/>
      <c r="J16" s="62"/>
      <c r="K16" s="54"/>
      <c r="L16" s="54"/>
      <c r="M16" s="54"/>
      <c r="N16" s="60"/>
      <c r="O16" s="60"/>
      <c r="P16" s="60"/>
      <c r="Q16" s="60"/>
      <c r="R16" s="60"/>
    </row>
    <row r="17" spans="1:18" s="26" customFormat="1" ht="12.75">
      <c r="A17" s="53"/>
      <c r="B17" s="62"/>
      <c r="C17" s="62"/>
      <c r="D17" s="62"/>
      <c r="E17" s="62"/>
      <c r="F17" s="54"/>
      <c r="G17" s="62"/>
      <c r="H17" s="54"/>
      <c r="I17" s="62"/>
      <c r="J17" s="62"/>
      <c r="K17" s="62"/>
      <c r="L17" s="62"/>
      <c r="M17" s="54"/>
      <c r="N17" s="60"/>
      <c r="O17" s="60"/>
      <c r="P17" s="60"/>
      <c r="Q17" s="60"/>
      <c r="R17" s="60"/>
    </row>
    <row r="18" spans="1:18" s="26" customFormat="1" ht="12.75">
      <c r="A18" s="53"/>
      <c r="B18" s="62"/>
      <c r="C18" s="62"/>
      <c r="D18" s="62"/>
      <c r="E18" s="62"/>
      <c r="F18" s="54"/>
      <c r="G18" s="62"/>
      <c r="H18" s="54"/>
      <c r="I18" s="62"/>
      <c r="J18" s="62"/>
      <c r="K18" s="62"/>
      <c r="L18" s="62"/>
      <c r="M18" s="54"/>
      <c r="N18" s="60"/>
      <c r="O18" s="60"/>
      <c r="P18" s="60"/>
      <c r="Q18" s="60"/>
      <c r="R18" s="60"/>
    </row>
    <row r="19" spans="1:18" s="26" customFormat="1" ht="12.75">
      <c r="A19" s="53"/>
      <c r="B19" s="51"/>
      <c r="C19" s="51"/>
      <c r="D19" s="51"/>
      <c r="E19" s="51"/>
      <c r="F19" s="51"/>
      <c r="G19" s="51"/>
      <c r="H19" s="51"/>
      <c r="I19" s="51"/>
      <c r="J19" s="51"/>
      <c r="K19" s="54"/>
      <c r="L19" s="51"/>
      <c r="M19" s="54"/>
      <c r="N19" s="60"/>
      <c r="O19" s="60"/>
      <c r="P19" s="60"/>
      <c r="Q19" s="60"/>
      <c r="R19" s="60"/>
    </row>
    <row r="20" spans="1:18" s="26" customFormat="1" ht="12.75">
      <c r="A20" s="53"/>
      <c r="B20" s="51"/>
      <c r="C20" s="62"/>
      <c r="D20" s="51"/>
      <c r="E20" s="51"/>
      <c r="F20" s="51"/>
      <c r="G20" s="51"/>
      <c r="H20" s="51"/>
      <c r="I20" s="51"/>
      <c r="J20" s="51"/>
      <c r="K20" s="54"/>
      <c r="L20" s="50"/>
      <c r="M20" s="54"/>
      <c r="N20" s="60"/>
      <c r="O20" s="60"/>
      <c r="P20" s="60"/>
      <c r="Q20" s="60"/>
      <c r="R20" s="60"/>
    </row>
    <row r="21" spans="1:18" s="26" customFormat="1" ht="12.75">
      <c r="A21" s="53"/>
      <c r="B21" s="50"/>
      <c r="C21" s="62"/>
      <c r="D21" s="112"/>
      <c r="E21" s="62"/>
      <c r="F21" s="58"/>
      <c r="G21" s="54"/>
      <c r="H21" s="54"/>
      <c r="I21" s="54"/>
      <c r="J21" s="54"/>
      <c r="K21" s="54"/>
      <c r="L21" s="54"/>
      <c r="M21" s="112"/>
      <c r="N21" s="60"/>
      <c r="O21" s="60"/>
      <c r="P21" s="60"/>
      <c r="Q21" s="60"/>
      <c r="R21" s="60"/>
    </row>
    <row r="22" spans="1:18" s="26" customFormat="1" ht="12.75">
      <c r="A22" s="53"/>
      <c r="B22" s="50"/>
      <c r="C22" s="62"/>
      <c r="D22" s="50"/>
      <c r="E22" s="50"/>
      <c r="F22" s="58"/>
      <c r="G22" s="54"/>
      <c r="H22" s="54"/>
      <c r="I22" s="54"/>
      <c r="J22" s="54"/>
      <c r="K22" s="58"/>
      <c r="L22" s="54"/>
      <c r="M22" s="54"/>
      <c r="N22" s="60"/>
      <c r="O22" s="60"/>
      <c r="P22" s="60"/>
      <c r="Q22" s="60"/>
      <c r="R22" s="60"/>
    </row>
    <row r="23" spans="1:18" s="26" customFormat="1" ht="12.75">
      <c r="A23" s="53"/>
      <c r="B23" s="50"/>
      <c r="C23" s="50"/>
      <c r="D23" s="50"/>
      <c r="E23" s="50"/>
      <c r="F23" s="58"/>
      <c r="G23" s="58"/>
      <c r="H23" s="54"/>
      <c r="I23" s="54"/>
      <c r="J23" s="61"/>
      <c r="K23" s="59"/>
      <c r="L23" s="61"/>
      <c r="M23" s="54"/>
      <c r="N23" s="60"/>
      <c r="O23" s="60"/>
      <c r="P23" s="60"/>
      <c r="Q23" s="60"/>
      <c r="R23" s="60"/>
    </row>
    <row r="24" spans="1:18" s="26" customFormat="1" ht="12.75">
      <c r="A24" s="83"/>
      <c r="B24" s="56"/>
      <c r="C24" s="56"/>
      <c r="D24" s="56"/>
      <c r="E24" s="56"/>
      <c r="F24" s="56"/>
      <c r="G24" s="56"/>
      <c r="H24" s="56"/>
      <c r="I24" s="73"/>
      <c r="J24" s="73"/>
      <c r="K24" s="73"/>
      <c r="L24" s="73"/>
      <c r="M24" s="73"/>
      <c r="N24" s="60"/>
      <c r="O24" s="60"/>
      <c r="P24" s="60"/>
      <c r="Q24" s="60"/>
      <c r="R24" s="60"/>
    </row>
    <row r="25" spans="1:18" s="26" customFormat="1">
      <c r="A25" s="73"/>
      <c r="B25" s="73"/>
      <c r="C25" s="73"/>
      <c r="D25" s="73"/>
      <c r="E25" s="73"/>
      <c r="F25" s="73"/>
      <c r="G25" s="73"/>
      <c r="H25" s="73"/>
      <c r="I25" s="73"/>
      <c r="J25" s="73"/>
      <c r="K25" s="73"/>
      <c r="L25" s="73"/>
      <c r="M25" s="73"/>
      <c r="N25" s="60"/>
      <c r="O25" s="60"/>
      <c r="P25" s="60"/>
      <c r="Q25" s="60"/>
      <c r="R25" s="60"/>
    </row>
    <row r="26" spans="1:18" s="26" customFormat="1"/>
    <row r="27" spans="1:18" s="26" customFormat="1"/>
    <row r="28" spans="1:18" s="26" customFormat="1"/>
    <row r="29" spans="1:18" s="26" customFormat="1"/>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Metadata</vt:lpstr>
      <vt:lpstr>Conventions</vt:lpstr>
      <vt:lpstr>For all types of transport</vt:lpstr>
      <vt:lpstr>Railway</vt:lpstr>
      <vt:lpstr>Аutomot</vt:lpstr>
      <vt:lpstr>Air</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L.Esirkepova</cp:lastModifiedBy>
  <cp:lastPrinted>2024-06-21T07:30:05Z</cp:lastPrinted>
  <dcterms:created xsi:type="dcterms:W3CDTF">2009-03-11T05:00:38Z</dcterms:created>
  <dcterms:modified xsi:type="dcterms:W3CDTF">2026-09-14T11:07:06Z</dcterms:modified>
</cp:coreProperties>
</file>