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950"/>
  </bookViews>
  <sheets>
    <sheet name="Metadata" sheetId="4" r:id="rId1"/>
    <sheet name="Conventions" sheetId="2" r:id="rId2"/>
    <sheet name="For all types of transport" sheetId="30" r:id="rId3"/>
    <sheet name="Railway" sheetId="31" r:id="rId4"/>
    <sheet name="Аutomot" sheetId="32" r:id="rId5"/>
    <sheet name="Pipeline" sheetId="33" r:id="rId6"/>
  </sheets>
  <calcPr calcId="124519"/>
</workbook>
</file>

<file path=xl/calcChain.xml><?xml version="1.0" encoding="utf-8"?>
<calcChain xmlns="http://schemas.openxmlformats.org/spreadsheetml/2006/main">
  <c r="B2" i="33"/>
  <c r="A2"/>
  <c r="B2" i="32"/>
  <c r="A2"/>
  <c r="B2" i="31"/>
  <c r="A2"/>
  <c r="B2" i="30"/>
  <c r="A2"/>
</calcChain>
</file>

<file path=xl/sharedStrings.xml><?xml version="1.0" encoding="utf-8"?>
<sst xmlns="http://schemas.openxmlformats.org/spreadsheetml/2006/main" count="106" uniqueCount="62">
  <si>
    <t xml:space="preserve">https://taldau.stat.gov.kz/ru/Search/SearchByKeyWord?keyword= </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</si>
  <si>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</si>
  <si>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</si>
  <si>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</si>
  <si>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</si>
  <si>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</si>
  <si>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</si>
  <si>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</si>
  <si>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</si>
  <si>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</si>
  <si>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</si>
  <si>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</si>
  <si>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</si>
  <si>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</si>
  <si>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</si>
  <si>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</si>
  <si>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</si>
  <si>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</si>
  <si>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</si>
  <si>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</si>
  <si>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</si>
  <si>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</si>
  <si>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</si>
  <si>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</si>
  <si>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</si>
  <si>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</si>
  <si>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</si>
  <si>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</si>
  <si>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</si>
  <si>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</si>
  <si>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</si>
  <si>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</si>
  <si>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</si>
  <si>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</si>
  <si>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</si>
  <si>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freight turnover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</si>
  <si>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</si>
  <si>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</si>
  <si>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</si>
  <si>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</si>
  <si>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</si>
  <si>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</si>
  <si>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</si>
  <si>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</si>
  <si>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</si>
  <si>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</si>
  <si>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</si>
  <si>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</si>
  <si>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</si>
  <si>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 xml:space="preserve">* </t>
    </r>
    <r>
      <rPr>
        <i/>
        <sz val="8"/>
        <rFont val="Roboto"/>
        <charset val="204"/>
      </rPr>
      <t>Data on freight railway transport for the reporting period and the corresponding period of the previous year were compiled without taking empty wagon mileage into account.</t>
    </r>
  </si>
  <si>
    <t>2025*</t>
  </si>
  <si>
    <t>2026*</t>
  </si>
  <si>
    <t>2022*</t>
  </si>
  <si>
    <t>2023*</t>
  </si>
  <si>
    <t>2024*</t>
  </si>
  <si>
    <t>Division of trade, services and prices Statistics</t>
  </si>
  <si>
    <t>Sh. Tazhibayeva</t>
  </si>
  <si>
    <t>8 (727) 269-91-45</t>
  </si>
  <si>
    <t>sh.tazhibaeva@aspire.gov.kz</t>
  </si>
  <si>
    <t>Since 2022</t>
  </si>
  <si>
    <t>https://stat.gov.kz/en/classifiers/statistical/25795/</t>
  </si>
  <si>
    <t>https://stat.gov.kz/en/methodology/25830/</t>
  </si>
</sst>
</file>

<file path=xl/styles.xml><?xml version="1.0" encoding="utf-8"?>
<styleSheet xmlns="http://schemas.openxmlformats.org/spreadsheetml/2006/main">
  <numFmts count="5">
    <numFmt numFmtId="43" formatCode="_-* #,##0.00_р_._-;\-* #,##0.00_р_._-;_-* &quot;-&quot;??_р_._-;_-@_-"/>
    <numFmt numFmtId="164" formatCode="0.0"/>
    <numFmt numFmtId="165" formatCode="#,##0.0"/>
    <numFmt numFmtId="166" formatCode="###\ ###\ ###\ ##0.00"/>
    <numFmt numFmtId="167" formatCode="_-* #,##0.0\ _₽_-;\-* #,##0.0\ _₽_-;_-* &quot;-&quot;?\ _₽_-;_-@_-"/>
  </numFmts>
  <fonts count="28">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8"/>
      <color indexed="8"/>
      <name val="Roboto"/>
      <charset val="204"/>
    </font>
    <font>
      <sz val="8"/>
      <color rgb="FFFF0000"/>
      <name val="Roboto"/>
      <charset val="204"/>
    </font>
    <font>
      <u/>
      <sz val="10"/>
      <name val="Arial Cyr"/>
      <family val="2"/>
      <charset val="204"/>
    </font>
    <font>
      <sz val="8"/>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6">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7" fillId="0" borderId="0"/>
    <xf numFmtId="0" fontId="1" fillId="0" borderId="0"/>
    <xf numFmtId="0" fontId="17" fillId="0" borderId="0"/>
    <xf numFmtId="0" fontId="17" fillId="0" borderId="0"/>
    <xf numFmtId="0" fontId="15" fillId="0" borderId="0"/>
    <xf numFmtId="0" fontId="7" fillId="0" borderId="0"/>
    <xf numFmtId="0" fontId="11" fillId="0" borderId="0"/>
    <xf numFmtId="0" fontId="17" fillId="0" borderId="0"/>
    <xf numFmtId="0" fontId="15" fillId="0" borderId="0"/>
    <xf numFmtId="0" fontId="15" fillId="0" borderId="0"/>
    <xf numFmtId="0" fontId="11" fillId="0" borderId="0"/>
    <xf numFmtId="0" fontId="11" fillId="0" borderId="0"/>
    <xf numFmtId="0" fontId="17" fillId="0" borderId="0"/>
    <xf numFmtId="0" fontId="15" fillId="0" borderId="0"/>
    <xf numFmtId="0" fontId="17" fillId="0" borderId="0"/>
    <xf numFmtId="0" fontId="17" fillId="0" borderId="0"/>
    <xf numFmtId="0" fontId="11" fillId="0" borderId="0"/>
    <xf numFmtId="43" fontId="10"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2" fillId="0" borderId="0"/>
  </cellStyleXfs>
  <cellXfs count="91">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16" fillId="0" borderId="1" xfId="1" applyFill="1" applyBorder="1" applyAlignment="1" applyProtection="1">
      <alignment horizontal="left" vertical="top"/>
    </xf>
    <xf numFmtId="0" fontId="21" fillId="0" borderId="0" xfId="0" applyFont="1" applyFill="1"/>
    <xf numFmtId="0" fontId="0" fillId="0" borderId="2" xfId="0" applyBorder="1" applyAlignment="1">
      <alignment wrapText="1"/>
    </xf>
    <xf numFmtId="0" fontId="3" fillId="0" borderId="3" xfId="0" applyFont="1" applyBorder="1" applyAlignment="1">
      <alignment horizontal="right" vertical="top" wrapText="1"/>
    </xf>
    <xf numFmtId="0" fontId="20" fillId="0" borderId="1" xfId="0" applyFont="1" applyBorder="1" applyAlignment="1">
      <alignment horizontal="left" vertical="top"/>
    </xf>
    <xf numFmtId="0" fontId="20" fillId="0" borderId="1" xfId="0" applyFont="1" applyBorder="1" applyAlignment="1">
      <alignment vertical="top"/>
    </xf>
    <xf numFmtId="0" fontId="4" fillId="0" borderId="1" xfId="0" applyFont="1" applyBorder="1" applyAlignment="1">
      <alignment vertical="top" wrapText="1"/>
    </xf>
    <xf numFmtId="0" fontId="22" fillId="0" borderId="1" xfId="0" applyFont="1" applyBorder="1"/>
    <xf numFmtId="0" fontId="0" fillId="0" borderId="1" xfId="0" applyBorder="1" applyAlignment="1">
      <alignment wrapText="1"/>
    </xf>
    <xf numFmtId="0" fontId="18" fillId="0" borderId="1" xfId="0" applyFont="1" applyBorder="1"/>
    <xf numFmtId="0" fontId="23" fillId="0" borderId="0" xfId="0" applyFont="1"/>
    <xf numFmtId="0" fontId="9" fillId="0" borderId="0" xfId="2" applyFont="1" applyAlignment="1">
      <alignment horizontal="right"/>
    </xf>
    <xf numFmtId="165" fontId="4" fillId="2" borderId="0" xfId="0" applyNumberFormat="1" applyFont="1" applyFill="1" applyAlignment="1">
      <alignment horizontal="right"/>
    </xf>
    <xf numFmtId="0" fontId="4" fillId="0" borderId="1" xfId="0" applyFont="1" applyBorder="1" applyAlignment="1">
      <alignment horizontal="center" vertical="center"/>
    </xf>
    <xf numFmtId="0" fontId="3" fillId="0" borderId="0" xfId="0" applyFont="1"/>
    <xf numFmtId="0" fontId="4" fillId="0" borderId="5" xfId="0" applyFont="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Alignment="1">
      <alignment horizontal="right"/>
    </xf>
    <xf numFmtId="0" fontId="4" fillId="0" borderId="0" xfId="0" applyFont="1" applyBorder="1" applyAlignment="1">
      <alignment wrapText="1"/>
    </xf>
    <xf numFmtId="0" fontId="4" fillId="0" borderId="0" xfId="0" applyFont="1" applyBorder="1"/>
    <xf numFmtId="165" fontId="4" fillId="0" borderId="0" xfId="0" applyNumberFormat="1" applyFont="1" applyBorder="1" applyAlignment="1">
      <alignment horizontal="right"/>
    </xf>
    <xf numFmtId="165" fontId="4"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4" fillId="0" borderId="0" xfId="0" applyFont="1" applyBorder="1" applyAlignment="1">
      <alignment horizontal="right" wrapText="1"/>
    </xf>
    <xf numFmtId="165" fontId="4" fillId="0" borderId="0" xfId="0" applyNumberFormat="1" applyFont="1" applyBorder="1"/>
    <xf numFmtId="0" fontId="3" fillId="0" borderId="3" xfId="0" applyFont="1" applyFill="1" applyBorder="1"/>
    <xf numFmtId="14" fontId="20" fillId="0" borderId="1" xfId="0" applyNumberFormat="1" applyFont="1" applyFill="1" applyBorder="1" applyAlignment="1">
      <alignment horizontal="left" vertical="top"/>
    </xf>
    <xf numFmtId="0" fontId="3" fillId="0" borderId="0" xfId="0" applyFont="1" applyFill="1" applyAlignment="1">
      <alignment wrapText="1"/>
    </xf>
    <xf numFmtId="165" fontId="3" fillId="0" borderId="0" xfId="0" applyNumberFormat="1" applyFont="1" applyFill="1"/>
    <xf numFmtId="167" fontId="24" fillId="0" borderId="0" xfId="0" applyNumberFormat="1" applyFont="1" applyFill="1" applyAlignment="1">
      <alignment horizontal="right" wrapText="1"/>
    </xf>
    <xf numFmtId="167" fontId="3" fillId="0" borderId="0" xfId="0" applyNumberFormat="1" applyFont="1" applyFill="1" applyAlignment="1">
      <alignment horizontal="right" wrapText="1"/>
    </xf>
    <xf numFmtId="0" fontId="3" fillId="0" borderId="0" xfId="0" applyFont="1" applyFill="1" applyAlignment="1">
      <alignment horizontal="left" wrapText="1"/>
    </xf>
    <xf numFmtId="167" fontId="24" fillId="0" borderId="0" xfId="0" applyNumberFormat="1" applyFont="1" applyFill="1" applyBorder="1" applyAlignment="1">
      <alignment horizontal="right" wrapText="1"/>
    </xf>
    <xf numFmtId="165" fontId="3" fillId="0" borderId="0" xfId="0" applyNumberFormat="1" applyFont="1" applyFill="1" applyBorder="1"/>
    <xf numFmtId="166" fontId="4"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3" fillId="0" borderId="0" xfId="0" applyFont="1" applyBorder="1"/>
    <xf numFmtId="0" fontId="3" fillId="0" borderId="0" xfId="0" applyFont="1" applyFill="1" applyBorder="1"/>
    <xf numFmtId="0" fontId="3" fillId="0" borderId="0" xfId="0" applyFont="1" applyBorder="1" applyAlignment="1">
      <alignment horizontal="right" vertical="top" wrapText="1"/>
    </xf>
    <xf numFmtId="0" fontId="3" fillId="0" borderId="0" xfId="0" applyFont="1" applyFill="1" applyBorder="1" applyAlignment="1">
      <alignment horizontal="left" wrapText="1"/>
    </xf>
    <xf numFmtId="0" fontId="3" fillId="0" borderId="3" xfId="0" applyFont="1" applyFill="1" applyBorder="1" applyAlignment="1">
      <alignment horizontal="left" wrapText="1"/>
    </xf>
    <xf numFmtId="167" fontId="24" fillId="0" borderId="3" xfId="0" applyNumberFormat="1" applyFont="1" applyFill="1" applyBorder="1" applyAlignment="1">
      <alignment horizontal="right" wrapText="1"/>
    </xf>
    <xf numFmtId="165" fontId="3" fillId="0" borderId="3" xfId="0" applyNumberFormat="1" applyFont="1" applyFill="1" applyBorder="1"/>
    <xf numFmtId="165" fontId="3" fillId="0" borderId="0" xfId="0" applyNumberFormat="1" applyFont="1" applyFill="1" applyBorder="1" applyAlignment="1">
      <alignment horizontal="right" wrapText="1"/>
    </xf>
    <xf numFmtId="165" fontId="24" fillId="0" borderId="0" xfId="0" applyNumberFormat="1" applyFont="1" applyFill="1" applyBorder="1" applyAlignment="1">
      <alignment horizontal="right" wrapText="1"/>
    </xf>
    <xf numFmtId="167" fontId="24" fillId="0" borderId="0" xfId="0" applyNumberFormat="1" applyFont="1" applyAlignment="1">
      <alignment horizontal="right" wrapText="1"/>
    </xf>
    <xf numFmtId="165" fontId="4" fillId="0" borderId="0" xfId="0" applyNumberFormat="1" applyFont="1" applyFill="1" applyBorder="1"/>
    <xf numFmtId="164" fontId="3" fillId="0" borderId="0" xfId="0" applyNumberFormat="1" applyFont="1" applyFill="1"/>
    <xf numFmtId="164" fontId="3" fillId="0" borderId="0" xfId="0" applyNumberFormat="1" applyFont="1" applyFill="1" applyAlignment="1">
      <alignment horizontal="right"/>
    </xf>
    <xf numFmtId="165" fontId="3" fillId="0" borderId="0" xfId="0" applyNumberFormat="1" applyFont="1" applyFill="1" applyAlignment="1">
      <alignment horizontal="right"/>
    </xf>
    <xf numFmtId="165" fontId="3" fillId="0" borderId="0" xfId="0" applyNumberFormat="1" applyFont="1" applyFill="1" applyBorder="1" applyAlignment="1">
      <alignment horizontal="right"/>
    </xf>
    <xf numFmtId="167" fontId="24" fillId="0" borderId="0" xfId="0" applyNumberFormat="1" applyFont="1" applyBorder="1" applyAlignment="1">
      <alignment horizontal="right" wrapText="1"/>
    </xf>
    <xf numFmtId="165" fontId="3" fillId="0" borderId="3" xfId="0" applyNumberFormat="1" applyFont="1" applyFill="1" applyBorder="1" applyAlignment="1">
      <alignment horizontal="right"/>
    </xf>
    <xf numFmtId="167" fontId="24" fillId="0" borderId="3" xfId="0" applyNumberFormat="1" applyFont="1" applyBorder="1" applyAlignment="1">
      <alignment horizontal="right" wrapText="1"/>
    </xf>
    <xf numFmtId="167" fontId="3" fillId="0" borderId="0" xfId="0" applyNumberFormat="1" applyFont="1" applyFill="1" applyBorder="1" applyAlignment="1">
      <alignment horizontal="right" vertical="center" wrapText="1"/>
    </xf>
    <xf numFmtId="167" fontId="3" fillId="0" borderId="0" xfId="0" applyNumberFormat="1" applyFont="1" applyFill="1" applyBorder="1" applyAlignment="1">
      <alignment horizontal="right" wrapText="1"/>
    </xf>
    <xf numFmtId="164" fontId="3" fillId="0" borderId="0" xfId="0" applyNumberFormat="1" applyFont="1" applyFill="1" applyBorder="1"/>
    <xf numFmtId="165" fontId="3" fillId="0" borderId="0" xfId="0" applyNumberFormat="1" applyFont="1" applyBorder="1"/>
    <xf numFmtId="165" fontId="3" fillId="0" borderId="0" xfId="0" applyNumberFormat="1" applyFont="1" applyFill="1" applyBorder="1" applyAlignment="1">
      <alignment horizontal="right" vertical="center" wrapText="1"/>
    </xf>
    <xf numFmtId="165" fontId="3" fillId="0" borderId="0" xfId="0" applyNumberFormat="1" applyFont="1" applyBorder="1" applyAlignment="1">
      <alignment horizontal="right" vertical="center" wrapText="1"/>
    </xf>
    <xf numFmtId="167" fontId="3" fillId="0" borderId="0" xfId="0" applyNumberFormat="1" applyFont="1" applyBorder="1" applyAlignment="1">
      <alignment horizontal="right" vertical="center" wrapText="1"/>
    </xf>
    <xf numFmtId="167" fontId="3" fillId="0" borderId="0" xfId="0" applyNumberFormat="1" applyFont="1" applyBorder="1" applyAlignment="1">
      <alignment horizontal="right" wrapText="1"/>
    </xf>
    <xf numFmtId="164" fontId="3" fillId="0" borderId="3" xfId="0" applyNumberFormat="1" applyFont="1" applyBorder="1"/>
    <xf numFmtId="0" fontId="3" fillId="0" borderId="3" xfId="0" applyFont="1" applyBorder="1"/>
    <xf numFmtId="0" fontId="25" fillId="0" borderId="3" xfId="0" applyFont="1" applyFill="1" applyBorder="1"/>
    <xf numFmtId="0" fontId="4" fillId="0" borderId="7" xfId="0" applyFont="1" applyBorder="1" applyAlignment="1">
      <alignment wrapText="1"/>
    </xf>
    <xf numFmtId="49" fontId="4" fillId="0" borderId="8" xfId="25" applyNumberFormat="1" applyFont="1" applyBorder="1" applyAlignment="1">
      <alignment vertical="center" wrapText="1"/>
    </xf>
    <xf numFmtId="0" fontId="26" fillId="0" borderId="8" xfId="1" applyFont="1" applyBorder="1" applyAlignment="1" applyProtection="1">
      <alignment horizontal="left" wrapText="1"/>
    </xf>
    <xf numFmtId="0" fontId="27" fillId="0" borderId="3" xfId="0" applyFont="1" applyBorder="1"/>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xf numFmtId="0" fontId="14" fillId="0" borderId="4" xfId="0" applyFont="1" applyFill="1" applyBorder="1" applyAlignment="1">
      <alignment horizontal="left" wrapText="1"/>
    </xf>
    <xf numFmtId="0" fontId="16" fillId="0" borderId="7" xfId="1" applyFill="1" applyBorder="1" applyAlignment="1" applyProtection="1">
      <alignment vertical="top" wrapText="1"/>
    </xf>
    <xf numFmtId="0" fontId="16" fillId="0" borderId="7" xfId="1" applyFill="1" applyBorder="1" applyAlignment="1" applyProtection="1">
      <alignment horizontal="left" vertical="top"/>
    </xf>
  </cellXfs>
  <cellStyles count="26">
    <cellStyle name="Гиперссылка" xfId="1" builtinId="8"/>
    <cellStyle name="Обычный" xfId="0" builtinId="0"/>
    <cellStyle name="Обычный 2" xfId="2"/>
    <cellStyle name="Обычный 2 2" xfId="3"/>
    <cellStyle name="Обычный 2 2 2" xfId="25"/>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2" customWidth="1"/>
    <col min="2" max="2" width="78" style="12" customWidth="1"/>
  </cols>
  <sheetData>
    <row r="1" spans="1:10">
      <c r="A1" s="10"/>
      <c r="B1" s="10"/>
    </row>
    <row r="2" spans="1:10" s="8" customFormat="1">
      <c r="A2" s="18" t="s">
        <v>1</v>
      </c>
      <c r="B2" s="15">
        <v>181104</v>
      </c>
    </row>
    <row r="3" spans="1:10" s="8" customFormat="1">
      <c r="A3" s="18" t="s">
        <v>2</v>
      </c>
      <c r="B3" s="19" t="s">
        <v>21</v>
      </c>
    </row>
    <row r="4" spans="1:10" s="8" customFormat="1">
      <c r="A4" s="18" t="s">
        <v>3</v>
      </c>
      <c r="B4" s="13" t="s">
        <v>22</v>
      </c>
    </row>
    <row r="5" spans="1:10" s="8" customFormat="1">
      <c r="A5" s="18" t="s">
        <v>4</v>
      </c>
      <c r="B5" s="19" t="s">
        <v>21</v>
      </c>
    </row>
    <row r="6" spans="1:10" s="8" customFormat="1">
      <c r="A6" s="18" t="s">
        <v>5</v>
      </c>
      <c r="B6" s="20" t="s">
        <v>59</v>
      </c>
    </row>
    <row r="7" spans="1:10" s="8" customFormat="1" ht="38.25">
      <c r="A7" s="18" t="s">
        <v>6</v>
      </c>
      <c r="B7" s="17" t="s">
        <v>23</v>
      </c>
    </row>
    <row r="8" spans="1:10" s="8" customFormat="1">
      <c r="A8" s="18" t="s">
        <v>7</v>
      </c>
      <c r="B8" s="16" t="s">
        <v>24</v>
      </c>
    </row>
    <row r="9" spans="1:10" s="8" customFormat="1">
      <c r="A9" s="18" t="s">
        <v>8</v>
      </c>
      <c r="B9" s="20"/>
    </row>
    <row r="10" spans="1:10" s="8" customFormat="1" ht="38.25">
      <c r="A10" s="18" t="s">
        <v>9</v>
      </c>
      <c r="B10" s="17" t="s">
        <v>35</v>
      </c>
    </row>
    <row r="11" spans="1:10" s="8" customFormat="1" ht="25.5">
      <c r="A11" s="18" t="s">
        <v>10</v>
      </c>
      <c r="B11" s="17" t="s">
        <v>25</v>
      </c>
      <c r="J11" s="9"/>
    </row>
    <row r="12" spans="1:10" s="8" customFormat="1">
      <c r="A12" s="18" t="s">
        <v>11</v>
      </c>
      <c r="B12" s="89" t="s">
        <v>60</v>
      </c>
      <c r="J12" s="9"/>
    </row>
    <row r="13" spans="1:10" s="8" customFormat="1">
      <c r="A13" s="18" t="s">
        <v>12</v>
      </c>
      <c r="B13" s="90" t="s">
        <v>61</v>
      </c>
      <c r="J13" s="9"/>
    </row>
    <row r="14" spans="1:10" s="8" customFormat="1">
      <c r="A14" s="18" t="s">
        <v>13</v>
      </c>
      <c r="B14" s="11"/>
      <c r="J14" s="9"/>
    </row>
    <row r="15" spans="1:10" s="8" customFormat="1">
      <c r="A15" s="18" t="s">
        <v>14</v>
      </c>
      <c r="B15" s="11" t="s">
        <v>0</v>
      </c>
      <c r="J15" s="9"/>
    </row>
    <row r="16" spans="1:10">
      <c r="A16" s="18" t="s">
        <v>15</v>
      </c>
      <c r="B16" s="42">
        <v>46279</v>
      </c>
      <c r="J16" s="4"/>
    </row>
    <row r="17" spans="1:10">
      <c r="A17" s="18" t="s">
        <v>16</v>
      </c>
      <c r="B17" s="42">
        <v>46307</v>
      </c>
      <c r="J17" s="5"/>
    </row>
    <row r="18" spans="1:10">
      <c r="A18" s="18" t="s">
        <v>17</v>
      </c>
      <c r="B18" s="81" t="s">
        <v>55</v>
      </c>
      <c r="J18" s="4"/>
    </row>
    <row r="19" spans="1:10">
      <c r="A19" s="18" t="s">
        <v>18</v>
      </c>
      <c r="B19" s="81" t="s">
        <v>56</v>
      </c>
      <c r="J19" s="5"/>
    </row>
    <row r="20" spans="1:10">
      <c r="A20" s="18" t="s">
        <v>19</v>
      </c>
      <c r="B20" s="82" t="s">
        <v>57</v>
      </c>
      <c r="J20" s="4"/>
    </row>
    <row r="21" spans="1:10">
      <c r="A21" s="18" t="s">
        <v>20</v>
      </c>
      <c r="B21" s="83" t="s">
        <v>58</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topLeftCell="A10" zoomScale="80" zoomScaleNormal="80" workbookViewId="0">
      <selection activeCell="B74" sqref="B74"/>
    </sheetView>
  </sheetViews>
  <sheetFormatPr defaultRowHeight="12.75"/>
  <cols>
    <col min="1" max="1" width="4.42578125" style="2" customWidth="1"/>
    <col min="2" max="2" width="113.5703125" style="2" customWidth="1"/>
    <col min="3" max="16384" width="9.140625" style="2"/>
  </cols>
  <sheetData>
    <row r="2" spans="2:2">
      <c r="B2" s="7"/>
    </row>
    <row r="6" spans="2:2">
      <c r="B6" s="21" t="s">
        <v>26</v>
      </c>
    </row>
    <row r="7" spans="2:2">
      <c r="B7" s="21" t="s">
        <v>27</v>
      </c>
    </row>
    <row r="8" spans="2:2">
      <c r="B8" s="21" t="s">
        <v>28</v>
      </c>
    </row>
    <row r="9" spans="2:2">
      <c r="B9" s="21" t="s">
        <v>29</v>
      </c>
    </row>
    <row r="10" spans="2:2">
      <c r="B10" s="21" t="s">
        <v>30</v>
      </c>
    </row>
    <row r="11" spans="2:2">
      <c r="B11" s="3" t="s">
        <v>31</v>
      </c>
    </row>
    <row r="12" spans="2:2">
      <c r="B12" s="21"/>
    </row>
    <row r="13" spans="2:2">
      <c r="B13" s="21"/>
    </row>
    <row r="20" spans="2:2">
      <c r="B20" s="22" t="s">
        <v>32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K30"/>
  <sheetViews>
    <sheetView zoomScale="85" zoomScaleNormal="85" workbookViewId="0">
      <selection activeCell="J9" sqref="J9"/>
    </sheetView>
  </sheetViews>
  <sheetFormatPr defaultRowHeight="11.25"/>
  <cols>
    <col min="1" max="1" width="10.5703125" style="1" bestFit="1" customWidth="1"/>
    <col min="2" max="2" width="10.7109375" style="1" customWidth="1"/>
    <col min="3" max="6" width="9" style="1" bestFit="1" customWidth="1"/>
    <col min="7" max="7" width="11.28515625" style="1" customWidth="1"/>
    <col min="8" max="8" width="11" style="1" customWidth="1"/>
    <col min="9" max="9" width="10.140625" style="1" customWidth="1"/>
    <col min="10" max="11" width="10.5703125" style="1" customWidth="1"/>
    <col min="12"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A3" s="53"/>
      <c r="AB3" s="53"/>
      <c r="AC3" s="53"/>
      <c r="AD3" s="53"/>
      <c r="AE3" s="53"/>
      <c r="AF3" s="53"/>
      <c r="AG3" s="53"/>
      <c r="AH3" s="53"/>
      <c r="AI3" s="53"/>
      <c r="AJ3" s="53"/>
      <c r="AK3" s="54"/>
    </row>
    <row r="4" spans="1:37" s="25" customFormat="1" ht="12.75">
      <c r="A4" s="26"/>
      <c r="B4" s="27" t="s">
        <v>36</v>
      </c>
      <c r="C4" s="24" t="s">
        <v>37</v>
      </c>
      <c r="D4" s="24" t="s">
        <v>38</v>
      </c>
      <c r="E4" s="24" t="s">
        <v>39</v>
      </c>
      <c r="F4" s="24" t="s">
        <v>40</v>
      </c>
      <c r="G4" s="24" t="s">
        <v>41</v>
      </c>
      <c r="H4" s="24" t="s">
        <v>42</v>
      </c>
      <c r="I4" s="24" t="s">
        <v>43</v>
      </c>
      <c r="J4" s="24" t="s">
        <v>44</v>
      </c>
      <c r="K4" s="24" t="s">
        <v>45</v>
      </c>
      <c r="L4" s="24" t="s">
        <v>46</v>
      </c>
      <c r="M4" s="28" t="s">
        <v>47</v>
      </c>
      <c r="AA4" s="52"/>
      <c r="AB4" s="52"/>
      <c r="AC4" s="52"/>
      <c r="AD4" s="52"/>
      <c r="AE4" s="52"/>
      <c r="AF4" s="52"/>
      <c r="AG4" s="52"/>
      <c r="AH4" s="52"/>
      <c r="AI4" s="52"/>
      <c r="AJ4" s="52"/>
      <c r="AK4" s="52"/>
    </row>
    <row r="5" spans="1:37" s="25" customFormat="1">
      <c r="A5" s="43" t="s">
        <v>52</v>
      </c>
      <c r="B5" s="44">
        <v>1903.9</v>
      </c>
      <c r="C5" s="45">
        <v>1792.47</v>
      </c>
      <c r="D5" s="45">
        <v>2004.07</v>
      </c>
      <c r="E5" s="45">
        <v>1968.44</v>
      </c>
      <c r="F5" s="45">
        <v>1646.75</v>
      </c>
      <c r="G5" s="44">
        <v>1639.3</v>
      </c>
      <c r="H5" s="46">
        <v>1746.7</v>
      </c>
      <c r="I5" s="44">
        <v>1738</v>
      </c>
      <c r="J5" s="44">
        <v>1565.1</v>
      </c>
      <c r="K5" s="44">
        <v>1652.5</v>
      </c>
      <c r="L5" s="44">
        <v>1702</v>
      </c>
      <c r="M5" s="44">
        <v>1663.8</v>
      </c>
      <c r="AA5" s="52"/>
      <c r="AB5" s="52"/>
      <c r="AC5" s="52"/>
      <c r="AD5" s="52"/>
      <c r="AE5" s="52"/>
      <c r="AF5" s="52"/>
      <c r="AG5" s="52"/>
      <c r="AH5" s="52"/>
      <c r="AI5" s="52"/>
      <c r="AJ5" s="52"/>
      <c r="AK5" s="52"/>
    </row>
    <row r="6" spans="1:37" s="25" customFormat="1">
      <c r="A6" s="47" t="s">
        <v>53</v>
      </c>
      <c r="B6" s="48">
        <v>1697.6</v>
      </c>
      <c r="C6" s="44">
        <v>1758.3</v>
      </c>
      <c r="D6" s="44">
        <v>1952.7</v>
      </c>
      <c r="E6" s="44">
        <v>1860.2</v>
      </c>
      <c r="F6" s="44">
        <v>1762.9</v>
      </c>
      <c r="G6" s="44">
        <v>1658.7</v>
      </c>
      <c r="H6" s="44">
        <v>1663.9</v>
      </c>
      <c r="I6" s="44">
        <v>1629.8</v>
      </c>
      <c r="J6" s="44">
        <v>1454.2</v>
      </c>
      <c r="K6" s="44">
        <v>1580.6</v>
      </c>
      <c r="L6" s="44">
        <v>1683.9</v>
      </c>
      <c r="M6" s="44">
        <v>1740.7</v>
      </c>
    </row>
    <row r="7" spans="1:37" s="25" customFormat="1">
      <c r="A7" s="47" t="s">
        <v>54</v>
      </c>
      <c r="B7" s="48">
        <v>1881.1</v>
      </c>
      <c r="C7" s="44">
        <v>1604.8</v>
      </c>
      <c r="D7" s="44">
        <v>1816.2</v>
      </c>
      <c r="E7" s="44">
        <v>1696.2</v>
      </c>
      <c r="F7" s="44">
        <v>1534.7</v>
      </c>
      <c r="G7" s="44">
        <v>1576.4</v>
      </c>
      <c r="H7" s="44">
        <v>1638.3</v>
      </c>
      <c r="I7" s="44">
        <v>1606.8</v>
      </c>
      <c r="J7" s="44">
        <v>1372.5</v>
      </c>
      <c r="K7" s="44">
        <v>1591</v>
      </c>
      <c r="L7" s="44">
        <v>1637.8</v>
      </c>
      <c r="M7" s="44">
        <v>1685.3</v>
      </c>
    </row>
    <row r="8" spans="1:37" s="25" customFormat="1">
      <c r="A8" s="55" t="s">
        <v>50</v>
      </c>
      <c r="B8" s="48">
        <v>2307.3000000000002</v>
      </c>
      <c r="C8" s="49">
        <v>1806.1</v>
      </c>
      <c r="D8" s="49">
        <v>1858.1</v>
      </c>
      <c r="E8" s="49">
        <v>1883.6</v>
      </c>
      <c r="F8" s="49">
        <v>1618.2</v>
      </c>
      <c r="G8" s="49">
        <v>1603</v>
      </c>
      <c r="H8" s="49">
        <v>1757.7</v>
      </c>
      <c r="I8" s="49">
        <v>1669.6</v>
      </c>
      <c r="J8" s="49">
        <v>1479.9</v>
      </c>
      <c r="K8" s="49">
        <v>1622.9</v>
      </c>
      <c r="L8" s="49">
        <v>1775.3</v>
      </c>
      <c r="M8" s="49">
        <v>2027.5</v>
      </c>
    </row>
    <row r="9" spans="1:37" s="25" customFormat="1">
      <c r="A9" s="56" t="s">
        <v>51</v>
      </c>
      <c r="B9" s="57">
        <v>947.9</v>
      </c>
      <c r="C9" s="58">
        <v>965.6</v>
      </c>
      <c r="D9" s="58">
        <v>877.2</v>
      </c>
      <c r="E9" s="58">
        <v>834.1</v>
      </c>
      <c r="F9" s="58">
        <v>582.1</v>
      </c>
      <c r="G9" s="58">
        <v>546</v>
      </c>
      <c r="H9" s="58">
        <v>587.29999999999995</v>
      </c>
      <c r="I9" s="49">
        <v>618.70000000000005</v>
      </c>
      <c r="J9" s="59"/>
      <c r="K9" s="58"/>
      <c r="L9" s="58"/>
      <c r="M9" s="58"/>
    </row>
    <row r="10" spans="1:37" s="25" customFormat="1">
      <c r="A10" s="85" t="s">
        <v>33</v>
      </c>
      <c r="B10" s="85"/>
      <c r="C10" s="85"/>
      <c r="D10" s="85"/>
      <c r="E10" s="85"/>
      <c r="F10" s="85"/>
      <c r="G10" s="85"/>
      <c r="H10" s="85"/>
      <c r="I10" s="85"/>
      <c r="J10" s="85"/>
      <c r="K10" s="85"/>
      <c r="L10" s="85"/>
      <c r="M10" s="85"/>
    </row>
    <row r="11" spans="1:37" s="25" customFormat="1">
      <c r="A11" s="86" t="s">
        <v>34</v>
      </c>
      <c r="B11" s="86"/>
      <c r="C11" s="86"/>
      <c r="D11" s="86"/>
      <c r="E11" s="86"/>
      <c r="F11" s="86"/>
      <c r="G11" s="86"/>
      <c r="H11" s="86"/>
      <c r="I11" s="86"/>
      <c r="J11" s="86"/>
      <c r="K11" s="86"/>
      <c r="L11" s="86"/>
      <c r="M11" s="86"/>
    </row>
    <row r="12" spans="1:37" s="25" customFormat="1">
      <c r="A12" s="87" t="s">
        <v>48</v>
      </c>
      <c r="B12" s="87"/>
      <c r="C12" s="87"/>
      <c r="D12" s="87"/>
      <c r="E12" s="87"/>
      <c r="F12" s="87"/>
      <c r="G12" s="87"/>
      <c r="H12" s="87"/>
      <c r="I12" s="87"/>
      <c r="J12" s="87"/>
      <c r="K12" s="87"/>
      <c r="L12" s="87"/>
      <c r="M12" s="87"/>
    </row>
    <row r="13" spans="1:37" s="25" customFormat="1" ht="12.75">
      <c r="A13" s="29"/>
      <c r="B13" s="30"/>
      <c r="C13" s="30"/>
      <c r="D13" s="30"/>
      <c r="E13" s="30"/>
      <c r="F13" s="30"/>
      <c r="G13" s="33"/>
      <c r="H13" s="30"/>
      <c r="I13" s="30"/>
      <c r="J13" s="30"/>
      <c r="K13" s="30"/>
      <c r="L13" s="30"/>
      <c r="M13" s="30"/>
    </row>
    <row r="14" spans="1:37" s="25" customFormat="1" ht="12.75">
      <c r="A14" s="29"/>
      <c r="B14" s="30"/>
      <c r="C14" s="30"/>
      <c r="D14" s="30"/>
      <c r="E14" s="30"/>
      <c r="F14" s="30"/>
      <c r="G14" s="33"/>
      <c r="H14" s="30"/>
      <c r="I14" s="30"/>
      <c r="J14" s="30"/>
      <c r="K14" s="30"/>
      <c r="L14" s="30"/>
      <c r="M14" s="30"/>
    </row>
    <row r="15" spans="1:37" s="25" customFormat="1" ht="12.75">
      <c r="A15" s="29"/>
      <c r="B15" s="30"/>
      <c r="C15" s="30"/>
      <c r="D15" s="30"/>
      <c r="E15" s="30"/>
      <c r="F15" s="30"/>
      <c r="G15" s="33"/>
      <c r="H15" s="30"/>
      <c r="I15" s="30"/>
      <c r="J15" s="30"/>
      <c r="K15" s="30"/>
      <c r="L15" s="30"/>
      <c r="M15" s="30"/>
    </row>
    <row r="16" spans="1:37" s="25" customFormat="1" ht="12.75">
      <c r="A16" s="29"/>
      <c r="B16" s="30"/>
      <c r="C16" s="30"/>
      <c r="D16" s="30"/>
      <c r="E16" s="30"/>
      <c r="F16" s="30"/>
      <c r="G16" s="33"/>
      <c r="H16" s="30"/>
      <c r="I16" s="30"/>
      <c r="J16" s="30"/>
      <c r="K16" s="30"/>
      <c r="L16" s="30"/>
      <c r="M16" s="30"/>
    </row>
    <row r="17" spans="1:17" s="25" customFormat="1" ht="12.75">
      <c r="A17" s="29"/>
      <c r="B17" s="30"/>
      <c r="C17" s="30"/>
      <c r="D17" s="30"/>
      <c r="E17" s="30"/>
      <c r="F17" s="30"/>
      <c r="G17" s="33"/>
      <c r="H17" s="30"/>
      <c r="I17" s="30"/>
      <c r="J17" s="30"/>
      <c r="K17" s="30"/>
      <c r="L17" s="30"/>
      <c r="M17" s="30"/>
    </row>
    <row r="18" spans="1:17" s="25" customFormat="1" ht="12.75">
      <c r="A18" s="29"/>
      <c r="B18" s="30"/>
      <c r="C18" s="30"/>
      <c r="D18" s="30"/>
      <c r="E18" s="30"/>
      <c r="F18" s="30"/>
      <c r="G18" s="33"/>
      <c r="H18" s="30"/>
      <c r="I18" s="30"/>
      <c r="J18" s="30"/>
      <c r="K18" s="30"/>
      <c r="L18" s="30"/>
      <c r="M18" s="30"/>
    </row>
    <row r="19" spans="1:17" s="25" customFormat="1" ht="12.75">
      <c r="A19" s="29"/>
      <c r="B19" s="30"/>
      <c r="C19" s="30"/>
      <c r="D19" s="30"/>
      <c r="E19" s="30"/>
      <c r="F19" s="30"/>
      <c r="G19" s="33"/>
      <c r="H19" s="30"/>
      <c r="I19" s="30"/>
      <c r="J19" s="30"/>
      <c r="K19" s="30"/>
      <c r="L19" s="30"/>
      <c r="M19" s="30"/>
    </row>
    <row r="20" spans="1:17" s="25" customFormat="1" ht="12.75">
      <c r="A20" s="31"/>
      <c r="B20" s="32"/>
      <c r="C20" s="30"/>
      <c r="D20" s="30"/>
      <c r="E20" s="30"/>
      <c r="F20" s="30"/>
      <c r="G20" s="33"/>
      <c r="H20" s="30"/>
      <c r="I20" s="30"/>
      <c r="J20" s="30"/>
      <c r="K20" s="30"/>
      <c r="L20" s="32"/>
      <c r="M20" s="30"/>
    </row>
    <row r="21" spans="1:17" s="25" customFormat="1" ht="14.25" customHeight="1">
      <c r="A21" s="39"/>
      <c r="B21" s="37"/>
      <c r="C21" s="40"/>
      <c r="D21" s="40"/>
      <c r="E21" s="40"/>
      <c r="F21" s="40"/>
      <c r="G21" s="50"/>
      <c r="H21" s="51"/>
      <c r="I21" s="51"/>
      <c r="J21" s="37"/>
      <c r="K21" s="37"/>
      <c r="L21" s="37"/>
      <c r="M21" s="37"/>
      <c r="N21" s="52"/>
      <c r="O21" s="52"/>
      <c r="P21" s="52"/>
      <c r="Q21" s="52"/>
    </row>
    <row r="22" spans="1:17" s="25" customFormat="1" ht="12.75">
      <c r="A22" s="39"/>
      <c r="B22" s="37"/>
      <c r="C22" s="40"/>
      <c r="D22" s="40"/>
      <c r="E22" s="37"/>
      <c r="F22" s="40"/>
      <c r="G22" s="40"/>
      <c r="H22" s="40"/>
      <c r="I22" s="40"/>
      <c r="J22" s="40"/>
      <c r="K22" s="37"/>
      <c r="L22" s="37"/>
      <c r="M22" s="40"/>
      <c r="N22" s="52"/>
      <c r="O22" s="52"/>
      <c r="P22" s="52"/>
      <c r="Q22" s="52"/>
    </row>
    <row r="23" spans="1:17" s="25" customFormat="1" ht="12.75">
      <c r="A23" s="39"/>
      <c r="B23" s="37"/>
      <c r="C23" s="40"/>
      <c r="D23" s="40"/>
      <c r="E23" s="37"/>
      <c r="F23" s="40"/>
      <c r="G23" s="40"/>
      <c r="H23" s="40"/>
      <c r="I23" s="40"/>
      <c r="J23" s="40"/>
      <c r="K23" s="37"/>
      <c r="L23" s="37"/>
      <c r="M23" s="40"/>
      <c r="N23" s="52"/>
      <c r="O23" s="52"/>
      <c r="P23" s="52"/>
      <c r="Q23" s="52"/>
    </row>
    <row r="24" spans="1:17" s="25" customFormat="1" ht="12.75">
      <c r="A24" s="39"/>
      <c r="B24" s="37"/>
      <c r="C24" s="40"/>
      <c r="D24" s="40"/>
      <c r="E24" s="37"/>
      <c r="F24" s="40"/>
      <c r="G24" s="40"/>
      <c r="H24" s="40"/>
      <c r="I24" s="40"/>
      <c r="J24" s="40"/>
      <c r="K24" s="37"/>
      <c r="L24" s="37"/>
      <c r="M24" s="40"/>
      <c r="N24" s="52"/>
      <c r="O24" s="52"/>
      <c r="P24" s="52"/>
      <c r="Q24" s="52"/>
    </row>
    <row r="25" spans="1:17" s="25" customFormat="1" ht="36" customHeight="1">
      <c r="A25" s="52"/>
      <c r="B25" s="52"/>
      <c r="C25" s="52"/>
      <c r="D25" s="52"/>
      <c r="E25" s="52"/>
      <c r="F25" s="52"/>
      <c r="G25" s="52"/>
      <c r="H25" s="52"/>
      <c r="I25" s="52"/>
      <c r="J25" s="52"/>
      <c r="K25" s="52"/>
      <c r="L25" s="52"/>
      <c r="M25" s="52"/>
      <c r="N25" s="52"/>
      <c r="O25" s="52"/>
      <c r="P25" s="52"/>
      <c r="Q25" s="52"/>
    </row>
    <row r="26" spans="1:17" s="25" customFormat="1" ht="36.75" customHeight="1">
      <c r="A26" s="52"/>
      <c r="B26" s="52"/>
      <c r="C26" s="52"/>
      <c r="D26" s="52"/>
      <c r="E26" s="52"/>
      <c r="F26" s="52"/>
      <c r="G26" s="52"/>
      <c r="H26" s="52"/>
      <c r="I26" s="52"/>
      <c r="J26" s="52"/>
      <c r="K26" s="52"/>
      <c r="L26" s="52"/>
      <c r="M26" s="52"/>
      <c r="N26" s="52"/>
      <c r="O26" s="52"/>
      <c r="P26" s="52"/>
      <c r="Q26" s="52"/>
    </row>
    <row r="27" spans="1:17" ht="11.25" customHeight="1">
      <c r="A27" s="53"/>
      <c r="B27" s="53"/>
      <c r="C27" s="53"/>
      <c r="D27" s="53"/>
      <c r="E27" s="53"/>
      <c r="F27" s="53"/>
      <c r="G27" s="53"/>
      <c r="H27" s="53"/>
      <c r="I27" s="53"/>
      <c r="J27" s="53"/>
      <c r="K27" s="53"/>
      <c r="L27" s="53"/>
      <c r="M27" s="53"/>
      <c r="N27" s="53"/>
      <c r="O27" s="53"/>
      <c r="P27" s="53"/>
      <c r="Q27" s="53"/>
    </row>
    <row r="28" spans="1:17">
      <c r="A28" s="53"/>
      <c r="B28" s="53"/>
      <c r="C28" s="53"/>
      <c r="D28" s="53"/>
      <c r="E28" s="53"/>
      <c r="F28" s="53"/>
      <c r="G28" s="53"/>
      <c r="H28" s="53"/>
      <c r="I28" s="53"/>
      <c r="J28" s="53"/>
      <c r="K28" s="53"/>
      <c r="L28" s="53"/>
      <c r="M28" s="53"/>
      <c r="N28" s="53"/>
      <c r="O28" s="53"/>
      <c r="P28" s="53"/>
      <c r="Q28" s="53"/>
    </row>
    <row r="29" spans="1:17">
      <c r="A29" s="53"/>
      <c r="B29" s="53"/>
      <c r="C29" s="53"/>
      <c r="D29" s="53"/>
      <c r="E29" s="53"/>
      <c r="F29" s="53"/>
      <c r="G29" s="53"/>
      <c r="H29" s="53"/>
      <c r="I29" s="53"/>
      <c r="J29" s="53"/>
      <c r="K29" s="53"/>
      <c r="L29" s="53"/>
      <c r="M29" s="53"/>
      <c r="N29" s="53"/>
      <c r="O29" s="53"/>
      <c r="P29" s="53"/>
      <c r="Q29" s="53"/>
    </row>
    <row r="30" spans="1:17">
      <c r="A30" s="53"/>
      <c r="B30" s="53"/>
      <c r="C30" s="53"/>
      <c r="D30" s="53"/>
      <c r="E30" s="53"/>
      <c r="F30" s="53"/>
      <c r="G30" s="53"/>
      <c r="H30" s="53"/>
      <c r="I30" s="53"/>
      <c r="J30" s="53"/>
      <c r="K30" s="53"/>
      <c r="L30" s="53"/>
      <c r="M30" s="53"/>
      <c r="N30" s="53"/>
      <c r="O30" s="53"/>
      <c r="P30" s="53"/>
      <c r="Q30" s="53"/>
    </row>
  </sheetData>
  <mergeCells count="3">
    <mergeCell ref="A10:M10"/>
    <mergeCell ref="A11:M11"/>
    <mergeCell ref="A12:M12"/>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AL34"/>
  <sheetViews>
    <sheetView zoomScale="85" zoomScaleNormal="85" workbookViewId="0">
      <selection activeCell="I9" sqref="I9"/>
    </sheetView>
  </sheetViews>
  <sheetFormatPr defaultRowHeight="11.25"/>
  <cols>
    <col min="1" max="1" width="10.5703125" style="1" bestFit="1" customWidth="1"/>
    <col min="2" max="2" width="9.42578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8" ht="15.75">
      <c r="A2" s="6">
        <f>Metadata!B2</f>
        <v>181104</v>
      </c>
      <c r="B2" s="6" t="str">
        <f>Metadata!B3</f>
        <v>Freight turnover</v>
      </c>
      <c r="AH2" s="53"/>
      <c r="AI2" s="53"/>
      <c r="AJ2" s="53"/>
      <c r="AK2" s="53"/>
      <c r="AL2" s="53"/>
    </row>
    <row r="3" spans="1:38" ht="15.75">
      <c r="A3" s="6"/>
      <c r="B3" s="6"/>
      <c r="AH3" s="53"/>
      <c r="AI3" s="53"/>
      <c r="AJ3" s="53"/>
      <c r="AK3" s="54"/>
      <c r="AL3" s="53"/>
    </row>
    <row r="4" spans="1:38" s="25" customFormat="1" ht="12.75">
      <c r="A4" s="26"/>
      <c r="B4" s="27" t="s">
        <v>36</v>
      </c>
      <c r="C4" s="24" t="s">
        <v>37</v>
      </c>
      <c r="D4" s="24" t="s">
        <v>38</v>
      </c>
      <c r="E4" s="24" t="s">
        <v>39</v>
      </c>
      <c r="F4" s="24" t="s">
        <v>40</v>
      </c>
      <c r="G4" s="24" t="s">
        <v>41</v>
      </c>
      <c r="H4" s="24" t="s">
        <v>42</v>
      </c>
      <c r="I4" s="24" t="s">
        <v>43</v>
      </c>
      <c r="J4" s="24" t="s">
        <v>44</v>
      </c>
      <c r="K4" s="24" t="s">
        <v>45</v>
      </c>
      <c r="L4" s="24" t="s">
        <v>46</v>
      </c>
      <c r="M4" s="28" t="s">
        <v>47</v>
      </c>
      <c r="AH4" s="52"/>
      <c r="AI4" s="52"/>
      <c r="AJ4" s="52"/>
      <c r="AK4" s="52"/>
      <c r="AL4" s="52"/>
    </row>
    <row r="5" spans="1:38" s="25" customFormat="1">
      <c r="A5" s="47">
        <v>2022</v>
      </c>
      <c r="B5" s="59">
        <v>464.9</v>
      </c>
      <c r="C5" s="59">
        <v>424.6</v>
      </c>
      <c r="D5" s="59">
        <v>456.2</v>
      </c>
      <c r="E5" s="49">
        <v>409.7</v>
      </c>
      <c r="F5" s="48">
        <v>442.8</v>
      </c>
      <c r="G5" s="59">
        <v>416.7</v>
      </c>
      <c r="H5" s="59">
        <v>447.6</v>
      </c>
      <c r="I5" s="59">
        <v>398.9</v>
      </c>
      <c r="J5" s="59">
        <v>369.3</v>
      </c>
      <c r="K5" s="59">
        <v>402.7</v>
      </c>
      <c r="L5" s="59">
        <v>384.3</v>
      </c>
      <c r="M5" s="49">
        <v>388.9</v>
      </c>
      <c r="AH5" s="52"/>
      <c r="AI5" s="52"/>
      <c r="AJ5" s="52"/>
      <c r="AK5" s="52"/>
      <c r="AL5" s="52"/>
    </row>
    <row r="6" spans="1:38" s="25" customFormat="1">
      <c r="A6" s="47">
        <v>2023</v>
      </c>
      <c r="B6" s="59">
        <v>380.9</v>
      </c>
      <c r="C6" s="59">
        <v>370</v>
      </c>
      <c r="D6" s="60">
        <v>410.5</v>
      </c>
      <c r="E6" s="49">
        <v>388.2</v>
      </c>
      <c r="F6" s="48">
        <v>394.5</v>
      </c>
      <c r="G6" s="48">
        <v>372.7</v>
      </c>
      <c r="H6" s="59">
        <v>382</v>
      </c>
      <c r="I6" s="59">
        <v>384.3</v>
      </c>
      <c r="J6" s="59">
        <v>376.8</v>
      </c>
      <c r="K6" s="59">
        <v>405.2</v>
      </c>
      <c r="L6" s="59">
        <v>400</v>
      </c>
      <c r="M6" s="49">
        <v>393.1</v>
      </c>
      <c r="AH6" s="52"/>
      <c r="AI6" s="52"/>
      <c r="AJ6" s="52"/>
      <c r="AK6" s="52"/>
      <c r="AL6" s="52"/>
    </row>
    <row r="7" spans="1:38" s="25" customFormat="1">
      <c r="A7" s="47">
        <v>2024</v>
      </c>
      <c r="B7" s="59">
        <v>358.8</v>
      </c>
      <c r="C7" s="59">
        <v>221</v>
      </c>
      <c r="D7" s="60">
        <v>251.9</v>
      </c>
      <c r="E7" s="61">
        <v>232.5</v>
      </c>
      <c r="F7" s="48">
        <v>243</v>
      </c>
      <c r="G7" s="48">
        <v>238.8</v>
      </c>
      <c r="H7" s="59">
        <v>254.2</v>
      </c>
      <c r="I7" s="59">
        <v>248.9</v>
      </c>
      <c r="J7" s="59">
        <v>251.9</v>
      </c>
      <c r="K7" s="59">
        <v>280.5</v>
      </c>
      <c r="L7" s="59">
        <v>267.7</v>
      </c>
      <c r="M7" s="49">
        <v>277.5</v>
      </c>
    </row>
    <row r="8" spans="1:38" s="25" customFormat="1">
      <c r="A8" s="47">
        <v>2025</v>
      </c>
      <c r="B8" s="59">
        <v>251.3</v>
      </c>
      <c r="C8" s="59">
        <v>288.3</v>
      </c>
      <c r="D8" s="60">
        <v>312.3</v>
      </c>
      <c r="E8" s="61">
        <v>296.60000000000002</v>
      </c>
      <c r="F8" s="48">
        <v>294.89999999999998</v>
      </c>
      <c r="G8" s="48">
        <v>290</v>
      </c>
      <c r="H8" s="59">
        <v>315.5</v>
      </c>
      <c r="I8" s="59">
        <v>322.60000000000002</v>
      </c>
      <c r="J8" s="59">
        <v>323.7</v>
      </c>
      <c r="K8" s="59">
        <v>347.7</v>
      </c>
      <c r="L8" s="59">
        <v>345.9</v>
      </c>
      <c r="M8" s="49">
        <v>471.6</v>
      </c>
    </row>
    <row r="9" spans="1:38" s="25" customFormat="1">
      <c r="A9" s="47">
        <v>2026</v>
      </c>
      <c r="B9" s="59">
        <v>340.7</v>
      </c>
      <c r="C9" s="61">
        <v>292</v>
      </c>
      <c r="D9" s="60">
        <v>325.39999999999998</v>
      </c>
      <c r="E9" s="61">
        <v>305.39999999999998</v>
      </c>
      <c r="F9" s="48">
        <v>311.8</v>
      </c>
      <c r="G9" s="48">
        <v>291.39999999999998</v>
      </c>
      <c r="H9" s="59">
        <v>294.3</v>
      </c>
      <c r="I9" s="59">
        <v>306.5</v>
      </c>
      <c r="J9" s="59"/>
      <c r="K9" s="59"/>
      <c r="L9" s="59"/>
      <c r="M9" s="49"/>
    </row>
    <row r="10" spans="1:38" s="25" customFormat="1" ht="24" customHeight="1">
      <c r="A10" s="88" t="s">
        <v>49</v>
      </c>
      <c r="B10" s="88"/>
      <c r="C10" s="88"/>
      <c r="D10" s="88"/>
      <c r="E10" s="88"/>
      <c r="F10" s="88"/>
      <c r="G10" s="88"/>
      <c r="H10" s="88"/>
      <c r="I10" s="88"/>
      <c r="J10" s="88"/>
      <c r="K10" s="88"/>
      <c r="L10" s="88"/>
      <c r="M10" s="88"/>
    </row>
    <row r="11" spans="1:38" s="25" customFormat="1" ht="12.75">
      <c r="A11" s="29"/>
      <c r="B11" s="33"/>
      <c r="C11" s="33"/>
      <c r="D11" s="33"/>
      <c r="E11" s="33"/>
      <c r="F11" s="33"/>
      <c r="G11" s="30"/>
      <c r="H11" s="33"/>
      <c r="I11" s="33"/>
      <c r="J11" s="33"/>
      <c r="K11" s="33"/>
      <c r="L11" s="33"/>
      <c r="M11" s="33"/>
    </row>
    <row r="12" spans="1:38" s="25" customFormat="1" ht="12.75">
      <c r="A12" s="29"/>
      <c r="B12" s="33"/>
      <c r="C12" s="23"/>
      <c r="D12" s="23"/>
      <c r="E12" s="23"/>
      <c r="F12" s="33"/>
      <c r="G12" s="30"/>
      <c r="H12" s="33"/>
      <c r="I12" s="23"/>
      <c r="J12" s="23"/>
      <c r="K12" s="33"/>
      <c r="L12" s="33"/>
      <c r="M12" s="33"/>
    </row>
    <row r="13" spans="1:38" s="25" customFormat="1" ht="12.75">
      <c r="A13" s="29"/>
      <c r="B13" s="33"/>
      <c r="C13" s="33"/>
      <c r="D13" s="33"/>
      <c r="E13" s="33"/>
      <c r="F13" s="33"/>
      <c r="G13" s="30"/>
      <c r="H13" s="33"/>
      <c r="I13" s="33"/>
      <c r="J13" s="33"/>
      <c r="K13" s="33"/>
      <c r="L13" s="33"/>
      <c r="M13" s="33"/>
    </row>
    <row r="14" spans="1:38" s="25" customFormat="1" ht="12.75">
      <c r="A14" s="29"/>
      <c r="B14" s="33"/>
      <c r="C14" s="33"/>
      <c r="D14" s="33"/>
      <c r="E14" s="33"/>
      <c r="F14" s="33"/>
      <c r="G14" s="30"/>
      <c r="H14" s="33"/>
      <c r="I14" s="33"/>
      <c r="J14" s="33"/>
      <c r="K14" s="33"/>
      <c r="L14" s="33"/>
      <c r="M14" s="33"/>
    </row>
    <row r="15" spans="1:38" s="25" customFormat="1" ht="12.75">
      <c r="A15" s="29"/>
      <c r="B15" s="33"/>
      <c r="C15" s="33"/>
      <c r="D15" s="33"/>
      <c r="E15" s="33"/>
      <c r="F15" s="33"/>
      <c r="G15" s="30"/>
      <c r="H15" s="33"/>
      <c r="I15" s="33"/>
      <c r="J15" s="33"/>
      <c r="K15" s="33"/>
      <c r="L15" s="33"/>
      <c r="M15" s="33"/>
    </row>
    <row r="16" spans="1:38" s="25" customFormat="1" ht="12.75">
      <c r="A16" s="29"/>
      <c r="B16" s="33"/>
      <c r="C16" s="33"/>
      <c r="D16" s="33"/>
      <c r="E16" s="33"/>
      <c r="F16" s="33"/>
      <c r="G16" s="30"/>
      <c r="H16" s="33"/>
      <c r="I16" s="33"/>
      <c r="J16" s="33"/>
      <c r="K16" s="33"/>
      <c r="L16" s="33"/>
      <c r="M16" s="33"/>
    </row>
    <row r="17" spans="1:14" s="25" customFormat="1" ht="12.75">
      <c r="A17" s="29"/>
      <c r="B17" s="33"/>
      <c r="C17" s="33"/>
      <c r="D17" s="33"/>
      <c r="E17" s="33"/>
      <c r="F17" s="33"/>
      <c r="G17" s="30"/>
      <c r="H17" s="33"/>
      <c r="I17" s="33"/>
      <c r="J17" s="33"/>
      <c r="K17" s="33"/>
      <c r="L17" s="33"/>
      <c r="M17" s="33"/>
    </row>
    <row r="18" spans="1:14" s="25" customFormat="1" ht="12.75">
      <c r="A18" s="29"/>
      <c r="B18" s="33"/>
      <c r="C18" s="33"/>
      <c r="D18" s="33"/>
      <c r="E18" s="33"/>
      <c r="F18" s="33"/>
      <c r="G18" s="30"/>
      <c r="H18" s="33"/>
      <c r="I18" s="33"/>
      <c r="J18" s="33"/>
      <c r="K18" s="33"/>
      <c r="L18" s="33"/>
      <c r="M18" s="33"/>
    </row>
    <row r="19" spans="1:14" s="25" customFormat="1" ht="12.75">
      <c r="A19" s="29"/>
      <c r="B19" s="30"/>
      <c r="C19" s="30"/>
      <c r="D19" s="30"/>
      <c r="E19" s="30"/>
      <c r="F19" s="30"/>
      <c r="G19" s="30"/>
      <c r="H19" s="30"/>
      <c r="I19" s="30"/>
      <c r="J19" s="30"/>
      <c r="K19" s="33"/>
      <c r="L19" s="30"/>
      <c r="M19" s="33"/>
    </row>
    <row r="20" spans="1:14" s="25" customFormat="1" ht="12.75">
      <c r="A20" s="34"/>
      <c r="B20" s="40"/>
      <c r="C20" s="40"/>
      <c r="D20" s="40"/>
      <c r="E20" s="40"/>
      <c r="F20" s="40"/>
      <c r="G20" s="40"/>
      <c r="H20" s="40"/>
      <c r="I20" s="40"/>
      <c r="J20" s="40"/>
      <c r="K20" s="36"/>
      <c r="L20" s="37"/>
      <c r="M20" s="36"/>
      <c r="N20" s="52"/>
    </row>
    <row r="21" spans="1:14" s="25" customFormat="1" ht="12.75">
      <c r="A21" s="34"/>
      <c r="B21" s="37"/>
      <c r="C21" s="40"/>
      <c r="D21" s="38"/>
      <c r="E21" s="36"/>
      <c r="F21" s="40"/>
      <c r="G21" s="40"/>
      <c r="H21" s="40"/>
      <c r="I21" s="40"/>
      <c r="J21" s="40"/>
      <c r="K21" s="36"/>
      <c r="L21" s="37"/>
      <c r="M21" s="36"/>
      <c r="N21" s="52"/>
    </row>
    <row r="22" spans="1:14" s="25" customFormat="1" ht="12.75">
      <c r="A22" s="34"/>
      <c r="B22" s="37"/>
      <c r="C22" s="40"/>
      <c r="D22" s="38"/>
      <c r="E22" s="37"/>
      <c r="F22" s="40"/>
      <c r="G22" s="40"/>
      <c r="H22" s="40"/>
      <c r="I22" s="40"/>
      <c r="J22" s="40"/>
      <c r="K22" s="37"/>
      <c r="L22" s="37"/>
      <c r="M22" s="36"/>
      <c r="N22" s="52"/>
    </row>
    <row r="23" spans="1:14" s="25" customFormat="1" ht="12.75">
      <c r="A23" s="39"/>
      <c r="B23" s="37"/>
      <c r="C23" s="40"/>
      <c r="D23" s="38"/>
      <c r="E23" s="37"/>
      <c r="F23" s="40"/>
      <c r="G23" s="40"/>
      <c r="H23" s="40"/>
      <c r="I23" s="40"/>
      <c r="J23" s="40"/>
      <c r="K23" s="37"/>
      <c r="L23" s="37"/>
      <c r="M23" s="36"/>
      <c r="N23" s="52"/>
    </row>
    <row r="24" spans="1:14" s="25" customFormat="1" ht="12.75">
      <c r="A24" s="39"/>
      <c r="B24" s="37"/>
      <c r="C24" s="37"/>
      <c r="D24" s="38"/>
      <c r="E24" s="38"/>
      <c r="F24" s="38"/>
      <c r="G24" s="38"/>
      <c r="H24" s="62"/>
      <c r="I24" s="53"/>
      <c r="J24" s="53"/>
      <c r="K24" s="53"/>
      <c r="L24" s="53"/>
      <c r="M24" s="53"/>
      <c r="N24" s="52"/>
    </row>
    <row r="25" spans="1:14" ht="22.5" customHeight="1">
      <c r="A25" s="53"/>
      <c r="B25" s="53"/>
      <c r="C25" s="53"/>
      <c r="D25" s="53"/>
      <c r="E25" s="53"/>
      <c r="F25" s="53"/>
      <c r="G25" s="53"/>
      <c r="H25" s="53"/>
      <c r="I25" s="53"/>
      <c r="J25" s="53"/>
      <c r="K25" s="53"/>
      <c r="L25" s="53"/>
      <c r="M25" s="53"/>
      <c r="N25" s="53"/>
    </row>
    <row r="26" spans="1:14">
      <c r="A26" s="53"/>
      <c r="B26" s="53"/>
      <c r="C26" s="53"/>
      <c r="D26" s="53"/>
      <c r="E26" s="53"/>
      <c r="F26" s="53"/>
      <c r="G26" s="53"/>
      <c r="H26" s="53"/>
      <c r="I26" s="53"/>
      <c r="J26" s="53"/>
      <c r="K26" s="53"/>
      <c r="L26" s="53"/>
      <c r="M26" s="53"/>
      <c r="N26" s="53"/>
    </row>
    <row r="27" spans="1:14">
      <c r="A27" s="53"/>
      <c r="B27" s="53"/>
      <c r="C27" s="53"/>
      <c r="D27" s="53"/>
      <c r="E27" s="53"/>
      <c r="F27" s="53"/>
      <c r="G27" s="53"/>
      <c r="H27" s="53"/>
      <c r="I27" s="53"/>
      <c r="J27" s="53"/>
      <c r="K27" s="53"/>
      <c r="L27" s="53"/>
      <c r="M27" s="53"/>
      <c r="N27" s="53"/>
    </row>
    <row r="28" spans="1:14">
      <c r="A28" s="53"/>
      <c r="B28" s="53"/>
      <c r="C28" s="53"/>
      <c r="D28" s="53"/>
      <c r="E28" s="53"/>
      <c r="F28" s="53"/>
      <c r="G28" s="53"/>
      <c r="H28" s="53"/>
      <c r="I28" s="53"/>
      <c r="J28" s="53"/>
      <c r="K28" s="53"/>
      <c r="L28" s="53"/>
      <c r="M28" s="53"/>
      <c r="N28" s="53"/>
    </row>
    <row r="29" spans="1:14">
      <c r="A29" s="53"/>
      <c r="B29" s="53"/>
      <c r="C29" s="53"/>
      <c r="D29" s="53"/>
      <c r="E29" s="53"/>
      <c r="F29" s="53"/>
      <c r="G29" s="53"/>
      <c r="H29" s="53"/>
      <c r="I29" s="53"/>
      <c r="J29" s="53"/>
      <c r="K29" s="53"/>
      <c r="L29" s="53"/>
      <c r="M29" s="53"/>
      <c r="N29" s="53"/>
    </row>
    <row r="30" spans="1:14">
      <c r="A30" s="53"/>
      <c r="B30" s="53"/>
      <c r="C30" s="53"/>
      <c r="D30" s="53"/>
      <c r="E30" s="53"/>
      <c r="F30" s="53"/>
      <c r="G30" s="53"/>
      <c r="H30" s="53"/>
      <c r="I30" s="53"/>
      <c r="J30" s="53"/>
      <c r="K30" s="53"/>
      <c r="L30" s="53"/>
      <c r="M30" s="53"/>
      <c r="N30" s="53"/>
    </row>
    <row r="31" spans="1:14">
      <c r="A31" s="53"/>
      <c r="B31" s="53"/>
      <c r="C31" s="53"/>
      <c r="D31" s="53"/>
      <c r="E31" s="53"/>
      <c r="F31" s="53"/>
      <c r="G31" s="53"/>
      <c r="H31" s="53"/>
      <c r="I31" s="53"/>
      <c r="J31" s="53"/>
      <c r="K31" s="53"/>
      <c r="L31" s="53"/>
      <c r="M31" s="53"/>
      <c r="N31" s="53"/>
    </row>
    <row r="32" spans="1:14">
      <c r="A32" s="53"/>
      <c r="B32" s="53"/>
      <c r="C32" s="53"/>
      <c r="D32" s="53"/>
      <c r="E32" s="53"/>
      <c r="F32" s="53"/>
      <c r="G32" s="53"/>
      <c r="H32" s="53"/>
      <c r="I32" s="53"/>
      <c r="J32" s="53"/>
      <c r="K32" s="53"/>
      <c r="L32" s="53"/>
      <c r="M32" s="53"/>
      <c r="N32" s="53"/>
    </row>
    <row r="33" spans="1:14">
      <c r="A33" s="53"/>
      <c r="B33" s="53"/>
      <c r="C33" s="53"/>
      <c r="D33" s="53"/>
      <c r="E33" s="53"/>
      <c r="F33" s="53"/>
      <c r="G33" s="53"/>
      <c r="H33" s="53"/>
      <c r="I33" s="53"/>
      <c r="J33" s="53"/>
      <c r="K33" s="53"/>
      <c r="L33" s="53"/>
      <c r="M33" s="53"/>
      <c r="N33" s="53"/>
    </row>
    <row r="34" spans="1:14">
      <c r="A34" s="53"/>
      <c r="B34" s="53"/>
      <c r="C34" s="53"/>
      <c r="D34" s="53"/>
      <c r="E34" s="53"/>
      <c r="F34" s="53"/>
      <c r="G34" s="53"/>
      <c r="H34" s="53"/>
      <c r="I34" s="53"/>
      <c r="J34" s="53"/>
      <c r="K34" s="53"/>
      <c r="L34" s="53"/>
      <c r="M34" s="53"/>
      <c r="N34" s="53"/>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R29"/>
  <sheetViews>
    <sheetView zoomScale="85" zoomScaleNormal="85" workbookViewId="0">
      <selection activeCell="I9" sqref="I9"/>
    </sheetView>
  </sheetViews>
  <sheetFormatPr defaultRowHeight="11.25"/>
  <cols>
    <col min="1" max="1" width="10.5703125" style="1" bestFit="1" customWidth="1"/>
    <col min="2" max="2" width="8.5703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15" width="8.140625" style="1" customWidth="1"/>
    <col min="16" max="23" width="8" style="1" bestFit="1" customWidth="1"/>
    <col min="24" max="24" width="7" style="1" bestFit="1" customWidth="1"/>
    <col min="25" max="36" width="8" style="1" bestFit="1" customWidth="1"/>
    <col min="37" max="42" width="9.140625" style="1"/>
    <col min="43" max="43" width="8.85546875" style="1" customWidth="1"/>
    <col min="44" max="16384" width="9.140625" style="1"/>
  </cols>
  <sheetData>
    <row r="2" spans="1:13" ht="15.75">
      <c r="A2" s="6">
        <f>Metadata!B2</f>
        <v>181104</v>
      </c>
      <c r="B2" s="6" t="str">
        <f>Metadata!B3</f>
        <v>Freight turnover</v>
      </c>
    </row>
    <row r="3" spans="1:13" ht="15.75">
      <c r="A3" s="6"/>
      <c r="B3" s="6"/>
    </row>
    <row r="4" spans="1:13" s="25" customFormat="1" ht="12.75">
      <c r="A4" s="26"/>
      <c r="B4" s="27" t="s">
        <v>36</v>
      </c>
      <c r="C4" s="24" t="s">
        <v>37</v>
      </c>
      <c r="D4" s="24" t="s">
        <v>38</v>
      </c>
      <c r="E4" s="24" t="s">
        <v>39</v>
      </c>
      <c r="F4" s="24" t="s">
        <v>40</v>
      </c>
      <c r="G4" s="24" t="s">
        <v>41</v>
      </c>
      <c r="H4" s="24" t="s">
        <v>42</v>
      </c>
      <c r="I4" s="24" t="s">
        <v>43</v>
      </c>
      <c r="J4" s="24" t="s">
        <v>44</v>
      </c>
      <c r="K4" s="24" t="s">
        <v>45</v>
      </c>
      <c r="L4" s="24" t="s">
        <v>46</v>
      </c>
      <c r="M4" s="28" t="s">
        <v>47</v>
      </c>
    </row>
    <row r="5" spans="1:13" s="25" customFormat="1">
      <c r="A5" s="43" t="s">
        <v>52</v>
      </c>
      <c r="B5" s="1">
        <v>74.400000000000006</v>
      </c>
      <c r="C5" s="63">
        <v>70</v>
      </c>
      <c r="D5" s="64">
        <v>83</v>
      </c>
      <c r="E5" s="1">
        <v>77.599999999999994</v>
      </c>
      <c r="F5" s="1">
        <v>72.3</v>
      </c>
      <c r="G5" s="1">
        <v>79.8</v>
      </c>
      <c r="H5" s="1">
        <v>110.7</v>
      </c>
      <c r="I5" s="1">
        <v>105.6</v>
      </c>
      <c r="J5" s="1">
        <v>106.9</v>
      </c>
      <c r="K5" s="65">
        <v>93.7</v>
      </c>
      <c r="L5" s="65">
        <v>97.6</v>
      </c>
      <c r="M5" s="65">
        <v>95.6</v>
      </c>
    </row>
    <row r="6" spans="1:13" s="25" customFormat="1">
      <c r="A6" s="43" t="s">
        <v>53</v>
      </c>
      <c r="B6" s="65">
        <v>103</v>
      </c>
      <c r="C6" s="65">
        <v>104.9</v>
      </c>
      <c r="D6" s="65">
        <v>92.5</v>
      </c>
      <c r="E6" s="65">
        <v>93.7</v>
      </c>
      <c r="F6" s="65">
        <v>123.4</v>
      </c>
      <c r="G6" s="45">
        <v>133.19999999999999</v>
      </c>
      <c r="H6" s="45">
        <v>137</v>
      </c>
      <c r="I6" s="45">
        <v>138.4</v>
      </c>
      <c r="J6" s="48">
        <v>126.7</v>
      </c>
      <c r="K6" s="44">
        <v>132.69999999999999</v>
      </c>
      <c r="L6" s="44">
        <v>125.5</v>
      </c>
      <c r="M6" s="44">
        <v>121.2</v>
      </c>
    </row>
    <row r="7" spans="1:13" s="25" customFormat="1">
      <c r="A7" s="47" t="s">
        <v>54</v>
      </c>
      <c r="B7" s="65">
        <v>133.1</v>
      </c>
      <c r="C7" s="65">
        <v>132.9</v>
      </c>
      <c r="D7" s="65">
        <v>150.80000000000001</v>
      </c>
      <c r="E7" s="61">
        <v>141.1</v>
      </c>
      <c r="F7" s="65">
        <v>138.5</v>
      </c>
      <c r="G7" s="45">
        <v>139</v>
      </c>
      <c r="H7" s="45">
        <v>142.80000000000001</v>
      </c>
      <c r="I7" s="45">
        <v>142.9</v>
      </c>
      <c r="J7" s="48">
        <v>149.80000000000001</v>
      </c>
      <c r="K7" s="44">
        <v>220.4</v>
      </c>
      <c r="L7" s="44">
        <v>212</v>
      </c>
      <c r="M7" s="44">
        <v>234.5</v>
      </c>
    </row>
    <row r="8" spans="1:13" s="25" customFormat="1">
      <c r="A8" s="55" t="s">
        <v>50</v>
      </c>
      <c r="B8" s="66">
        <v>723.3</v>
      </c>
      <c r="C8" s="66">
        <v>319.89999999999998</v>
      </c>
      <c r="D8" s="66">
        <v>175.6</v>
      </c>
      <c r="E8" s="67">
        <v>200.5</v>
      </c>
      <c r="F8" s="66">
        <v>213.3</v>
      </c>
      <c r="G8" s="48">
        <v>216.2</v>
      </c>
      <c r="H8" s="48">
        <v>271.60000000000002</v>
      </c>
      <c r="I8" s="48">
        <v>258.10000000000002</v>
      </c>
      <c r="J8" s="48">
        <v>277.39999999999998</v>
      </c>
      <c r="K8" s="49">
        <v>240.9</v>
      </c>
      <c r="L8" s="49">
        <v>250.1</v>
      </c>
      <c r="M8" s="49">
        <v>327.60000000000002</v>
      </c>
    </row>
    <row r="9" spans="1:13" s="25" customFormat="1">
      <c r="A9" s="56" t="s">
        <v>51</v>
      </c>
      <c r="B9" s="68">
        <v>234.2</v>
      </c>
      <c r="C9" s="68">
        <v>246.3</v>
      </c>
      <c r="D9" s="68">
        <v>230</v>
      </c>
      <c r="E9" s="69">
        <v>232.2</v>
      </c>
      <c r="F9" s="68">
        <v>257.39999999999998</v>
      </c>
      <c r="G9" s="57">
        <v>245.6</v>
      </c>
      <c r="H9" s="57">
        <v>286.2</v>
      </c>
      <c r="I9" s="45">
        <v>278.89999999999998</v>
      </c>
      <c r="J9" s="57"/>
      <c r="K9" s="58"/>
      <c r="L9" s="58"/>
      <c r="M9" s="58"/>
    </row>
    <row r="10" spans="1:13" s="25" customFormat="1" ht="42.75" customHeight="1">
      <c r="A10" s="85" t="s">
        <v>33</v>
      </c>
      <c r="B10" s="85"/>
      <c r="C10" s="85"/>
      <c r="D10" s="85"/>
      <c r="E10" s="85"/>
      <c r="F10" s="85"/>
      <c r="G10" s="85"/>
      <c r="H10" s="85"/>
      <c r="I10" s="85"/>
      <c r="J10" s="85"/>
      <c r="K10" s="85"/>
      <c r="L10" s="85"/>
      <c r="M10" s="85"/>
    </row>
    <row r="11" spans="1:13" s="25" customFormat="1" ht="12.75">
      <c r="A11" s="29"/>
      <c r="B11" s="33"/>
      <c r="C11" s="33"/>
      <c r="D11" s="33"/>
      <c r="E11" s="33"/>
      <c r="F11" s="33"/>
      <c r="G11" s="30"/>
      <c r="H11" s="33"/>
      <c r="I11" s="33"/>
      <c r="J11" s="33"/>
      <c r="K11" s="33"/>
      <c r="L11" s="33"/>
      <c r="M11" s="33"/>
    </row>
    <row r="12" spans="1:13" s="25" customFormat="1" ht="12.75">
      <c r="A12" s="29"/>
      <c r="B12" s="33"/>
      <c r="C12" s="33"/>
      <c r="D12" s="33"/>
      <c r="E12" s="33"/>
      <c r="F12" s="33"/>
      <c r="G12" s="30"/>
      <c r="H12" s="33"/>
      <c r="I12" s="33"/>
      <c r="J12" s="33"/>
      <c r="K12" s="33"/>
      <c r="L12" s="33"/>
      <c r="M12" s="33"/>
    </row>
    <row r="13" spans="1:13" s="25" customFormat="1" ht="12.75">
      <c r="A13" s="29"/>
      <c r="B13" s="33"/>
      <c r="C13" s="33"/>
      <c r="D13" s="33"/>
      <c r="E13" s="33"/>
      <c r="F13" s="33"/>
      <c r="G13" s="30"/>
      <c r="H13" s="33"/>
      <c r="I13" s="33"/>
      <c r="J13" s="33"/>
      <c r="K13" s="33"/>
      <c r="L13" s="33"/>
      <c r="M13" s="33"/>
    </row>
    <row r="14" spans="1:13" s="25" customFormat="1" ht="12.75">
      <c r="A14" s="29"/>
      <c r="B14" s="33"/>
      <c r="C14" s="33"/>
      <c r="D14" s="33"/>
      <c r="E14" s="33"/>
      <c r="F14" s="33"/>
      <c r="G14" s="30"/>
      <c r="H14" s="33"/>
      <c r="I14" s="33"/>
      <c r="J14" s="33"/>
      <c r="K14" s="33"/>
      <c r="L14" s="33"/>
      <c r="M14" s="33"/>
    </row>
    <row r="15" spans="1:13" s="25" customFormat="1" ht="12.75">
      <c r="A15" s="29"/>
      <c r="B15" s="33"/>
      <c r="C15" s="33"/>
      <c r="D15" s="33"/>
      <c r="E15" s="33"/>
      <c r="F15" s="33"/>
      <c r="G15" s="30"/>
      <c r="H15" s="33"/>
      <c r="I15" s="33"/>
      <c r="J15" s="33"/>
      <c r="K15" s="33"/>
      <c r="L15" s="33"/>
      <c r="M15" s="33"/>
    </row>
    <row r="16" spans="1:13" s="25" customFormat="1" ht="12.75">
      <c r="A16" s="29"/>
      <c r="B16" s="33"/>
      <c r="C16" s="33"/>
      <c r="D16" s="33"/>
      <c r="E16" s="33"/>
      <c r="F16" s="33"/>
      <c r="G16" s="30"/>
      <c r="H16" s="33"/>
      <c r="I16" s="33"/>
      <c r="J16" s="33"/>
      <c r="K16" s="33"/>
      <c r="L16" s="33"/>
      <c r="M16" s="33"/>
    </row>
    <row r="17" spans="1:18" s="25" customFormat="1" ht="12.75">
      <c r="A17" s="29"/>
      <c r="B17" s="33"/>
      <c r="C17" s="33"/>
      <c r="D17" s="33"/>
      <c r="E17" s="33"/>
      <c r="F17" s="33"/>
      <c r="G17" s="30"/>
      <c r="H17" s="33"/>
      <c r="I17" s="33"/>
      <c r="J17" s="33"/>
      <c r="K17" s="33"/>
      <c r="L17" s="33"/>
      <c r="M17" s="33"/>
    </row>
    <row r="18" spans="1:18" s="25" customFormat="1" ht="12.75">
      <c r="A18" s="29"/>
      <c r="B18" s="33"/>
      <c r="C18" s="33"/>
      <c r="D18" s="33"/>
      <c r="E18" s="33"/>
      <c r="F18" s="33"/>
      <c r="G18" s="30"/>
      <c r="H18" s="33"/>
      <c r="I18" s="33"/>
      <c r="J18" s="33"/>
      <c r="K18" s="33"/>
      <c r="L18" s="33"/>
      <c r="M18" s="33"/>
    </row>
    <row r="19" spans="1:18" s="25" customFormat="1" ht="12.75">
      <c r="A19" s="29"/>
      <c r="B19" s="30"/>
      <c r="C19" s="30"/>
      <c r="D19" s="30"/>
      <c r="E19" s="30"/>
      <c r="F19" s="30"/>
      <c r="G19" s="30"/>
      <c r="H19" s="30"/>
      <c r="I19" s="30"/>
      <c r="J19" s="30"/>
      <c r="K19" s="33"/>
      <c r="L19" s="33"/>
      <c r="M19" s="30"/>
    </row>
    <row r="20" spans="1:18" s="25" customFormat="1" ht="12.75">
      <c r="A20" s="31"/>
      <c r="B20" s="32"/>
      <c r="C20" s="30"/>
      <c r="D20" s="30"/>
      <c r="E20" s="30"/>
      <c r="F20" s="30"/>
      <c r="G20" s="30"/>
      <c r="H20" s="30"/>
      <c r="I20" s="30"/>
      <c r="J20" s="30"/>
      <c r="K20" s="33"/>
      <c r="L20" s="32"/>
      <c r="M20" s="32"/>
    </row>
    <row r="21" spans="1:18" s="25" customFormat="1" ht="12.75">
      <c r="A21" s="39"/>
      <c r="B21" s="37"/>
      <c r="C21" s="40"/>
      <c r="D21" s="40"/>
      <c r="E21" s="36"/>
      <c r="F21" s="40"/>
      <c r="G21" s="40"/>
      <c r="H21" s="40"/>
      <c r="I21" s="40"/>
      <c r="J21" s="40"/>
      <c r="K21" s="36"/>
      <c r="L21" s="37"/>
      <c r="M21" s="37"/>
    </row>
    <row r="22" spans="1:18" s="25" customFormat="1" ht="12.75">
      <c r="A22" s="39"/>
      <c r="B22" s="37"/>
      <c r="C22" s="40"/>
      <c r="D22" s="40"/>
      <c r="E22" s="37"/>
      <c r="F22" s="40"/>
      <c r="G22" s="40"/>
      <c r="H22" s="40"/>
      <c r="I22" s="40"/>
      <c r="J22" s="40"/>
      <c r="K22" s="38"/>
      <c r="L22" s="37"/>
      <c r="M22" s="37"/>
      <c r="N22" s="52"/>
      <c r="O22" s="52"/>
      <c r="P22" s="52"/>
      <c r="Q22" s="52"/>
      <c r="R22" s="52"/>
    </row>
    <row r="23" spans="1:18" s="25" customFormat="1" ht="12.75">
      <c r="A23" s="39"/>
      <c r="B23" s="37"/>
      <c r="C23" s="40"/>
      <c r="D23" s="40"/>
      <c r="E23" s="37"/>
      <c r="F23" s="40"/>
      <c r="G23" s="40"/>
      <c r="H23" s="40"/>
      <c r="I23" s="40"/>
      <c r="J23" s="40"/>
      <c r="K23" s="38"/>
      <c r="L23" s="37"/>
      <c r="M23" s="37"/>
      <c r="N23" s="52"/>
      <c r="O23" s="52"/>
      <c r="P23" s="52"/>
      <c r="Q23" s="52"/>
      <c r="R23" s="52"/>
    </row>
    <row r="24" spans="1:18" s="25" customFormat="1" ht="12.75">
      <c r="A24" s="39"/>
      <c r="B24" s="37"/>
      <c r="C24" s="40"/>
      <c r="D24" s="40"/>
      <c r="E24" s="40"/>
      <c r="F24" s="40"/>
      <c r="G24" s="40"/>
      <c r="H24" s="40"/>
      <c r="I24" s="40"/>
      <c r="J24" s="40"/>
      <c r="K24" s="38"/>
      <c r="L24" s="37"/>
      <c r="M24" s="37"/>
      <c r="N24" s="52"/>
      <c r="O24" s="52"/>
      <c r="P24" s="52"/>
      <c r="Q24" s="52"/>
      <c r="R24" s="52"/>
    </row>
    <row r="25" spans="1:18" s="25" customFormat="1" ht="37.5" customHeight="1">
      <c r="A25" s="52"/>
      <c r="B25" s="52"/>
      <c r="C25" s="52"/>
      <c r="D25" s="52"/>
      <c r="E25" s="52"/>
      <c r="F25" s="52"/>
      <c r="G25" s="52"/>
      <c r="H25" s="52"/>
      <c r="I25" s="52"/>
      <c r="J25" s="52"/>
      <c r="K25" s="52"/>
      <c r="L25" s="52"/>
      <c r="M25" s="52"/>
      <c r="N25" s="52"/>
      <c r="O25" s="52"/>
      <c r="P25" s="52"/>
      <c r="Q25" s="52"/>
      <c r="R25" s="52"/>
    </row>
    <row r="26" spans="1:18" s="25" customFormat="1">
      <c r="A26" s="52"/>
      <c r="B26" s="52"/>
      <c r="C26" s="52"/>
      <c r="D26" s="52"/>
      <c r="E26" s="52"/>
      <c r="F26" s="52"/>
      <c r="G26" s="52"/>
      <c r="H26" s="52"/>
      <c r="I26" s="52"/>
      <c r="J26" s="52"/>
      <c r="K26" s="52"/>
      <c r="L26" s="52"/>
      <c r="M26" s="52"/>
      <c r="N26" s="52"/>
      <c r="O26" s="52"/>
      <c r="P26" s="52"/>
      <c r="Q26" s="52"/>
      <c r="R26" s="52"/>
    </row>
    <row r="27" spans="1:18">
      <c r="A27" s="53"/>
      <c r="B27" s="53"/>
      <c r="C27" s="53"/>
      <c r="D27" s="53"/>
      <c r="E27" s="53"/>
      <c r="F27" s="53"/>
      <c r="G27" s="53"/>
      <c r="H27" s="53"/>
      <c r="I27" s="53"/>
      <c r="J27" s="53"/>
      <c r="K27" s="53"/>
      <c r="L27" s="53"/>
      <c r="M27" s="53"/>
      <c r="N27" s="53"/>
      <c r="O27" s="53"/>
      <c r="P27" s="53"/>
      <c r="Q27" s="53"/>
      <c r="R27" s="53"/>
    </row>
    <row r="28" spans="1:18">
      <c r="A28" s="53"/>
      <c r="B28" s="53"/>
      <c r="C28" s="53"/>
      <c r="D28" s="53"/>
      <c r="E28" s="53"/>
      <c r="F28" s="53"/>
      <c r="G28" s="53"/>
      <c r="H28" s="53"/>
      <c r="I28" s="53"/>
      <c r="J28" s="53"/>
      <c r="K28" s="53"/>
      <c r="L28" s="53"/>
      <c r="M28" s="53"/>
      <c r="N28" s="53"/>
      <c r="O28" s="53"/>
      <c r="P28" s="53"/>
      <c r="Q28" s="53"/>
      <c r="R28" s="53"/>
    </row>
    <row r="29" spans="1:18">
      <c r="A29" s="53"/>
      <c r="B29" s="53"/>
      <c r="C29" s="53"/>
      <c r="D29" s="53"/>
      <c r="E29" s="53"/>
      <c r="F29" s="53"/>
      <c r="G29" s="53"/>
      <c r="H29" s="53"/>
      <c r="I29" s="53"/>
      <c r="J29" s="53"/>
      <c r="K29" s="53"/>
      <c r="L29" s="53"/>
      <c r="M29" s="53"/>
      <c r="N29" s="53"/>
      <c r="O29" s="53"/>
      <c r="P29" s="53"/>
      <c r="Q29" s="53"/>
      <c r="R29" s="53"/>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K32"/>
  <sheetViews>
    <sheetView zoomScale="85" zoomScaleNormal="85" workbookViewId="0">
      <selection activeCell="H25" sqref="H25"/>
    </sheetView>
  </sheetViews>
  <sheetFormatPr defaultRowHeight="11.25"/>
  <cols>
    <col min="1" max="1" width="10.5703125" style="1" bestFit="1" customWidth="1"/>
    <col min="2" max="2" width="9.140625" style="1" customWidth="1"/>
    <col min="3" max="3" width="8.42578125" style="1" bestFit="1" customWidth="1"/>
    <col min="4" max="6" width="8" style="1" bestFit="1" customWidth="1"/>
    <col min="7" max="9" width="9" style="1" bestFit="1" customWidth="1"/>
    <col min="10" max="10" width="10.42578125" style="1" bestFit="1" customWidth="1"/>
    <col min="11" max="11" width="9"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c r="A2" s="6">
        <f>Metadata!B2</f>
        <v>181104</v>
      </c>
      <c r="B2" s="6" t="str">
        <f>Metadata!B3</f>
        <v>Freight turnover</v>
      </c>
    </row>
    <row r="3" spans="1:37" ht="15.75">
      <c r="A3" s="6"/>
      <c r="B3" s="6"/>
      <c r="AK3" s="14"/>
    </row>
    <row r="4" spans="1:37" s="25" customFormat="1" ht="12.75">
      <c r="A4" s="26"/>
      <c r="B4" s="27" t="s">
        <v>36</v>
      </c>
      <c r="C4" s="24" t="s">
        <v>37</v>
      </c>
      <c r="D4" s="24" t="s">
        <v>38</v>
      </c>
      <c r="E4" s="24" t="s">
        <v>39</v>
      </c>
      <c r="F4" s="24" t="s">
        <v>40</v>
      </c>
      <c r="G4" s="24" t="s">
        <v>41</v>
      </c>
      <c r="H4" s="24" t="s">
        <v>42</v>
      </c>
      <c r="I4" s="24" t="s">
        <v>43</v>
      </c>
      <c r="J4" s="24" t="s">
        <v>44</v>
      </c>
      <c r="K4" s="24" t="s">
        <v>45</v>
      </c>
      <c r="L4" s="24" t="s">
        <v>46</v>
      </c>
      <c r="M4" s="28" t="s">
        <v>47</v>
      </c>
    </row>
    <row r="5" spans="1:37" s="25" customFormat="1">
      <c r="A5" s="47">
        <v>2022</v>
      </c>
      <c r="B5" s="59">
        <v>1364.6</v>
      </c>
      <c r="C5" s="59">
        <v>1297.8</v>
      </c>
      <c r="D5" s="48">
        <v>1464.9</v>
      </c>
      <c r="E5" s="48">
        <v>1481.1</v>
      </c>
      <c r="F5" s="70">
        <v>1131.5999999999999</v>
      </c>
      <c r="G5" s="48">
        <v>1142.8</v>
      </c>
      <c r="H5" s="59">
        <v>1188.4000000000001</v>
      </c>
      <c r="I5" s="59">
        <v>1233.5</v>
      </c>
      <c r="J5" s="59">
        <v>1088.9000000000001</v>
      </c>
      <c r="K5" s="59">
        <v>1156.0999999999999</v>
      </c>
      <c r="L5" s="59">
        <v>1220.0999999999999</v>
      </c>
      <c r="M5" s="49">
        <v>1179.3</v>
      </c>
    </row>
    <row r="6" spans="1:37" s="25" customFormat="1">
      <c r="A6" s="55">
        <v>2023</v>
      </c>
      <c r="B6" s="49">
        <v>1213.7</v>
      </c>
      <c r="C6" s="49">
        <v>1283.4000000000001</v>
      </c>
      <c r="D6" s="48">
        <v>1449.7</v>
      </c>
      <c r="E6" s="48">
        <v>1378.4</v>
      </c>
      <c r="F6" s="70">
        <v>1244.9000000000001</v>
      </c>
      <c r="G6" s="48">
        <v>1152.8</v>
      </c>
      <c r="H6" s="71">
        <v>1144.9000000000001</v>
      </c>
      <c r="I6" s="72">
        <v>1107.0999999999999</v>
      </c>
      <c r="J6" s="53">
        <v>950.7</v>
      </c>
      <c r="K6" s="49">
        <v>1042.7</v>
      </c>
      <c r="L6" s="70">
        <v>1158.4000000000001</v>
      </c>
      <c r="M6" s="66">
        <v>1226.4000000000001</v>
      </c>
    </row>
    <row r="7" spans="1:37" s="25" customFormat="1">
      <c r="A7" s="55">
        <v>2024</v>
      </c>
      <c r="B7" s="48">
        <v>1389.1</v>
      </c>
      <c r="C7" s="73">
        <v>1250.9000000000001</v>
      </c>
      <c r="D7" s="73">
        <v>1413.4</v>
      </c>
      <c r="E7" s="73">
        <v>1322.6</v>
      </c>
      <c r="F7" s="74">
        <v>1153.2</v>
      </c>
      <c r="G7" s="75">
        <v>1198.5999999999999</v>
      </c>
      <c r="H7" s="53">
        <v>1241.2</v>
      </c>
      <c r="I7" s="76">
        <v>1215</v>
      </c>
      <c r="J7" s="67">
        <v>970.8</v>
      </c>
      <c r="K7" s="67">
        <v>1090</v>
      </c>
      <c r="L7" s="70">
        <v>1158.0999999999999</v>
      </c>
      <c r="M7" s="77">
        <v>1173.2</v>
      </c>
    </row>
    <row r="8" spans="1:37" s="25" customFormat="1">
      <c r="A8" s="55">
        <v>2025</v>
      </c>
      <c r="B8" s="52">
        <v>1332.7</v>
      </c>
      <c r="C8" s="77">
        <v>1197.8</v>
      </c>
      <c r="D8" s="76">
        <v>1370.2</v>
      </c>
      <c r="E8" s="52">
        <v>1386.5</v>
      </c>
      <c r="F8" s="53">
        <v>1109.9000000000001</v>
      </c>
      <c r="G8" s="52">
        <v>1096.8</v>
      </c>
      <c r="H8" s="53">
        <v>1170.5999999999999</v>
      </c>
      <c r="I8" s="77">
        <v>1088.9000000000001</v>
      </c>
      <c r="J8" s="52">
        <v>878.8</v>
      </c>
      <c r="K8" s="53">
        <v>1034.3</v>
      </c>
      <c r="L8" s="53">
        <v>1179.4000000000001</v>
      </c>
      <c r="M8" s="52">
        <v>1228.3</v>
      </c>
    </row>
    <row r="9" spans="1:37" s="25" customFormat="1">
      <c r="A9" s="56">
        <v>2026</v>
      </c>
      <c r="B9" s="78">
        <v>373</v>
      </c>
      <c r="C9" s="69">
        <v>427.2</v>
      </c>
      <c r="D9" s="79">
        <v>321.7</v>
      </c>
      <c r="E9" s="79">
        <v>296.5</v>
      </c>
      <c r="F9" s="41">
        <v>12.9</v>
      </c>
      <c r="G9" s="79">
        <v>8.8000000000000007</v>
      </c>
      <c r="H9" s="41">
        <v>6.8</v>
      </c>
      <c r="I9" s="84">
        <v>33.200000000000003</v>
      </c>
      <c r="J9" s="79"/>
      <c r="K9" s="41"/>
      <c r="L9" s="80"/>
      <c r="M9" s="79"/>
    </row>
    <row r="10" spans="1:37" s="25" customFormat="1" ht="48" customHeight="1">
      <c r="A10" s="86" t="s">
        <v>34</v>
      </c>
      <c r="B10" s="86"/>
      <c r="C10" s="86"/>
      <c r="D10" s="86"/>
      <c r="E10" s="86"/>
      <c r="F10" s="86"/>
      <c r="G10" s="86"/>
      <c r="H10" s="86"/>
      <c r="I10" s="86"/>
      <c r="J10" s="86"/>
      <c r="K10" s="86"/>
      <c r="L10" s="86"/>
      <c r="M10" s="86"/>
    </row>
    <row r="11" spans="1:37" s="25" customFormat="1" ht="12.75">
      <c r="A11" s="29"/>
      <c r="B11" s="33"/>
      <c r="C11" s="33"/>
      <c r="D11" s="33"/>
      <c r="E11" s="33"/>
      <c r="F11" s="33"/>
      <c r="G11" s="30"/>
      <c r="H11" s="33"/>
      <c r="I11" s="33"/>
      <c r="J11" s="33"/>
      <c r="K11" s="33"/>
      <c r="L11" s="33"/>
      <c r="M11" s="33"/>
    </row>
    <row r="12" spans="1:37" s="25" customFormat="1" ht="12.75">
      <c r="A12" s="29"/>
      <c r="B12" s="33"/>
      <c r="C12" s="33"/>
      <c r="D12" s="33"/>
      <c r="E12" s="33"/>
      <c r="F12" s="33"/>
      <c r="G12" s="30"/>
      <c r="H12" s="33"/>
      <c r="I12" s="33"/>
      <c r="J12" s="33"/>
      <c r="K12" s="33"/>
      <c r="L12" s="33"/>
      <c r="M12" s="33"/>
    </row>
    <row r="13" spans="1:37" s="25" customFormat="1" ht="12.75">
      <c r="A13" s="29"/>
      <c r="B13" s="33"/>
      <c r="C13" s="33"/>
      <c r="D13" s="33"/>
      <c r="E13" s="33"/>
      <c r="F13" s="33"/>
      <c r="G13" s="30"/>
      <c r="H13" s="33"/>
      <c r="I13" s="33"/>
      <c r="J13" s="33"/>
      <c r="K13" s="33"/>
      <c r="L13" s="33"/>
      <c r="M13" s="33"/>
    </row>
    <row r="14" spans="1:37" s="25" customFormat="1" ht="12.75">
      <c r="A14" s="29"/>
      <c r="B14" s="33"/>
      <c r="C14" s="33"/>
      <c r="D14" s="33"/>
      <c r="E14" s="33"/>
      <c r="F14" s="33"/>
      <c r="G14" s="30"/>
      <c r="H14" s="33"/>
      <c r="I14" s="33"/>
      <c r="J14" s="33"/>
      <c r="K14" s="33"/>
      <c r="L14" s="33"/>
      <c r="M14" s="33"/>
    </row>
    <row r="15" spans="1:37" s="25" customFormat="1" ht="12.75">
      <c r="A15" s="29"/>
      <c r="B15" s="33"/>
      <c r="C15" s="33"/>
      <c r="D15" s="33"/>
      <c r="E15" s="33"/>
      <c r="F15" s="33"/>
      <c r="G15" s="30"/>
      <c r="H15" s="33"/>
      <c r="I15" s="33"/>
      <c r="J15" s="33"/>
      <c r="K15" s="33"/>
      <c r="L15" s="33"/>
      <c r="M15" s="33"/>
    </row>
    <row r="16" spans="1:37" s="25" customFormat="1" ht="12.75">
      <c r="A16" s="29"/>
      <c r="B16" s="33"/>
      <c r="C16" s="33"/>
      <c r="D16" s="33"/>
      <c r="E16" s="33"/>
      <c r="F16" s="33"/>
      <c r="G16" s="30"/>
      <c r="H16" s="33"/>
      <c r="I16" s="33"/>
      <c r="J16" s="33"/>
      <c r="K16" s="33"/>
      <c r="L16" s="33"/>
      <c r="M16" s="33"/>
    </row>
    <row r="17" spans="1:19" s="25" customFormat="1" ht="12.75">
      <c r="A17" s="29"/>
      <c r="B17" s="33"/>
      <c r="C17" s="33"/>
      <c r="D17" s="33"/>
      <c r="E17" s="33"/>
      <c r="F17" s="33"/>
      <c r="G17" s="30"/>
      <c r="H17" s="33"/>
      <c r="I17" s="33"/>
      <c r="J17" s="33"/>
      <c r="K17" s="33"/>
      <c r="L17" s="33"/>
      <c r="M17" s="33"/>
    </row>
    <row r="18" spans="1:19" s="25" customFormat="1" ht="12.75">
      <c r="A18" s="29"/>
      <c r="B18" s="33"/>
      <c r="C18" s="33"/>
      <c r="D18" s="33"/>
      <c r="E18" s="33"/>
      <c r="F18" s="33"/>
      <c r="G18" s="30"/>
      <c r="H18" s="33"/>
      <c r="I18" s="33"/>
      <c r="J18" s="33"/>
      <c r="K18" s="33"/>
      <c r="L18" s="33"/>
      <c r="M18" s="33"/>
    </row>
    <row r="19" spans="1:19" s="25" customFormat="1" ht="12.75">
      <c r="A19" s="29"/>
      <c r="B19" s="30"/>
      <c r="C19" s="30"/>
      <c r="D19" s="30"/>
      <c r="E19" s="30"/>
      <c r="F19" s="30"/>
      <c r="G19" s="30"/>
      <c r="H19" s="30"/>
      <c r="I19" s="30"/>
      <c r="J19" s="30"/>
      <c r="K19" s="33"/>
      <c r="L19" s="30"/>
      <c r="M19" s="30"/>
    </row>
    <row r="20" spans="1:19" s="25" customFormat="1" ht="12.75">
      <c r="A20" s="29"/>
      <c r="B20" s="30"/>
      <c r="C20" s="30"/>
      <c r="D20" s="30"/>
      <c r="E20" s="30"/>
      <c r="F20" s="30"/>
      <c r="G20" s="30"/>
      <c r="H20" s="30"/>
      <c r="I20" s="30"/>
      <c r="J20" s="30"/>
      <c r="K20" s="33"/>
      <c r="L20" s="32"/>
      <c r="M20" s="30"/>
    </row>
    <row r="21" spans="1:19" s="25" customFormat="1" ht="13.5" customHeight="1">
      <c r="A21" s="35"/>
      <c r="B21" s="37"/>
      <c r="C21" s="40"/>
      <c r="D21" s="40"/>
      <c r="E21" s="40"/>
      <c r="F21" s="40"/>
      <c r="G21" s="50"/>
      <c r="H21" s="51"/>
      <c r="I21" s="51"/>
      <c r="J21" s="38"/>
      <c r="K21" s="38"/>
      <c r="L21" s="38"/>
      <c r="M21" s="36"/>
      <c r="N21" s="52"/>
      <c r="O21" s="52"/>
      <c r="P21" s="52"/>
      <c r="Q21" s="52"/>
      <c r="R21" s="52"/>
      <c r="S21" s="52"/>
    </row>
    <row r="22" spans="1:19" s="25" customFormat="1" ht="12.75">
      <c r="A22" s="35"/>
      <c r="B22" s="37"/>
      <c r="C22" s="40"/>
      <c r="D22" s="40"/>
      <c r="E22" s="37"/>
      <c r="F22" s="40"/>
      <c r="G22" s="40"/>
      <c r="H22" s="40"/>
      <c r="I22" s="40"/>
      <c r="J22" s="40"/>
      <c r="K22" s="38"/>
      <c r="L22" s="40"/>
      <c r="M22" s="36"/>
      <c r="N22" s="52"/>
      <c r="O22" s="52"/>
      <c r="P22" s="52"/>
      <c r="Q22" s="52"/>
      <c r="R22" s="52"/>
      <c r="S22" s="52"/>
    </row>
    <row r="23" spans="1:19" s="25" customFormat="1" ht="12.75">
      <c r="A23" s="35"/>
      <c r="B23" s="37"/>
      <c r="C23" s="40"/>
      <c r="D23" s="40"/>
      <c r="E23" s="37"/>
      <c r="F23" s="40"/>
      <c r="G23" s="40"/>
      <c r="H23" s="40"/>
      <c r="I23" s="40"/>
      <c r="J23" s="40"/>
      <c r="K23" s="38"/>
      <c r="L23" s="40"/>
      <c r="M23" s="36"/>
      <c r="N23" s="52"/>
      <c r="O23" s="52"/>
      <c r="P23" s="52"/>
      <c r="Q23" s="52"/>
      <c r="R23" s="52"/>
      <c r="S23" s="52"/>
    </row>
    <row r="24" spans="1:19" s="25" customFormat="1" ht="12.75">
      <c r="A24" s="35"/>
      <c r="B24" s="37"/>
      <c r="C24" s="40"/>
      <c r="D24" s="40"/>
      <c r="E24" s="40"/>
      <c r="F24" s="40"/>
      <c r="G24" s="40"/>
      <c r="H24" s="40"/>
      <c r="I24" s="40"/>
      <c r="J24" s="40"/>
      <c r="K24" s="38"/>
      <c r="L24" s="40"/>
      <c r="M24" s="36"/>
      <c r="N24" s="52"/>
      <c r="O24" s="52"/>
      <c r="P24" s="52"/>
      <c r="Q24" s="52"/>
      <c r="R24" s="52"/>
      <c r="S24" s="52"/>
    </row>
    <row r="25" spans="1:19" s="25" customFormat="1">
      <c r="A25" s="52"/>
      <c r="B25" s="52"/>
      <c r="C25" s="52"/>
      <c r="D25" s="52"/>
      <c r="E25" s="52"/>
      <c r="F25" s="52"/>
      <c r="G25" s="52"/>
      <c r="H25" s="52"/>
      <c r="I25" s="52"/>
      <c r="J25" s="52"/>
      <c r="K25" s="52"/>
      <c r="L25" s="52"/>
      <c r="M25" s="52"/>
      <c r="N25" s="52"/>
      <c r="O25" s="52"/>
      <c r="P25" s="52"/>
      <c r="Q25" s="52"/>
      <c r="R25" s="52"/>
      <c r="S25" s="52"/>
    </row>
    <row r="26" spans="1:19" s="25" customFormat="1">
      <c r="A26" s="52"/>
      <c r="B26" s="52"/>
      <c r="C26" s="52"/>
      <c r="D26" s="52"/>
      <c r="E26" s="52"/>
      <c r="F26" s="52"/>
      <c r="G26" s="52"/>
      <c r="H26" s="52"/>
      <c r="I26" s="52"/>
      <c r="J26" s="52"/>
      <c r="K26" s="52"/>
      <c r="L26" s="52"/>
      <c r="M26" s="52"/>
      <c r="N26" s="52"/>
      <c r="O26" s="52"/>
      <c r="P26" s="52"/>
      <c r="Q26" s="52"/>
      <c r="R26" s="52"/>
      <c r="S26" s="52"/>
    </row>
    <row r="27" spans="1:19" s="25" customFormat="1">
      <c r="A27" s="52"/>
      <c r="B27" s="52"/>
      <c r="C27" s="52"/>
      <c r="D27" s="52"/>
      <c r="E27" s="52"/>
      <c r="F27" s="52"/>
      <c r="G27" s="52"/>
      <c r="H27" s="52"/>
      <c r="I27" s="52"/>
      <c r="J27" s="52"/>
      <c r="K27" s="52"/>
      <c r="L27" s="52"/>
      <c r="M27" s="52"/>
      <c r="N27" s="52"/>
      <c r="O27" s="52"/>
      <c r="P27" s="52"/>
      <c r="Q27" s="52"/>
      <c r="R27" s="52"/>
      <c r="S27" s="52"/>
    </row>
    <row r="28" spans="1:19" s="25" customFormat="1">
      <c r="A28" s="52"/>
      <c r="B28" s="52"/>
      <c r="C28" s="52"/>
      <c r="D28" s="52"/>
      <c r="E28" s="52"/>
      <c r="F28" s="52"/>
      <c r="G28" s="52"/>
      <c r="H28" s="52"/>
      <c r="I28" s="52"/>
      <c r="J28" s="52"/>
      <c r="K28" s="52"/>
      <c r="L28" s="52"/>
      <c r="M28" s="52"/>
      <c r="N28" s="52"/>
      <c r="O28" s="52"/>
      <c r="P28" s="52"/>
      <c r="Q28" s="52"/>
      <c r="R28" s="52"/>
      <c r="S28" s="52"/>
    </row>
    <row r="29" spans="1:19">
      <c r="A29" s="53"/>
      <c r="B29" s="53"/>
      <c r="C29" s="53"/>
      <c r="D29" s="53"/>
      <c r="E29" s="53"/>
      <c r="F29" s="53"/>
      <c r="G29" s="53"/>
      <c r="H29" s="53"/>
      <c r="I29" s="53"/>
      <c r="J29" s="53"/>
      <c r="K29" s="53"/>
      <c r="L29" s="53"/>
      <c r="M29" s="53"/>
      <c r="N29" s="53"/>
      <c r="O29" s="53"/>
      <c r="P29" s="53"/>
      <c r="Q29" s="53"/>
      <c r="R29" s="53"/>
      <c r="S29" s="53"/>
    </row>
    <row r="30" spans="1:19">
      <c r="A30" s="53"/>
      <c r="B30" s="53"/>
      <c r="C30" s="53"/>
      <c r="D30" s="53"/>
      <c r="E30" s="53"/>
      <c r="F30" s="53"/>
      <c r="G30" s="53"/>
      <c r="H30" s="53"/>
      <c r="I30" s="53"/>
      <c r="J30" s="53"/>
      <c r="K30" s="53"/>
      <c r="L30" s="53"/>
      <c r="M30" s="53"/>
      <c r="N30" s="53"/>
      <c r="O30" s="53"/>
      <c r="P30" s="53"/>
      <c r="Q30" s="53"/>
      <c r="R30" s="53"/>
      <c r="S30" s="53"/>
    </row>
    <row r="31" spans="1:19">
      <c r="A31" s="53"/>
      <c r="B31" s="53"/>
      <c r="C31" s="53"/>
      <c r="D31" s="53"/>
      <c r="E31" s="53"/>
      <c r="F31" s="53"/>
      <c r="G31" s="53"/>
      <c r="H31" s="53"/>
      <c r="I31" s="53"/>
      <c r="J31" s="53"/>
      <c r="K31" s="53"/>
      <c r="L31" s="53"/>
      <c r="M31" s="53"/>
      <c r="N31" s="53"/>
      <c r="O31" s="53"/>
      <c r="P31" s="53"/>
      <c r="Q31" s="53"/>
      <c r="R31" s="53"/>
      <c r="S31" s="53"/>
    </row>
    <row r="32" spans="1:19">
      <c r="A32" s="53"/>
      <c r="B32" s="53"/>
      <c r="C32" s="53"/>
      <c r="D32" s="53"/>
      <c r="E32" s="53"/>
      <c r="F32" s="53"/>
      <c r="G32" s="53"/>
      <c r="H32" s="53"/>
      <c r="I32" s="53"/>
      <c r="J32" s="53"/>
      <c r="K32" s="53"/>
      <c r="L32" s="53"/>
      <c r="M32" s="53"/>
      <c r="N32" s="53"/>
      <c r="O32" s="53"/>
      <c r="P32" s="53"/>
      <c r="Q32" s="53"/>
      <c r="R32" s="53"/>
      <c r="S32" s="53"/>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Pipeline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2026-09-14T11:07:08Z</dcterms:modified>
</cp:coreProperties>
</file>