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codeName="ЭтаКнига" defaultThemeVersion="124226"/>
  <bookViews>
    <workbookView xWindow="0" yWindow="0" windowWidth="13410" windowHeight="11880" tabRatio="821"/>
  </bookViews>
  <sheets>
    <sheet name="Metadata" sheetId="4" r:id="rId1"/>
    <sheet name="Conventions" sheetId="2" r:id="rId2"/>
    <sheet name="For all types of transport" sheetId="30" r:id="rId3"/>
    <sheet name="Railway" sheetId="31" r:id="rId4"/>
    <sheet name="Аutomot" sheetId="32" r:id="rId5"/>
    <sheet name="Pipeline" sheetId="33" r:id="rId6"/>
  </sheets>
  <calcPr calcId="124519"/>
</workbook>
</file>

<file path=xl/calcChain.xml><?xml version="1.0" encoding="utf-8"?>
<calcChain xmlns="http://schemas.openxmlformats.org/spreadsheetml/2006/main">
  <c r="B2" i="33"/>
  <c r="A2"/>
  <c r="B2" i="32"/>
  <c r="A2"/>
  <c r="B2" i="31"/>
  <c r="A2"/>
  <c r="B2" i="30"/>
  <c r="A2"/>
</calcChain>
</file>

<file path=xl/sharedStrings.xml><?xml version="1.0" encoding="utf-8"?>
<sst xmlns="http://schemas.openxmlformats.org/spreadsheetml/2006/main" count="109" uniqueCount="67">
  <si>
    <t xml:space="preserve">https://taldau.stat.gov.kz/ru/Search/SearchByKeyWord?keyword= </t>
  </si>
  <si>
    <t>-</t>
  </si>
  <si>
    <t>Code of the Statistical Indicator</t>
  </si>
  <si>
    <t>Name of the Statistical Indicator</t>
  </si>
  <si>
    <t>Unit of Measurement</t>
  </si>
  <si>
    <r>
      <t>Abbreviated Title of the Statistical Indicator</t>
    </r>
    <r>
      <rPr>
        <sz val="10"/>
        <color indexed="8"/>
        <rFont val="Arial Cyr"/>
        <charset val="204"/>
      </rPr>
      <t xml:space="preserve"> </t>
    </r>
  </si>
  <si>
    <t>History of the Indicator</t>
  </si>
  <si>
    <t>Definition of the Indicator</t>
  </si>
  <si>
    <t>Data Processing Method</t>
  </si>
  <si>
    <t>Methodology for Calculation</t>
  </si>
  <si>
    <t>Source of the Indicator</t>
  </si>
  <si>
    <r>
      <t>Notes</t>
    </r>
    <r>
      <rPr>
        <sz val="10"/>
        <color indexed="8"/>
        <rFont val="Arial Cyr"/>
        <charset val="204"/>
      </rPr>
      <t xml:space="preserve"> </t>
    </r>
  </si>
  <si>
    <t>Classifications</t>
  </si>
  <si>
    <t>Methodological Explanations:</t>
  </si>
  <si>
    <t>Related Publications:</t>
  </si>
  <si>
    <t>Useful Links:</t>
  </si>
  <si>
    <t>Date of Last Update:</t>
  </si>
  <si>
    <t>Date of Next Update:</t>
  </si>
  <si>
    <t>Responsible Structural Division</t>
  </si>
  <si>
    <t>Responsible Officer</t>
  </si>
  <si>
    <t>Telephone Number:</t>
  </si>
  <si>
    <t>E-mail:</t>
  </si>
  <si>
    <t>Transported (transported) cargo, luggage, cargo luggage</t>
  </si>
  <si>
    <t>Тhousand tons</t>
  </si>
  <si>
    <t>Transported cargo</t>
  </si>
  <si>
    <t>Transported freights - the number of goods in tons transported by transport</t>
  </si>
  <si>
    <t>Аggregation</t>
  </si>
  <si>
    <t>Turkestan Region and the city of Shymkent (a city of national importance) were established in 2018; the regions of Abai, Zhetysu, and Ulytau were established in 2022</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</si>
  <si>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</si>
  <si>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</si>
  <si>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</si>
  <si>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</si>
  <si>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</si>
  <si>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</si>
  <si>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</si>
  <si>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r>
      <rPr>
        <i/>
        <vertAlign val="superscript"/>
        <sz val="8"/>
        <rFont val="Roboto"/>
        <charset val="204"/>
      </rPr>
      <t>1)</t>
    </r>
    <r>
      <rPr>
        <i/>
        <sz val="8"/>
        <rFont val="Roboto"/>
        <charset val="204"/>
      </rPr>
      <t>Statiscal data on the Transport industry since January 2023 have been formed taking into account changes in the methodological approach to the formation of indicators of the activities of individual enterpreneus engaged in commercial transportation of goods and passengers by road transport. In order to obtain comparable data with the same period last year, the main indicators of the Transport industry for 2022 have been reformed.</t>
    </r>
  </si>
  <si>
    <r>
      <rPr>
        <i/>
        <vertAlign val="superscript"/>
        <sz val="8"/>
        <rFont val="Roboto"/>
        <charset val="204"/>
      </rPr>
      <t xml:space="preserve">2) </t>
    </r>
    <r>
      <rPr>
        <i/>
        <sz val="8"/>
        <rFont val="Roboto"/>
        <charset val="204"/>
      </rPr>
      <t>Statistical data on the "Transport and warehousing" industry were formed taking into account changes in the volume of services from January 2023 to May 2024 for "BEINEU-SHYMKENT GAS PIPELINE" LLP in connection with changes in tariffs for gas transportation by pipeline transport in accordance with Order No.182-ОД dated 12/22/2023 and Letter No. 31-03-07/937-И dated 12/25/2023 "Department of the Committee for Regulation of Natural Monopolies" RSI of the Ministry of National Economy of the Republic of Kazakhstan.</t>
    </r>
  </si>
  <si>
    <r>
      <rPr>
        <i/>
        <vertAlign val="superscript"/>
        <sz val="8"/>
        <rFont val="Roboto"/>
        <charset val="204"/>
      </rPr>
      <t xml:space="preserve">1) </t>
    </r>
    <r>
      <rPr>
        <i/>
        <sz val="8"/>
        <rFont val="Roboto"/>
        <charset val="204"/>
      </rPr>
      <t>Statistical data on the "Transport and warehousing" industry were formed taking into account changes in the volume of services from January 2023 to May 2024 for "BEINEU-SHYMKENT GAS PIPELINE" LLP in connection with changes in tariffs for gas transportation by pipeline transport in accordance with Order No.182-ОД dated 12/22/2023 and Letter No. 31-03-07/937-И dated 12/25/2023 "Department of the Committee for Regulation of Natural Monopolies" RSI of the Ministry of National Economy of the Republic of Kazakhstan.</t>
    </r>
  </si>
  <si>
    <t>The main sources of information about passengers transported in the country and its regions are data obtained as a result of national statistical surveys conducted using the 1-transport form "Transport оperations report".</t>
  </si>
  <si>
    <t>January</t>
  </si>
  <si>
    <t>February</t>
  </si>
  <si>
    <t>March</t>
  </si>
  <si>
    <t>April</t>
  </si>
  <si>
    <t>May</t>
  </si>
  <si>
    <t>June</t>
  </si>
  <si>
    <t>July</t>
  </si>
  <si>
    <t>August</t>
  </si>
  <si>
    <t>September</t>
  </si>
  <si>
    <t>October</t>
  </si>
  <si>
    <t>November</t>
  </si>
  <si>
    <t>December</t>
  </si>
  <si>
    <r>
      <rPr>
        <i/>
        <vertAlign val="superscript"/>
        <sz val="8"/>
        <rFont val="Roboto"/>
        <charset val="204"/>
      </rPr>
      <t>3)</t>
    </r>
    <r>
      <rPr>
        <i/>
        <sz val="8"/>
        <rFont val="Roboto"/>
        <charset val="204"/>
      </rPr>
      <t>The data for the corresponding period of the previous year have been revised taking into account the redistribution of volumes among pipeline transport enterprises.</t>
    </r>
  </si>
  <si>
    <r>
      <rPr>
        <i/>
        <vertAlign val="superscript"/>
        <sz val="8"/>
        <rFont val="Roboto"/>
        <charset val="204"/>
      </rPr>
      <t>2)</t>
    </r>
    <r>
      <rPr>
        <i/>
        <sz val="8"/>
        <rFont val="Roboto"/>
        <charset val="204"/>
      </rPr>
      <t>The data for the corresponding period of the previous year have been revised taking into account the redistribution of volumes among pipeline transport enterprises.</t>
    </r>
  </si>
  <si>
    <r>
      <rPr>
        <i/>
        <vertAlign val="superscript"/>
        <sz val="8"/>
        <rFont val="Roboto"/>
        <charset val="204"/>
      </rPr>
      <t>4)</t>
    </r>
    <r>
      <rPr>
        <i/>
        <sz val="8"/>
        <rFont val="Roboto"/>
        <charset val="204"/>
      </rPr>
      <t xml:space="preserve"> Data on freight railway transport for the reporting period and the corresponding period of the previous year were compiled without taking empty wagon mileage into account.</t>
    </r>
  </si>
  <si>
    <r>
      <rPr>
        <i/>
        <vertAlign val="superscript"/>
        <sz val="8"/>
        <rFont val="Roboto"/>
        <charset val="204"/>
      </rPr>
      <t>*</t>
    </r>
    <r>
      <rPr>
        <i/>
        <sz val="8"/>
        <rFont val="Roboto"/>
        <charset val="204"/>
      </rPr>
      <t>Data on freight railway transport for the reporting period and the corresponding period of the previous year were compiled without taking empty wagon mileage into account.</t>
    </r>
  </si>
  <si>
    <t>2025*</t>
  </si>
  <si>
    <t>2026*</t>
  </si>
  <si>
    <t>2022*</t>
  </si>
  <si>
    <t>2023*</t>
  </si>
  <si>
    <t>2024*</t>
  </si>
  <si>
    <t>Division of trade, services and prices Statistics</t>
  </si>
  <si>
    <t>Sh. Tazhibayeva</t>
  </si>
  <si>
    <t>8 (727) 269-91-45</t>
  </si>
  <si>
    <t>sh.tazhibaeva@aspire.gov.kz</t>
  </si>
  <si>
    <t>Since 2022</t>
  </si>
  <si>
    <t>https://stat.gov.kz/en/classifiers/statistical/25795/</t>
  </si>
  <si>
    <t>https://stat.gov.kz/en/methodology/25830/</t>
  </si>
</sst>
</file>

<file path=xl/styles.xml><?xml version="1.0" encoding="utf-8"?>
<styleSheet xmlns="http://schemas.openxmlformats.org/spreadsheetml/2006/main">
  <numFmts count="6">
    <numFmt numFmtId="43" formatCode="_-* #,##0.00_р_._-;\-* #,##0.00_р_._-;_-* &quot;-&quot;??_р_._-;_-@_-"/>
    <numFmt numFmtId="164" formatCode="0.0"/>
    <numFmt numFmtId="165" formatCode="#,##0.0"/>
    <numFmt numFmtId="166" formatCode="###\ ###\ ###\ ##0.00"/>
    <numFmt numFmtId="167" formatCode="_-* #,##0.0\ _₽_-;\-* #,##0.0\ _₽_-;_-* &quot;-&quot;?\ _₽_-;_-@_-"/>
    <numFmt numFmtId="168" formatCode="#,##0.0\ _₽"/>
  </numFmts>
  <fonts count="28">
    <font>
      <sz val="10"/>
      <name val="Arial Cyr"/>
      <charset val="204"/>
    </font>
    <font>
      <sz val="10"/>
      <name val="Arial Cyr"/>
      <charset val="204"/>
    </font>
    <font>
      <sz val="11"/>
      <color indexed="8"/>
      <name val="Calibri"/>
      <family val="2"/>
    </font>
    <font>
      <sz val="8"/>
      <name val="Roboto"/>
      <charset val="204"/>
    </font>
    <font>
      <sz val="10"/>
      <name val="Roboto"/>
      <charset val="204"/>
    </font>
    <font>
      <sz val="8"/>
      <name val="Arial Cyr"/>
      <charset val="204"/>
    </font>
    <font>
      <b/>
      <sz val="10"/>
      <name val="Arial Cyr"/>
      <charset val="204"/>
    </font>
    <font>
      <sz val="10"/>
      <name val="Arial"/>
      <family val="2"/>
      <charset val="204"/>
    </font>
    <font>
      <b/>
      <sz val="12"/>
      <name val="Roboto"/>
      <charset val="204"/>
    </font>
    <font>
      <i/>
      <sz val="8"/>
      <name val="Roboto"/>
      <charset val="204"/>
    </font>
    <font>
      <i/>
      <vertAlign val="superscript"/>
      <sz val="8"/>
      <name val="Roboto"/>
      <charset val="204"/>
    </font>
    <font>
      <sz val="11"/>
      <color indexed="8"/>
      <name val="Calibri"/>
      <family val="2"/>
      <charset val="204"/>
    </font>
    <font>
      <sz val="10"/>
      <name val="Arial Cyr"/>
    </font>
    <font>
      <sz val="10"/>
      <color indexed="8"/>
      <name val="Roboto"/>
      <charset val="204"/>
    </font>
    <font>
      <sz val="10"/>
      <color indexed="8"/>
      <name val="Arial Cyr"/>
      <charset val="204"/>
    </font>
    <font>
      <sz val="11"/>
      <color theme="1"/>
      <name val="Calibri"/>
      <family val="2"/>
      <charset val="204"/>
      <scheme val="minor"/>
    </font>
    <font>
      <u/>
      <sz val="10"/>
      <color theme="10"/>
      <name val="Arial Cyr"/>
      <charset val="204"/>
    </font>
    <font>
      <sz val="11"/>
      <color indexed="8"/>
      <name val="Calibri"/>
      <family val="2"/>
      <scheme val="minor"/>
    </font>
    <font>
      <sz val="10"/>
      <color theme="1"/>
      <name val="Arial Cyr"/>
      <charset val="204"/>
    </font>
    <font>
      <b/>
      <sz val="10"/>
      <color rgb="FFFF0000"/>
      <name val="Roboto"/>
      <charset val="204"/>
    </font>
    <font>
      <sz val="10"/>
      <color theme="1"/>
      <name val="Roboto"/>
      <charset val="204"/>
    </font>
    <font>
      <sz val="10"/>
      <color rgb="FFFF0000"/>
      <name val="Roboto"/>
      <charset val="204"/>
    </font>
    <font>
      <b/>
      <sz val="10"/>
      <color theme="1"/>
      <name val="Arial Cyr"/>
      <charset val="204"/>
    </font>
    <font>
      <sz val="10"/>
      <color rgb="FF000000"/>
      <name val="Roboto"/>
      <charset val="204"/>
    </font>
    <font>
      <sz val="10"/>
      <color theme="10"/>
      <name val="Arial Cyr"/>
      <charset val="204"/>
    </font>
    <font>
      <sz val="8"/>
      <color indexed="8"/>
      <name val="Roboto"/>
      <charset val="204"/>
    </font>
    <font>
      <sz val="8"/>
      <name val="Calibri"/>
      <family val="2"/>
      <charset val="204"/>
      <scheme val="minor"/>
    </font>
    <font>
      <u/>
      <sz val="10"/>
      <name val="Arial Cyr"/>
      <family val="2"/>
      <charset val="204"/>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26">
    <xf numFmtId="0" fontId="0" fillId="0" borderId="0"/>
    <xf numFmtId="0" fontId="16" fillId="0" borderId="0" applyNumberFormat="0" applyFill="0" applyBorder="0" applyAlignment="0" applyProtection="0">
      <alignment vertical="top"/>
      <protection locked="0"/>
    </xf>
    <xf numFmtId="0" fontId="2" fillId="0" borderId="0"/>
    <xf numFmtId="0" fontId="17" fillId="0" borderId="0"/>
    <xf numFmtId="0" fontId="15" fillId="0" borderId="0"/>
    <xf numFmtId="0" fontId="17" fillId="0" borderId="0"/>
    <xf numFmtId="0" fontId="1" fillId="0" borderId="0"/>
    <xf numFmtId="0" fontId="17" fillId="0" borderId="0"/>
    <xf numFmtId="0" fontId="17" fillId="0" borderId="0"/>
    <xf numFmtId="0" fontId="15" fillId="0" borderId="0"/>
    <xf numFmtId="0" fontId="7" fillId="0" borderId="0"/>
    <xf numFmtId="0" fontId="12" fillId="0" borderId="0"/>
    <xf numFmtId="0" fontId="17" fillId="0" borderId="0"/>
    <xf numFmtId="0" fontId="15" fillId="0" borderId="0"/>
    <xf numFmtId="0" fontId="15" fillId="0" borderId="0"/>
    <xf numFmtId="0" fontId="12" fillId="0" borderId="0"/>
    <xf numFmtId="0" fontId="12" fillId="0" borderId="0"/>
    <xf numFmtId="0" fontId="17" fillId="0" borderId="0"/>
    <xf numFmtId="0" fontId="15" fillId="0" borderId="0"/>
    <xf numFmtId="0" fontId="17" fillId="0" borderId="0"/>
    <xf numFmtId="0" fontId="17" fillId="0" borderId="0"/>
    <xf numFmtId="0" fontId="12" fillId="0" borderId="0"/>
    <xf numFmtId="43" fontId="11"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0" fontId="2" fillId="0" borderId="0"/>
  </cellStyleXfs>
  <cellXfs count="89">
    <xf numFmtId="0" fontId="0" fillId="0" borderId="0" xfId="0"/>
    <xf numFmtId="0" fontId="3" fillId="0" borderId="0" xfId="0" applyFont="1" applyFill="1"/>
    <xf numFmtId="0" fontId="4" fillId="0" borderId="0" xfId="0" applyFont="1"/>
    <xf numFmtId="0" fontId="4" fillId="0" borderId="0" xfId="0" applyFont="1" applyAlignment="1">
      <alignment vertical="top" wrapText="1"/>
    </xf>
    <xf numFmtId="0" fontId="0" fillId="0" borderId="0" xfId="0" applyAlignment="1">
      <alignment vertical="center"/>
    </xf>
    <xf numFmtId="0" fontId="6" fillId="0" borderId="0" xfId="0" applyFont="1" applyAlignment="1">
      <alignment vertical="center"/>
    </xf>
    <xf numFmtId="0" fontId="4" fillId="0" borderId="1" xfId="0" applyFont="1" applyBorder="1" applyAlignment="1">
      <alignment horizontal="center" vertical="center"/>
    </xf>
    <xf numFmtId="0" fontId="8" fillId="0" borderId="0" xfId="0" applyFont="1" applyFill="1"/>
    <xf numFmtId="0" fontId="4" fillId="0" borderId="0" xfId="0" applyFont="1" applyAlignment="1">
      <alignment horizontal="justify"/>
    </xf>
    <xf numFmtId="0" fontId="18" fillId="0" borderId="0" xfId="0" applyFont="1"/>
    <xf numFmtId="0" fontId="18" fillId="0" borderId="0" xfId="0" applyFont="1" applyAlignment="1">
      <alignment vertical="center"/>
    </xf>
    <xf numFmtId="0" fontId="19" fillId="0" borderId="1" xfId="0" applyFont="1" applyFill="1" applyBorder="1" applyAlignment="1">
      <alignment horizontal="center" vertical="top"/>
    </xf>
    <xf numFmtId="0" fontId="21" fillId="0" borderId="0" xfId="0" applyFont="1" applyFill="1"/>
    <xf numFmtId="0" fontId="3" fillId="0" borderId="0" xfId="0" applyFont="1"/>
    <xf numFmtId="0" fontId="3" fillId="0" borderId="2" xfId="0" applyFont="1" applyBorder="1" applyAlignment="1">
      <alignment horizontal="right" vertical="top" wrapText="1"/>
    </xf>
    <xf numFmtId="0" fontId="22" fillId="0" borderId="1" xfId="0" applyFont="1" applyBorder="1"/>
    <xf numFmtId="0" fontId="20" fillId="0" borderId="1" xfId="0" applyFont="1" applyBorder="1" applyAlignment="1">
      <alignment horizontal="left" vertical="top"/>
    </xf>
    <xf numFmtId="0" fontId="0" fillId="0" borderId="1" xfId="0" applyBorder="1" applyAlignment="1">
      <alignment wrapText="1"/>
    </xf>
    <xf numFmtId="0" fontId="18" fillId="0" borderId="1" xfId="0" applyFont="1" applyBorder="1"/>
    <xf numFmtId="0" fontId="20" fillId="0" borderId="1" xfId="0" applyFont="1" applyBorder="1" applyAlignment="1">
      <alignment vertical="top"/>
    </xf>
    <xf numFmtId="0" fontId="4" fillId="0" borderId="1" xfId="0" applyFont="1" applyBorder="1" applyAlignment="1">
      <alignment vertical="top" wrapText="1"/>
    </xf>
    <xf numFmtId="0" fontId="23" fillId="0" borderId="0" xfId="0" applyFont="1"/>
    <xf numFmtId="0" fontId="9" fillId="0" borderId="0" xfId="2" applyFont="1" applyAlignment="1">
      <alignment horizontal="right"/>
    </xf>
    <xf numFmtId="0" fontId="4" fillId="0" borderId="3" xfId="0" applyFont="1" applyBorder="1" applyAlignment="1">
      <alignment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0" xfId="0" applyFont="1" applyAlignment="1">
      <alignment wrapText="1"/>
    </xf>
    <xf numFmtId="165" fontId="4" fillId="0" borderId="0" xfId="0" applyNumberFormat="1" applyFont="1"/>
    <xf numFmtId="0" fontId="4" fillId="0" borderId="0" xfId="0" applyFont="1" applyAlignment="1">
      <alignment horizontal="right" wrapText="1"/>
    </xf>
    <xf numFmtId="165" fontId="4" fillId="0" borderId="0" xfId="0" applyNumberFormat="1" applyFont="1" applyAlignment="1">
      <alignment horizontal="right" wrapText="1"/>
    </xf>
    <xf numFmtId="165" fontId="4" fillId="0" borderId="0" xfId="0" applyNumberFormat="1" applyFont="1" applyAlignment="1">
      <alignment horizontal="right"/>
    </xf>
    <xf numFmtId="166" fontId="4" fillId="0" borderId="0" xfId="0" applyNumberFormat="1" applyFont="1" applyAlignment="1">
      <alignment horizontal="right" wrapText="1"/>
    </xf>
    <xf numFmtId="166" fontId="13" fillId="0" borderId="0" xfId="0" applyNumberFormat="1" applyFont="1" applyAlignment="1">
      <alignment horizontal="right" wrapText="1"/>
    </xf>
    <xf numFmtId="0" fontId="24" fillId="0" borderId="1" xfId="1" applyFont="1" applyFill="1" applyBorder="1" applyAlignment="1" applyProtection="1">
      <alignment horizontal="left" vertical="top"/>
    </xf>
    <xf numFmtId="0" fontId="4" fillId="0" borderId="0" xfId="0" applyFont="1" applyBorder="1" applyAlignment="1">
      <alignment horizontal="right" wrapText="1"/>
    </xf>
    <xf numFmtId="165" fontId="4" fillId="0" borderId="0" xfId="0" applyNumberFormat="1" applyFont="1" applyBorder="1" applyAlignment="1">
      <alignment horizontal="right" wrapText="1"/>
    </xf>
    <xf numFmtId="165" fontId="4" fillId="0" borderId="0" xfId="0" applyNumberFormat="1" applyFont="1" applyBorder="1"/>
    <xf numFmtId="165" fontId="4" fillId="0" borderId="0" xfId="0" applyNumberFormat="1" applyFont="1" applyBorder="1" applyAlignment="1">
      <alignment horizontal="right"/>
    </xf>
    <xf numFmtId="165" fontId="4" fillId="0" borderId="0" xfId="0" applyNumberFormat="1" applyFont="1" applyFill="1" applyBorder="1" applyAlignment="1">
      <alignment horizontal="right"/>
    </xf>
    <xf numFmtId="0" fontId="4" fillId="0" borderId="0" xfId="0" applyFont="1" applyBorder="1" applyAlignment="1">
      <alignment wrapText="1"/>
    </xf>
    <xf numFmtId="165" fontId="13" fillId="0" borderId="0" xfId="0" applyNumberFormat="1" applyFont="1" applyBorder="1" applyAlignment="1">
      <alignment horizontal="right" wrapText="1"/>
    </xf>
    <xf numFmtId="14" fontId="20" fillId="0" borderId="1" xfId="0" applyNumberFormat="1" applyFont="1" applyFill="1" applyBorder="1" applyAlignment="1">
      <alignment horizontal="left" vertical="top"/>
    </xf>
    <xf numFmtId="0" fontId="4" fillId="0" borderId="0" xfId="0" applyFont="1" applyBorder="1" applyAlignment="1">
      <alignment horizontal="right"/>
    </xf>
    <xf numFmtId="0" fontId="3" fillId="0" borderId="0" xfId="0" applyFont="1" applyFill="1" applyAlignment="1">
      <alignment wrapText="1"/>
    </xf>
    <xf numFmtId="165" fontId="3" fillId="0" borderId="0" xfId="0" applyNumberFormat="1" applyFont="1" applyFill="1" applyBorder="1"/>
    <xf numFmtId="167" fontId="25" fillId="0" borderId="0" xfId="0" applyNumberFormat="1" applyFont="1" applyFill="1" applyAlignment="1">
      <alignment horizontal="right" wrapText="1"/>
    </xf>
    <xf numFmtId="164" fontId="25" fillId="0" borderId="0" xfId="0" applyNumberFormat="1" applyFont="1" applyFill="1" applyAlignment="1">
      <alignment horizontal="right" wrapText="1"/>
    </xf>
    <xf numFmtId="167" fontId="3" fillId="0" borderId="0" xfId="0" applyNumberFormat="1" applyFont="1" applyFill="1" applyAlignment="1">
      <alignment horizontal="right" wrapText="1"/>
    </xf>
    <xf numFmtId="165" fontId="3" fillId="0" borderId="0" xfId="0" applyNumberFormat="1" applyFont="1" applyFill="1"/>
    <xf numFmtId="164" fontId="3" fillId="0" borderId="0" xfId="0" applyNumberFormat="1" applyFont="1" applyFill="1"/>
    <xf numFmtId="167" fontId="3" fillId="0" borderId="0" xfId="0" applyNumberFormat="1" applyFont="1" applyFill="1" applyAlignment="1">
      <alignment horizontal="right" vertical="center" wrapText="1"/>
    </xf>
    <xf numFmtId="165" fontId="3" fillId="0" borderId="0" xfId="0" applyNumberFormat="1" applyFont="1"/>
    <xf numFmtId="0" fontId="3" fillId="0" borderId="0" xfId="0" applyFont="1" applyFill="1" applyAlignment="1">
      <alignment horizontal="left" wrapText="1"/>
    </xf>
    <xf numFmtId="167" fontId="25" fillId="0" borderId="0" xfId="0" applyNumberFormat="1" applyFont="1" applyFill="1" applyBorder="1" applyAlignment="1">
      <alignment horizontal="right" wrapText="1"/>
    </xf>
    <xf numFmtId="4" fontId="3" fillId="0" borderId="0" xfId="0" applyNumberFormat="1" applyFont="1" applyFill="1"/>
    <xf numFmtId="167" fontId="3" fillId="0" borderId="0" xfId="0" applyNumberFormat="1" applyFont="1" applyFill="1" applyBorder="1" applyAlignment="1">
      <alignment horizontal="right" wrapText="1"/>
    </xf>
    <xf numFmtId="167" fontId="3" fillId="0" borderId="0" xfId="0" applyNumberFormat="1" applyFont="1" applyFill="1" applyBorder="1" applyAlignment="1">
      <alignment horizontal="right" vertical="center" wrapText="1"/>
    </xf>
    <xf numFmtId="165" fontId="4" fillId="0" borderId="0" xfId="0" applyNumberFormat="1" applyFont="1" applyFill="1" applyBorder="1" applyAlignment="1">
      <alignment horizontal="right" wrapText="1"/>
    </xf>
    <xf numFmtId="165" fontId="4" fillId="0" borderId="0" xfId="0" applyNumberFormat="1" applyFont="1" applyFill="1" applyBorder="1"/>
    <xf numFmtId="0" fontId="4" fillId="0" borderId="0" xfId="0" applyFont="1" applyBorder="1"/>
    <xf numFmtId="0" fontId="3" fillId="0" borderId="0" xfId="0" applyFont="1" applyBorder="1"/>
    <xf numFmtId="165" fontId="3" fillId="0" borderId="0" xfId="0" applyNumberFormat="1" applyFont="1" applyFill="1" applyBorder="1" applyAlignment="1">
      <alignment horizontal="right" wrapText="1"/>
    </xf>
    <xf numFmtId="167" fontId="25" fillId="0" borderId="0" xfId="0" applyNumberFormat="1" applyFont="1" applyAlignment="1">
      <alignment horizontal="right" wrapText="1"/>
    </xf>
    <xf numFmtId="165" fontId="25" fillId="0" borderId="0" xfId="0" applyNumberFormat="1" applyFont="1" applyFill="1" applyAlignment="1">
      <alignment horizontal="right" wrapText="1"/>
    </xf>
    <xf numFmtId="167" fontId="25" fillId="0" borderId="0" xfId="0" applyNumberFormat="1" applyFont="1" applyBorder="1" applyAlignment="1">
      <alignment horizontal="right" wrapText="1"/>
    </xf>
    <xf numFmtId="0" fontId="4" fillId="0" borderId="0" xfId="0" applyFont="1" applyFill="1" applyBorder="1" applyAlignment="1">
      <alignment horizontal="right"/>
    </xf>
    <xf numFmtId="0" fontId="3" fillId="0" borderId="0" xfId="0" applyFont="1" applyFill="1" applyBorder="1"/>
    <xf numFmtId="0" fontId="3" fillId="0" borderId="0" xfId="0" applyFont="1" applyBorder="1" applyAlignment="1">
      <alignment horizontal="right" vertical="top" wrapText="1"/>
    </xf>
    <xf numFmtId="164" fontId="3" fillId="0" borderId="0" xfId="0" applyNumberFormat="1" applyFont="1" applyFill="1" applyAlignment="1">
      <alignment horizontal="right"/>
    </xf>
    <xf numFmtId="165" fontId="3" fillId="0" borderId="0" xfId="0" applyNumberFormat="1" applyFont="1" applyFill="1" applyAlignment="1">
      <alignment horizontal="right"/>
    </xf>
    <xf numFmtId="0" fontId="26" fillId="0" borderId="0" xfId="0" applyFont="1"/>
    <xf numFmtId="0" fontId="3" fillId="0" borderId="0" xfId="0" applyFont="1" applyFill="1" applyBorder="1" applyAlignment="1">
      <alignment horizontal="left" wrapText="1"/>
    </xf>
    <xf numFmtId="167" fontId="3" fillId="0" borderId="0" xfId="0" applyNumberFormat="1" applyFont="1" applyAlignment="1">
      <alignment horizontal="right" vertical="center" wrapText="1"/>
    </xf>
    <xf numFmtId="168" fontId="25" fillId="0" borderId="0" xfId="0" applyNumberFormat="1" applyFont="1" applyBorder="1" applyAlignment="1">
      <alignment horizontal="right" wrapText="1"/>
    </xf>
    <xf numFmtId="166" fontId="4" fillId="0" borderId="0" xfId="0" applyNumberFormat="1" applyFont="1" applyBorder="1" applyAlignment="1">
      <alignment horizontal="right" wrapText="1"/>
    </xf>
    <xf numFmtId="166" fontId="13" fillId="0" borderId="0" xfId="0" applyNumberFormat="1" applyFont="1" applyBorder="1" applyAlignment="1">
      <alignment horizontal="right" wrapText="1"/>
    </xf>
    <xf numFmtId="165" fontId="13" fillId="0" borderId="0" xfId="0" applyNumberFormat="1" applyFont="1" applyFill="1" applyBorder="1" applyAlignment="1">
      <alignment horizontal="right" wrapText="1"/>
    </xf>
    <xf numFmtId="165" fontId="3" fillId="0" borderId="2" xfId="0" applyNumberFormat="1" applyFont="1" applyFill="1" applyBorder="1"/>
    <xf numFmtId="165" fontId="3" fillId="0" borderId="2" xfId="0" applyNumberFormat="1" applyFont="1" applyFill="1" applyBorder="1" applyAlignment="1">
      <alignment horizontal="right" wrapText="1"/>
    </xf>
    <xf numFmtId="0" fontId="4" fillId="0" borderId="1" xfId="0" applyFont="1" applyBorder="1" applyAlignment="1">
      <alignment wrapText="1"/>
    </xf>
    <xf numFmtId="49" fontId="4" fillId="0" borderId="3" xfId="25" applyNumberFormat="1" applyFont="1" applyBorder="1" applyAlignment="1">
      <alignment vertical="center" wrapText="1"/>
    </xf>
    <xf numFmtId="0" fontId="27" fillId="0" borderId="3" xfId="1" applyFont="1" applyBorder="1" applyAlignment="1" applyProtection="1">
      <alignment horizontal="left" wrapText="1"/>
    </xf>
    <xf numFmtId="4" fontId="9" fillId="0" borderId="5" xfId="0" applyNumberFormat="1" applyFont="1" applyBorder="1" applyAlignment="1">
      <alignment vertical="top" wrapText="1"/>
    </xf>
    <xf numFmtId="0" fontId="9" fillId="2" borderId="0" xfId="6" applyFont="1" applyFill="1" applyAlignment="1">
      <alignment vertical="top" wrapText="1"/>
    </xf>
    <xf numFmtId="0" fontId="9" fillId="2" borderId="0" xfId="6" applyFont="1" applyFill="1" applyAlignment="1">
      <alignment horizontal="left" vertical="top" wrapText="1"/>
    </xf>
    <xf numFmtId="0" fontId="9" fillId="2" borderId="5" xfId="6" applyFont="1" applyFill="1" applyBorder="1" applyAlignment="1">
      <alignment horizontal="left" vertical="top" wrapText="1"/>
    </xf>
    <xf numFmtId="0" fontId="9" fillId="2" borderId="5" xfId="6" applyFont="1" applyFill="1" applyBorder="1" applyAlignment="1">
      <alignment vertical="top" wrapText="1"/>
    </xf>
    <xf numFmtId="0" fontId="16" fillId="0" borderId="1" xfId="1" applyFill="1" applyBorder="1" applyAlignment="1" applyProtection="1">
      <alignment vertical="top" wrapText="1"/>
    </xf>
    <xf numFmtId="0" fontId="16" fillId="0" borderId="1" xfId="1" applyFill="1" applyBorder="1" applyAlignment="1" applyProtection="1">
      <alignment horizontal="left" vertical="top"/>
    </xf>
  </cellXfs>
  <cellStyles count="26">
    <cellStyle name="Гиперссылка" xfId="1" builtinId="8"/>
    <cellStyle name="Обычный" xfId="0" builtinId="0"/>
    <cellStyle name="Обычный 2" xfId="2"/>
    <cellStyle name="Обычный 2 2" xfId="3"/>
    <cellStyle name="Обычный 2 2 2" xfId="25"/>
    <cellStyle name="Обычный 2 3" xfId="4"/>
    <cellStyle name="Обычный 2 3 2" xfId="5"/>
    <cellStyle name="Обычный 2 4" xfId="6"/>
    <cellStyle name="Обычный 2 4 2" xfId="7"/>
    <cellStyle name="Обычный 2 5" xfId="8"/>
    <cellStyle name="Обычный 2 6" xfId="9"/>
    <cellStyle name="Обычный 3" xfId="10"/>
    <cellStyle name="Обычный 3 2" xfId="11"/>
    <cellStyle name="Обычный 3 2 2" xfId="12"/>
    <cellStyle name="Обычный 3 2 3" xfId="13"/>
    <cellStyle name="Обычный 3 3" xfId="14"/>
    <cellStyle name="Обычный 3 3 2" xfId="15"/>
    <cellStyle name="Обычный 4" xfId="16"/>
    <cellStyle name="Обычный 4 2" xfId="17"/>
    <cellStyle name="Обычный 5" xfId="18"/>
    <cellStyle name="Обычный 5 2" xfId="19"/>
    <cellStyle name="Обычный 6" xfId="20"/>
    <cellStyle name="Обычный 7" xfId="21"/>
    <cellStyle name="Финансовый 2" xfId="22"/>
    <cellStyle name="Финансовый 2 2" xfId="23"/>
    <cellStyle name="Финансовый 3" xfId="2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sh.tazhibaeva@aspire.gov.kz" TargetMode="External"/><Relationship Id="rId1" Type="http://schemas.openxmlformats.org/officeDocument/2006/relationships/hyperlink" Target="https://taldau.stat.gov.kz/ru/Search/SearchByKeyWord?keyword="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codeName="Лист4"/>
  <dimension ref="A1:J25"/>
  <sheetViews>
    <sheetView tabSelected="1" workbookViewId="0">
      <selection activeCell="B12" sqref="B12:B13"/>
    </sheetView>
  </sheetViews>
  <sheetFormatPr defaultRowHeight="12.75"/>
  <cols>
    <col min="1" max="1" width="42.28515625" style="12" customWidth="1"/>
    <col min="2" max="2" width="78" style="12" customWidth="1"/>
  </cols>
  <sheetData>
    <row r="1" spans="1:10">
      <c r="A1" s="11"/>
      <c r="B1" s="11"/>
    </row>
    <row r="2" spans="1:10" s="9" customFormat="1">
      <c r="A2" s="15" t="s">
        <v>2</v>
      </c>
      <c r="B2" s="16">
        <v>181103</v>
      </c>
    </row>
    <row r="3" spans="1:10" s="9" customFormat="1">
      <c r="A3" s="15" t="s">
        <v>3</v>
      </c>
      <c r="B3" s="17" t="s">
        <v>22</v>
      </c>
    </row>
    <row r="4" spans="1:10" s="9" customFormat="1">
      <c r="A4" s="15" t="s">
        <v>4</v>
      </c>
      <c r="B4" s="18" t="s">
        <v>23</v>
      </c>
    </row>
    <row r="5" spans="1:10" s="9" customFormat="1">
      <c r="A5" s="15" t="s">
        <v>5</v>
      </c>
      <c r="B5" s="18" t="s">
        <v>24</v>
      </c>
    </row>
    <row r="6" spans="1:10" s="9" customFormat="1">
      <c r="A6" s="15" t="s">
        <v>6</v>
      </c>
      <c r="B6" s="18" t="s">
        <v>64</v>
      </c>
    </row>
    <row r="7" spans="1:10" s="9" customFormat="1">
      <c r="A7" s="15" t="s">
        <v>7</v>
      </c>
      <c r="B7" s="18" t="s">
        <v>25</v>
      </c>
    </row>
    <row r="8" spans="1:10" s="9" customFormat="1">
      <c r="A8" s="15" t="s">
        <v>8</v>
      </c>
      <c r="B8" s="19" t="s">
        <v>26</v>
      </c>
    </row>
    <row r="9" spans="1:10" s="9" customFormat="1">
      <c r="A9" s="15" t="s">
        <v>9</v>
      </c>
      <c r="B9" s="18" t="s">
        <v>1</v>
      </c>
    </row>
    <row r="10" spans="1:10" s="9" customFormat="1" ht="38.25">
      <c r="A10" s="15" t="s">
        <v>10</v>
      </c>
      <c r="B10" s="20" t="s">
        <v>38</v>
      </c>
    </row>
    <row r="11" spans="1:10" s="9" customFormat="1" ht="25.5">
      <c r="A11" s="15" t="s">
        <v>11</v>
      </c>
      <c r="B11" s="20" t="s">
        <v>27</v>
      </c>
      <c r="J11" s="10"/>
    </row>
    <row r="12" spans="1:10" s="9" customFormat="1">
      <c r="A12" s="15" t="s">
        <v>12</v>
      </c>
      <c r="B12" s="87" t="s">
        <v>65</v>
      </c>
      <c r="J12" s="10"/>
    </row>
    <row r="13" spans="1:10" s="9" customFormat="1">
      <c r="A13" s="15" t="s">
        <v>13</v>
      </c>
      <c r="B13" s="88" t="s">
        <v>66</v>
      </c>
      <c r="J13" s="10"/>
    </row>
    <row r="14" spans="1:10" s="9" customFormat="1">
      <c r="A14" s="15" t="s">
        <v>14</v>
      </c>
      <c r="B14" s="33"/>
      <c r="J14" s="10"/>
    </row>
    <row r="15" spans="1:10" s="9" customFormat="1">
      <c r="A15" s="15" t="s">
        <v>15</v>
      </c>
      <c r="B15" s="33" t="s">
        <v>0</v>
      </c>
      <c r="J15" s="10"/>
    </row>
    <row r="16" spans="1:10">
      <c r="A16" s="15" t="s">
        <v>16</v>
      </c>
      <c r="B16" s="41">
        <v>46279</v>
      </c>
      <c r="J16" s="4"/>
    </row>
    <row r="17" spans="1:10">
      <c r="A17" s="15" t="s">
        <v>17</v>
      </c>
      <c r="B17" s="41">
        <v>46307</v>
      </c>
      <c r="J17" s="5"/>
    </row>
    <row r="18" spans="1:10">
      <c r="A18" s="15" t="s">
        <v>18</v>
      </c>
      <c r="B18" s="79" t="s">
        <v>60</v>
      </c>
      <c r="J18" s="4"/>
    </row>
    <row r="19" spans="1:10">
      <c r="A19" s="15" t="s">
        <v>19</v>
      </c>
      <c r="B19" s="79" t="s">
        <v>61</v>
      </c>
      <c r="J19" s="5"/>
    </row>
    <row r="20" spans="1:10">
      <c r="A20" s="15" t="s">
        <v>20</v>
      </c>
      <c r="B20" s="80" t="s">
        <v>62</v>
      </c>
      <c r="J20" s="4"/>
    </row>
    <row r="21" spans="1:10">
      <c r="A21" s="15" t="s">
        <v>21</v>
      </c>
      <c r="B21" s="81" t="s">
        <v>63</v>
      </c>
      <c r="J21" s="5"/>
    </row>
    <row r="22" spans="1:10">
      <c r="J22" s="5"/>
    </row>
    <row r="23" spans="1:10">
      <c r="J23" s="4"/>
    </row>
    <row r="24" spans="1:10">
      <c r="J24" s="5"/>
    </row>
    <row r="25" spans="1:10">
      <c r="J25" s="4"/>
    </row>
  </sheetData>
  <hyperlinks>
    <hyperlink ref="B15" r:id="rId1"/>
    <hyperlink ref="B21" r:id="rId2"/>
  </hyperlinks>
  <pageMargins left="0.78740157480314965" right="0.39370078740157483" top="0.39370078740157483" bottom="0.39370078740157483" header="0" footer="0"/>
  <pageSetup paperSize="9" scale="90" firstPageNumber="5" orientation="landscape" useFirstPageNumber="1" r:id="rId3"/>
</worksheet>
</file>

<file path=xl/worksheets/sheet2.xml><?xml version="1.0" encoding="utf-8"?>
<worksheet xmlns="http://schemas.openxmlformats.org/spreadsheetml/2006/main" xmlns:r="http://schemas.openxmlformats.org/officeDocument/2006/relationships">
  <sheetPr codeName="Лист2"/>
  <dimension ref="B2:B20"/>
  <sheetViews>
    <sheetView zoomScale="80" zoomScaleNormal="80" workbookViewId="0">
      <selection activeCell="B42" sqref="B42"/>
    </sheetView>
  </sheetViews>
  <sheetFormatPr defaultRowHeight="12.75"/>
  <cols>
    <col min="1" max="1" width="4.42578125" style="2" customWidth="1"/>
    <col min="2" max="2" width="113.5703125" style="2" customWidth="1"/>
    <col min="3" max="16384" width="9.140625" style="2"/>
  </cols>
  <sheetData>
    <row r="2" spans="2:2">
      <c r="B2" s="8"/>
    </row>
    <row r="6" spans="2:2">
      <c r="B6" s="21" t="s">
        <v>28</v>
      </c>
    </row>
    <row r="7" spans="2:2">
      <c r="B7" s="21" t="s">
        <v>29</v>
      </c>
    </row>
    <row r="8" spans="2:2">
      <c r="B8" s="21" t="s">
        <v>30</v>
      </c>
    </row>
    <row r="9" spans="2:2">
      <c r="B9" s="21" t="s">
        <v>31</v>
      </c>
    </row>
    <row r="10" spans="2:2">
      <c r="B10" s="21" t="s">
        <v>32</v>
      </c>
    </row>
    <row r="11" spans="2:2">
      <c r="B11" s="3" t="s">
        <v>33</v>
      </c>
    </row>
    <row r="12" spans="2:2">
      <c r="B12" s="21"/>
    </row>
    <row r="13" spans="2:2">
      <c r="B13" s="21"/>
    </row>
    <row r="20" spans="2:2">
      <c r="B20" s="22" t="s">
        <v>34</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2:AK28"/>
  <sheetViews>
    <sheetView workbookViewId="0">
      <selection activeCell="I9" sqref="I9"/>
    </sheetView>
  </sheetViews>
  <sheetFormatPr defaultRowHeight="11.25"/>
  <cols>
    <col min="1" max="1" width="10.5703125" style="1" bestFit="1" customWidth="1"/>
    <col min="2" max="2" width="11.28515625" style="1" customWidth="1"/>
    <col min="3" max="12" width="10.5703125" style="1" bestFit="1" customWidth="1"/>
    <col min="13" max="22" width="10.5703125" style="1" customWidth="1"/>
    <col min="23" max="36" width="9" style="1" bestFit="1" customWidth="1"/>
    <col min="37" max="37" width="10.5703125" style="1" bestFit="1" customWidth="1"/>
    <col min="38" max="43" width="9.140625" style="1"/>
    <col min="44" max="44" width="8.85546875" style="1" customWidth="1"/>
    <col min="45" max="16384" width="9.140625" style="1"/>
  </cols>
  <sheetData>
    <row r="2" spans="1:37" ht="15.75">
      <c r="A2" s="7">
        <f>Metadata!B2</f>
        <v>181103</v>
      </c>
      <c r="B2" s="7" t="str">
        <f>Metadata!B3</f>
        <v>Transported (transported) cargo, luggage, cargo luggage</v>
      </c>
    </row>
    <row r="3" spans="1:37" ht="15.75">
      <c r="A3" s="7"/>
      <c r="B3" s="7"/>
      <c r="AK3" s="14"/>
    </row>
    <row r="4" spans="1:37" s="2" customFormat="1" ht="12.75">
      <c r="A4" s="23"/>
      <c r="B4" s="24" t="s">
        <v>39</v>
      </c>
      <c r="C4" s="6" t="s">
        <v>40</v>
      </c>
      <c r="D4" s="6" t="s">
        <v>41</v>
      </c>
      <c r="E4" s="6" t="s">
        <v>42</v>
      </c>
      <c r="F4" s="6" t="s">
        <v>43</v>
      </c>
      <c r="G4" s="6" t="s">
        <v>44</v>
      </c>
      <c r="H4" s="6" t="s">
        <v>45</v>
      </c>
      <c r="I4" s="6" t="s">
        <v>46</v>
      </c>
      <c r="J4" s="6" t="s">
        <v>47</v>
      </c>
      <c r="K4" s="6" t="s">
        <v>48</v>
      </c>
      <c r="L4" s="6" t="s">
        <v>49</v>
      </c>
      <c r="M4" s="25" t="s">
        <v>50</v>
      </c>
    </row>
    <row r="5" spans="1:37" s="2" customFormat="1" ht="12.75">
      <c r="A5" s="43" t="s">
        <v>57</v>
      </c>
      <c r="B5" s="44">
        <v>2074.6999999999998</v>
      </c>
      <c r="C5" s="45">
        <v>1963.5</v>
      </c>
      <c r="D5" s="45">
        <v>2094.65</v>
      </c>
      <c r="E5" s="45">
        <v>1985.48</v>
      </c>
      <c r="F5" s="46">
        <v>1736.04</v>
      </c>
      <c r="G5" s="45">
        <v>1860.7</v>
      </c>
      <c r="H5" s="47">
        <v>2011.1</v>
      </c>
      <c r="I5" s="48">
        <v>1985.3</v>
      </c>
      <c r="J5" s="49">
        <v>1767</v>
      </c>
      <c r="K5" s="1">
        <v>1716.8</v>
      </c>
      <c r="L5" s="50">
        <v>1828.7</v>
      </c>
      <c r="M5" s="51">
        <v>1831.2</v>
      </c>
    </row>
    <row r="6" spans="1:37" s="2" customFormat="1" ht="12.75">
      <c r="A6" s="52" t="s">
        <v>58</v>
      </c>
      <c r="B6" s="53">
        <v>1821.54</v>
      </c>
      <c r="C6" s="48">
        <v>1777.1</v>
      </c>
      <c r="D6" s="48">
        <v>1965.2</v>
      </c>
      <c r="E6" s="48">
        <v>1868.8</v>
      </c>
      <c r="F6" s="54">
        <v>1727.4</v>
      </c>
      <c r="G6" s="54">
        <v>1645.9</v>
      </c>
      <c r="H6" s="54">
        <v>1647.9</v>
      </c>
      <c r="I6" s="54">
        <v>1642.7</v>
      </c>
      <c r="J6" s="49">
        <v>1610.1</v>
      </c>
      <c r="K6" s="48">
        <v>1787.5</v>
      </c>
      <c r="L6" s="1">
        <v>1845.8</v>
      </c>
      <c r="M6" s="48">
        <v>1911.4</v>
      </c>
    </row>
    <row r="7" spans="1:37" s="2" customFormat="1" ht="12.75">
      <c r="A7" s="52" t="s">
        <v>59</v>
      </c>
      <c r="B7" s="53">
        <v>1890.3</v>
      </c>
      <c r="C7" s="48">
        <v>1630.6</v>
      </c>
      <c r="D7" s="48">
        <v>1801.3</v>
      </c>
      <c r="E7" s="48">
        <v>1832.8</v>
      </c>
      <c r="F7" s="48">
        <v>1760.3</v>
      </c>
      <c r="G7" s="48">
        <v>1697.3</v>
      </c>
      <c r="H7" s="48">
        <v>1796.5</v>
      </c>
      <c r="I7" s="48">
        <v>1757.4</v>
      </c>
      <c r="J7" s="47">
        <v>1573</v>
      </c>
      <c r="K7" s="48">
        <v>1918.6</v>
      </c>
      <c r="L7" s="50">
        <v>1907.4</v>
      </c>
      <c r="M7" s="48">
        <v>2033.5</v>
      </c>
    </row>
    <row r="8" spans="1:37" s="2" customFormat="1" ht="12.75">
      <c r="A8" s="52" t="s">
        <v>55</v>
      </c>
      <c r="B8" s="53">
        <v>1963.9</v>
      </c>
      <c r="C8" s="44">
        <v>1891.9</v>
      </c>
      <c r="D8" s="44">
        <v>1938.9</v>
      </c>
      <c r="E8" s="44">
        <v>2001.6</v>
      </c>
      <c r="F8" s="44">
        <v>1778.7</v>
      </c>
      <c r="G8" s="44">
        <v>1721.7</v>
      </c>
      <c r="H8" s="44">
        <v>2070.1999999999998</v>
      </c>
      <c r="I8" s="44">
        <v>2038.2</v>
      </c>
      <c r="J8" s="55">
        <v>1946.6</v>
      </c>
      <c r="K8" s="44">
        <v>1961.51</v>
      </c>
      <c r="L8" s="56">
        <v>2146.6999999999998</v>
      </c>
      <c r="M8" s="44">
        <v>2367.3000000000002</v>
      </c>
    </row>
    <row r="9" spans="1:37" s="2" customFormat="1" ht="12.75">
      <c r="A9" s="52" t="s">
        <v>56</v>
      </c>
      <c r="B9" s="53">
        <v>1333</v>
      </c>
      <c r="C9" s="44">
        <v>1121.7</v>
      </c>
      <c r="D9" s="44">
        <v>1044.5999999999999</v>
      </c>
      <c r="E9" s="44">
        <v>1161.3</v>
      </c>
      <c r="F9" s="44">
        <v>951.2</v>
      </c>
      <c r="G9" s="44">
        <v>908</v>
      </c>
      <c r="H9" s="44">
        <v>1231.0999999999999</v>
      </c>
      <c r="I9" s="77">
        <v>1200.9000000000001</v>
      </c>
      <c r="J9" s="55"/>
      <c r="K9" s="44"/>
      <c r="L9" s="56"/>
      <c r="M9" s="44"/>
    </row>
    <row r="10" spans="1:37" s="2" customFormat="1" ht="36.75" customHeight="1">
      <c r="A10" s="82" t="s">
        <v>35</v>
      </c>
      <c r="B10" s="82"/>
      <c r="C10" s="82"/>
      <c r="D10" s="82"/>
      <c r="E10" s="82"/>
      <c r="F10" s="82"/>
      <c r="G10" s="82"/>
      <c r="H10" s="82"/>
      <c r="I10" s="82"/>
      <c r="J10" s="82"/>
      <c r="K10" s="82"/>
      <c r="L10" s="82"/>
      <c r="M10" s="82"/>
    </row>
    <row r="11" spans="1:37" s="2" customFormat="1" ht="41.25" customHeight="1">
      <c r="A11" s="83" t="s">
        <v>36</v>
      </c>
      <c r="B11" s="83"/>
      <c r="C11" s="83"/>
      <c r="D11" s="83"/>
      <c r="E11" s="83"/>
      <c r="F11" s="83"/>
      <c r="G11" s="83"/>
      <c r="H11" s="83"/>
      <c r="I11" s="83"/>
      <c r="J11" s="83"/>
      <c r="K11" s="83"/>
      <c r="L11" s="83"/>
      <c r="M11" s="83"/>
    </row>
    <row r="12" spans="1:37" s="2" customFormat="1" ht="18.75" customHeight="1">
      <c r="A12" s="83" t="s">
        <v>51</v>
      </c>
      <c r="B12" s="83"/>
      <c r="C12" s="83"/>
      <c r="D12" s="83"/>
      <c r="E12" s="83"/>
      <c r="F12" s="83"/>
      <c r="G12" s="83"/>
      <c r="H12" s="83"/>
      <c r="I12" s="83"/>
      <c r="J12" s="83"/>
      <c r="K12" s="83"/>
      <c r="L12" s="83"/>
      <c r="M12" s="83"/>
    </row>
    <row r="13" spans="1:37" s="2" customFormat="1" ht="19.5" customHeight="1">
      <c r="A13" s="84" t="s">
        <v>53</v>
      </c>
      <c r="B13" s="84"/>
      <c r="C13" s="84"/>
      <c r="D13" s="84"/>
      <c r="E13" s="84"/>
      <c r="F13" s="84"/>
      <c r="G13" s="84"/>
      <c r="H13" s="84"/>
      <c r="I13" s="84"/>
      <c r="J13" s="84"/>
      <c r="K13" s="84"/>
      <c r="L13" s="84"/>
      <c r="M13" s="84"/>
    </row>
    <row r="14" spans="1:37" s="2" customFormat="1" ht="12.75">
      <c r="A14" s="26"/>
      <c r="B14" s="27"/>
      <c r="C14" s="27"/>
      <c r="D14" s="27"/>
      <c r="E14" s="27"/>
      <c r="F14" s="27"/>
      <c r="G14" s="27"/>
      <c r="H14" s="27"/>
      <c r="I14" s="27"/>
      <c r="J14" s="27"/>
      <c r="K14" s="27"/>
      <c r="L14" s="27"/>
      <c r="M14" s="27"/>
    </row>
    <row r="15" spans="1:37" s="2" customFormat="1" ht="12.75">
      <c r="A15" s="26"/>
      <c r="B15" s="27"/>
      <c r="C15" s="27"/>
      <c r="D15" s="27"/>
      <c r="E15" s="27"/>
      <c r="F15" s="27"/>
      <c r="G15" s="27"/>
      <c r="H15" s="27"/>
      <c r="I15" s="27"/>
      <c r="J15" s="27"/>
      <c r="K15" s="27"/>
      <c r="L15" s="27"/>
      <c r="M15" s="27"/>
    </row>
    <row r="16" spans="1:37" s="2" customFormat="1" ht="12.75">
      <c r="A16" s="26"/>
      <c r="B16" s="27"/>
      <c r="C16" s="27"/>
      <c r="D16" s="27"/>
      <c r="E16" s="27"/>
      <c r="F16" s="27"/>
      <c r="G16" s="27"/>
      <c r="H16" s="27"/>
      <c r="I16" s="27"/>
      <c r="J16" s="27"/>
      <c r="K16" s="27"/>
      <c r="L16" s="27"/>
      <c r="M16" s="27"/>
    </row>
    <row r="17" spans="1:17" s="2" customFormat="1" ht="12.75">
      <c r="A17" s="26"/>
      <c r="B17" s="27"/>
      <c r="C17" s="27"/>
      <c r="D17" s="27"/>
      <c r="E17" s="27"/>
      <c r="F17" s="27"/>
      <c r="G17" s="27"/>
      <c r="H17" s="27"/>
      <c r="I17" s="27"/>
      <c r="J17" s="27"/>
      <c r="K17" s="27"/>
      <c r="L17" s="27"/>
      <c r="M17" s="27"/>
    </row>
    <row r="18" spans="1:17" s="2" customFormat="1" ht="12.75">
      <c r="A18" s="26"/>
      <c r="B18" s="27"/>
      <c r="C18" s="27"/>
      <c r="D18" s="27"/>
      <c r="E18" s="27"/>
      <c r="F18" s="27"/>
      <c r="G18" s="27"/>
      <c r="H18" s="27"/>
      <c r="I18" s="27"/>
      <c r="J18" s="27"/>
      <c r="K18" s="27"/>
      <c r="L18" s="27"/>
      <c r="M18" s="27"/>
    </row>
    <row r="19" spans="1:17" s="2" customFormat="1" ht="12.75">
      <c r="A19" s="26"/>
      <c r="B19" s="27"/>
      <c r="C19" s="27"/>
      <c r="D19" s="27"/>
      <c r="E19" s="27"/>
      <c r="F19" s="27"/>
      <c r="G19" s="27"/>
      <c r="H19" s="27"/>
      <c r="I19" s="27"/>
      <c r="J19" s="27"/>
      <c r="K19" s="27"/>
      <c r="L19" s="27"/>
      <c r="M19" s="27"/>
    </row>
    <row r="20" spans="1:17" s="2" customFormat="1" ht="12.75">
      <c r="A20" s="28"/>
      <c r="B20" s="29"/>
      <c r="C20" s="27"/>
      <c r="D20" s="27"/>
      <c r="E20" s="27"/>
      <c r="F20" s="27"/>
      <c r="G20" s="27"/>
      <c r="H20" s="27"/>
      <c r="I20" s="27"/>
      <c r="J20" s="27"/>
      <c r="K20" s="27"/>
      <c r="L20" s="29"/>
      <c r="M20" s="27"/>
    </row>
    <row r="21" spans="1:17" s="2" customFormat="1" ht="12.75">
      <c r="A21" s="28"/>
      <c r="B21" s="29"/>
      <c r="C21" s="27"/>
      <c r="D21" s="27"/>
      <c r="E21" s="27"/>
      <c r="F21" s="27"/>
      <c r="G21" s="30"/>
      <c r="H21" s="31"/>
      <c r="I21" s="32"/>
      <c r="J21" s="29"/>
      <c r="K21" s="29"/>
      <c r="L21" s="29"/>
      <c r="M21" s="29"/>
    </row>
    <row r="22" spans="1:17" s="2" customFormat="1" ht="12.75">
      <c r="A22" s="28"/>
      <c r="B22" s="29"/>
      <c r="C22" s="27"/>
      <c r="D22" s="27"/>
      <c r="E22" s="29"/>
      <c r="F22" s="27"/>
      <c r="G22" s="30"/>
      <c r="H22" s="27"/>
      <c r="I22" s="27"/>
      <c r="J22" s="27"/>
      <c r="K22" s="29"/>
      <c r="L22" s="29"/>
      <c r="M22" s="27"/>
    </row>
    <row r="23" spans="1:17" s="2" customFormat="1" ht="12.75">
      <c r="A23" s="34"/>
      <c r="B23" s="57"/>
      <c r="C23" s="58"/>
      <c r="D23" s="58"/>
      <c r="E23" s="57"/>
      <c r="F23" s="58"/>
      <c r="G23" s="58"/>
      <c r="H23" s="58"/>
      <c r="I23" s="58"/>
      <c r="J23" s="58"/>
      <c r="K23" s="57"/>
      <c r="L23" s="57"/>
      <c r="M23" s="58"/>
      <c r="N23" s="59"/>
      <c r="O23" s="59"/>
      <c r="P23" s="59"/>
      <c r="Q23" s="59"/>
    </row>
    <row r="24" spans="1:17" s="2" customFormat="1" ht="12.75">
      <c r="A24" s="34"/>
      <c r="B24" s="37"/>
      <c r="C24" s="37"/>
      <c r="D24" s="37"/>
      <c r="E24" s="37"/>
      <c r="F24" s="36"/>
      <c r="G24" s="36"/>
      <c r="H24" s="36"/>
      <c r="I24" s="36"/>
      <c r="J24" s="36"/>
      <c r="K24" s="35"/>
      <c r="L24" s="35"/>
      <c r="M24" s="36"/>
      <c r="N24" s="59"/>
      <c r="O24" s="59"/>
      <c r="P24" s="59"/>
      <c r="Q24" s="59"/>
    </row>
    <row r="25" spans="1:17" s="13" customFormat="1" ht="37.5" customHeight="1">
      <c r="A25" s="60"/>
      <c r="B25" s="60"/>
      <c r="C25" s="60"/>
      <c r="D25" s="60"/>
      <c r="E25" s="60"/>
      <c r="F25" s="60"/>
      <c r="G25" s="60"/>
      <c r="H25" s="60"/>
      <c r="I25" s="60"/>
      <c r="J25" s="60"/>
      <c r="K25" s="60"/>
      <c r="L25" s="60"/>
      <c r="M25" s="60"/>
      <c r="N25" s="60"/>
      <c r="O25" s="60"/>
      <c r="P25" s="60"/>
      <c r="Q25" s="60"/>
    </row>
    <row r="26" spans="1:17" s="13" customFormat="1" ht="38.25" customHeight="1">
      <c r="A26" s="60"/>
      <c r="B26" s="60"/>
      <c r="C26" s="60"/>
      <c r="D26" s="60"/>
      <c r="E26" s="60"/>
      <c r="F26" s="60"/>
      <c r="G26" s="60"/>
      <c r="H26" s="60"/>
      <c r="I26" s="60"/>
      <c r="J26" s="60"/>
      <c r="K26" s="60"/>
      <c r="L26" s="60"/>
      <c r="M26" s="60"/>
      <c r="N26" s="60"/>
      <c r="O26" s="60"/>
      <c r="P26" s="60"/>
      <c r="Q26" s="60"/>
    </row>
    <row r="27" spans="1:17" ht="11.25" customHeight="1"/>
    <row r="28" spans="1:17" ht="12" customHeight="1"/>
  </sheetData>
  <mergeCells count="4">
    <mergeCell ref="A10:M10"/>
    <mergeCell ref="A11:M11"/>
    <mergeCell ref="A12:M12"/>
    <mergeCell ref="A13:M13"/>
  </mergeCells>
  <phoneticPr fontId="5" type="noConversion"/>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4.xml><?xml version="1.0" encoding="utf-8"?>
<worksheet xmlns="http://schemas.openxmlformats.org/spreadsheetml/2006/main" xmlns:r="http://schemas.openxmlformats.org/officeDocument/2006/relationships">
  <dimension ref="A2:AK31"/>
  <sheetViews>
    <sheetView zoomScale="85" zoomScaleNormal="85" workbookViewId="0">
      <selection activeCell="I26" sqref="I26"/>
    </sheetView>
  </sheetViews>
  <sheetFormatPr defaultRowHeight="11.25"/>
  <cols>
    <col min="1" max="1" width="10.5703125" style="1" bestFit="1" customWidth="1"/>
    <col min="2" max="2" width="10.42578125" style="1" customWidth="1"/>
    <col min="3" max="37" width="9" style="1" bestFit="1" customWidth="1"/>
    <col min="38" max="43" width="9.140625" style="1"/>
    <col min="44" max="44" width="8.85546875" style="1" customWidth="1"/>
    <col min="45" max="16384" width="9.140625" style="1"/>
  </cols>
  <sheetData>
    <row r="2" spans="1:37" ht="15.75">
      <c r="A2" s="7">
        <f>Metadata!B2</f>
        <v>181103</v>
      </c>
      <c r="B2" s="7" t="str">
        <f>Metadata!B3</f>
        <v>Transported (transported) cargo, luggage, cargo luggage</v>
      </c>
    </row>
    <row r="3" spans="1:37" ht="15.75">
      <c r="A3" s="7"/>
      <c r="B3" s="7"/>
      <c r="AI3" s="66"/>
      <c r="AJ3" s="66"/>
      <c r="AK3" s="67"/>
    </row>
    <row r="4" spans="1:37" s="2" customFormat="1" ht="12.75">
      <c r="A4" s="23"/>
      <c r="B4" s="24" t="s">
        <v>39</v>
      </c>
      <c r="C4" s="6" t="s">
        <v>40</v>
      </c>
      <c r="D4" s="6" t="s">
        <v>41</v>
      </c>
      <c r="E4" s="6" t="s">
        <v>42</v>
      </c>
      <c r="F4" s="6" t="s">
        <v>43</v>
      </c>
      <c r="G4" s="6" t="s">
        <v>44</v>
      </c>
      <c r="H4" s="6" t="s">
        <v>45</v>
      </c>
      <c r="I4" s="6" t="s">
        <v>46</v>
      </c>
      <c r="J4" s="6" t="s">
        <v>47</v>
      </c>
      <c r="K4" s="6" t="s">
        <v>48</v>
      </c>
      <c r="L4" s="6" t="s">
        <v>49</v>
      </c>
      <c r="M4" s="25" t="s">
        <v>50</v>
      </c>
      <c r="AI4" s="59"/>
      <c r="AJ4" s="59"/>
      <c r="AK4" s="59"/>
    </row>
    <row r="5" spans="1:37" s="13" customFormat="1">
      <c r="A5" s="52">
        <v>2022</v>
      </c>
      <c r="B5" s="55">
        <v>618.07000000000005</v>
      </c>
      <c r="C5" s="61">
        <v>560.20000000000005</v>
      </c>
      <c r="D5" s="61">
        <v>616.9</v>
      </c>
      <c r="E5" s="53">
        <v>525.54</v>
      </c>
      <c r="F5" s="53">
        <v>545.58000000000004</v>
      </c>
      <c r="G5" s="53">
        <v>516.20000000000005</v>
      </c>
      <c r="H5" s="45">
        <v>539.77</v>
      </c>
      <c r="I5" s="53">
        <v>505.2</v>
      </c>
      <c r="J5" s="53">
        <v>459.03</v>
      </c>
      <c r="K5" s="53">
        <v>484.88</v>
      </c>
      <c r="L5" s="62">
        <v>451.09</v>
      </c>
      <c r="M5" s="44">
        <v>452.8</v>
      </c>
      <c r="AI5" s="60"/>
      <c r="AJ5" s="60"/>
      <c r="AK5" s="60"/>
    </row>
    <row r="6" spans="1:37" s="13" customFormat="1">
      <c r="A6" s="52">
        <v>2023</v>
      </c>
      <c r="B6" s="61">
        <v>443.4</v>
      </c>
      <c r="C6" s="1">
        <v>420.8</v>
      </c>
      <c r="D6" s="63">
        <v>468.5</v>
      </c>
      <c r="E6" s="53">
        <v>444.59</v>
      </c>
      <c r="F6" s="53">
        <v>457.64</v>
      </c>
      <c r="G6" s="53">
        <v>444.47</v>
      </c>
      <c r="H6" s="45">
        <v>471.52</v>
      </c>
      <c r="I6" s="53">
        <v>468.67</v>
      </c>
      <c r="J6" s="53">
        <v>470.32</v>
      </c>
      <c r="K6" s="53">
        <v>489.71</v>
      </c>
      <c r="L6" s="62">
        <v>478.16</v>
      </c>
      <c r="M6" s="44">
        <v>475.7</v>
      </c>
      <c r="AI6" s="60"/>
      <c r="AJ6" s="60"/>
      <c r="AK6" s="60"/>
    </row>
    <row r="7" spans="1:37" s="13" customFormat="1">
      <c r="A7" s="52">
        <v>2024</v>
      </c>
      <c r="B7" s="61">
        <v>427.6</v>
      </c>
      <c r="C7" s="1">
        <v>264.60000000000002</v>
      </c>
      <c r="D7" s="63">
        <v>307.60000000000002</v>
      </c>
      <c r="E7" s="62">
        <v>278.95</v>
      </c>
      <c r="F7" s="64">
        <v>292.76</v>
      </c>
      <c r="G7" s="53">
        <v>292.5</v>
      </c>
      <c r="H7" s="45">
        <v>304.10000000000002</v>
      </c>
      <c r="I7" s="53">
        <v>304.39999999999998</v>
      </c>
      <c r="J7" s="53">
        <v>311.3</v>
      </c>
      <c r="K7" s="53">
        <v>377.2</v>
      </c>
      <c r="L7" s="62">
        <v>318.3</v>
      </c>
      <c r="M7" s="44">
        <v>360.7</v>
      </c>
      <c r="AI7" s="60"/>
      <c r="AJ7" s="60"/>
      <c r="AK7" s="60"/>
    </row>
    <row r="8" spans="1:37" s="13" customFormat="1">
      <c r="A8" s="52">
        <v>2025</v>
      </c>
      <c r="B8" s="61">
        <v>299.39999999999998</v>
      </c>
      <c r="C8" s="1">
        <v>339.2</v>
      </c>
      <c r="D8" s="63">
        <v>367.7</v>
      </c>
      <c r="E8" s="62">
        <v>352.9</v>
      </c>
      <c r="F8" s="64">
        <v>367.1</v>
      </c>
      <c r="G8" s="53">
        <v>356.2</v>
      </c>
      <c r="H8" s="45">
        <v>377.6</v>
      </c>
      <c r="I8" s="53">
        <v>389.8</v>
      </c>
      <c r="J8" s="53">
        <v>387.1</v>
      </c>
      <c r="K8" s="53">
        <v>408.6</v>
      </c>
      <c r="L8" s="62">
        <v>399.6</v>
      </c>
      <c r="M8" s="44">
        <v>460.5</v>
      </c>
      <c r="AI8" s="60"/>
      <c r="AJ8" s="60"/>
      <c r="AK8" s="60"/>
    </row>
    <row r="9" spans="1:37" s="13" customFormat="1">
      <c r="A9" s="52">
        <v>2026</v>
      </c>
      <c r="B9" s="61">
        <v>376.4</v>
      </c>
      <c r="C9" s="62">
        <v>301.16000000000003</v>
      </c>
      <c r="D9" s="63">
        <v>332.5</v>
      </c>
      <c r="E9" s="62">
        <v>320.39999999999998</v>
      </c>
      <c r="F9" s="64">
        <v>326.8</v>
      </c>
      <c r="G9" s="53">
        <v>316.39999999999998</v>
      </c>
      <c r="H9" s="45">
        <v>327.7</v>
      </c>
      <c r="I9" s="53">
        <v>339.6</v>
      </c>
      <c r="J9" s="53"/>
      <c r="K9" s="53"/>
      <c r="L9" s="62"/>
      <c r="M9" s="44"/>
      <c r="AI9" s="60"/>
      <c r="AJ9" s="60"/>
      <c r="AK9" s="60"/>
    </row>
    <row r="10" spans="1:37" s="13" customFormat="1">
      <c r="A10" s="85" t="s">
        <v>54</v>
      </c>
      <c r="B10" s="85"/>
      <c r="C10" s="85"/>
      <c r="D10" s="85"/>
      <c r="E10" s="85"/>
      <c r="F10" s="85"/>
      <c r="G10" s="85"/>
      <c r="H10" s="85"/>
      <c r="I10" s="85"/>
      <c r="J10" s="85"/>
      <c r="K10" s="85"/>
      <c r="L10" s="85"/>
      <c r="M10" s="85"/>
      <c r="AI10" s="60"/>
      <c r="AJ10" s="60"/>
      <c r="AK10" s="60"/>
    </row>
    <row r="11" spans="1:37" s="13" customFormat="1" ht="12.75">
      <c r="A11" s="2"/>
      <c r="B11" s="30"/>
      <c r="C11" s="30"/>
      <c r="D11" s="30"/>
      <c r="E11" s="30"/>
      <c r="F11" s="30"/>
      <c r="G11" s="30"/>
      <c r="H11" s="30"/>
      <c r="I11" s="30"/>
      <c r="J11" s="30"/>
      <c r="K11" s="30"/>
      <c r="L11" s="30"/>
      <c r="M11" s="30"/>
    </row>
    <row r="12" spans="1:37" s="13" customFormat="1" ht="12.75">
      <c r="A12" s="2"/>
      <c r="B12" s="30"/>
      <c r="C12" s="30"/>
      <c r="D12" s="30"/>
      <c r="E12" s="30"/>
      <c r="F12" s="30"/>
      <c r="G12" s="30"/>
      <c r="H12" s="30"/>
      <c r="I12" s="30"/>
      <c r="J12" s="30"/>
      <c r="K12" s="30"/>
      <c r="L12" s="30"/>
      <c r="M12" s="30"/>
    </row>
    <row r="13" spans="1:37" s="13" customFormat="1" ht="12.75">
      <c r="A13" s="2"/>
      <c r="B13" s="30"/>
      <c r="C13" s="30"/>
      <c r="D13" s="30"/>
      <c r="E13" s="30"/>
      <c r="F13" s="30"/>
      <c r="G13" s="30"/>
      <c r="H13" s="30"/>
      <c r="I13" s="30"/>
      <c r="J13" s="30"/>
      <c r="K13" s="30"/>
      <c r="L13" s="30"/>
      <c r="M13" s="30"/>
    </row>
    <row r="14" spans="1:37" s="13" customFormat="1" ht="12.75">
      <c r="A14" s="2"/>
      <c r="B14" s="30"/>
      <c r="C14" s="30"/>
      <c r="D14" s="30"/>
      <c r="E14" s="30"/>
      <c r="F14" s="30"/>
      <c r="G14" s="30"/>
      <c r="H14" s="30"/>
      <c r="I14" s="30"/>
      <c r="J14" s="30"/>
      <c r="K14" s="30"/>
      <c r="L14" s="30"/>
      <c r="M14" s="30"/>
    </row>
    <row r="15" spans="1:37" s="13" customFormat="1" ht="12.75">
      <c r="A15" s="2"/>
      <c r="B15" s="30"/>
      <c r="C15" s="30"/>
      <c r="D15" s="30"/>
      <c r="E15" s="30"/>
      <c r="F15" s="30"/>
      <c r="G15" s="30"/>
      <c r="H15" s="30"/>
      <c r="I15" s="30"/>
      <c r="J15" s="30"/>
      <c r="K15" s="30"/>
      <c r="L15" s="30"/>
      <c r="M15" s="30"/>
    </row>
    <row r="16" spans="1:37" s="13" customFormat="1" ht="12.75">
      <c r="A16" s="2"/>
      <c r="B16" s="30"/>
      <c r="C16" s="30"/>
      <c r="D16" s="30"/>
      <c r="E16" s="30"/>
      <c r="F16" s="30"/>
      <c r="G16" s="30"/>
      <c r="H16" s="30"/>
      <c r="I16" s="30"/>
      <c r="J16" s="30"/>
      <c r="K16" s="30"/>
      <c r="L16" s="30"/>
      <c r="M16" s="30"/>
    </row>
    <row r="17" spans="1:18" s="13" customFormat="1" ht="12.75">
      <c r="A17" s="2"/>
      <c r="B17" s="30"/>
      <c r="C17" s="30"/>
      <c r="D17" s="30"/>
      <c r="E17" s="30"/>
      <c r="F17" s="30"/>
      <c r="G17" s="30"/>
      <c r="H17" s="30"/>
      <c r="I17" s="30"/>
      <c r="J17" s="30"/>
      <c r="K17" s="30"/>
      <c r="L17" s="30"/>
      <c r="M17" s="30"/>
    </row>
    <row r="18" spans="1:18" s="13" customFormat="1" ht="12.75">
      <c r="A18" s="2"/>
      <c r="B18" s="30"/>
      <c r="C18" s="30"/>
      <c r="D18" s="30"/>
      <c r="E18" s="30"/>
      <c r="F18" s="30"/>
      <c r="G18" s="30"/>
      <c r="H18" s="30"/>
      <c r="I18" s="30"/>
      <c r="J18" s="30"/>
      <c r="K18" s="30"/>
      <c r="L18" s="30"/>
      <c r="M18" s="30"/>
    </row>
    <row r="19" spans="1:18" s="13" customFormat="1" ht="12.75">
      <c r="A19" s="2"/>
      <c r="B19" s="30"/>
      <c r="C19" s="30"/>
      <c r="D19" s="30"/>
      <c r="E19" s="30"/>
      <c r="F19" s="30"/>
      <c r="G19" s="30"/>
      <c r="H19" s="30"/>
      <c r="I19" s="30"/>
      <c r="J19" s="30"/>
      <c r="K19" s="30"/>
      <c r="L19" s="30"/>
      <c r="M19" s="30"/>
    </row>
    <row r="20" spans="1:18" s="13" customFormat="1" ht="12.75">
      <c r="A20" s="2"/>
      <c r="B20" s="30"/>
      <c r="C20" s="30"/>
      <c r="D20" s="30"/>
      <c r="E20" s="30"/>
      <c r="F20" s="30"/>
      <c r="G20" s="30"/>
      <c r="H20" s="30"/>
      <c r="I20" s="30"/>
      <c r="J20" s="30"/>
      <c r="K20" s="30"/>
      <c r="L20" s="30"/>
      <c r="M20" s="30"/>
    </row>
    <row r="21" spans="1:18" s="13" customFormat="1" ht="12.75">
      <c r="A21" s="2"/>
      <c r="B21" s="30"/>
      <c r="C21" s="30"/>
      <c r="D21" s="30"/>
      <c r="E21" s="30"/>
      <c r="F21" s="30"/>
      <c r="G21" s="30"/>
      <c r="H21" s="30"/>
      <c r="I21" s="30"/>
      <c r="J21" s="30"/>
      <c r="K21" s="30"/>
      <c r="L21" s="30"/>
      <c r="M21" s="30"/>
    </row>
    <row r="22" spans="1:18" s="13" customFormat="1" ht="12.75">
      <c r="A22" s="2"/>
      <c r="B22" s="30"/>
      <c r="C22" s="30"/>
      <c r="D22" s="30"/>
      <c r="E22" s="30"/>
      <c r="F22" s="30"/>
      <c r="G22" s="30"/>
      <c r="H22" s="30"/>
      <c r="I22" s="30"/>
      <c r="J22" s="30"/>
      <c r="K22" s="30"/>
      <c r="L22" s="30"/>
      <c r="M22" s="30"/>
    </row>
    <row r="23" spans="1:18" s="13" customFormat="1" ht="12.75">
      <c r="A23" s="42"/>
      <c r="B23" s="37"/>
      <c r="C23" s="37"/>
      <c r="D23" s="37"/>
      <c r="E23" s="37"/>
      <c r="F23" s="37"/>
      <c r="G23" s="37"/>
      <c r="H23" s="37"/>
      <c r="I23" s="37"/>
      <c r="J23" s="38"/>
      <c r="K23" s="38"/>
      <c r="L23" s="38"/>
      <c r="M23" s="37"/>
      <c r="N23" s="60"/>
      <c r="O23" s="60"/>
      <c r="P23" s="60"/>
      <c r="Q23" s="60"/>
      <c r="R23" s="60"/>
    </row>
    <row r="24" spans="1:18" s="13" customFormat="1" ht="12.75">
      <c r="A24" s="65"/>
      <c r="B24" s="38"/>
      <c r="C24" s="38"/>
      <c r="D24" s="38"/>
      <c r="E24" s="38"/>
      <c r="F24" s="38"/>
      <c r="G24" s="38"/>
      <c r="H24" s="38"/>
      <c r="I24" s="60"/>
      <c r="J24" s="60"/>
      <c r="K24" s="60"/>
      <c r="L24" s="60"/>
      <c r="M24" s="60"/>
      <c r="N24" s="60"/>
      <c r="O24" s="60"/>
      <c r="P24" s="60"/>
      <c r="Q24" s="60"/>
      <c r="R24" s="60"/>
    </row>
    <row r="25" spans="1:18">
      <c r="A25" s="66"/>
      <c r="B25" s="66"/>
      <c r="C25" s="66"/>
      <c r="D25" s="66"/>
      <c r="E25" s="66"/>
      <c r="F25" s="66"/>
      <c r="G25" s="66"/>
      <c r="H25" s="66"/>
      <c r="I25" s="66"/>
      <c r="J25" s="66"/>
      <c r="K25" s="66"/>
      <c r="L25" s="66"/>
      <c r="M25" s="66"/>
      <c r="N25" s="66"/>
      <c r="O25" s="66"/>
      <c r="P25" s="66"/>
      <c r="Q25" s="66"/>
      <c r="R25" s="66"/>
    </row>
    <row r="26" spans="1:18">
      <c r="A26" s="66"/>
      <c r="B26" s="66"/>
      <c r="C26" s="66"/>
      <c r="D26" s="66"/>
      <c r="E26" s="66"/>
      <c r="F26" s="66"/>
      <c r="G26" s="66"/>
      <c r="H26" s="66"/>
      <c r="I26" s="66"/>
      <c r="J26" s="66"/>
      <c r="K26" s="66"/>
      <c r="L26" s="66"/>
      <c r="M26" s="66"/>
      <c r="N26" s="66"/>
      <c r="O26" s="66"/>
      <c r="P26" s="66"/>
      <c r="Q26" s="66"/>
      <c r="R26" s="66"/>
    </row>
    <row r="27" spans="1:18">
      <c r="A27" s="66"/>
      <c r="B27" s="66"/>
      <c r="C27" s="66"/>
      <c r="D27" s="66"/>
      <c r="E27" s="66"/>
      <c r="F27" s="66"/>
      <c r="G27" s="66"/>
      <c r="H27" s="66"/>
      <c r="I27" s="66"/>
      <c r="J27" s="66"/>
      <c r="K27" s="66"/>
      <c r="L27" s="66"/>
      <c r="M27" s="66"/>
      <c r="N27" s="66"/>
      <c r="O27" s="66"/>
      <c r="P27" s="66"/>
      <c r="Q27" s="66"/>
      <c r="R27" s="66"/>
    </row>
    <row r="28" spans="1:18">
      <c r="A28" s="66"/>
      <c r="B28" s="66"/>
      <c r="C28" s="66"/>
      <c r="D28" s="66"/>
      <c r="E28" s="66"/>
      <c r="F28" s="66"/>
      <c r="G28" s="66"/>
      <c r="H28" s="66"/>
      <c r="I28" s="66"/>
      <c r="J28" s="66"/>
      <c r="K28" s="66"/>
      <c r="L28" s="66"/>
      <c r="M28" s="66"/>
      <c r="N28" s="66"/>
      <c r="O28" s="66"/>
      <c r="P28" s="66"/>
      <c r="Q28" s="66"/>
      <c r="R28" s="66"/>
    </row>
    <row r="29" spans="1:18">
      <c r="A29" s="66"/>
      <c r="B29" s="66"/>
      <c r="C29" s="66"/>
      <c r="D29" s="66"/>
      <c r="E29" s="66"/>
      <c r="F29" s="66"/>
      <c r="G29" s="66"/>
      <c r="H29" s="66"/>
      <c r="I29" s="66"/>
      <c r="J29" s="66"/>
      <c r="K29" s="66"/>
      <c r="L29" s="66"/>
      <c r="M29" s="66"/>
      <c r="N29" s="66"/>
      <c r="O29" s="66"/>
      <c r="P29" s="66"/>
      <c r="Q29" s="66"/>
      <c r="R29" s="66"/>
    </row>
    <row r="30" spans="1:18">
      <c r="A30" s="66"/>
      <c r="B30" s="66"/>
      <c r="C30" s="66"/>
      <c r="D30" s="66"/>
      <c r="E30" s="66"/>
      <c r="F30" s="66"/>
      <c r="G30" s="66"/>
      <c r="H30" s="66"/>
      <c r="I30" s="66"/>
      <c r="J30" s="66"/>
      <c r="K30" s="66"/>
      <c r="L30" s="66"/>
      <c r="M30" s="66"/>
      <c r="N30" s="66"/>
      <c r="O30" s="66"/>
      <c r="P30" s="66"/>
      <c r="Q30" s="66"/>
      <c r="R30" s="66"/>
    </row>
    <row r="31" spans="1:18">
      <c r="A31" s="66"/>
      <c r="B31" s="66"/>
      <c r="C31" s="66"/>
      <c r="D31" s="66"/>
      <c r="E31" s="66"/>
      <c r="F31" s="66"/>
      <c r="G31" s="66"/>
      <c r="H31" s="66"/>
      <c r="I31" s="66"/>
      <c r="J31" s="66"/>
      <c r="K31" s="66"/>
      <c r="L31" s="66"/>
      <c r="M31" s="66"/>
      <c r="N31" s="66"/>
      <c r="O31" s="66"/>
      <c r="P31" s="66"/>
      <c r="Q31" s="66"/>
      <c r="R31" s="66"/>
    </row>
  </sheetData>
  <mergeCells count="1">
    <mergeCell ref="A10:M10"/>
  </mergeCells>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dimension ref="A2:AM34"/>
  <sheetViews>
    <sheetView zoomScale="85" zoomScaleNormal="85" workbookViewId="0">
      <selection activeCell="I9" sqref="I9"/>
    </sheetView>
  </sheetViews>
  <sheetFormatPr defaultRowHeight="11.25"/>
  <cols>
    <col min="1" max="1" width="10.5703125" style="1" bestFit="1" customWidth="1"/>
    <col min="2" max="2" width="11.28515625" style="1" customWidth="1"/>
    <col min="3" max="6" width="10.5703125" style="1" bestFit="1" customWidth="1"/>
    <col min="7" max="7" width="9" style="1" bestFit="1" customWidth="1"/>
    <col min="8" max="9" width="10.5703125" style="1" bestFit="1" customWidth="1"/>
    <col min="10" max="13" width="9" style="1" bestFit="1" customWidth="1"/>
    <col min="14" max="22" width="10.5703125" style="1" customWidth="1"/>
    <col min="23" max="26" width="8" style="1" bestFit="1" customWidth="1"/>
    <col min="27" max="37" width="9" style="1" bestFit="1" customWidth="1"/>
    <col min="38" max="43" width="9.140625" style="1"/>
    <col min="44" max="44" width="8.85546875" style="1" customWidth="1"/>
    <col min="45" max="16384" width="9.140625" style="1"/>
  </cols>
  <sheetData>
    <row r="2" spans="1:39" ht="15.75">
      <c r="A2" s="7">
        <f>Metadata!B2</f>
        <v>181103</v>
      </c>
      <c r="B2" s="7" t="str">
        <f>Metadata!B3</f>
        <v>Transported (transported) cargo, luggage, cargo luggage</v>
      </c>
    </row>
    <row r="3" spans="1:39" ht="15.75">
      <c r="A3" s="7"/>
      <c r="B3" s="7"/>
      <c r="AG3" s="66"/>
      <c r="AH3" s="66"/>
      <c r="AI3" s="66"/>
      <c r="AJ3" s="66"/>
      <c r="AK3" s="67"/>
      <c r="AL3" s="66"/>
      <c r="AM3" s="66"/>
    </row>
    <row r="4" spans="1:39" s="2" customFormat="1" ht="12.75">
      <c r="A4" s="23"/>
      <c r="B4" s="24" t="s">
        <v>39</v>
      </c>
      <c r="C4" s="6" t="s">
        <v>40</v>
      </c>
      <c r="D4" s="6" t="s">
        <v>41</v>
      </c>
      <c r="E4" s="6" t="s">
        <v>42</v>
      </c>
      <c r="F4" s="6" t="s">
        <v>43</v>
      </c>
      <c r="G4" s="6" t="s">
        <v>44</v>
      </c>
      <c r="H4" s="6" t="s">
        <v>45</v>
      </c>
      <c r="I4" s="6" t="s">
        <v>46</v>
      </c>
      <c r="J4" s="6" t="s">
        <v>47</v>
      </c>
      <c r="K4" s="6" t="s">
        <v>48</v>
      </c>
      <c r="L4" s="6" t="s">
        <v>49</v>
      </c>
      <c r="M4" s="25" t="s">
        <v>50</v>
      </c>
      <c r="AG4" s="59"/>
      <c r="AH4" s="59"/>
      <c r="AI4" s="59"/>
      <c r="AJ4" s="59"/>
      <c r="AK4" s="59"/>
      <c r="AL4" s="59"/>
      <c r="AM4" s="59"/>
    </row>
    <row r="5" spans="1:39" s="13" customFormat="1">
      <c r="A5" s="43" t="s">
        <v>57</v>
      </c>
      <c r="B5" s="49">
        <v>271</v>
      </c>
      <c r="C5" s="1">
        <v>267.2</v>
      </c>
      <c r="D5" s="68">
        <v>215</v>
      </c>
      <c r="E5" s="1">
        <v>218.2</v>
      </c>
      <c r="F5" s="1">
        <v>269.8</v>
      </c>
      <c r="G5" s="49">
        <v>427</v>
      </c>
      <c r="H5" s="1">
        <v>516.70000000000005</v>
      </c>
      <c r="I5" s="1">
        <v>496.2</v>
      </c>
      <c r="J5" s="1">
        <v>447.7</v>
      </c>
      <c r="K5" s="69">
        <v>314.7</v>
      </c>
      <c r="L5" s="62">
        <v>356.4</v>
      </c>
      <c r="M5" s="70">
        <v>357.8</v>
      </c>
      <c r="AG5" s="60"/>
      <c r="AH5" s="60"/>
      <c r="AI5" s="60"/>
      <c r="AJ5" s="60"/>
      <c r="AK5" s="60"/>
      <c r="AL5" s="60"/>
      <c r="AM5" s="60"/>
    </row>
    <row r="6" spans="1:39" s="13" customFormat="1">
      <c r="A6" s="43" t="s">
        <v>58</v>
      </c>
      <c r="B6" s="69">
        <v>294.60000000000002</v>
      </c>
      <c r="C6" s="53">
        <v>217.61</v>
      </c>
      <c r="D6" s="69">
        <v>249.4</v>
      </c>
      <c r="E6" s="53">
        <v>254.81</v>
      </c>
      <c r="F6" s="69">
        <v>228.4</v>
      </c>
      <c r="G6" s="45">
        <v>254.04</v>
      </c>
      <c r="H6" s="45">
        <v>240.77</v>
      </c>
      <c r="I6" s="45">
        <v>263.64999999999998</v>
      </c>
      <c r="J6" s="53">
        <v>359.95</v>
      </c>
      <c r="K6" s="69">
        <v>425.3</v>
      </c>
      <c r="L6" s="62">
        <v>362.3</v>
      </c>
      <c r="M6" s="69">
        <v>338.2</v>
      </c>
      <c r="AG6" s="60"/>
      <c r="AH6" s="60"/>
      <c r="AI6" s="60"/>
      <c r="AJ6" s="60"/>
      <c r="AK6" s="60"/>
      <c r="AL6" s="60"/>
      <c r="AM6" s="60"/>
    </row>
    <row r="7" spans="1:39" s="13" customFormat="1">
      <c r="A7" s="52" t="s">
        <v>59</v>
      </c>
      <c r="B7" s="69">
        <v>199</v>
      </c>
      <c r="C7" s="53">
        <v>219.8</v>
      </c>
      <c r="D7" s="69">
        <v>234.8</v>
      </c>
      <c r="E7" s="62">
        <v>396.69</v>
      </c>
      <c r="F7" s="64">
        <v>486.93</v>
      </c>
      <c r="G7" s="45">
        <v>415.7</v>
      </c>
      <c r="H7" s="45">
        <v>473.7</v>
      </c>
      <c r="I7" s="45">
        <v>457.5</v>
      </c>
      <c r="J7" s="53">
        <v>468.3</v>
      </c>
      <c r="K7" s="69">
        <v>627.29999999999995</v>
      </c>
      <c r="L7" s="62">
        <v>579.4</v>
      </c>
      <c r="M7" s="69">
        <v>593.70000000000005</v>
      </c>
      <c r="AG7" s="60"/>
      <c r="AH7" s="60"/>
      <c r="AI7" s="60"/>
      <c r="AJ7" s="60"/>
      <c r="AK7" s="60"/>
      <c r="AL7" s="60"/>
      <c r="AM7" s="60"/>
    </row>
    <row r="8" spans="1:39" s="13" customFormat="1">
      <c r="A8" s="71" t="s">
        <v>55</v>
      </c>
      <c r="B8" s="69">
        <v>427.6</v>
      </c>
      <c r="C8" s="53">
        <v>435.8</v>
      </c>
      <c r="D8" s="69">
        <v>338.8</v>
      </c>
      <c r="E8" s="62">
        <v>442.9</v>
      </c>
      <c r="F8" s="64">
        <v>480.5</v>
      </c>
      <c r="G8" s="45">
        <v>473.8</v>
      </c>
      <c r="H8" s="45">
        <v>740</v>
      </c>
      <c r="I8" s="45">
        <v>767.3</v>
      </c>
      <c r="J8" s="53">
        <v>836</v>
      </c>
      <c r="K8" s="69">
        <v>677</v>
      </c>
      <c r="L8" s="62">
        <v>711.9</v>
      </c>
      <c r="M8" s="69">
        <v>791</v>
      </c>
      <c r="AG8" s="60"/>
      <c r="AH8" s="60"/>
      <c r="AI8" s="60"/>
      <c r="AJ8" s="60"/>
      <c r="AK8" s="60"/>
      <c r="AL8" s="60"/>
      <c r="AM8" s="60"/>
    </row>
    <row r="9" spans="1:39" s="13" customFormat="1">
      <c r="A9" s="71" t="s">
        <v>56</v>
      </c>
      <c r="B9" s="69">
        <v>353.3</v>
      </c>
      <c r="C9" s="53">
        <v>358.6</v>
      </c>
      <c r="D9" s="69">
        <v>364.2</v>
      </c>
      <c r="E9" s="62">
        <v>520.29999999999995</v>
      </c>
      <c r="F9" s="64">
        <v>515.1</v>
      </c>
      <c r="G9" s="45">
        <v>517.1</v>
      </c>
      <c r="H9" s="45">
        <v>845.9</v>
      </c>
      <c r="I9" s="45">
        <v>802.7</v>
      </c>
      <c r="J9" s="53"/>
      <c r="K9" s="69"/>
      <c r="L9" s="62"/>
      <c r="M9" s="69"/>
      <c r="AG9" s="60"/>
      <c r="AH9" s="60"/>
      <c r="AI9" s="60"/>
      <c r="AJ9" s="60"/>
      <c r="AK9" s="60"/>
      <c r="AL9" s="60"/>
      <c r="AM9" s="60"/>
    </row>
    <row r="10" spans="1:39" s="13" customFormat="1">
      <c r="A10" s="82" t="s">
        <v>35</v>
      </c>
      <c r="B10" s="82"/>
      <c r="C10" s="82"/>
      <c r="D10" s="82"/>
      <c r="E10" s="82"/>
      <c r="F10" s="82"/>
      <c r="G10" s="82"/>
      <c r="H10" s="82"/>
      <c r="I10" s="82"/>
      <c r="J10" s="82"/>
      <c r="K10" s="82"/>
      <c r="L10" s="82"/>
      <c r="M10" s="82"/>
    </row>
    <row r="11" spans="1:39" s="13" customFormat="1" ht="12.75">
      <c r="A11" s="26"/>
      <c r="B11" s="30"/>
      <c r="C11" s="30"/>
      <c r="D11" s="30"/>
      <c r="E11" s="30"/>
      <c r="F11" s="30"/>
      <c r="G11" s="30"/>
      <c r="H11" s="30"/>
      <c r="I11" s="30"/>
      <c r="J11" s="30"/>
      <c r="K11" s="30"/>
      <c r="L11" s="30"/>
      <c r="M11" s="30"/>
    </row>
    <row r="12" spans="1:39" s="13" customFormat="1" ht="12.75">
      <c r="A12" s="26"/>
      <c r="B12" s="30"/>
      <c r="C12" s="30"/>
      <c r="D12" s="30"/>
      <c r="E12" s="30"/>
      <c r="F12" s="30"/>
      <c r="G12" s="30"/>
      <c r="H12" s="30"/>
      <c r="I12" s="30"/>
      <c r="J12" s="30"/>
      <c r="K12" s="30"/>
      <c r="L12" s="30"/>
      <c r="M12" s="30"/>
    </row>
    <row r="13" spans="1:39" s="13" customFormat="1" ht="12.75">
      <c r="A13" s="26"/>
      <c r="B13" s="30"/>
      <c r="C13" s="30"/>
      <c r="D13" s="30"/>
      <c r="E13" s="30"/>
      <c r="F13" s="30"/>
      <c r="G13" s="30"/>
      <c r="H13" s="30"/>
      <c r="I13" s="30"/>
      <c r="J13" s="30"/>
      <c r="K13" s="30"/>
      <c r="L13" s="30"/>
      <c r="M13" s="30"/>
    </row>
    <row r="14" spans="1:39" s="13" customFormat="1" ht="12.75">
      <c r="A14" s="26"/>
      <c r="B14" s="30"/>
      <c r="C14" s="30"/>
      <c r="D14" s="30"/>
      <c r="E14" s="30"/>
      <c r="F14" s="30"/>
      <c r="G14" s="30"/>
      <c r="H14" s="30"/>
      <c r="I14" s="30"/>
      <c r="J14" s="30"/>
      <c r="K14" s="30"/>
      <c r="L14" s="30"/>
      <c r="M14" s="30"/>
    </row>
    <row r="15" spans="1:39" s="13" customFormat="1" ht="12.75">
      <c r="A15" s="26"/>
      <c r="B15" s="30"/>
      <c r="C15" s="30"/>
      <c r="D15" s="30"/>
      <c r="E15" s="30"/>
      <c r="F15" s="30"/>
      <c r="G15" s="30"/>
      <c r="H15" s="30"/>
      <c r="I15" s="30"/>
      <c r="J15" s="30"/>
      <c r="K15" s="30"/>
      <c r="L15" s="30"/>
      <c r="M15" s="30"/>
    </row>
    <row r="16" spans="1:39" s="13" customFormat="1" ht="12.75">
      <c r="A16" s="26"/>
      <c r="B16" s="30"/>
      <c r="C16" s="30"/>
      <c r="D16" s="30"/>
      <c r="E16" s="30"/>
      <c r="F16" s="30"/>
      <c r="G16" s="30"/>
      <c r="H16" s="30"/>
      <c r="I16" s="30"/>
      <c r="J16" s="30"/>
      <c r="K16" s="30"/>
      <c r="L16" s="30"/>
      <c r="M16" s="30"/>
    </row>
    <row r="17" spans="1:18" s="13" customFormat="1" ht="12.75">
      <c r="A17" s="26"/>
      <c r="B17" s="30"/>
      <c r="C17" s="30"/>
      <c r="D17" s="30"/>
      <c r="E17" s="30"/>
      <c r="F17" s="30"/>
      <c r="G17" s="30"/>
      <c r="H17" s="30"/>
      <c r="I17" s="30"/>
      <c r="J17" s="30"/>
      <c r="K17" s="30"/>
      <c r="L17" s="30"/>
      <c r="M17" s="30"/>
    </row>
    <row r="18" spans="1:18" s="13" customFormat="1" ht="12.75">
      <c r="A18" s="26"/>
      <c r="B18" s="30"/>
      <c r="C18" s="30"/>
      <c r="D18" s="30"/>
      <c r="E18" s="30"/>
      <c r="F18" s="30"/>
      <c r="G18" s="30"/>
      <c r="H18" s="30"/>
      <c r="I18" s="30"/>
      <c r="J18" s="30"/>
      <c r="K18" s="30"/>
      <c r="L18" s="30"/>
      <c r="M18" s="30"/>
    </row>
    <row r="19" spans="1:18" s="13" customFormat="1" ht="12.75">
      <c r="A19" s="26"/>
      <c r="B19" s="27"/>
      <c r="C19" s="27"/>
      <c r="D19" s="27"/>
      <c r="E19" s="27"/>
      <c r="F19" s="27"/>
      <c r="G19" s="27"/>
      <c r="H19" s="27"/>
      <c r="I19" s="27"/>
      <c r="J19" s="27"/>
      <c r="K19" s="30"/>
      <c r="L19" s="27"/>
      <c r="M19" s="27"/>
    </row>
    <row r="20" spans="1:18" s="13" customFormat="1" ht="12.75">
      <c r="A20" s="34"/>
      <c r="B20" s="35"/>
      <c r="C20" s="36"/>
      <c r="D20" s="36"/>
      <c r="E20" s="36"/>
      <c r="F20" s="36"/>
      <c r="G20" s="36"/>
      <c r="H20" s="36"/>
      <c r="I20" s="36"/>
      <c r="J20" s="36"/>
      <c r="K20" s="37"/>
      <c r="L20" s="35"/>
      <c r="M20" s="35"/>
      <c r="N20" s="60"/>
      <c r="O20" s="60"/>
      <c r="P20" s="60"/>
      <c r="Q20" s="60"/>
      <c r="R20" s="60"/>
    </row>
    <row r="21" spans="1:18" s="13" customFormat="1" ht="12.75">
      <c r="A21" s="34"/>
      <c r="B21" s="35"/>
      <c r="C21" s="36"/>
      <c r="D21" s="36"/>
      <c r="E21" s="37"/>
      <c r="F21" s="36"/>
      <c r="G21" s="36"/>
      <c r="H21" s="36"/>
      <c r="I21" s="36"/>
      <c r="J21" s="36"/>
      <c r="K21" s="37"/>
      <c r="L21" s="35"/>
      <c r="M21" s="35"/>
      <c r="N21" s="60"/>
      <c r="O21" s="60"/>
      <c r="P21" s="60"/>
      <c r="Q21" s="60"/>
      <c r="R21" s="60"/>
    </row>
    <row r="22" spans="1:18" s="13" customFormat="1" ht="12.75">
      <c r="A22" s="34"/>
      <c r="B22" s="35"/>
      <c r="C22" s="36"/>
      <c r="D22" s="36"/>
      <c r="E22" s="35"/>
      <c r="F22" s="36"/>
      <c r="G22" s="36"/>
      <c r="H22" s="36"/>
      <c r="I22" s="36"/>
      <c r="J22" s="36"/>
      <c r="K22" s="35"/>
      <c r="L22" s="35"/>
      <c r="M22" s="35"/>
      <c r="N22" s="60"/>
      <c r="O22" s="60"/>
      <c r="P22" s="60"/>
      <c r="Q22" s="60"/>
      <c r="R22" s="60"/>
    </row>
    <row r="23" spans="1:18" s="13" customFormat="1" ht="12.75">
      <c r="A23" s="34"/>
      <c r="B23" s="35"/>
      <c r="C23" s="36"/>
      <c r="D23" s="36"/>
      <c r="E23" s="35"/>
      <c r="F23" s="36"/>
      <c r="G23" s="36"/>
      <c r="H23" s="36"/>
      <c r="I23" s="36"/>
      <c r="J23" s="36"/>
      <c r="K23" s="35"/>
      <c r="L23" s="35"/>
      <c r="M23" s="35"/>
      <c r="N23" s="60"/>
      <c r="O23" s="60"/>
      <c r="P23" s="60"/>
      <c r="Q23" s="60"/>
      <c r="R23" s="60"/>
    </row>
    <row r="24" spans="1:18" s="13" customFormat="1" ht="12.75">
      <c r="A24" s="34"/>
      <c r="B24" s="35"/>
      <c r="C24" s="36"/>
      <c r="D24" s="36"/>
      <c r="E24" s="36"/>
      <c r="F24" s="36"/>
      <c r="G24" s="36"/>
      <c r="H24" s="36"/>
      <c r="I24" s="36"/>
      <c r="J24" s="36"/>
      <c r="K24" s="35"/>
      <c r="L24" s="35"/>
      <c r="M24" s="35"/>
      <c r="N24" s="60"/>
      <c r="O24" s="60"/>
      <c r="P24" s="60"/>
      <c r="Q24" s="60"/>
      <c r="R24" s="60"/>
    </row>
    <row r="25" spans="1:18" s="13" customFormat="1" ht="36.75" customHeight="1">
      <c r="A25" s="60"/>
      <c r="B25" s="60"/>
      <c r="C25" s="60"/>
      <c r="D25" s="60"/>
      <c r="E25" s="60"/>
      <c r="F25" s="60"/>
      <c r="G25" s="60"/>
      <c r="H25" s="60"/>
      <c r="I25" s="60"/>
      <c r="J25" s="60"/>
      <c r="K25" s="60"/>
      <c r="L25" s="60"/>
      <c r="M25" s="60"/>
      <c r="N25" s="60"/>
      <c r="O25" s="60"/>
      <c r="P25" s="60"/>
      <c r="Q25" s="60"/>
      <c r="R25" s="60"/>
    </row>
    <row r="26" spans="1:18" s="13" customFormat="1">
      <c r="A26" s="60"/>
      <c r="B26" s="60"/>
      <c r="C26" s="60"/>
      <c r="D26" s="60"/>
      <c r="E26" s="60"/>
      <c r="F26" s="60"/>
      <c r="G26" s="60"/>
      <c r="H26" s="60"/>
      <c r="I26" s="60"/>
      <c r="J26" s="60"/>
      <c r="K26" s="60"/>
      <c r="L26" s="60"/>
      <c r="M26" s="60"/>
      <c r="N26" s="60"/>
      <c r="O26" s="60"/>
      <c r="P26" s="60"/>
      <c r="Q26" s="60"/>
      <c r="R26" s="60"/>
    </row>
    <row r="27" spans="1:18">
      <c r="A27" s="66"/>
      <c r="B27" s="66"/>
      <c r="C27" s="66"/>
      <c r="D27" s="66"/>
      <c r="E27" s="66"/>
      <c r="F27" s="66"/>
      <c r="G27" s="66"/>
      <c r="H27" s="66"/>
      <c r="I27" s="66"/>
      <c r="J27" s="66"/>
      <c r="K27" s="66"/>
      <c r="L27" s="66"/>
      <c r="M27" s="66"/>
      <c r="N27" s="66"/>
      <c r="O27" s="66"/>
      <c r="P27" s="66"/>
      <c r="Q27" s="66"/>
      <c r="R27" s="66"/>
    </row>
    <row r="28" spans="1:18">
      <c r="A28" s="66"/>
      <c r="B28" s="66"/>
      <c r="C28" s="66"/>
      <c r="D28" s="66"/>
      <c r="E28" s="66"/>
      <c r="F28" s="66"/>
      <c r="G28" s="66"/>
      <c r="H28" s="66"/>
      <c r="I28" s="66"/>
      <c r="J28" s="66"/>
      <c r="K28" s="66"/>
      <c r="L28" s="66"/>
      <c r="M28" s="66"/>
      <c r="N28" s="66"/>
      <c r="O28" s="66"/>
      <c r="P28" s="66"/>
      <c r="Q28" s="66"/>
      <c r="R28" s="66"/>
    </row>
    <row r="29" spans="1:18">
      <c r="A29" s="66"/>
      <c r="B29" s="66"/>
      <c r="C29" s="66"/>
      <c r="D29" s="66"/>
      <c r="E29" s="66"/>
      <c r="F29" s="66"/>
      <c r="G29" s="66"/>
      <c r="H29" s="66"/>
      <c r="I29" s="66"/>
      <c r="J29" s="66"/>
      <c r="K29" s="66"/>
      <c r="L29" s="66"/>
      <c r="M29" s="66"/>
      <c r="N29" s="66"/>
      <c r="O29" s="66"/>
      <c r="P29" s="66"/>
      <c r="Q29" s="66"/>
      <c r="R29" s="66"/>
    </row>
    <row r="30" spans="1:18">
      <c r="A30" s="66"/>
      <c r="B30" s="66"/>
      <c r="C30" s="66"/>
      <c r="D30" s="66"/>
      <c r="E30" s="66"/>
      <c r="F30" s="66"/>
      <c r="G30" s="66"/>
      <c r="H30" s="66"/>
      <c r="I30" s="66"/>
      <c r="J30" s="66"/>
      <c r="K30" s="66"/>
      <c r="L30" s="66"/>
      <c r="M30" s="66"/>
      <c r="N30" s="66"/>
      <c r="O30" s="66"/>
      <c r="P30" s="66"/>
      <c r="Q30" s="66"/>
      <c r="R30" s="66"/>
    </row>
    <row r="31" spans="1:18">
      <c r="A31" s="66"/>
      <c r="B31" s="66"/>
      <c r="C31" s="66"/>
      <c r="D31" s="66"/>
      <c r="E31" s="66"/>
      <c r="F31" s="66"/>
      <c r="G31" s="66"/>
      <c r="H31" s="66"/>
      <c r="I31" s="66"/>
      <c r="J31" s="66"/>
      <c r="K31" s="66"/>
      <c r="L31" s="66"/>
      <c r="M31" s="66"/>
      <c r="N31" s="66"/>
      <c r="O31" s="66"/>
      <c r="P31" s="66"/>
      <c r="Q31" s="66"/>
      <c r="R31" s="66"/>
    </row>
    <row r="32" spans="1:18">
      <c r="A32" s="66"/>
      <c r="B32" s="66"/>
      <c r="C32" s="66"/>
      <c r="D32" s="66"/>
      <c r="E32" s="66"/>
      <c r="F32" s="66"/>
      <c r="G32" s="66"/>
      <c r="H32" s="66"/>
      <c r="I32" s="66"/>
      <c r="J32" s="66"/>
      <c r="K32" s="66"/>
      <c r="L32" s="66"/>
      <c r="M32" s="66"/>
      <c r="N32" s="66"/>
      <c r="O32" s="66"/>
      <c r="P32" s="66"/>
      <c r="Q32" s="66"/>
      <c r="R32" s="66"/>
    </row>
    <row r="33" spans="1:18">
      <c r="A33" s="66"/>
      <c r="B33" s="66"/>
      <c r="C33" s="66"/>
      <c r="D33" s="66"/>
      <c r="E33" s="66"/>
      <c r="F33" s="66"/>
      <c r="G33" s="66"/>
      <c r="H33" s="66"/>
      <c r="I33" s="66"/>
      <c r="J33" s="66"/>
      <c r="K33" s="66"/>
      <c r="L33" s="66"/>
      <c r="M33" s="66"/>
      <c r="N33" s="66"/>
      <c r="O33" s="66"/>
      <c r="P33" s="66"/>
      <c r="Q33" s="66"/>
      <c r="R33" s="66"/>
    </row>
    <row r="34" spans="1:18">
      <c r="A34" s="66"/>
      <c r="B34" s="66"/>
      <c r="C34" s="66"/>
      <c r="D34" s="66"/>
      <c r="E34" s="66"/>
      <c r="F34" s="66"/>
      <c r="G34" s="66"/>
      <c r="H34" s="66"/>
      <c r="I34" s="66"/>
      <c r="J34" s="66"/>
      <c r="K34" s="66"/>
      <c r="L34" s="66"/>
      <c r="M34" s="66"/>
      <c r="N34" s="66"/>
      <c r="O34" s="66"/>
      <c r="P34" s="66"/>
      <c r="Q34" s="66"/>
      <c r="R34" s="66"/>
    </row>
  </sheetData>
  <mergeCells count="1">
    <mergeCell ref="A10:M10"/>
  </mergeCells>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6.xml><?xml version="1.0" encoding="utf-8"?>
<worksheet xmlns="http://schemas.openxmlformats.org/spreadsheetml/2006/main" xmlns:r="http://schemas.openxmlformats.org/officeDocument/2006/relationships">
  <dimension ref="A2:AF32"/>
  <sheetViews>
    <sheetView zoomScale="85" zoomScaleNormal="85" workbookViewId="0">
      <selection activeCell="I9" sqref="I9"/>
    </sheetView>
  </sheetViews>
  <sheetFormatPr defaultRowHeight="11.25"/>
  <cols>
    <col min="1" max="1" width="10.5703125" style="1" bestFit="1" customWidth="1"/>
    <col min="2" max="2" width="9.42578125" style="1" customWidth="1"/>
    <col min="3" max="6" width="8" style="1" bestFit="1" customWidth="1"/>
    <col min="7" max="7" width="10.28515625" style="1" customWidth="1"/>
    <col min="8" max="8" width="10.140625" style="1" customWidth="1"/>
    <col min="9" max="9" width="11" style="1" customWidth="1"/>
    <col min="10" max="10" width="10.42578125" style="1" customWidth="1"/>
    <col min="11" max="11" width="9.28515625" style="1" customWidth="1"/>
    <col min="12" max="12" width="9" style="1" bestFit="1" customWidth="1"/>
    <col min="13" max="13" width="11.5703125" style="1" customWidth="1"/>
    <col min="14" max="31" width="9" style="1" bestFit="1" customWidth="1"/>
    <col min="32" max="32" width="11" style="1" bestFit="1" customWidth="1"/>
    <col min="33" max="38" width="9.140625" style="1"/>
    <col min="39" max="39" width="8.85546875" style="1" customWidth="1"/>
    <col min="40" max="16384" width="9.140625" style="1"/>
  </cols>
  <sheetData>
    <row r="2" spans="1:32" ht="15.75">
      <c r="A2" s="7">
        <f>Metadata!B2</f>
        <v>181103</v>
      </c>
      <c r="B2" s="7" t="str">
        <f>Metadata!B3</f>
        <v>Transported (transported) cargo, luggage, cargo luggage</v>
      </c>
    </row>
    <row r="3" spans="1:32" ht="15.75">
      <c r="A3" s="7"/>
      <c r="B3" s="7"/>
      <c r="AF3" s="14"/>
    </row>
    <row r="4" spans="1:32" s="2" customFormat="1" ht="12.75">
      <c r="A4" s="23"/>
      <c r="B4" s="24" t="s">
        <v>39</v>
      </c>
      <c r="C4" s="6" t="s">
        <v>40</v>
      </c>
      <c r="D4" s="6" t="s">
        <v>41</v>
      </c>
      <c r="E4" s="6" t="s">
        <v>42</v>
      </c>
      <c r="F4" s="6" t="s">
        <v>43</v>
      </c>
      <c r="G4" s="6" t="s">
        <v>44</v>
      </c>
      <c r="H4" s="6" t="s">
        <v>45</v>
      </c>
      <c r="I4" s="6" t="s">
        <v>46</v>
      </c>
      <c r="J4" s="6" t="s">
        <v>47</v>
      </c>
      <c r="K4" s="6" t="s">
        <v>48</v>
      </c>
      <c r="L4" s="6" t="s">
        <v>49</v>
      </c>
      <c r="M4" s="25" t="s">
        <v>50</v>
      </c>
    </row>
    <row r="5" spans="1:32" s="13" customFormat="1">
      <c r="A5" s="52">
        <v>2022</v>
      </c>
      <c r="B5" s="53">
        <v>1185.67</v>
      </c>
      <c r="C5" s="53">
        <v>1136.1400000000001</v>
      </c>
      <c r="D5" s="53">
        <v>1262.76</v>
      </c>
      <c r="E5" s="53">
        <v>1241.78</v>
      </c>
      <c r="F5" s="53">
        <v>920.66</v>
      </c>
      <c r="G5" s="53">
        <v>917.43</v>
      </c>
      <c r="H5" s="61">
        <v>954.6</v>
      </c>
      <c r="I5" s="61">
        <v>983.9</v>
      </c>
      <c r="J5" s="1">
        <v>860.3</v>
      </c>
      <c r="K5" s="61">
        <v>917.2</v>
      </c>
      <c r="L5" s="62">
        <v>1021.23</v>
      </c>
      <c r="M5" s="44">
        <v>1020.8</v>
      </c>
    </row>
    <row r="6" spans="1:32" s="13" customFormat="1">
      <c r="A6" s="52">
        <v>2023</v>
      </c>
      <c r="B6" s="53">
        <v>1083.55</v>
      </c>
      <c r="C6" s="53">
        <v>1138.71</v>
      </c>
      <c r="D6" s="53">
        <v>1247.28</v>
      </c>
      <c r="E6" s="53">
        <v>1169.4000000000001</v>
      </c>
      <c r="F6" s="53">
        <v>1041.3900000000001</v>
      </c>
      <c r="G6" s="53">
        <v>947.35</v>
      </c>
      <c r="H6" s="61">
        <v>935.6</v>
      </c>
      <c r="I6" s="61">
        <v>910.3</v>
      </c>
      <c r="J6" s="61">
        <v>779.8</v>
      </c>
      <c r="K6" s="53">
        <v>872.49</v>
      </c>
      <c r="L6" s="62">
        <v>1005.32</v>
      </c>
      <c r="M6" s="44">
        <v>1097.5</v>
      </c>
    </row>
    <row r="7" spans="1:32" s="13" customFormat="1">
      <c r="A7" s="52">
        <v>2024</v>
      </c>
      <c r="B7" s="72">
        <v>1263.8</v>
      </c>
      <c r="C7" s="53">
        <v>1146.3</v>
      </c>
      <c r="D7" s="53">
        <v>1258.8</v>
      </c>
      <c r="E7" s="64">
        <v>1157.1199999999999</v>
      </c>
      <c r="F7" s="73">
        <v>980.63</v>
      </c>
      <c r="G7" s="53">
        <v>989</v>
      </c>
      <c r="H7" s="61">
        <v>1018.7</v>
      </c>
      <c r="I7" s="61">
        <v>995.5</v>
      </c>
      <c r="J7" s="61">
        <v>793.4</v>
      </c>
      <c r="K7" s="53">
        <v>914.1</v>
      </c>
      <c r="L7" s="62">
        <v>1009.7</v>
      </c>
      <c r="M7" s="44">
        <v>1079.2</v>
      </c>
    </row>
    <row r="8" spans="1:32" s="13" customFormat="1">
      <c r="A8" s="52">
        <v>2025</v>
      </c>
      <c r="B8" s="72">
        <v>1236.9000000000001</v>
      </c>
      <c r="C8" s="53">
        <v>1116.9000000000001</v>
      </c>
      <c r="D8" s="53">
        <v>1233.4000000000001</v>
      </c>
      <c r="E8" s="64">
        <v>1205.8</v>
      </c>
      <c r="F8" s="73">
        <v>931.2</v>
      </c>
      <c r="G8" s="53">
        <v>891.8</v>
      </c>
      <c r="H8" s="61">
        <v>952.5</v>
      </c>
      <c r="I8" s="61">
        <v>881.1</v>
      </c>
      <c r="J8" s="61">
        <v>723.5</v>
      </c>
      <c r="K8" s="53">
        <v>875.9</v>
      </c>
      <c r="L8" s="62">
        <v>1035.0999999999999</v>
      </c>
      <c r="M8" s="44">
        <v>1115.9000000000001</v>
      </c>
    </row>
    <row r="9" spans="1:32" s="13" customFormat="1">
      <c r="A9" s="52">
        <v>2026</v>
      </c>
      <c r="B9" s="72">
        <v>403.3</v>
      </c>
      <c r="C9" s="62">
        <v>461.97</v>
      </c>
      <c r="D9" s="53">
        <v>347.8</v>
      </c>
      <c r="E9" s="64">
        <v>320.60000000000002</v>
      </c>
      <c r="F9" s="73">
        <v>109.2</v>
      </c>
      <c r="G9" s="53">
        <v>74.5</v>
      </c>
      <c r="H9" s="61">
        <v>57.5</v>
      </c>
      <c r="I9" s="78">
        <v>58.6</v>
      </c>
      <c r="J9" s="61"/>
      <c r="K9" s="53"/>
      <c r="L9" s="62"/>
      <c r="M9" s="44"/>
    </row>
    <row r="10" spans="1:32" s="13" customFormat="1" ht="48.75" customHeight="1">
      <c r="A10" s="86" t="s">
        <v>37</v>
      </c>
      <c r="B10" s="86"/>
      <c r="C10" s="86"/>
      <c r="D10" s="86"/>
      <c r="E10" s="86"/>
      <c r="F10" s="86"/>
      <c r="G10" s="86"/>
      <c r="H10" s="86"/>
      <c r="I10" s="86"/>
      <c r="J10" s="86"/>
      <c r="K10" s="86"/>
      <c r="L10" s="86"/>
      <c r="M10" s="86"/>
    </row>
    <row r="11" spans="1:32" s="13" customFormat="1" ht="20.25" customHeight="1">
      <c r="A11" s="83" t="s">
        <v>52</v>
      </c>
      <c r="B11" s="83"/>
      <c r="C11" s="83"/>
      <c r="D11" s="83"/>
      <c r="E11" s="83"/>
      <c r="F11" s="83"/>
      <c r="G11" s="83"/>
      <c r="H11" s="83"/>
      <c r="I11" s="83"/>
      <c r="J11" s="83"/>
      <c r="K11" s="83"/>
      <c r="L11" s="83"/>
      <c r="M11" s="83"/>
    </row>
    <row r="12" spans="1:32" s="13" customFormat="1" ht="12.75">
      <c r="A12" s="26"/>
      <c r="B12" s="30"/>
      <c r="C12" s="30"/>
      <c r="D12" s="30"/>
      <c r="E12" s="30"/>
      <c r="F12" s="30"/>
      <c r="G12" s="30"/>
      <c r="H12" s="30"/>
      <c r="I12" s="30"/>
      <c r="J12" s="30"/>
      <c r="K12" s="30"/>
      <c r="L12" s="30"/>
      <c r="M12" s="30"/>
    </row>
    <row r="13" spans="1:32" s="13" customFormat="1" ht="12.75">
      <c r="A13" s="26"/>
      <c r="B13" s="30"/>
      <c r="C13" s="30"/>
      <c r="D13" s="30"/>
      <c r="E13" s="30"/>
      <c r="F13" s="30"/>
      <c r="G13" s="30"/>
      <c r="H13" s="30"/>
      <c r="I13" s="30"/>
      <c r="J13" s="30"/>
      <c r="K13" s="30"/>
      <c r="L13" s="30"/>
      <c r="M13" s="30"/>
    </row>
    <row r="14" spans="1:32" s="13" customFormat="1" ht="12.75">
      <c r="A14" s="26"/>
      <c r="B14" s="30"/>
      <c r="C14" s="30"/>
      <c r="D14" s="30"/>
      <c r="E14" s="30"/>
      <c r="F14" s="30"/>
      <c r="G14" s="30"/>
      <c r="H14" s="30"/>
      <c r="I14" s="30"/>
      <c r="J14" s="30"/>
      <c r="K14" s="30"/>
      <c r="L14" s="30"/>
      <c r="M14" s="30"/>
    </row>
    <row r="15" spans="1:32" s="13" customFormat="1" ht="12.75">
      <c r="A15" s="26"/>
      <c r="B15" s="30"/>
      <c r="C15" s="30"/>
      <c r="D15" s="30"/>
      <c r="E15" s="30"/>
      <c r="F15" s="30"/>
      <c r="G15" s="30"/>
      <c r="H15" s="30"/>
      <c r="I15" s="30"/>
      <c r="J15" s="30"/>
      <c r="K15" s="30"/>
      <c r="L15" s="30"/>
      <c r="M15" s="30"/>
    </row>
    <row r="16" spans="1:32" s="13" customFormat="1" ht="12.75">
      <c r="A16" s="26"/>
      <c r="B16" s="30"/>
      <c r="C16" s="30"/>
      <c r="D16" s="30"/>
      <c r="E16" s="30"/>
      <c r="F16" s="30"/>
      <c r="G16" s="30"/>
      <c r="H16" s="30"/>
      <c r="I16" s="30"/>
      <c r="J16" s="30"/>
      <c r="K16" s="30"/>
      <c r="L16" s="30"/>
      <c r="M16" s="30"/>
    </row>
    <row r="17" spans="1:18" s="13" customFormat="1" ht="12.75">
      <c r="A17" s="26"/>
      <c r="B17" s="30"/>
      <c r="C17" s="30"/>
      <c r="D17" s="30"/>
      <c r="E17" s="30"/>
      <c r="F17" s="30"/>
      <c r="G17" s="30"/>
      <c r="H17" s="30"/>
      <c r="I17" s="30"/>
      <c r="J17" s="30"/>
      <c r="K17" s="30"/>
      <c r="L17" s="30"/>
      <c r="M17" s="30"/>
    </row>
    <row r="18" spans="1:18" s="13" customFormat="1" ht="12.75">
      <c r="A18" s="26"/>
      <c r="B18" s="30"/>
      <c r="C18" s="30"/>
      <c r="D18" s="30"/>
      <c r="E18" s="30"/>
      <c r="F18" s="30"/>
      <c r="G18" s="30"/>
      <c r="H18" s="30"/>
      <c r="I18" s="30"/>
      <c r="J18" s="30"/>
      <c r="K18" s="30"/>
      <c r="L18" s="30"/>
      <c r="M18" s="30"/>
    </row>
    <row r="19" spans="1:18" s="13" customFormat="1" ht="12.75">
      <c r="A19" s="26"/>
      <c r="B19" s="27"/>
      <c r="C19" s="27"/>
      <c r="D19" s="27"/>
      <c r="E19" s="27"/>
      <c r="F19" s="27"/>
      <c r="G19" s="27"/>
      <c r="H19" s="27"/>
      <c r="I19" s="27"/>
      <c r="J19" s="27"/>
      <c r="K19" s="30"/>
      <c r="L19" s="27"/>
      <c r="M19" s="27"/>
    </row>
    <row r="20" spans="1:18" s="13" customFormat="1" ht="12.75">
      <c r="A20" s="26"/>
      <c r="B20" s="27"/>
      <c r="C20" s="27"/>
      <c r="D20" s="27"/>
      <c r="E20" s="27"/>
      <c r="F20" s="27"/>
      <c r="G20" s="27"/>
      <c r="H20" s="27"/>
      <c r="I20" s="27"/>
      <c r="J20" s="27"/>
      <c r="K20" s="30"/>
      <c r="L20" s="29"/>
      <c r="M20" s="27"/>
    </row>
    <row r="21" spans="1:18" s="13" customFormat="1" ht="12.75">
      <c r="A21" s="39"/>
      <c r="B21" s="35"/>
      <c r="C21" s="36"/>
      <c r="D21" s="36"/>
      <c r="E21" s="36"/>
      <c r="F21" s="36"/>
      <c r="G21" s="74"/>
      <c r="H21" s="75"/>
      <c r="I21" s="75"/>
      <c r="J21" s="40"/>
      <c r="K21" s="40"/>
      <c r="L21" s="35"/>
      <c r="M21" s="35"/>
      <c r="N21" s="60"/>
      <c r="O21" s="60"/>
      <c r="P21" s="60"/>
      <c r="Q21" s="60"/>
      <c r="R21" s="60"/>
    </row>
    <row r="22" spans="1:18" s="13" customFormat="1" ht="12.75">
      <c r="A22" s="39"/>
      <c r="B22" s="35"/>
      <c r="C22" s="36"/>
      <c r="D22" s="36"/>
      <c r="E22" s="35"/>
      <c r="F22" s="36"/>
      <c r="G22" s="36"/>
      <c r="H22" s="36"/>
      <c r="I22" s="36"/>
      <c r="J22" s="36"/>
      <c r="K22" s="40"/>
      <c r="L22" s="35"/>
      <c r="M22" s="36"/>
      <c r="N22" s="60"/>
      <c r="O22" s="60"/>
      <c r="P22" s="60"/>
      <c r="Q22" s="60"/>
      <c r="R22" s="60"/>
    </row>
    <row r="23" spans="1:18" s="13" customFormat="1" ht="12.75">
      <c r="A23" s="34"/>
      <c r="B23" s="57"/>
      <c r="C23" s="58"/>
      <c r="D23" s="58"/>
      <c r="E23" s="57"/>
      <c r="F23" s="58"/>
      <c r="G23" s="58"/>
      <c r="H23" s="58"/>
      <c r="I23" s="58"/>
      <c r="J23" s="58"/>
      <c r="K23" s="76"/>
      <c r="L23" s="57"/>
      <c r="M23" s="58"/>
      <c r="N23" s="60"/>
      <c r="O23" s="60"/>
      <c r="P23" s="60"/>
      <c r="Q23" s="60"/>
      <c r="R23" s="60"/>
    </row>
    <row r="24" spans="1:18" s="13" customFormat="1" ht="12.75">
      <c r="A24" s="39"/>
      <c r="B24" s="35"/>
      <c r="C24" s="36"/>
      <c r="D24" s="36"/>
      <c r="E24" s="36"/>
      <c r="F24" s="36"/>
      <c r="G24" s="36"/>
      <c r="H24" s="36"/>
      <c r="I24" s="36"/>
      <c r="J24" s="36"/>
      <c r="K24" s="40"/>
      <c r="L24" s="35"/>
      <c r="M24" s="36"/>
      <c r="N24" s="60"/>
      <c r="O24" s="60"/>
      <c r="P24" s="60"/>
      <c r="Q24" s="60"/>
      <c r="R24" s="60"/>
    </row>
    <row r="25" spans="1:18" s="13" customFormat="1" ht="36.75" customHeight="1">
      <c r="A25" s="60"/>
      <c r="B25" s="60"/>
      <c r="C25" s="60"/>
      <c r="D25" s="60"/>
      <c r="E25" s="60"/>
      <c r="F25" s="60"/>
      <c r="G25" s="60"/>
      <c r="H25" s="60"/>
      <c r="I25" s="60"/>
      <c r="J25" s="60"/>
      <c r="K25" s="60"/>
      <c r="L25" s="60"/>
      <c r="M25" s="60"/>
      <c r="N25" s="60"/>
      <c r="O25" s="60"/>
      <c r="P25" s="60"/>
      <c r="Q25" s="60"/>
      <c r="R25" s="60"/>
    </row>
    <row r="26" spans="1:18">
      <c r="A26" s="66"/>
      <c r="B26" s="66"/>
      <c r="C26" s="66"/>
      <c r="D26" s="66"/>
      <c r="E26" s="66"/>
      <c r="F26" s="66"/>
      <c r="G26" s="66"/>
      <c r="H26" s="66"/>
      <c r="I26" s="66"/>
      <c r="J26" s="66"/>
      <c r="K26" s="66"/>
      <c r="L26" s="66"/>
      <c r="M26" s="66"/>
      <c r="N26" s="66"/>
      <c r="O26" s="66"/>
      <c r="P26" s="66"/>
      <c r="Q26" s="66"/>
      <c r="R26" s="66"/>
    </row>
    <row r="27" spans="1:18">
      <c r="A27" s="66"/>
      <c r="B27" s="66"/>
      <c r="C27" s="66"/>
      <c r="D27" s="66"/>
      <c r="E27" s="66"/>
      <c r="F27" s="66"/>
      <c r="G27" s="66"/>
      <c r="H27" s="66"/>
      <c r="I27" s="66"/>
      <c r="J27" s="66"/>
      <c r="K27" s="66"/>
      <c r="L27" s="66"/>
      <c r="M27" s="66"/>
      <c r="N27" s="66"/>
      <c r="O27" s="66"/>
      <c r="P27" s="66"/>
      <c r="Q27" s="66"/>
      <c r="R27" s="66"/>
    </row>
    <row r="28" spans="1:18">
      <c r="A28" s="66"/>
      <c r="B28" s="66"/>
      <c r="C28" s="66"/>
      <c r="D28" s="66"/>
      <c r="E28" s="66"/>
      <c r="F28" s="66"/>
      <c r="G28" s="66"/>
      <c r="H28" s="66"/>
      <c r="I28" s="66"/>
      <c r="J28" s="66"/>
      <c r="K28" s="66"/>
      <c r="L28" s="66"/>
      <c r="M28" s="66"/>
      <c r="N28" s="66"/>
      <c r="O28" s="66"/>
      <c r="P28" s="66"/>
      <c r="Q28" s="66"/>
      <c r="R28" s="66"/>
    </row>
    <row r="29" spans="1:18">
      <c r="A29" s="66"/>
      <c r="B29" s="66"/>
      <c r="C29" s="66"/>
      <c r="D29" s="66"/>
      <c r="E29" s="66"/>
      <c r="F29" s="66"/>
      <c r="G29" s="66"/>
      <c r="H29" s="66"/>
      <c r="I29" s="66"/>
      <c r="J29" s="66"/>
      <c r="K29" s="66"/>
      <c r="L29" s="66"/>
      <c r="M29" s="66"/>
      <c r="N29" s="66"/>
      <c r="O29" s="66"/>
      <c r="P29" s="66"/>
      <c r="Q29" s="66"/>
      <c r="R29" s="66"/>
    </row>
    <row r="30" spans="1:18">
      <c r="A30" s="66"/>
      <c r="B30" s="66"/>
      <c r="C30" s="66"/>
      <c r="D30" s="66"/>
      <c r="E30" s="66"/>
      <c r="F30" s="66"/>
      <c r="G30" s="66"/>
      <c r="H30" s="66"/>
      <c r="I30" s="66"/>
      <c r="J30" s="66"/>
      <c r="K30" s="66"/>
      <c r="L30" s="66"/>
      <c r="M30" s="66"/>
      <c r="N30" s="66"/>
      <c r="O30" s="66"/>
      <c r="P30" s="66"/>
      <c r="Q30" s="66"/>
      <c r="R30" s="66"/>
    </row>
    <row r="31" spans="1:18">
      <c r="A31" s="66"/>
      <c r="B31" s="66"/>
      <c r="C31" s="66"/>
      <c r="D31" s="66"/>
      <c r="E31" s="66"/>
      <c r="F31" s="66"/>
      <c r="G31" s="66"/>
      <c r="H31" s="66"/>
      <c r="I31" s="66"/>
      <c r="J31" s="66"/>
      <c r="K31" s="66"/>
      <c r="L31" s="66"/>
      <c r="M31" s="66"/>
      <c r="N31" s="66"/>
      <c r="O31" s="66"/>
      <c r="P31" s="66"/>
      <c r="Q31" s="66"/>
      <c r="R31" s="66"/>
    </row>
    <row r="32" spans="1:18">
      <c r="A32" s="66"/>
      <c r="B32" s="66"/>
      <c r="C32" s="66"/>
      <c r="D32" s="66"/>
      <c r="E32" s="66"/>
      <c r="F32" s="66"/>
      <c r="G32" s="66"/>
      <c r="H32" s="66"/>
      <c r="I32" s="66"/>
      <c r="J32" s="66"/>
      <c r="K32" s="66"/>
      <c r="L32" s="66"/>
      <c r="M32" s="66"/>
      <c r="N32" s="66"/>
      <c r="O32" s="66"/>
      <c r="P32" s="66"/>
      <c r="Q32" s="66"/>
      <c r="R32" s="66"/>
    </row>
  </sheetData>
  <mergeCells count="2">
    <mergeCell ref="A10:M10"/>
    <mergeCell ref="A11:M11"/>
  </mergeCells>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Metadata</vt:lpstr>
      <vt:lpstr>Conventions</vt:lpstr>
      <vt:lpstr>For all types of transport</vt:lpstr>
      <vt:lpstr>Railway</vt:lpstr>
      <vt:lpstr>Аutomot</vt:lpstr>
      <vt:lpstr>Pipeline</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L.Esirkepova</cp:lastModifiedBy>
  <cp:lastPrinted>2024-06-21T07:30:05Z</cp:lastPrinted>
  <dcterms:created xsi:type="dcterms:W3CDTF">2009-03-11T05:00:38Z</dcterms:created>
  <dcterms:modified xsi:type="dcterms:W3CDTF">2026-09-14T11:07:10Z</dcterms:modified>
</cp:coreProperties>
</file>