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771"/>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s>
  <calcPr calcId="124519"/>
</workbook>
</file>

<file path=xl/calcChain.xml><?xml version="1.0" encoding="utf-8"?>
<calcChain xmlns="http://schemas.openxmlformats.org/spreadsheetml/2006/main">
  <c r="B2" i="33"/>
  <c r="A2"/>
  <c r="B2" i="32"/>
  <c r="A2"/>
  <c r="B2" i="31"/>
  <c r="A2"/>
  <c r="B2" i="30"/>
  <c r="A2"/>
</calcChain>
</file>

<file path=xl/sharedStrings.xml><?xml version="1.0" encoding="utf-8"?>
<sst xmlns="http://schemas.openxmlformats.org/spreadsheetml/2006/main" count="112" uniqueCount="73">
  <si>
    <t xml:space="preserve">https://taldau.stat.gov.kz/ru/Search/SearchByKeyWord?keyword= </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</si>
  <si>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</si>
  <si>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</si>
  <si>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</si>
  <si>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</si>
  <si>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</si>
  <si>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</si>
  <si>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</si>
  <si>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</si>
  <si>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</si>
  <si>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</si>
  <si>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</si>
  <si>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</si>
  <si>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</si>
  <si>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</si>
  <si>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</si>
  <si>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</si>
  <si>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</si>
  <si>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</si>
  <si>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</si>
  <si>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</si>
  <si>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жүк, жолжүгі, жүк-жолжүгі</t>
  </si>
  <si>
    <t>Мың тонна</t>
  </si>
  <si>
    <t>Тасымалданған жүк</t>
  </si>
  <si>
    <t>Тасымалданған жүктер – көлікпен тасымалданған жүктердің саны (тоннамен)</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</si>
  <si>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</si>
  <si>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</si>
  <si>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</si>
  <si>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</si>
  <si>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</si>
  <si>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</si>
  <si>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</si>
  <si>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</si>
  <si>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</si>
  <si>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</si>
  <si>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январь</t>
  </si>
  <si>
    <t>февраль</t>
  </si>
  <si>
    <t>март</t>
  </si>
  <si>
    <t>апрель</t>
  </si>
  <si>
    <t>май</t>
  </si>
  <si>
    <t>июнь</t>
  </si>
  <si>
    <t>июль</t>
  </si>
  <si>
    <t>август</t>
  </si>
  <si>
    <t>сентябрь</t>
  </si>
  <si>
    <t>октябрь</t>
  </si>
  <si>
    <t>ноябрь</t>
  </si>
  <si>
    <t>декабрь</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</si>
  <si>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</si>
  <si>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</si>
  <si>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</si>
  <si>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</si>
  <si>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</si>
  <si>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4)</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</si>
  <si>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t>*Жүк теміржол көлігі бойынша есепті кезең мен өткен жылдың сәйкес кезеңінің деректері бос вагондардың жүрісін есепке алмастан қалыптастырылған.</t>
  </si>
  <si>
    <t>2025*</t>
  </si>
  <si>
    <t>2026*</t>
  </si>
  <si>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</si>
  <si>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</si>
  <si>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</si>
  <si>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</si>
  <si>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</si>
  <si>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</si>
  <si>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r>
      <t>1645,9</t>
    </r>
    <r>
      <rPr>
        <vertAlign val="superscript"/>
        <sz val="8"/>
        <rFont val="Roboto"/>
        <charset val="204"/>
      </rPr>
      <t>2)</t>
    </r>
  </si>
  <si>
    <r>
      <t>1647,9</t>
    </r>
    <r>
      <rPr>
        <vertAlign val="superscript"/>
        <sz val="8"/>
        <rFont val="Roboto"/>
        <charset val="204"/>
      </rPr>
      <t>2)</t>
    </r>
  </si>
  <si>
    <r>
      <t>1642,7</t>
    </r>
    <r>
      <rPr>
        <vertAlign val="superscript"/>
        <sz val="8"/>
        <rFont val="Roboto"/>
        <charset val="204"/>
      </rPr>
      <t>2)</t>
    </r>
  </si>
  <si>
    <r>
      <t>1787,5</t>
    </r>
    <r>
      <rPr>
        <vertAlign val="superscript"/>
        <sz val="8"/>
        <rFont val="Roboto"/>
        <charset val="204"/>
      </rPr>
      <t>2)</t>
    </r>
  </si>
  <si>
    <r>
      <t>1845,8</t>
    </r>
    <r>
      <rPr>
        <vertAlign val="superscript"/>
        <sz val="8"/>
        <rFont val="Roboto"/>
        <charset val="204"/>
      </rPr>
      <t>2)</t>
    </r>
  </si>
  <si>
    <r>
      <t>1911,4</t>
    </r>
    <r>
      <rPr>
        <vertAlign val="superscript"/>
        <sz val="8"/>
        <rFont val="Roboto"/>
        <charset val="204"/>
      </rPr>
      <t>2)</t>
    </r>
  </si>
  <si>
    <r>
      <t>2025</t>
    </r>
    <r>
      <rPr>
        <vertAlign val="superscript"/>
        <sz val="8"/>
        <rFont val="Roboto"/>
        <charset val="204"/>
      </rPr>
      <t>3)4)</t>
    </r>
  </si>
  <si>
    <r>
      <t>2026</t>
    </r>
    <r>
      <rPr>
        <vertAlign val="superscript"/>
        <sz val="8"/>
        <rFont val="Roboto"/>
        <charset val="204"/>
      </rPr>
      <t>4)</t>
    </r>
  </si>
  <si>
    <t>2022 жылдан бастап</t>
  </si>
  <si>
    <t>https://stat.gov.kz/classifiers/statistical/114/</t>
  </si>
  <si>
    <t>https://stat.gov.kz/methodology/87/</t>
  </si>
</sst>
</file>

<file path=xl/styles.xml><?xml version="1.0" encoding="utf-8"?>
<styleSheet xmlns="http://schemas.openxmlformats.org/spreadsheetml/2006/main">
  <numFmts count="6">
    <numFmt numFmtId="43" formatCode="_-* #,##0.00_р_._-;\-* #,##0.00_р_._-;_-* &quot;-&quot;??_р_._-;_-@_-"/>
    <numFmt numFmtId="164" formatCode="0.0"/>
    <numFmt numFmtId="165" formatCode="#,##0.0"/>
    <numFmt numFmtId="166" formatCode="###\ ###\ ###\ ##0.00"/>
    <numFmt numFmtId="167" formatCode="_-* #,##0.0\ _₽_-;\-* #,##0.0\ _₽_-;_-* &quot;-&quot;?\ _₽_-;_-@_-"/>
    <numFmt numFmtId="168" formatCode="#,##0.0\ _₽"/>
  </numFmts>
  <fonts count="26">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vertAlign val="superscript"/>
      <sz val="8"/>
      <name val="Roboto"/>
      <charset val="204"/>
    </font>
    <font>
      <sz val="8"/>
      <color indexed="8"/>
      <name val="Roboto"/>
      <charset val="204"/>
    </font>
    <font>
      <sz val="8"/>
      <name val="Calibri"/>
      <family val="2"/>
      <charset val="20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4">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4" fillId="0" borderId="0"/>
    <xf numFmtId="0" fontId="1" fillId="0" borderId="0"/>
    <xf numFmtId="0" fontId="7" fillId="0" borderId="0"/>
    <xf numFmtId="0" fontId="12" fillId="0" borderId="0"/>
    <xf numFmtId="0" fontId="14" fillId="0" borderId="0"/>
    <xf numFmtId="0" fontId="12" fillId="0" borderId="0"/>
    <xf numFmtId="0" fontId="14" fillId="0" borderId="0"/>
    <xf numFmtId="43" fontId="1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cellStyleXfs>
  <cellXfs count="98">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18" fillId="0" borderId="1" xfId="0" applyFont="1" applyFill="1" applyBorder="1" applyAlignment="1">
      <alignment horizontal="center" vertical="top"/>
    </xf>
    <xf numFmtId="0" fontId="15" fillId="0" borderId="1" xfId="1" applyFill="1" applyBorder="1" applyAlignment="1" applyProtection="1">
      <alignment vertical="top" wrapText="1"/>
    </xf>
    <xf numFmtId="0" fontId="15" fillId="0" borderId="1" xfId="1" applyFill="1" applyBorder="1" applyAlignment="1" applyProtection="1">
      <alignment horizontal="left" vertical="top"/>
    </xf>
    <xf numFmtId="0" fontId="20"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1" fillId="0" borderId="1" xfId="0" applyFont="1" applyBorder="1" applyAlignment="1">
      <alignment vertical="top"/>
    </xf>
    <xf numFmtId="0" fontId="21" fillId="0" borderId="1" xfId="0" applyFont="1" applyBorder="1" applyAlignment="1">
      <alignment horizontal="left" vertical="top"/>
    </xf>
    <xf numFmtId="0" fontId="21" fillId="0" borderId="1" xfId="0" applyFont="1" applyBorder="1" applyAlignment="1">
      <alignment horizontal="left" vertical="center" readingOrder="1"/>
    </xf>
    <xf numFmtId="0" fontId="19" fillId="0" borderId="1" xfId="0" applyFont="1" applyBorder="1" applyAlignment="1">
      <alignment horizontal="left" vertical="top"/>
    </xf>
    <xf numFmtId="0" fontId="0" fillId="0" borderId="4" xfId="0" applyBorder="1" applyAlignment="1">
      <alignment wrapText="1"/>
    </xf>
    <xf numFmtId="0" fontId="17" fillId="0" borderId="1" xfId="0" applyFont="1" applyBorder="1"/>
    <xf numFmtId="0" fontId="19" fillId="0" borderId="1" xfId="0" applyFont="1" applyBorder="1" applyAlignment="1">
      <alignment vertical="top"/>
    </xf>
    <xf numFmtId="0" fontId="17" fillId="0" borderId="5" xfId="0" applyFont="1" applyBorder="1"/>
    <xf numFmtId="0" fontId="4" fillId="0" borderId="1" xfId="0" applyFont="1" applyBorder="1" applyAlignment="1">
      <alignment vertical="top" wrapText="1"/>
    </xf>
    <xf numFmtId="0" fontId="22" fillId="0" borderId="0" xfId="0" applyFont="1"/>
    <xf numFmtId="0" fontId="22"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wrapText="1"/>
    </xf>
    <xf numFmtId="165" fontId="4" fillId="0" borderId="0" xfId="0" applyNumberFormat="1" applyFont="1"/>
    <xf numFmtId="165" fontId="4" fillId="0" borderId="0" xfId="0" applyNumberFormat="1" applyFont="1" applyAlignment="1">
      <alignment horizontal="right" wrapText="1"/>
    </xf>
    <xf numFmtId="165" fontId="4" fillId="0" borderId="0" xfId="0" applyNumberFormat="1" applyFont="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4" fillId="0" borderId="0" xfId="0" applyFont="1" applyBorder="1"/>
    <xf numFmtId="165" fontId="4" fillId="0" borderId="0" xfId="0" applyNumberFormat="1" applyFont="1" applyBorder="1" applyAlignment="1">
      <alignment horizontal="right"/>
    </xf>
    <xf numFmtId="165" fontId="4" fillId="0" borderId="0" xfId="0" applyNumberFormat="1" applyFont="1" applyFill="1" applyBorder="1" applyAlignment="1">
      <alignment horizontal="right"/>
    </xf>
    <xf numFmtId="0" fontId="4" fillId="0" borderId="0" xfId="0" applyFont="1" applyBorder="1" applyAlignment="1">
      <alignment wrapText="1"/>
    </xf>
    <xf numFmtId="165" fontId="13" fillId="0" borderId="0" xfId="0" applyNumberFormat="1" applyFont="1" applyBorder="1" applyAlignment="1">
      <alignment horizontal="right" wrapText="1"/>
    </xf>
    <xf numFmtId="14" fontId="19" fillId="0" borderId="1" xfId="0" applyNumberFormat="1" applyFont="1" applyFill="1" applyBorder="1" applyAlignment="1">
      <alignment horizontal="left" vertical="top"/>
    </xf>
    <xf numFmtId="0" fontId="4" fillId="0" borderId="0" xfId="0" applyFont="1" applyBorder="1" applyAlignment="1">
      <alignment horizontal="right"/>
    </xf>
    <xf numFmtId="0" fontId="4" fillId="0" borderId="1" xfId="0" applyFont="1" applyBorder="1" applyAlignment="1">
      <alignment horizontal="left" wrapText="1"/>
    </xf>
    <xf numFmtId="0" fontId="1" fillId="0" borderId="1" xfId="0" applyFont="1" applyBorder="1" applyAlignment="1">
      <alignment wrapText="1"/>
    </xf>
    <xf numFmtId="49" fontId="4" fillId="0" borderId="1" xfId="3" applyNumberFormat="1" applyFont="1" applyFill="1" applyBorder="1" applyAlignment="1">
      <alignment vertical="center" wrapText="1"/>
    </xf>
    <xf numFmtId="0" fontId="3" fillId="0" borderId="0" xfId="0" applyFont="1" applyFill="1" applyAlignment="1">
      <alignment horizontal="left" wrapText="1"/>
    </xf>
    <xf numFmtId="165" fontId="3" fillId="0" borderId="0" xfId="0" applyNumberFormat="1" applyFont="1" applyFill="1" applyBorder="1"/>
    <xf numFmtId="167" fontId="24" fillId="0" borderId="0" xfId="0" applyNumberFormat="1" applyFont="1" applyFill="1" applyAlignment="1">
      <alignment horizontal="right" wrapText="1"/>
    </xf>
    <xf numFmtId="167" fontId="3" fillId="0" borderId="0" xfId="0" applyNumberFormat="1" applyFont="1" applyFill="1" applyAlignment="1">
      <alignment horizontal="right" vertical="center" wrapText="1"/>
    </xf>
    <xf numFmtId="165" fontId="3" fillId="0" borderId="0" xfId="0" applyNumberFormat="1" applyFont="1"/>
    <xf numFmtId="167" fontId="24" fillId="0" borderId="0" xfId="0" applyNumberFormat="1" applyFont="1" applyFill="1" applyBorder="1" applyAlignment="1">
      <alignment horizontal="right" wrapText="1"/>
    </xf>
    <xf numFmtId="165" fontId="3" fillId="0" borderId="0" xfId="0" applyNumberFormat="1" applyFont="1" applyFill="1"/>
    <xf numFmtId="165" fontId="3" fillId="0" borderId="0" xfId="0" applyNumberFormat="1" applyFont="1" applyFill="1" applyAlignment="1">
      <alignment horizontal="right"/>
    </xf>
    <xf numFmtId="167" fontId="3" fillId="0" borderId="0" xfId="0" applyNumberFormat="1" applyFont="1" applyFill="1" applyAlignment="1">
      <alignment horizontal="right" wrapText="1"/>
    </xf>
    <xf numFmtId="0" fontId="3" fillId="0" borderId="0" xfId="0" applyFont="1" applyFill="1" applyAlignment="1">
      <alignment horizontal="right"/>
    </xf>
    <xf numFmtId="0" fontId="3" fillId="0" borderId="0" xfId="0" applyFont="1" applyFill="1" applyBorder="1" applyAlignment="1">
      <alignment horizontal="left" wrapText="1"/>
    </xf>
    <xf numFmtId="167" fontId="3" fillId="0" borderId="0" xfId="0" applyNumberFormat="1" applyFont="1" applyFill="1" applyBorder="1" applyAlignment="1">
      <alignment horizontal="right" wrapText="1"/>
    </xf>
    <xf numFmtId="167" fontId="3" fillId="0" borderId="0" xfId="0" applyNumberFormat="1" applyFont="1" applyFill="1" applyBorder="1" applyAlignment="1">
      <alignment horizontal="right" vertical="center" wrapText="1"/>
    </xf>
    <xf numFmtId="0" fontId="3" fillId="0" borderId="3" xfId="0" applyFont="1" applyFill="1" applyBorder="1" applyAlignment="1">
      <alignment horizontal="left" wrapText="1"/>
    </xf>
    <xf numFmtId="167" fontId="24" fillId="0" borderId="3" xfId="0" applyNumberFormat="1" applyFont="1" applyFill="1" applyBorder="1" applyAlignment="1">
      <alignment horizontal="right" wrapText="1"/>
    </xf>
    <xf numFmtId="165" fontId="3" fillId="0" borderId="3" xfId="0" applyNumberFormat="1" applyFont="1" applyFill="1" applyBorder="1"/>
    <xf numFmtId="167" fontId="3" fillId="0" borderId="3" xfId="0" applyNumberFormat="1" applyFont="1" applyFill="1" applyBorder="1" applyAlignment="1">
      <alignment horizontal="right" wrapText="1"/>
    </xf>
    <xf numFmtId="167" fontId="3" fillId="0" borderId="3" xfId="0" applyNumberFormat="1" applyFont="1" applyFill="1" applyBorder="1" applyAlignment="1">
      <alignment horizontal="right" vertical="center" wrapText="1"/>
    </xf>
    <xf numFmtId="166" fontId="4"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165" fontId="4" fillId="0" borderId="0" xfId="0" applyNumberFormat="1" applyFont="1" applyFill="1" applyBorder="1" applyAlignment="1">
      <alignment horizontal="right" wrapText="1"/>
    </xf>
    <xf numFmtId="165" fontId="4" fillId="0" borderId="0" xfId="0" applyNumberFormat="1" applyFont="1" applyFill="1" applyBorder="1"/>
    <xf numFmtId="0" fontId="3" fillId="0" borderId="0" xfId="0" applyFont="1" applyBorder="1"/>
    <xf numFmtId="0" fontId="3" fillId="0" borderId="0" xfId="0" applyFont="1" applyFill="1" applyAlignment="1">
      <alignment wrapText="1"/>
    </xf>
    <xf numFmtId="165" fontId="3" fillId="0" borderId="0" xfId="0" applyNumberFormat="1" applyFont="1" applyFill="1" applyBorder="1" applyAlignment="1">
      <alignment horizontal="right" wrapText="1"/>
    </xf>
    <xf numFmtId="167" fontId="24" fillId="0" borderId="0" xfId="0" applyNumberFormat="1" applyFont="1" applyAlignment="1">
      <alignment horizontal="right" wrapText="1"/>
    </xf>
    <xf numFmtId="165" fontId="24" fillId="0" borderId="0" xfId="0" applyNumberFormat="1" applyFont="1" applyFill="1" applyAlignment="1">
      <alignment horizontal="right" wrapText="1"/>
    </xf>
    <xf numFmtId="167" fontId="24" fillId="0" borderId="0" xfId="0" applyNumberFormat="1" applyFont="1" applyBorder="1" applyAlignment="1">
      <alignment horizontal="right" wrapText="1"/>
    </xf>
    <xf numFmtId="0" fontId="3" fillId="0" borderId="0" xfId="0" applyFont="1" applyFill="1" applyAlignment="1">
      <alignment horizontal="right" wrapText="1"/>
    </xf>
    <xf numFmtId="0" fontId="3" fillId="0" borderId="0" xfId="0" applyFont="1" applyFill="1" applyBorder="1"/>
    <xf numFmtId="0" fontId="3" fillId="0" borderId="0" xfId="0" applyFont="1" applyBorder="1" applyAlignment="1">
      <alignment horizontal="right" vertical="top" wrapText="1"/>
    </xf>
    <xf numFmtId="164" fontId="3" fillId="0" borderId="0" xfId="0" applyNumberFormat="1" applyFont="1" applyFill="1"/>
    <xf numFmtId="164" fontId="3" fillId="0" borderId="0" xfId="0" applyNumberFormat="1" applyFont="1" applyFill="1" applyAlignment="1">
      <alignment horizontal="right"/>
    </xf>
    <xf numFmtId="0" fontId="25" fillId="0" borderId="0" xfId="0" applyFont="1"/>
    <xf numFmtId="167" fontId="3" fillId="0" borderId="0" xfId="0" applyNumberFormat="1" applyFont="1" applyAlignment="1">
      <alignment horizontal="right" vertical="center" wrapText="1"/>
    </xf>
    <xf numFmtId="168" fontId="24" fillId="0" borderId="0" xfId="0" applyNumberFormat="1" applyFont="1" applyBorder="1" applyAlignment="1">
      <alignment horizontal="right" wrapText="1"/>
    </xf>
    <xf numFmtId="165" fontId="13" fillId="0" borderId="0" xfId="0" applyNumberFormat="1" applyFont="1" applyFill="1" applyBorder="1" applyAlignment="1">
      <alignment horizontal="right" wrapText="1"/>
    </xf>
    <xf numFmtId="0" fontId="3" fillId="0" borderId="0" xfId="0" applyFont="1" applyFill="1" applyBorder="1" applyAlignment="1">
      <alignment wrapText="1"/>
    </xf>
    <xf numFmtId="167" fontId="3" fillId="0" borderId="0" xfId="0" applyNumberFormat="1" applyFont="1" applyBorder="1" applyAlignment="1">
      <alignment horizontal="right" vertical="center" wrapText="1"/>
    </xf>
    <xf numFmtId="0" fontId="3" fillId="0" borderId="3" xfId="0" applyFont="1" applyFill="1" applyBorder="1" applyAlignment="1">
      <alignment wrapText="1"/>
    </xf>
    <xf numFmtId="167" fontId="3" fillId="0" borderId="3" xfId="0" applyNumberFormat="1" applyFont="1" applyBorder="1" applyAlignment="1">
      <alignment horizontal="right" vertical="center" wrapText="1"/>
    </xf>
    <xf numFmtId="167" fontId="24" fillId="0" borderId="3" xfId="0" applyNumberFormat="1" applyFont="1" applyBorder="1" applyAlignment="1">
      <alignment horizontal="right" wrapText="1"/>
    </xf>
    <xf numFmtId="168" fontId="24" fillId="0" borderId="3" xfId="0" applyNumberFormat="1" applyFont="1" applyBorder="1" applyAlignment="1">
      <alignment horizontal="right" wrapText="1"/>
    </xf>
    <xf numFmtId="165" fontId="3" fillId="0" borderId="3" xfId="0" applyNumberFormat="1" applyFont="1" applyFill="1" applyBorder="1" applyAlignment="1">
      <alignment horizontal="right" wrapText="1"/>
    </xf>
    <xf numFmtId="4" fontId="9" fillId="0" borderId="0" xfId="0" applyNumberFormat="1" applyFont="1" applyAlignment="1">
      <alignment vertical="top" wrapText="1"/>
    </xf>
    <xf numFmtId="0" fontId="9" fillId="2" borderId="0" xfId="4" applyFont="1" applyFill="1" applyAlignment="1">
      <alignment vertical="top" wrapText="1"/>
    </xf>
    <xf numFmtId="0" fontId="9" fillId="2" borderId="0" xfId="4" applyFont="1" applyFill="1" applyAlignment="1">
      <alignment horizontal="left" vertical="top" wrapText="1"/>
    </xf>
    <xf numFmtId="0" fontId="9" fillId="0" borderId="0" xfId="0" applyFont="1" applyAlignment="1">
      <alignment horizontal="left" wrapText="1"/>
    </xf>
    <xf numFmtId="4" fontId="9" fillId="0" borderId="8" xfId="0" applyNumberFormat="1" applyFont="1" applyBorder="1" applyAlignment="1">
      <alignment horizontal="left"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12" sqref="B12:B13"/>
    </sheetView>
  </sheetViews>
  <sheetFormatPr defaultRowHeight="12.75"/>
  <cols>
    <col min="1" max="1" width="42.28515625" style="13" customWidth="1"/>
    <col min="2" max="2" width="78" style="13" customWidth="1"/>
  </cols>
  <sheetData>
    <row r="1" spans="1:10">
      <c r="A1" s="10"/>
      <c r="B1" s="10"/>
    </row>
    <row r="2" spans="1:10" s="8" customFormat="1">
      <c r="A2" s="17" t="s">
        <v>1</v>
      </c>
      <c r="B2" s="20">
        <v>181103</v>
      </c>
    </row>
    <row r="3" spans="1:10" s="8" customFormat="1">
      <c r="A3" s="17" t="s">
        <v>2</v>
      </c>
      <c r="B3" s="21" t="s">
        <v>21</v>
      </c>
    </row>
    <row r="4" spans="1:10" s="8" customFormat="1">
      <c r="A4" s="17" t="s">
        <v>3</v>
      </c>
      <c r="B4" s="14" t="s">
        <v>22</v>
      </c>
    </row>
    <row r="5" spans="1:10" s="8" customFormat="1">
      <c r="A5" s="18" t="s">
        <v>4</v>
      </c>
      <c r="B5" s="22" t="s">
        <v>23</v>
      </c>
    </row>
    <row r="6" spans="1:10" s="8" customFormat="1">
      <c r="A6" s="18" t="s">
        <v>5</v>
      </c>
      <c r="B6" s="22" t="s">
        <v>70</v>
      </c>
    </row>
    <row r="7" spans="1:10" s="8" customFormat="1">
      <c r="A7" s="18" t="s">
        <v>6</v>
      </c>
      <c r="B7" s="22" t="s">
        <v>24</v>
      </c>
    </row>
    <row r="8" spans="1:10" s="8" customFormat="1">
      <c r="A8" s="17" t="s">
        <v>7</v>
      </c>
      <c r="B8" s="23" t="s">
        <v>25</v>
      </c>
    </row>
    <row r="9" spans="1:10" s="8" customFormat="1">
      <c r="A9" s="17" t="s">
        <v>8</v>
      </c>
      <c r="B9" s="24"/>
    </row>
    <row r="10" spans="1:10" s="8" customFormat="1" ht="51">
      <c r="A10" s="17" t="s">
        <v>9</v>
      </c>
      <c r="B10" s="25" t="s">
        <v>34</v>
      </c>
    </row>
    <row r="11" spans="1:10" s="8" customFormat="1" ht="25.5">
      <c r="A11" s="17" t="s">
        <v>10</v>
      </c>
      <c r="B11" s="25" t="s">
        <v>26</v>
      </c>
      <c r="J11" s="9"/>
    </row>
    <row r="12" spans="1:10" s="8" customFormat="1">
      <c r="A12" s="17" t="s">
        <v>11</v>
      </c>
      <c r="B12" s="11" t="s">
        <v>71</v>
      </c>
      <c r="J12" s="9"/>
    </row>
    <row r="13" spans="1:10" s="8" customFormat="1">
      <c r="A13" s="19" t="s">
        <v>12</v>
      </c>
      <c r="B13" s="12" t="s">
        <v>72</v>
      </c>
      <c r="J13" s="9"/>
    </row>
    <row r="14" spans="1:10" s="8" customFormat="1">
      <c r="A14" s="19" t="s">
        <v>13</v>
      </c>
      <c r="B14" s="12"/>
      <c r="J14" s="9"/>
    </row>
    <row r="15" spans="1:10" s="8" customFormat="1">
      <c r="A15" s="19" t="s">
        <v>14</v>
      </c>
      <c r="B15" s="12" t="s">
        <v>0</v>
      </c>
      <c r="J15" s="9"/>
    </row>
    <row r="16" spans="1:10">
      <c r="A16" s="17" t="s">
        <v>15</v>
      </c>
      <c r="B16" s="44">
        <v>46279</v>
      </c>
      <c r="J16" s="3"/>
    </row>
    <row r="17" spans="1:10">
      <c r="A17" s="17" t="s">
        <v>16</v>
      </c>
      <c r="B17" s="44">
        <v>46307</v>
      </c>
      <c r="J17" s="4"/>
    </row>
    <row r="18" spans="1:10">
      <c r="A18" s="17" t="s">
        <v>17</v>
      </c>
      <c r="B18" s="46" t="s">
        <v>56</v>
      </c>
      <c r="J18" s="3"/>
    </row>
    <row r="19" spans="1:10">
      <c r="A19" s="17" t="s">
        <v>18</v>
      </c>
      <c r="B19" s="47" t="s">
        <v>57</v>
      </c>
      <c r="J19" s="4"/>
    </row>
    <row r="20" spans="1:10">
      <c r="A20" s="17" t="s">
        <v>19</v>
      </c>
      <c r="B20" s="48" t="s">
        <v>58</v>
      </c>
      <c r="J20" s="3"/>
    </row>
    <row r="21" spans="1:10">
      <c r="A21" s="17" t="s">
        <v>20</v>
      </c>
      <c r="B21" s="46" t="s">
        <v>59</v>
      </c>
      <c r="J21" s="4"/>
    </row>
    <row r="22" spans="1:10">
      <c r="J22" s="4"/>
    </row>
    <row r="23" spans="1:10">
      <c r="J23" s="3"/>
    </row>
    <row r="24" spans="1:10">
      <c r="J24" s="4"/>
    </row>
    <row r="25" spans="1:10">
      <c r="J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65" sqref="B65"/>
    </sheetView>
  </sheetViews>
  <sheetFormatPr defaultRowHeight="12.75"/>
  <cols>
    <col min="1" max="1" width="4.42578125" style="2" customWidth="1"/>
    <col min="2" max="2" width="113.5703125" style="2" customWidth="1"/>
    <col min="3" max="16384" width="9.140625" style="2"/>
  </cols>
  <sheetData>
    <row r="2" spans="2:2">
      <c r="B2" s="7"/>
    </row>
    <row r="6" spans="2:2">
      <c r="B6" s="26" t="s">
        <v>27</v>
      </c>
    </row>
    <row r="7" spans="2:2">
      <c r="B7" s="26" t="s">
        <v>28</v>
      </c>
    </row>
    <row r="8" spans="2:2">
      <c r="B8" s="26" t="s">
        <v>29</v>
      </c>
    </row>
    <row r="9" spans="2:2">
      <c r="B9" s="26" t="s">
        <v>30</v>
      </c>
    </row>
    <row r="10" spans="2:2">
      <c r="B10" s="26" t="s">
        <v>31</v>
      </c>
    </row>
    <row r="11" spans="2:2">
      <c r="B11" s="26"/>
    </row>
    <row r="12" spans="2:2" ht="25.5">
      <c r="B12" s="27" t="s">
        <v>32</v>
      </c>
    </row>
    <row r="13" spans="2:2">
      <c r="B13" s="26"/>
    </row>
    <row r="14" spans="2:2">
      <c r="B14" s="26"/>
    </row>
    <row r="21" spans="2:2">
      <c r="B21" s="28"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28"/>
  <sheetViews>
    <sheetView workbookViewId="0">
      <selection activeCell="I9" sqref="I9"/>
    </sheetView>
  </sheetViews>
  <sheetFormatPr defaultRowHeight="11.25"/>
  <cols>
    <col min="1" max="1" width="10.5703125" style="1" bestFit="1" customWidth="1"/>
    <col min="2" max="2" width="10.71093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7" ht="15.75">
      <c r="A2" s="6">
        <f>Метадеректер!B2</f>
        <v>181103</v>
      </c>
      <c r="B2" s="6" t="str">
        <f>Метадеректер!B3</f>
        <v>Тасымалданған жүк, жолжүгі, жүк-жолжүгі</v>
      </c>
    </row>
    <row r="3" spans="1:37" ht="15.75">
      <c r="A3" s="6"/>
      <c r="B3" s="6"/>
      <c r="AK3" s="16"/>
    </row>
    <row r="4" spans="1:37" s="2" customFormat="1" ht="12.75">
      <c r="A4" s="29"/>
      <c r="B4" s="30" t="s">
        <v>35</v>
      </c>
      <c r="C4" s="5" t="s">
        <v>36</v>
      </c>
      <c r="D4" s="5" t="s">
        <v>37</v>
      </c>
      <c r="E4" s="5" t="s">
        <v>38</v>
      </c>
      <c r="F4" s="5" t="s">
        <v>39</v>
      </c>
      <c r="G4" s="5" t="s">
        <v>40</v>
      </c>
      <c r="H4" s="5" t="s">
        <v>41</v>
      </c>
      <c r="I4" s="5" t="s">
        <v>42</v>
      </c>
      <c r="J4" s="5" t="s">
        <v>43</v>
      </c>
      <c r="K4" s="5" t="s">
        <v>44</v>
      </c>
      <c r="L4" s="5" t="s">
        <v>45</v>
      </c>
      <c r="M4" s="31" t="s">
        <v>46</v>
      </c>
    </row>
    <row r="5" spans="1:37" s="2" customFormat="1" ht="12.75">
      <c r="A5" s="49" t="s">
        <v>60</v>
      </c>
      <c r="B5" s="50">
        <v>2074.6999999999998</v>
      </c>
      <c r="C5" s="51">
        <v>1963.5</v>
      </c>
      <c r="D5" s="51">
        <v>2094.65</v>
      </c>
      <c r="E5" s="51">
        <v>1985.48</v>
      </c>
      <c r="F5" s="51">
        <v>1736.04</v>
      </c>
      <c r="G5" s="51">
        <v>1860.7</v>
      </c>
      <c r="H5" s="52">
        <v>2011.1</v>
      </c>
      <c r="I5" s="52">
        <v>1985.3</v>
      </c>
      <c r="J5" s="52">
        <v>1767</v>
      </c>
      <c r="K5" s="52">
        <v>1716.8</v>
      </c>
      <c r="L5" s="52">
        <v>1828.7</v>
      </c>
      <c r="M5" s="53">
        <v>1831.2</v>
      </c>
    </row>
    <row r="6" spans="1:37" s="2" customFormat="1" ht="12.75">
      <c r="A6" s="49" t="s">
        <v>61</v>
      </c>
      <c r="B6" s="54">
        <v>1821.54</v>
      </c>
      <c r="C6" s="55">
        <v>1777.1</v>
      </c>
      <c r="D6" s="55">
        <v>1965.2</v>
      </c>
      <c r="E6" s="55">
        <v>1868.8</v>
      </c>
      <c r="F6" s="55">
        <v>1727.4</v>
      </c>
      <c r="G6" s="56" t="s">
        <v>62</v>
      </c>
      <c r="H6" s="56" t="s">
        <v>63</v>
      </c>
      <c r="I6" s="56" t="s">
        <v>64</v>
      </c>
      <c r="J6" s="57">
        <v>1610.1</v>
      </c>
      <c r="K6" s="56" t="s">
        <v>65</v>
      </c>
      <c r="L6" s="58" t="s">
        <v>66</v>
      </c>
      <c r="M6" s="56" t="s">
        <v>67</v>
      </c>
    </row>
    <row r="7" spans="1:37" s="2" customFormat="1" ht="12.75">
      <c r="A7" s="49">
        <v>2024</v>
      </c>
      <c r="B7" s="54">
        <v>1890.3</v>
      </c>
      <c r="C7" s="55">
        <v>1630.6</v>
      </c>
      <c r="D7" s="55">
        <v>1801.3</v>
      </c>
      <c r="E7" s="55">
        <v>1832.8</v>
      </c>
      <c r="F7" s="55">
        <v>1760.3</v>
      </c>
      <c r="G7" s="55">
        <v>1697.3</v>
      </c>
      <c r="H7" s="55">
        <v>1796.5</v>
      </c>
      <c r="I7" s="55">
        <v>1757.4</v>
      </c>
      <c r="J7" s="57">
        <v>1573</v>
      </c>
      <c r="K7" s="55">
        <v>1918.6</v>
      </c>
      <c r="L7" s="52">
        <v>1907.4</v>
      </c>
      <c r="M7" s="55">
        <v>2033.5</v>
      </c>
    </row>
    <row r="8" spans="1:37" s="2" customFormat="1" ht="12.75">
      <c r="A8" s="59" t="s">
        <v>68</v>
      </c>
      <c r="B8" s="54">
        <v>1963.9</v>
      </c>
      <c r="C8" s="50">
        <v>1891.9</v>
      </c>
      <c r="D8" s="50">
        <v>1938.9</v>
      </c>
      <c r="E8" s="50">
        <v>2001.6</v>
      </c>
      <c r="F8" s="50">
        <v>1778.7</v>
      </c>
      <c r="G8" s="50">
        <v>1721.7</v>
      </c>
      <c r="H8" s="50">
        <v>2070.1999999999998</v>
      </c>
      <c r="I8" s="50">
        <v>2038.2</v>
      </c>
      <c r="J8" s="60">
        <v>1946.6</v>
      </c>
      <c r="K8" s="50">
        <v>1961.51</v>
      </c>
      <c r="L8" s="61">
        <v>2146.6999999999998</v>
      </c>
      <c r="M8" s="50">
        <v>2367.3000000000002</v>
      </c>
    </row>
    <row r="9" spans="1:37" s="2" customFormat="1" ht="12.75">
      <c r="A9" s="62" t="s">
        <v>69</v>
      </c>
      <c r="B9" s="63">
        <v>1333</v>
      </c>
      <c r="C9" s="64">
        <v>1121.7</v>
      </c>
      <c r="D9" s="64">
        <v>1044.5999999999999</v>
      </c>
      <c r="E9" s="64">
        <v>1161.3</v>
      </c>
      <c r="F9" s="64">
        <v>951.2</v>
      </c>
      <c r="G9" s="64">
        <v>908</v>
      </c>
      <c r="H9" s="64">
        <v>1231.0999999999999</v>
      </c>
      <c r="I9" s="64">
        <v>1200.9000000000001</v>
      </c>
      <c r="J9" s="65"/>
      <c r="K9" s="64"/>
      <c r="L9" s="66"/>
      <c r="M9" s="64"/>
    </row>
    <row r="10" spans="1:37" s="2" customFormat="1" ht="12.75">
      <c r="A10" s="93" t="s">
        <v>47</v>
      </c>
      <c r="B10" s="93"/>
      <c r="C10" s="93"/>
      <c r="D10" s="93"/>
      <c r="E10" s="93"/>
      <c r="F10" s="93"/>
      <c r="G10" s="93"/>
      <c r="H10" s="93"/>
      <c r="I10" s="93"/>
      <c r="J10" s="93"/>
      <c r="K10" s="93"/>
      <c r="L10" s="93"/>
      <c r="M10" s="93"/>
    </row>
    <row r="11" spans="1:37" s="2" customFormat="1" ht="12.75">
      <c r="A11" s="94" t="s">
        <v>48</v>
      </c>
      <c r="B11" s="94"/>
      <c r="C11" s="94"/>
      <c r="D11" s="94"/>
      <c r="E11" s="94"/>
      <c r="F11" s="94"/>
      <c r="G11" s="94"/>
      <c r="H11" s="94"/>
      <c r="I11" s="94"/>
      <c r="J11" s="94"/>
      <c r="K11" s="94"/>
      <c r="L11" s="94"/>
      <c r="M11" s="94"/>
    </row>
    <row r="12" spans="1:37" s="2" customFormat="1" ht="12.75">
      <c r="A12" s="95" t="s">
        <v>50</v>
      </c>
      <c r="B12" s="95"/>
      <c r="C12" s="95"/>
      <c r="D12" s="95"/>
      <c r="E12" s="95"/>
      <c r="F12" s="95"/>
      <c r="G12" s="95"/>
      <c r="H12" s="95"/>
      <c r="I12" s="95"/>
      <c r="J12" s="95"/>
      <c r="K12" s="95"/>
      <c r="L12" s="95"/>
      <c r="M12" s="95"/>
    </row>
    <row r="13" spans="1:37" s="2" customFormat="1" ht="12.75">
      <c r="A13" s="96" t="s">
        <v>52</v>
      </c>
      <c r="B13" s="96"/>
      <c r="C13" s="96"/>
      <c r="D13" s="96"/>
      <c r="E13" s="96"/>
      <c r="F13" s="96"/>
      <c r="G13" s="96"/>
      <c r="H13" s="96"/>
      <c r="I13" s="96"/>
      <c r="J13" s="96"/>
      <c r="K13" s="96"/>
      <c r="L13" s="96"/>
      <c r="M13" s="96"/>
    </row>
    <row r="14" spans="1:37" s="2" customFormat="1" ht="12.75">
      <c r="A14" s="32"/>
      <c r="B14" s="33"/>
      <c r="C14" s="33"/>
      <c r="D14" s="33"/>
      <c r="E14" s="33"/>
      <c r="F14" s="33"/>
      <c r="G14" s="33"/>
      <c r="H14" s="33"/>
      <c r="I14" s="33"/>
      <c r="J14" s="33"/>
      <c r="K14" s="33"/>
      <c r="L14" s="33"/>
      <c r="M14" s="33"/>
    </row>
    <row r="15" spans="1:37" s="2" customFormat="1" ht="12.75">
      <c r="A15" s="32"/>
      <c r="B15" s="33"/>
      <c r="C15" s="33"/>
      <c r="D15" s="33"/>
      <c r="E15" s="33"/>
      <c r="F15" s="33"/>
      <c r="G15" s="33"/>
      <c r="H15" s="33"/>
      <c r="I15" s="33"/>
      <c r="J15" s="33"/>
      <c r="K15" s="33"/>
      <c r="L15" s="33"/>
      <c r="M15" s="33"/>
    </row>
    <row r="16" spans="1:37" s="2" customFormat="1" ht="12.75">
      <c r="A16" s="32"/>
      <c r="B16" s="33"/>
      <c r="C16" s="33"/>
      <c r="D16" s="33"/>
      <c r="E16" s="33"/>
      <c r="F16" s="33"/>
      <c r="G16" s="33"/>
      <c r="H16" s="33"/>
      <c r="I16" s="33"/>
      <c r="J16" s="33"/>
      <c r="K16" s="33"/>
      <c r="L16" s="33"/>
      <c r="M16" s="33"/>
    </row>
    <row r="17" spans="1:17" s="2" customFormat="1" ht="12.75">
      <c r="A17" s="32"/>
      <c r="B17" s="33"/>
      <c r="C17" s="33"/>
      <c r="D17" s="33"/>
      <c r="E17" s="33"/>
      <c r="F17" s="33"/>
      <c r="G17" s="33"/>
      <c r="H17" s="33"/>
      <c r="I17" s="33"/>
      <c r="J17" s="33"/>
      <c r="K17" s="33"/>
      <c r="L17" s="33"/>
      <c r="M17" s="33"/>
    </row>
    <row r="18" spans="1:17" s="2" customFormat="1" ht="12.75">
      <c r="A18" s="32"/>
      <c r="B18" s="33"/>
      <c r="C18" s="33"/>
      <c r="D18" s="33"/>
      <c r="E18" s="33"/>
      <c r="F18" s="33"/>
      <c r="G18" s="33"/>
      <c r="H18" s="33"/>
      <c r="I18" s="33"/>
      <c r="J18" s="33"/>
      <c r="K18" s="33"/>
      <c r="L18" s="33"/>
      <c r="M18" s="33"/>
    </row>
    <row r="19" spans="1:17" s="2" customFormat="1" ht="12.75">
      <c r="A19" s="32"/>
      <c r="B19" s="33"/>
      <c r="C19" s="33"/>
      <c r="D19" s="33"/>
      <c r="E19" s="33"/>
      <c r="F19" s="33"/>
      <c r="G19" s="33"/>
      <c r="H19" s="33"/>
      <c r="I19" s="33"/>
      <c r="J19" s="33"/>
      <c r="K19" s="33"/>
      <c r="L19" s="33"/>
      <c r="M19" s="33"/>
    </row>
    <row r="20" spans="1:17" s="2" customFormat="1" ht="12.75">
      <c r="A20" s="36"/>
      <c r="B20" s="37"/>
      <c r="C20" s="38"/>
      <c r="D20" s="38"/>
      <c r="E20" s="38"/>
      <c r="F20" s="38"/>
      <c r="G20" s="38"/>
      <c r="H20" s="38"/>
      <c r="I20" s="38"/>
      <c r="J20" s="38"/>
      <c r="K20" s="38"/>
      <c r="L20" s="37"/>
      <c r="M20" s="38"/>
      <c r="N20" s="39"/>
      <c r="O20" s="39"/>
      <c r="P20" s="39"/>
      <c r="Q20" s="39"/>
    </row>
    <row r="21" spans="1:17" s="2" customFormat="1" ht="12.75">
      <c r="A21" s="36"/>
      <c r="B21" s="37"/>
      <c r="C21" s="38"/>
      <c r="D21" s="38"/>
      <c r="E21" s="38"/>
      <c r="F21" s="38"/>
      <c r="G21" s="40"/>
      <c r="H21" s="67"/>
      <c r="I21" s="68"/>
      <c r="J21" s="37"/>
      <c r="K21" s="37"/>
      <c r="L21" s="37"/>
      <c r="M21" s="37"/>
      <c r="N21" s="39"/>
      <c r="O21" s="39"/>
      <c r="P21" s="39"/>
      <c r="Q21" s="39"/>
    </row>
    <row r="22" spans="1:17" s="2" customFormat="1" ht="12.75">
      <c r="A22" s="36"/>
      <c r="B22" s="37"/>
      <c r="C22" s="38"/>
      <c r="D22" s="38"/>
      <c r="E22" s="37"/>
      <c r="F22" s="38"/>
      <c r="G22" s="40"/>
      <c r="H22" s="38"/>
      <c r="I22" s="38"/>
      <c r="J22" s="38"/>
      <c r="K22" s="37"/>
      <c r="L22" s="37"/>
      <c r="M22" s="38"/>
      <c r="N22" s="39"/>
      <c r="O22" s="39"/>
      <c r="P22" s="39"/>
      <c r="Q22" s="39"/>
    </row>
    <row r="23" spans="1:17" s="2" customFormat="1" ht="12.75">
      <c r="A23" s="36"/>
      <c r="B23" s="69"/>
      <c r="C23" s="70"/>
      <c r="D23" s="70"/>
      <c r="E23" s="69"/>
      <c r="F23" s="70"/>
      <c r="G23" s="70"/>
      <c r="H23" s="70"/>
      <c r="I23" s="70"/>
      <c r="J23" s="70"/>
      <c r="K23" s="69"/>
      <c r="L23" s="69"/>
      <c r="M23" s="70"/>
      <c r="N23" s="39"/>
      <c r="O23" s="39"/>
      <c r="P23" s="39"/>
      <c r="Q23" s="39"/>
    </row>
    <row r="24" spans="1:17" s="2" customFormat="1" ht="12.75">
      <c r="A24" s="36"/>
      <c r="B24" s="40"/>
      <c r="C24" s="40"/>
      <c r="D24" s="40"/>
      <c r="E24" s="40"/>
      <c r="F24" s="38"/>
      <c r="G24" s="38"/>
      <c r="H24" s="38"/>
      <c r="I24" s="38"/>
      <c r="J24" s="38"/>
      <c r="K24" s="37"/>
      <c r="L24" s="37"/>
      <c r="M24" s="38"/>
      <c r="N24" s="39"/>
      <c r="O24" s="39"/>
      <c r="P24" s="39"/>
      <c r="Q24" s="39"/>
    </row>
    <row r="25" spans="1:17" s="15" customFormat="1" ht="37.5" customHeight="1">
      <c r="A25" s="71"/>
      <c r="B25" s="71"/>
      <c r="C25" s="71"/>
      <c r="D25" s="71"/>
      <c r="E25" s="71"/>
      <c r="F25" s="71"/>
      <c r="G25" s="71"/>
      <c r="H25" s="71"/>
      <c r="I25" s="71"/>
      <c r="J25" s="71"/>
      <c r="K25" s="71"/>
      <c r="L25" s="71"/>
      <c r="M25" s="71"/>
      <c r="N25" s="71"/>
      <c r="O25" s="71"/>
      <c r="P25" s="71"/>
      <c r="Q25" s="71"/>
    </row>
    <row r="26" spans="1:17" s="15" customFormat="1" ht="38.25" customHeight="1">
      <c r="A26" s="71"/>
      <c r="B26" s="71"/>
      <c r="C26" s="71"/>
      <c r="D26" s="71"/>
      <c r="E26" s="71"/>
      <c r="F26" s="71"/>
      <c r="G26" s="71"/>
      <c r="H26" s="71"/>
      <c r="I26" s="71"/>
      <c r="J26" s="71"/>
      <c r="K26" s="71"/>
      <c r="L26" s="71"/>
      <c r="M26" s="71"/>
      <c r="N26" s="71"/>
      <c r="O26" s="71"/>
      <c r="P26" s="71"/>
      <c r="Q26" s="71"/>
    </row>
    <row r="27" spans="1:17" ht="13.5" customHeight="1"/>
    <row r="28" spans="1:17" ht="12.75" customHeight="1"/>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dimension ref="A2:AP33"/>
  <sheetViews>
    <sheetView workbookViewId="0">
      <selection activeCell="I9" sqref="I9"/>
    </sheetView>
  </sheetViews>
  <sheetFormatPr defaultRowHeight="11.25"/>
  <cols>
    <col min="1" max="1" width="10.5703125" style="1" bestFit="1" customWidth="1"/>
    <col min="2" max="2" width="11" style="1" customWidth="1"/>
    <col min="3" max="37" width="9" style="1" bestFit="1" customWidth="1"/>
    <col min="38" max="43" width="9.140625" style="1"/>
    <col min="44" max="44" width="8.85546875" style="1" customWidth="1"/>
    <col min="45" max="16384" width="9.140625" style="1"/>
  </cols>
  <sheetData>
    <row r="2" spans="1:42" ht="15.75">
      <c r="A2" s="6">
        <f>Метадеректер!B2</f>
        <v>181103</v>
      </c>
      <c r="B2" s="6" t="str">
        <f>Метадеректер!B3</f>
        <v>Тасымалданған жүк, жолжүгі, жүк-жолжүгі</v>
      </c>
    </row>
    <row r="3" spans="1:42" ht="15.75">
      <c r="A3" s="6"/>
      <c r="B3" s="6"/>
      <c r="AI3" s="78"/>
      <c r="AJ3" s="78"/>
      <c r="AK3" s="79"/>
      <c r="AL3" s="78"/>
      <c r="AM3" s="78"/>
      <c r="AN3" s="78"/>
      <c r="AO3" s="78"/>
      <c r="AP3" s="78"/>
    </row>
    <row r="4" spans="1:42" s="2" customFormat="1" ht="12.75">
      <c r="A4" s="29"/>
      <c r="B4" s="30" t="s">
        <v>35</v>
      </c>
      <c r="C4" s="5" t="s">
        <v>36</v>
      </c>
      <c r="D4" s="5" t="s">
        <v>37</v>
      </c>
      <c r="E4" s="5" t="s">
        <v>38</v>
      </c>
      <c r="F4" s="5" t="s">
        <v>39</v>
      </c>
      <c r="G4" s="5" t="s">
        <v>40</v>
      </c>
      <c r="H4" s="5" t="s">
        <v>41</v>
      </c>
      <c r="I4" s="5" t="s">
        <v>42</v>
      </c>
      <c r="J4" s="5" t="s">
        <v>43</v>
      </c>
      <c r="K4" s="5" t="s">
        <v>44</v>
      </c>
      <c r="L4" s="5" t="s">
        <v>45</v>
      </c>
      <c r="M4" s="31" t="s">
        <v>46</v>
      </c>
      <c r="AI4" s="39"/>
      <c r="AJ4" s="39"/>
      <c r="AK4" s="39"/>
      <c r="AL4" s="39"/>
      <c r="AM4" s="39"/>
      <c r="AN4" s="39"/>
      <c r="AO4" s="39"/>
      <c r="AP4" s="39"/>
    </row>
    <row r="5" spans="1:42" s="15" customFormat="1">
      <c r="A5" s="72">
        <v>2022</v>
      </c>
      <c r="B5" s="60">
        <v>618.07000000000005</v>
      </c>
      <c r="C5" s="73">
        <v>560.20000000000005</v>
      </c>
      <c r="D5" s="73">
        <v>616.9</v>
      </c>
      <c r="E5" s="54">
        <v>525.54</v>
      </c>
      <c r="F5" s="54">
        <v>545.58000000000004</v>
      </c>
      <c r="G5" s="54">
        <v>516.20000000000005</v>
      </c>
      <c r="H5" s="51">
        <v>539.77</v>
      </c>
      <c r="I5" s="54">
        <v>505.2</v>
      </c>
      <c r="J5" s="54">
        <v>459.03</v>
      </c>
      <c r="K5" s="54">
        <v>484.88</v>
      </c>
      <c r="L5" s="74">
        <v>451.09</v>
      </c>
      <c r="M5" s="50">
        <v>452.8</v>
      </c>
      <c r="AI5" s="71"/>
      <c r="AJ5" s="71"/>
      <c r="AK5" s="71"/>
      <c r="AL5" s="71"/>
      <c r="AM5" s="71"/>
      <c r="AN5" s="71"/>
      <c r="AO5" s="71"/>
      <c r="AP5" s="71"/>
    </row>
    <row r="6" spans="1:42" s="15" customFormat="1">
      <c r="A6" s="72">
        <v>2023</v>
      </c>
      <c r="B6" s="73">
        <v>443.4</v>
      </c>
      <c r="C6" s="1">
        <v>420.8</v>
      </c>
      <c r="D6" s="75">
        <v>468.5</v>
      </c>
      <c r="E6" s="54">
        <v>444.59</v>
      </c>
      <c r="F6" s="54">
        <v>457.64</v>
      </c>
      <c r="G6" s="54">
        <v>444.47</v>
      </c>
      <c r="H6" s="51">
        <v>471.52</v>
      </c>
      <c r="I6" s="54">
        <v>468.67</v>
      </c>
      <c r="J6" s="54">
        <v>470.32</v>
      </c>
      <c r="K6" s="54">
        <v>489.71</v>
      </c>
      <c r="L6" s="74">
        <v>478.16</v>
      </c>
      <c r="M6" s="50">
        <v>475.7</v>
      </c>
      <c r="AI6" s="71"/>
      <c r="AJ6" s="71"/>
      <c r="AK6" s="71"/>
      <c r="AL6" s="71"/>
      <c r="AM6" s="71"/>
      <c r="AN6" s="71"/>
      <c r="AO6" s="71"/>
      <c r="AP6" s="71"/>
    </row>
    <row r="7" spans="1:42" s="15" customFormat="1">
      <c r="A7" s="72">
        <v>2024</v>
      </c>
      <c r="B7" s="73">
        <v>427.6</v>
      </c>
      <c r="C7" s="1">
        <v>264.60000000000002</v>
      </c>
      <c r="D7" s="75">
        <v>307.60000000000002</v>
      </c>
      <c r="E7" s="74">
        <v>278.95</v>
      </c>
      <c r="F7" s="76">
        <v>292.76</v>
      </c>
      <c r="G7" s="54">
        <v>292.5</v>
      </c>
      <c r="H7" s="51">
        <v>304.10000000000002</v>
      </c>
      <c r="I7" s="54">
        <v>304.39999999999998</v>
      </c>
      <c r="J7" s="54">
        <v>311.3</v>
      </c>
      <c r="K7" s="54">
        <v>377.2</v>
      </c>
      <c r="L7" s="74">
        <v>318.3</v>
      </c>
      <c r="M7" s="50">
        <v>360.7</v>
      </c>
      <c r="AI7" s="71"/>
      <c r="AJ7" s="71"/>
      <c r="AK7" s="71"/>
      <c r="AL7" s="71"/>
      <c r="AM7" s="71"/>
      <c r="AN7" s="71"/>
      <c r="AO7" s="71"/>
      <c r="AP7" s="71"/>
    </row>
    <row r="8" spans="1:42" s="15" customFormat="1">
      <c r="A8" s="77" t="s">
        <v>54</v>
      </c>
      <c r="B8" s="73">
        <v>299.39999999999998</v>
      </c>
      <c r="C8" s="1">
        <v>339.2</v>
      </c>
      <c r="D8" s="75">
        <v>367.7</v>
      </c>
      <c r="E8" s="74">
        <v>352.9</v>
      </c>
      <c r="F8" s="76">
        <v>367.1</v>
      </c>
      <c r="G8" s="54">
        <v>356.2</v>
      </c>
      <c r="H8" s="51">
        <v>377.6</v>
      </c>
      <c r="I8" s="54">
        <v>389.8</v>
      </c>
      <c r="J8" s="54">
        <v>387.1</v>
      </c>
      <c r="K8" s="54">
        <v>408.6</v>
      </c>
      <c r="L8" s="74">
        <v>399.6</v>
      </c>
      <c r="M8" s="50">
        <v>460.5</v>
      </c>
    </row>
    <row r="9" spans="1:42" s="15" customFormat="1">
      <c r="A9" s="77" t="s">
        <v>55</v>
      </c>
      <c r="B9" s="73">
        <v>376.4</v>
      </c>
      <c r="C9" s="74">
        <v>301.16000000000003</v>
      </c>
      <c r="D9" s="75">
        <v>332.5</v>
      </c>
      <c r="E9" s="74">
        <v>320.39999999999998</v>
      </c>
      <c r="F9" s="76">
        <v>326.8</v>
      </c>
      <c r="G9" s="54">
        <v>316.39999999999998</v>
      </c>
      <c r="H9" s="51">
        <v>327.7</v>
      </c>
      <c r="I9" s="54">
        <v>339.6</v>
      </c>
      <c r="J9" s="54"/>
      <c r="K9" s="54"/>
      <c r="L9" s="74"/>
      <c r="M9" s="50"/>
    </row>
    <row r="10" spans="1:42" s="15" customFormat="1">
      <c r="A10" s="97" t="s">
        <v>53</v>
      </c>
      <c r="B10" s="97"/>
      <c r="C10" s="97"/>
      <c r="D10" s="97"/>
      <c r="E10" s="97"/>
      <c r="F10" s="97"/>
      <c r="G10" s="97"/>
      <c r="H10" s="97"/>
      <c r="I10" s="97"/>
      <c r="J10" s="97"/>
      <c r="K10" s="97"/>
      <c r="L10" s="97"/>
      <c r="M10" s="97"/>
    </row>
    <row r="11" spans="1:42" s="15" customFormat="1" ht="12.75">
      <c r="A11" s="2"/>
      <c r="B11" s="35"/>
      <c r="C11" s="35"/>
      <c r="D11" s="35"/>
      <c r="E11" s="35"/>
      <c r="F11" s="35"/>
      <c r="G11" s="35"/>
      <c r="H11" s="35"/>
      <c r="I11" s="35"/>
      <c r="J11" s="35"/>
      <c r="K11" s="35"/>
      <c r="L11" s="35"/>
      <c r="M11" s="35"/>
    </row>
    <row r="12" spans="1:42" s="15" customFormat="1" ht="12.75">
      <c r="A12" s="2"/>
      <c r="B12" s="35"/>
      <c r="C12" s="35"/>
      <c r="D12" s="35"/>
      <c r="E12" s="35"/>
      <c r="F12" s="35"/>
      <c r="G12" s="35"/>
      <c r="H12" s="35"/>
      <c r="I12" s="35"/>
      <c r="J12" s="35"/>
      <c r="K12" s="35"/>
      <c r="L12" s="35"/>
      <c r="M12" s="35"/>
    </row>
    <row r="13" spans="1:42" s="15" customFormat="1" ht="12.75">
      <c r="A13" s="2"/>
      <c r="B13" s="35"/>
      <c r="C13" s="35"/>
      <c r="D13" s="35"/>
      <c r="E13" s="35"/>
      <c r="F13" s="35"/>
      <c r="G13" s="35"/>
      <c r="H13" s="35"/>
      <c r="I13" s="35"/>
      <c r="J13" s="35"/>
      <c r="K13" s="35"/>
      <c r="L13" s="35"/>
      <c r="M13" s="35"/>
    </row>
    <row r="14" spans="1:42" s="15" customFormat="1" ht="12.75">
      <c r="A14" s="2"/>
      <c r="B14" s="35"/>
      <c r="C14" s="35"/>
      <c r="D14" s="35"/>
      <c r="E14" s="35"/>
      <c r="F14" s="35"/>
      <c r="G14" s="35"/>
      <c r="H14" s="35"/>
      <c r="I14" s="35"/>
      <c r="J14" s="35"/>
      <c r="K14" s="35"/>
      <c r="L14" s="35"/>
      <c r="M14" s="35"/>
    </row>
    <row r="15" spans="1:42" s="15" customFormat="1" ht="12.75">
      <c r="A15" s="2"/>
      <c r="B15" s="35"/>
      <c r="C15" s="35"/>
      <c r="D15" s="35"/>
      <c r="E15" s="35"/>
      <c r="F15" s="35"/>
      <c r="G15" s="35"/>
      <c r="H15" s="35"/>
      <c r="I15" s="35"/>
      <c r="J15" s="35"/>
      <c r="K15" s="35"/>
      <c r="L15" s="35"/>
      <c r="M15" s="35"/>
    </row>
    <row r="16" spans="1:42" s="15" customFormat="1" ht="12.75">
      <c r="A16" s="2"/>
      <c r="B16" s="35"/>
      <c r="C16" s="35"/>
      <c r="D16" s="35"/>
      <c r="E16" s="35"/>
      <c r="F16" s="35"/>
      <c r="G16" s="35"/>
      <c r="H16" s="35"/>
      <c r="I16" s="35"/>
      <c r="J16" s="35"/>
      <c r="K16" s="35"/>
      <c r="L16" s="35"/>
      <c r="M16" s="35"/>
    </row>
    <row r="17" spans="1:17" s="15" customFormat="1" ht="12.75">
      <c r="A17" s="2"/>
      <c r="B17" s="35"/>
      <c r="C17" s="35"/>
      <c r="D17" s="35"/>
      <c r="E17" s="35"/>
      <c r="F17" s="35"/>
      <c r="G17" s="35"/>
      <c r="H17" s="35"/>
      <c r="I17" s="35"/>
      <c r="J17" s="35"/>
      <c r="K17" s="35"/>
      <c r="L17" s="35"/>
      <c r="M17" s="35"/>
    </row>
    <row r="18" spans="1:17" s="15" customFormat="1" ht="12.75">
      <c r="A18" s="2"/>
      <c r="B18" s="35"/>
      <c r="C18" s="35"/>
      <c r="D18" s="35"/>
      <c r="E18" s="35"/>
      <c r="F18" s="35"/>
      <c r="G18" s="35"/>
      <c r="H18" s="35"/>
      <c r="I18" s="35"/>
      <c r="J18" s="35"/>
      <c r="K18" s="35"/>
      <c r="L18" s="35"/>
      <c r="M18" s="35"/>
    </row>
    <row r="19" spans="1:17" s="15" customFormat="1" ht="12.75">
      <c r="A19" s="2"/>
      <c r="B19" s="35"/>
      <c r="C19" s="35"/>
      <c r="D19" s="35"/>
      <c r="E19" s="35"/>
      <c r="F19" s="35"/>
      <c r="G19" s="35"/>
      <c r="H19" s="35"/>
      <c r="I19" s="35"/>
      <c r="J19" s="35"/>
      <c r="K19" s="35"/>
      <c r="L19" s="35"/>
      <c r="M19" s="35"/>
    </row>
    <row r="20" spans="1:17" s="15" customFormat="1" ht="12.75">
      <c r="A20" s="2"/>
      <c r="B20" s="35"/>
      <c r="C20" s="35"/>
      <c r="D20" s="35"/>
      <c r="E20" s="35"/>
      <c r="F20" s="35"/>
      <c r="G20" s="35"/>
      <c r="H20" s="35"/>
      <c r="I20" s="35"/>
      <c r="J20" s="35"/>
      <c r="K20" s="35"/>
      <c r="L20" s="35"/>
      <c r="M20" s="35"/>
    </row>
    <row r="21" spans="1:17" s="15" customFormat="1" ht="12.75">
      <c r="A21" s="2"/>
      <c r="B21" s="35"/>
      <c r="C21" s="35"/>
      <c r="D21" s="35"/>
      <c r="E21" s="35"/>
      <c r="F21" s="35"/>
      <c r="G21" s="35"/>
      <c r="H21" s="35"/>
      <c r="I21" s="35"/>
      <c r="J21" s="35"/>
      <c r="K21" s="35"/>
      <c r="L21" s="35"/>
      <c r="M21" s="35"/>
    </row>
    <row r="22" spans="1:17" s="15" customFormat="1" ht="12.75">
      <c r="A22" s="39"/>
      <c r="B22" s="40"/>
      <c r="C22" s="40"/>
      <c r="D22" s="40"/>
      <c r="E22" s="40"/>
      <c r="F22" s="40"/>
      <c r="G22" s="40"/>
      <c r="H22" s="40"/>
      <c r="I22" s="40"/>
      <c r="J22" s="40"/>
      <c r="K22" s="40"/>
      <c r="L22" s="40"/>
      <c r="M22" s="40"/>
      <c r="N22" s="71"/>
      <c r="O22" s="71"/>
      <c r="P22" s="71"/>
      <c r="Q22" s="71"/>
    </row>
    <row r="23" spans="1:17" s="15" customFormat="1" ht="12.75">
      <c r="A23" s="45"/>
      <c r="B23" s="40"/>
      <c r="C23" s="40"/>
      <c r="D23" s="40"/>
      <c r="E23" s="40"/>
      <c r="F23" s="40"/>
      <c r="G23" s="40"/>
      <c r="H23" s="40"/>
      <c r="I23" s="40"/>
      <c r="J23" s="41"/>
      <c r="K23" s="41"/>
      <c r="L23" s="41"/>
      <c r="M23" s="40"/>
      <c r="N23" s="71"/>
      <c r="O23" s="71"/>
      <c r="P23" s="71"/>
      <c r="Q23" s="71"/>
    </row>
    <row r="24" spans="1:17" s="15" customFormat="1" ht="12.75">
      <c r="A24" s="45"/>
      <c r="B24" s="41"/>
      <c r="C24" s="41"/>
      <c r="D24" s="41"/>
      <c r="E24" s="41"/>
      <c r="F24" s="41"/>
      <c r="G24" s="41"/>
      <c r="H24" s="41"/>
      <c r="I24" s="71"/>
      <c r="J24" s="71"/>
      <c r="K24" s="71"/>
      <c r="L24" s="71"/>
      <c r="M24" s="71"/>
      <c r="N24" s="71"/>
      <c r="O24" s="71"/>
      <c r="P24" s="71"/>
      <c r="Q24" s="71"/>
    </row>
    <row r="25" spans="1:17" s="15" customFormat="1" ht="11.25" customHeight="1">
      <c r="A25" s="71"/>
      <c r="B25" s="71"/>
      <c r="C25" s="71"/>
      <c r="D25" s="71"/>
      <c r="E25" s="71"/>
      <c r="F25" s="71"/>
      <c r="G25" s="71"/>
      <c r="H25" s="71"/>
      <c r="I25" s="71"/>
      <c r="J25" s="71"/>
      <c r="K25" s="71"/>
      <c r="L25" s="71"/>
      <c r="M25" s="71"/>
      <c r="N25" s="71"/>
      <c r="O25" s="71"/>
      <c r="P25" s="71"/>
      <c r="Q25" s="71"/>
    </row>
    <row r="26" spans="1:17">
      <c r="A26" s="78"/>
      <c r="B26" s="78"/>
      <c r="C26" s="78"/>
      <c r="D26" s="78"/>
      <c r="E26" s="78"/>
      <c r="F26" s="78"/>
      <c r="G26" s="78"/>
      <c r="H26" s="78"/>
      <c r="I26" s="78"/>
      <c r="J26" s="78"/>
      <c r="K26" s="78"/>
      <c r="L26" s="78"/>
      <c r="M26" s="78"/>
      <c r="N26" s="78"/>
      <c r="O26" s="78"/>
      <c r="P26" s="78"/>
      <c r="Q26" s="78"/>
    </row>
    <row r="27" spans="1:17">
      <c r="A27" s="78"/>
      <c r="B27" s="78"/>
      <c r="C27" s="78"/>
      <c r="D27" s="78"/>
      <c r="E27" s="78"/>
      <c r="F27" s="78"/>
      <c r="G27" s="78"/>
      <c r="H27" s="78"/>
      <c r="I27" s="78"/>
      <c r="J27" s="78"/>
      <c r="K27" s="78"/>
      <c r="L27" s="78"/>
      <c r="M27" s="78"/>
      <c r="N27" s="78"/>
      <c r="O27" s="78"/>
      <c r="P27" s="78"/>
      <c r="Q27" s="78"/>
    </row>
    <row r="28" spans="1:17">
      <c r="A28" s="78"/>
      <c r="B28" s="78"/>
      <c r="C28" s="78"/>
      <c r="D28" s="78"/>
      <c r="E28" s="78"/>
      <c r="F28" s="78"/>
      <c r="G28" s="78"/>
      <c r="H28" s="78"/>
      <c r="I28" s="78"/>
      <c r="J28" s="78"/>
      <c r="K28" s="78"/>
      <c r="L28" s="78"/>
      <c r="M28" s="78"/>
      <c r="N28" s="78"/>
      <c r="O28" s="78"/>
      <c r="P28" s="78"/>
      <c r="Q28" s="78"/>
    </row>
    <row r="29" spans="1:17">
      <c r="A29" s="78"/>
      <c r="B29" s="78"/>
      <c r="C29" s="78"/>
      <c r="D29" s="78"/>
      <c r="E29" s="78"/>
      <c r="F29" s="78"/>
      <c r="G29" s="78"/>
      <c r="H29" s="78"/>
      <c r="I29" s="78"/>
      <c r="J29" s="78"/>
      <c r="K29" s="78"/>
      <c r="L29" s="78"/>
      <c r="M29" s="78"/>
      <c r="N29" s="78"/>
      <c r="O29" s="78"/>
      <c r="P29" s="78"/>
      <c r="Q29" s="78"/>
    </row>
    <row r="30" spans="1:17">
      <c r="A30" s="78"/>
      <c r="B30" s="78"/>
      <c r="C30" s="78"/>
      <c r="D30" s="78"/>
      <c r="E30" s="78"/>
      <c r="F30" s="78"/>
      <c r="G30" s="78"/>
      <c r="H30" s="78"/>
      <c r="I30" s="78"/>
      <c r="J30" s="78"/>
      <c r="K30" s="78"/>
      <c r="L30" s="78"/>
      <c r="M30" s="78"/>
      <c r="N30" s="78"/>
      <c r="O30" s="78"/>
      <c r="P30" s="78"/>
      <c r="Q30" s="78"/>
    </row>
    <row r="31" spans="1:17">
      <c r="A31" s="78"/>
      <c r="B31" s="78"/>
      <c r="C31" s="78"/>
      <c r="D31" s="78"/>
      <c r="E31" s="78"/>
      <c r="F31" s="78"/>
      <c r="G31" s="78"/>
      <c r="H31" s="78"/>
      <c r="I31" s="78"/>
      <c r="J31" s="78"/>
      <c r="K31" s="78"/>
      <c r="L31" s="78"/>
      <c r="M31" s="78"/>
      <c r="N31" s="78"/>
      <c r="O31" s="78"/>
      <c r="P31" s="78"/>
      <c r="Q31" s="78"/>
    </row>
    <row r="32" spans="1:17">
      <c r="A32" s="78"/>
      <c r="B32" s="78"/>
      <c r="C32" s="78"/>
      <c r="D32" s="78"/>
      <c r="E32" s="78"/>
      <c r="F32" s="78"/>
      <c r="G32" s="78"/>
      <c r="H32" s="78"/>
      <c r="I32" s="78"/>
      <c r="J32" s="78"/>
      <c r="K32" s="78"/>
      <c r="L32" s="78"/>
      <c r="M32" s="78"/>
      <c r="N32" s="78"/>
      <c r="O32" s="78"/>
      <c r="P32" s="78"/>
      <c r="Q32" s="78"/>
    </row>
    <row r="33" spans="1:17">
      <c r="A33" s="78"/>
      <c r="B33" s="78"/>
      <c r="C33" s="78"/>
      <c r="D33" s="78"/>
      <c r="E33" s="78"/>
      <c r="F33" s="78"/>
      <c r="G33" s="78"/>
      <c r="H33" s="78"/>
      <c r="I33" s="78"/>
      <c r="J33" s="78"/>
      <c r="K33" s="78"/>
      <c r="L33" s="78"/>
      <c r="M33" s="78"/>
      <c r="N33" s="78"/>
      <c r="O33" s="78"/>
      <c r="P33" s="78"/>
      <c r="Q33" s="78"/>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AL36"/>
  <sheetViews>
    <sheetView zoomScale="85" zoomScaleNormal="85" workbookViewId="0">
      <selection activeCell="I9" sqref="I9"/>
    </sheetView>
  </sheetViews>
  <sheetFormatPr defaultRowHeight="11.25"/>
  <cols>
    <col min="1" max="1" width="10.5703125" style="1" bestFit="1" customWidth="1"/>
    <col min="2" max="2" width="11" style="1" customWidth="1"/>
    <col min="3" max="6" width="10.5703125" style="1" bestFit="1" customWidth="1"/>
    <col min="7" max="7" width="9" style="1" bestFit="1" customWidth="1"/>
    <col min="8" max="9" width="10.5703125" style="1" bestFit="1" customWidth="1"/>
    <col min="10" max="13" width="9" style="1" bestFit="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38" ht="15.75">
      <c r="A2" s="6">
        <f>Метадеректер!B2</f>
        <v>181103</v>
      </c>
      <c r="B2" s="6" t="str">
        <f>Метадеректер!B3</f>
        <v>Тасымалданған жүк, жолжүгі, жүк-жолжүгі</v>
      </c>
    </row>
    <row r="3" spans="1:38" ht="15.75">
      <c r="A3" s="6"/>
      <c r="B3" s="6"/>
      <c r="AJ3" s="78"/>
      <c r="AK3" s="79"/>
      <c r="AL3" s="78"/>
    </row>
    <row r="4" spans="1:38" s="2" customFormat="1" ht="12.75">
      <c r="A4" s="29"/>
      <c r="B4" s="30" t="s">
        <v>35</v>
      </c>
      <c r="C4" s="5" t="s">
        <v>36</v>
      </c>
      <c r="D4" s="5" t="s">
        <v>37</v>
      </c>
      <c r="E4" s="5" t="s">
        <v>38</v>
      </c>
      <c r="F4" s="5" t="s">
        <v>39</v>
      </c>
      <c r="G4" s="5" t="s">
        <v>40</v>
      </c>
      <c r="H4" s="5" t="s">
        <v>41</v>
      </c>
      <c r="I4" s="5" t="s">
        <v>42</v>
      </c>
      <c r="J4" s="5" t="s">
        <v>43</v>
      </c>
      <c r="K4" s="5" t="s">
        <v>44</v>
      </c>
      <c r="L4" s="5" t="s">
        <v>45</v>
      </c>
      <c r="M4" s="31" t="s">
        <v>46</v>
      </c>
      <c r="AJ4" s="39"/>
      <c r="AK4" s="39"/>
      <c r="AL4" s="39"/>
    </row>
    <row r="5" spans="1:38" s="15" customFormat="1">
      <c r="A5" s="49" t="s">
        <v>60</v>
      </c>
      <c r="B5" s="80">
        <v>271</v>
      </c>
      <c r="C5" s="1">
        <v>267.2</v>
      </c>
      <c r="D5" s="81">
        <v>215</v>
      </c>
      <c r="E5" s="1">
        <v>218.2</v>
      </c>
      <c r="F5" s="1">
        <v>269.8</v>
      </c>
      <c r="G5" s="80">
        <v>427</v>
      </c>
      <c r="H5" s="1">
        <v>516.70000000000005</v>
      </c>
      <c r="I5" s="1">
        <v>496.2</v>
      </c>
      <c r="J5" s="1">
        <v>447.7</v>
      </c>
      <c r="K5" s="56">
        <v>314.7</v>
      </c>
      <c r="L5" s="74">
        <v>356.4</v>
      </c>
      <c r="M5" s="82">
        <v>357.8</v>
      </c>
      <c r="AJ5" s="71"/>
      <c r="AK5" s="71"/>
      <c r="AL5" s="71"/>
    </row>
    <row r="6" spans="1:38" s="15" customFormat="1">
      <c r="A6" s="49" t="s">
        <v>61</v>
      </c>
      <c r="B6" s="56">
        <v>294.60000000000002</v>
      </c>
      <c r="C6" s="54">
        <v>217.61</v>
      </c>
      <c r="D6" s="56">
        <v>249.4</v>
      </c>
      <c r="E6" s="54">
        <v>254.81</v>
      </c>
      <c r="F6" s="56">
        <v>228.4</v>
      </c>
      <c r="G6" s="51">
        <v>254.04</v>
      </c>
      <c r="H6" s="51">
        <v>240.77</v>
      </c>
      <c r="I6" s="51">
        <v>263.64999999999998</v>
      </c>
      <c r="J6" s="54">
        <v>359.95</v>
      </c>
      <c r="K6" s="56">
        <v>425.3</v>
      </c>
      <c r="L6" s="74">
        <v>362.3</v>
      </c>
      <c r="M6" s="56">
        <v>338.2</v>
      </c>
      <c r="AJ6" s="71"/>
      <c r="AK6" s="71"/>
      <c r="AL6" s="71"/>
    </row>
    <row r="7" spans="1:38" s="15" customFormat="1">
      <c r="A7" s="49">
        <v>2024</v>
      </c>
      <c r="B7" s="56">
        <v>199</v>
      </c>
      <c r="C7" s="54">
        <v>219.8</v>
      </c>
      <c r="D7" s="56">
        <v>234.8</v>
      </c>
      <c r="E7" s="74">
        <v>396.69</v>
      </c>
      <c r="F7" s="76">
        <v>486.93</v>
      </c>
      <c r="G7" s="51">
        <v>415.7</v>
      </c>
      <c r="H7" s="51">
        <v>473.7</v>
      </c>
      <c r="I7" s="51">
        <v>457.5</v>
      </c>
      <c r="J7" s="54">
        <v>468.3</v>
      </c>
      <c r="K7" s="56">
        <v>627.29999999999995</v>
      </c>
      <c r="L7" s="74">
        <v>579.4</v>
      </c>
      <c r="M7" s="56">
        <v>593.70000000000005</v>
      </c>
      <c r="AJ7" s="71"/>
      <c r="AK7" s="71"/>
      <c r="AL7" s="71"/>
    </row>
    <row r="8" spans="1:38" s="15" customFormat="1">
      <c r="A8" s="59">
        <v>2025</v>
      </c>
      <c r="B8" s="56">
        <v>427.6</v>
      </c>
      <c r="C8" s="54">
        <v>435.8</v>
      </c>
      <c r="D8" s="56">
        <v>338.8</v>
      </c>
      <c r="E8" s="74">
        <v>442.9</v>
      </c>
      <c r="F8" s="76">
        <v>480.5</v>
      </c>
      <c r="G8" s="51">
        <v>473.8</v>
      </c>
      <c r="H8" s="51">
        <v>740</v>
      </c>
      <c r="I8" s="51">
        <v>767.3</v>
      </c>
      <c r="J8" s="54">
        <v>836</v>
      </c>
      <c r="K8" s="56">
        <v>677</v>
      </c>
      <c r="L8" s="74">
        <v>711.9</v>
      </c>
      <c r="M8" s="56">
        <v>791</v>
      </c>
      <c r="AJ8" s="71"/>
      <c r="AK8" s="71"/>
      <c r="AL8" s="71"/>
    </row>
    <row r="9" spans="1:38" s="15" customFormat="1">
      <c r="A9" s="59">
        <v>2026</v>
      </c>
      <c r="B9" s="56">
        <v>353.3</v>
      </c>
      <c r="C9" s="54">
        <v>358.6</v>
      </c>
      <c r="D9" s="56">
        <v>364.2</v>
      </c>
      <c r="E9" s="74">
        <v>520.29999999999995</v>
      </c>
      <c r="F9" s="76">
        <v>515.1</v>
      </c>
      <c r="G9" s="51">
        <v>517.1</v>
      </c>
      <c r="H9" s="51">
        <v>845.9</v>
      </c>
      <c r="I9" s="51">
        <v>802.7</v>
      </c>
      <c r="J9" s="54"/>
      <c r="K9" s="56"/>
      <c r="L9" s="74"/>
      <c r="M9" s="56"/>
      <c r="AJ9" s="71"/>
      <c r="AK9" s="71"/>
      <c r="AL9" s="71"/>
    </row>
    <row r="10" spans="1:38" s="15" customFormat="1" ht="44.25" customHeight="1">
      <c r="A10" s="93" t="s">
        <v>47</v>
      </c>
      <c r="B10" s="93"/>
      <c r="C10" s="93"/>
      <c r="D10" s="93"/>
      <c r="E10" s="93"/>
      <c r="F10" s="93"/>
      <c r="G10" s="93"/>
      <c r="H10" s="93"/>
      <c r="I10" s="93"/>
      <c r="J10" s="93"/>
      <c r="K10" s="93"/>
      <c r="L10" s="93"/>
      <c r="M10" s="93"/>
      <c r="AJ10" s="71"/>
      <c r="AK10" s="71"/>
      <c r="AL10" s="71"/>
    </row>
    <row r="11" spans="1:38" s="15" customFormat="1" ht="12.75">
      <c r="A11" s="32"/>
      <c r="B11" s="35"/>
      <c r="C11" s="35"/>
      <c r="D11" s="35"/>
      <c r="E11" s="35"/>
      <c r="F11" s="35"/>
      <c r="G11" s="35"/>
      <c r="H11" s="35"/>
      <c r="I11" s="35"/>
      <c r="J11" s="35"/>
      <c r="K11" s="35"/>
      <c r="L11" s="35"/>
      <c r="M11" s="35"/>
    </row>
    <row r="12" spans="1:38" s="15" customFormat="1" ht="12.75">
      <c r="A12" s="32"/>
      <c r="B12" s="35"/>
      <c r="C12" s="35"/>
      <c r="D12" s="35"/>
      <c r="E12" s="35"/>
      <c r="F12" s="35"/>
      <c r="G12" s="35"/>
      <c r="H12" s="35"/>
      <c r="I12" s="35"/>
      <c r="J12" s="35"/>
      <c r="K12" s="35"/>
      <c r="L12" s="35"/>
      <c r="M12" s="35"/>
    </row>
    <row r="13" spans="1:38" s="15" customFormat="1" ht="12.75">
      <c r="A13" s="32"/>
      <c r="B13" s="35"/>
      <c r="C13" s="35"/>
      <c r="D13" s="35"/>
      <c r="E13" s="35"/>
      <c r="F13" s="35"/>
      <c r="G13" s="35"/>
      <c r="H13" s="35"/>
      <c r="I13" s="35"/>
      <c r="J13" s="35"/>
      <c r="K13" s="35"/>
      <c r="L13" s="35"/>
      <c r="M13" s="35"/>
    </row>
    <row r="14" spans="1:38" s="15" customFormat="1" ht="12.75">
      <c r="A14" s="32"/>
      <c r="B14" s="35"/>
      <c r="C14" s="35"/>
      <c r="D14" s="35"/>
      <c r="E14" s="35"/>
      <c r="F14" s="35"/>
      <c r="G14" s="35"/>
      <c r="H14" s="35"/>
      <c r="I14" s="35"/>
      <c r="J14" s="35"/>
      <c r="K14" s="35"/>
      <c r="L14" s="35"/>
      <c r="M14" s="35"/>
    </row>
    <row r="15" spans="1:38" s="15" customFormat="1" ht="12.75">
      <c r="A15" s="32"/>
      <c r="B15" s="35"/>
      <c r="C15" s="35"/>
      <c r="D15" s="35"/>
      <c r="E15" s="35"/>
      <c r="F15" s="35"/>
      <c r="G15" s="35"/>
      <c r="H15" s="35"/>
      <c r="I15" s="35"/>
      <c r="J15" s="35"/>
      <c r="K15" s="35"/>
      <c r="L15" s="35"/>
      <c r="M15" s="35"/>
    </row>
    <row r="16" spans="1:38" s="15" customFormat="1" ht="12.75">
      <c r="A16" s="32"/>
      <c r="B16" s="35"/>
      <c r="C16" s="35"/>
      <c r="D16" s="35"/>
      <c r="E16" s="35"/>
      <c r="F16" s="35"/>
      <c r="G16" s="35"/>
      <c r="H16" s="35"/>
      <c r="I16" s="35"/>
      <c r="J16" s="35"/>
      <c r="K16" s="35"/>
      <c r="L16" s="35"/>
      <c r="M16" s="35"/>
    </row>
    <row r="17" spans="1:19" s="15" customFormat="1" ht="12.75">
      <c r="A17" s="32"/>
      <c r="B17" s="35"/>
      <c r="C17" s="35"/>
      <c r="D17" s="35"/>
      <c r="E17" s="35"/>
      <c r="F17" s="35"/>
      <c r="G17" s="35"/>
      <c r="H17" s="35"/>
      <c r="I17" s="35"/>
      <c r="J17" s="35"/>
      <c r="K17" s="35"/>
      <c r="L17" s="35"/>
      <c r="M17" s="35"/>
    </row>
    <row r="18" spans="1:19" s="15" customFormat="1" ht="12.75">
      <c r="A18" s="32"/>
      <c r="B18" s="35"/>
      <c r="C18" s="35"/>
      <c r="D18" s="35"/>
      <c r="E18" s="35"/>
      <c r="F18" s="35"/>
      <c r="G18" s="35"/>
      <c r="H18" s="35"/>
      <c r="I18" s="35"/>
      <c r="J18" s="35"/>
      <c r="K18" s="35"/>
      <c r="L18" s="35"/>
      <c r="M18" s="35"/>
    </row>
    <row r="19" spans="1:19" s="15" customFormat="1" ht="12.75">
      <c r="A19" s="32"/>
      <c r="B19" s="33"/>
      <c r="C19" s="33"/>
      <c r="D19" s="33"/>
      <c r="E19" s="33"/>
      <c r="F19" s="33"/>
      <c r="G19" s="33"/>
      <c r="H19" s="33"/>
      <c r="I19" s="33"/>
      <c r="J19" s="33"/>
      <c r="K19" s="35"/>
      <c r="L19" s="33"/>
      <c r="M19" s="33"/>
    </row>
    <row r="20" spans="1:19" s="15" customFormat="1" ht="12.75">
      <c r="A20" s="36"/>
      <c r="B20" s="37"/>
      <c r="C20" s="38"/>
      <c r="D20" s="38"/>
      <c r="E20" s="38"/>
      <c r="F20" s="38"/>
      <c r="G20" s="38"/>
      <c r="H20" s="38"/>
      <c r="I20" s="38"/>
      <c r="J20" s="38"/>
      <c r="K20" s="40"/>
      <c r="L20" s="37"/>
      <c r="M20" s="37"/>
      <c r="N20" s="71"/>
      <c r="O20" s="71"/>
      <c r="P20" s="71"/>
      <c r="Q20" s="71"/>
      <c r="R20" s="71"/>
      <c r="S20" s="71"/>
    </row>
    <row r="21" spans="1:19" s="15" customFormat="1" ht="12.75">
      <c r="A21" s="36"/>
      <c r="B21" s="37"/>
      <c r="C21" s="38"/>
      <c r="D21" s="38"/>
      <c r="E21" s="40"/>
      <c r="F21" s="38"/>
      <c r="G21" s="38"/>
      <c r="H21" s="38"/>
      <c r="I21" s="38"/>
      <c r="J21" s="38"/>
      <c r="K21" s="40"/>
      <c r="L21" s="37"/>
      <c r="M21" s="37"/>
      <c r="N21" s="71"/>
      <c r="O21" s="71"/>
      <c r="P21" s="71"/>
      <c r="Q21" s="71"/>
      <c r="R21" s="71"/>
      <c r="S21" s="71"/>
    </row>
    <row r="22" spans="1:19" s="15" customFormat="1" ht="12.75">
      <c r="A22" s="36"/>
      <c r="B22" s="37"/>
      <c r="C22" s="38"/>
      <c r="D22" s="38"/>
      <c r="E22" s="37"/>
      <c r="F22" s="38"/>
      <c r="G22" s="38"/>
      <c r="H22" s="38"/>
      <c r="I22" s="38"/>
      <c r="J22" s="38"/>
      <c r="K22" s="37"/>
      <c r="L22" s="37"/>
      <c r="M22" s="37"/>
      <c r="N22" s="71"/>
      <c r="O22" s="71"/>
      <c r="P22" s="71"/>
      <c r="Q22" s="71"/>
      <c r="R22" s="71"/>
      <c r="S22" s="71"/>
    </row>
    <row r="23" spans="1:19" s="15" customFormat="1" ht="12.75">
      <c r="A23" s="36"/>
      <c r="B23" s="37"/>
      <c r="C23" s="38"/>
      <c r="D23" s="38"/>
      <c r="E23" s="37"/>
      <c r="F23" s="38"/>
      <c r="G23" s="38"/>
      <c r="H23" s="38"/>
      <c r="I23" s="38"/>
      <c r="J23" s="38"/>
      <c r="K23" s="37"/>
      <c r="L23" s="37"/>
      <c r="M23" s="37"/>
      <c r="N23" s="71"/>
      <c r="O23" s="71"/>
      <c r="P23" s="71"/>
      <c r="Q23" s="71"/>
      <c r="R23" s="71"/>
      <c r="S23" s="71"/>
    </row>
    <row r="24" spans="1:19" s="15" customFormat="1" ht="12.75">
      <c r="A24" s="36"/>
      <c r="B24" s="37"/>
      <c r="C24" s="38"/>
      <c r="D24" s="38"/>
      <c r="E24" s="38"/>
      <c r="F24" s="38"/>
      <c r="G24" s="38"/>
      <c r="H24" s="38"/>
      <c r="I24" s="38"/>
      <c r="J24" s="38"/>
      <c r="K24" s="37"/>
      <c r="L24" s="37"/>
      <c r="M24" s="37"/>
      <c r="N24" s="71"/>
      <c r="O24" s="71"/>
      <c r="P24" s="71"/>
      <c r="Q24" s="71"/>
      <c r="R24" s="71"/>
      <c r="S24" s="71"/>
    </row>
    <row r="25" spans="1:19" s="15" customFormat="1" ht="36.75" customHeight="1">
      <c r="A25" s="71"/>
      <c r="B25" s="71"/>
      <c r="C25" s="71"/>
      <c r="D25" s="71"/>
      <c r="E25" s="71"/>
      <c r="F25" s="71"/>
      <c r="G25" s="71"/>
      <c r="H25" s="71"/>
      <c r="I25" s="71"/>
      <c r="J25" s="71"/>
      <c r="K25" s="71"/>
      <c r="L25" s="71"/>
      <c r="M25" s="71"/>
      <c r="N25" s="71"/>
      <c r="O25" s="71"/>
      <c r="P25" s="71"/>
      <c r="Q25" s="71"/>
      <c r="R25" s="71"/>
      <c r="S25" s="71"/>
    </row>
    <row r="26" spans="1:19">
      <c r="A26" s="78"/>
      <c r="B26" s="78"/>
      <c r="C26" s="78"/>
      <c r="D26" s="78"/>
      <c r="E26" s="78"/>
      <c r="F26" s="78"/>
      <c r="G26" s="78"/>
      <c r="H26" s="78"/>
      <c r="I26" s="78"/>
      <c r="J26" s="78"/>
      <c r="K26" s="78"/>
      <c r="L26" s="78"/>
      <c r="M26" s="78"/>
      <c r="N26" s="78"/>
      <c r="O26" s="78"/>
      <c r="P26" s="78"/>
      <c r="Q26" s="78"/>
      <c r="R26" s="78"/>
      <c r="S26" s="78"/>
    </row>
    <row r="27" spans="1:19">
      <c r="A27" s="78"/>
      <c r="B27" s="78"/>
      <c r="C27" s="78"/>
      <c r="D27" s="78"/>
      <c r="E27" s="78"/>
      <c r="F27" s="78"/>
      <c r="G27" s="78"/>
      <c r="H27" s="78"/>
      <c r="I27" s="78"/>
      <c r="J27" s="78"/>
      <c r="K27" s="78"/>
      <c r="L27" s="78"/>
      <c r="M27" s="78"/>
      <c r="N27" s="78"/>
      <c r="O27" s="78"/>
      <c r="P27" s="78"/>
      <c r="Q27" s="78"/>
      <c r="R27" s="78"/>
      <c r="S27" s="78"/>
    </row>
    <row r="28" spans="1:19">
      <c r="A28" s="78"/>
      <c r="B28" s="78"/>
      <c r="C28" s="78"/>
      <c r="D28" s="78"/>
      <c r="E28" s="78"/>
      <c r="F28" s="78"/>
      <c r="G28" s="78"/>
      <c r="H28" s="78"/>
      <c r="I28" s="78"/>
      <c r="J28" s="78"/>
      <c r="K28" s="78"/>
      <c r="L28" s="78"/>
      <c r="M28" s="78"/>
      <c r="N28" s="78"/>
      <c r="O28" s="78"/>
      <c r="P28" s="78"/>
      <c r="Q28" s="78"/>
      <c r="R28" s="78"/>
      <c r="S28" s="78"/>
    </row>
    <row r="29" spans="1:19">
      <c r="A29" s="78"/>
      <c r="B29" s="78"/>
      <c r="C29" s="78"/>
      <c r="D29" s="78"/>
      <c r="E29" s="78"/>
      <c r="F29" s="78"/>
      <c r="G29" s="78"/>
      <c r="H29" s="78"/>
      <c r="I29" s="78"/>
      <c r="J29" s="78"/>
      <c r="K29" s="78"/>
      <c r="L29" s="78"/>
      <c r="M29" s="78"/>
      <c r="N29" s="78"/>
      <c r="O29" s="78"/>
      <c r="P29" s="78"/>
      <c r="Q29" s="78"/>
      <c r="R29" s="78"/>
      <c r="S29" s="78"/>
    </row>
    <row r="30" spans="1:19">
      <c r="A30" s="78"/>
      <c r="B30" s="78"/>
      <c r="C30" s="78"/>
      <c r="D30" s="78"/>
      <c r="E30" s="78"/>
      <c r="F30" s="78"/>
      <c r="G30" s="78"/>
      <c r="H30" s="78"/>
      <c r="I30" s="78"/>
      <c r="J30" s="78"/>
      <c r="K30" s="78"/>
      <c r="L30" s="78"/>
      <c r="M30" s="78"/>
      <c r="N30" s="78"/>
      <c r="O30" s="78"/>
      <c r="P30" s="78"/>
      <c r="Q30" s="78"/>
      <c r="R30" s="78"/>
      <c r="S30" s="78"/>
    </row>
    <row r="31" spans="1:19">
      <c r="A31" s="78"/>
      <c r="B31" s="78"/>
      <c r="C31" s="78"/>
      <c r="D31" s="78"/>
      <c r="E31" s="78"/>
      <c r="F31" s="78"/>
      <c r="G31" s="78"/>
      <c r="H31" s="78"/>
      <c r="I31" s="78"/>
      <c r="J31" s="78"/>
      <c r="K31" s="78"/>
      <c r="L31" s="78"/>
      <c r="M31" s="78"/>
      <c r="N31" s="78"/>
      <c r="O31" s="78"/>
      <c r="P31" s="78"/>
      <c r="Q31" s="78"/>
      <c r="R31" s="78"/>
      <c r="S31" s="78"/>
    </row>
    <row r="32" spans="1:19">
      <c r="A32" s="78"/>
      <c r="B32" s="78"/>
      <c r="C32" s="78"/>
      <c r="D32" s="78"/>
      <c r="E32" s="78"/>
      <c r="F32" s="78"/>
      <c r="G32" s="78"/>
      <c r="H32" s="78"/>
      <c r="I32" s="78"/>
      <c r="J32" s="78"/>
      <c r="K32" s="78"/>
      <c r="L32" s="78"/>
      <c r="M32" s="78"/>
      <c r="N32" s="78"/>
      <c r="O32" s="78"/>
      <c r="P32" s="78"/>
      <c r="Q32" s="78"/>
      <c r="R32" s="78"/>
      <c r="S32" s="78"/>
    </row>
    <row r="33" spans="1:19">
      <c r="A33" s="78"/>
      <c r="B33" s="78"/>
      <c r="C33" s="78"/>
      <c r="D33" s="78"/>
      <c r="E33" s="78"/>
      <c r="F33" s="78"/>
      <c r="G33" s="78"/>
      <c r="H33" s="78"/>
      <c r="I33" s="78"/>
      <c r="J33" s="78"/>
      <c r="K33" s="78"/>
      <c r="L33" s="78"/>
      <c r="M33" s="78"/>
      <c r="N33" s="78"/>
      <c r="O33" s="78"/>
      <c r="P33" s="78"/>
      <c r="Q33" s="78"/>
      <c r="R33" s="78"/>
      <c r="S33" s="78"/>
    </row>
    <row r="34" spans="1:19">
      <c r="A34" s="78"/>
      <c r="B34" s="78"/>
      <c r="C34" s="78"/>
      <c r="D34" s="78"/>
      <c r="E34" s="78"/>
      <c r="F34" s="78"/>
      <c r="G34" s="78"/>
      <c r="H34" s="78"/>
      <c r="I34" s="78"/>
      <c r="J34" s="78"/>
      <c r="K34" s="78"/>
      <c r="L34" s="78"/>
      <c r="M34" s="78"/>
      <c r="N34" s="78"/>
      <c r="O34" s="78"/>
      <c r="P34" s="78"/>
      <c r="Q34" s="78"/>
      <c r="R34" s="78"/>
      <c r="S34" s="78"/>
    </row>
    <row r="35" spans="1:19">
      <c r="A35" s="78"/>
      <c r="B35" s="78"/>
      <c r="C35" s="78"/>
      <c r="D35" s="78"/>
      <c r="E35" s="78"/>
      <c r="F35" s="78"/>
      <c r="G35" s="78"/>
      <c r="H35" s="78"/>
      <c r="I35" s="78"/>
      <c r="J35" s="78"/>
      <c r="K35" s="78"/>
      <c r="L35" s="78"/>
      <c r="M35" s="78"/>
      <c r="N35" s="78"/>
      <c r="O35" s="78"/>
      <c r="P35" s="78"/>
      <c r="Q35" s="78"/>
      <c r="R35" s="78"/>
      <c r="S35" s="78"/>
    </row>
    <row r="36" spans="1:19">
      <c r="A36" s="78"/>
      <c r="B36" s="78"/>
      <c r="C36" s="78"/>
      <c r="D36" s="78"/>
      <c r="E36" s="78"/>
      <c r="F36" s="78"/>
      <c r="G36" s="78"/>
      <c r="H36" s="78"/>
      <c r="I36" s="78"/>
      <c r="J36" s="78"/>
      <c r="K36" s="78"/>
      <c r="L36" s="78"/>
      <c r="M36" s="78"/>
      <c r="N36" s="78"/>
      <c r="O36" s="78"/>
      <c r="P36" s="78"/>
      <c r="Q36" s="78"/>
      <c r="R36" s="78"/>
      <c r="S36" s="78"/>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dimension ref="A2:AM37"/>
  <sheetViews>
    <sheetView zoomScale="85" zoomScaleNormal="85" workbookViewId="0">
      <selection activeCell="B48" sqref="B48"/>
    </sheetView>
  </sheetViews>
  <sheetFormatPr defaultRowHeight="11.25"/>
  <cols>
    <col min="1" max="1" width="10.5703125" style="1" bestFit="1" customWidth="1"/>
    <col min="2" max="2" width="9.85546875" style="1" customWidth="1"/>
    <col min="3" max="6" width="8" style="1" bestFit="1" customWidth="1"/>
    <col min="7" max="7" width="10" style="1" customWidth="1"/>
    <col min="8" max="8" width="9.7109375" style="1" customWidth="1"/>
    <col min="9" max="9" width="10.140625" style="1" customWidth="1"/>
    <col min="10" max="10" width="10" style="1" customWidth="1"/>
    <col min="11" max="11" width="10.140625" style="1" customWidth="1"/>
    <col min="12" max="36" width="9" style="1" bestFit="1" customWidth="1"/>
    <col min="37" max="37" width="11" style="1" bestFit="1" customWidth="1"/>
    <col min="38" max="43" width="9.140625" style="1"/>
    <col min="44" max="44" width="8.85546875" style="1" customWidth="1"/>
    <col min="45" max="16384" width="9.140625" style="1"/>
  </cols>
  <sheetData>
    <row r="2" spans="1:39" ht="15.75">
      <c r="A2" s="6">
        <f>Метадеректер!B2</f>
        <v>181103</v>
      </c>
      <c r="B2" s="6" t="str">
        <f>Метадеректер!B3</f>
        <v>Тасымалданған жүк, жолжүгі, жүк-жолжүгі</v>
      </c>
    </row>
    <row r="3" spans="1:39" ht="15.75">
      <c r="A3" s="6"/>
      <c r="B3" s="6"/>
      <c r="AJ3" s="78"/>
      <c r="AK3" s="79"/>
      <c r="AL3" s="78"/>
      <c r="AM3" s="78"/>
    </row>
    <row r="4" spans="1:39" s="2" customFormat="1" ht="12.75">
      <c r="A4" s="29"/>
      <c r="B4" s="30" t="s">
        <v>35</v>
      </c>
      <c r="C4" s="5" t="s">
        <v>36</v>
      </c>
      <c r="D4" s="5" t="s">
        <v>37</v>
      </c>
      <c r="E4" s="5" t="s">
        <v>38</v>
      </c>
      <c r="F4" s="5" t="s">
        <v>39</v>
      </c>
      <c r="G4" s="5" t="s">
        <v>40</v>
      </c>
      <c r="H4" s="5" t="s">
        <v>41</v>
      </c>
      <c r="I4" s="5" t="s">
        <v>42</v>
      </c>
      <c r="J4" s="5" t="s">
        <v>43</v>
      </c>
      <c r="K4" s="5" t="s">
        <v>44</v>
      </c>
      <c r="L4" s="5" t="s">
        <v>45</v>
      </c>
      <c r="M4" s="31" t="s">
        <v>46</v>
      </c>
      <c r="AJ4" s="39"/>
      <c r="AK4" s="39"/>
      <c r="AL4" s="39"/>
      <c r="AM4" s="39"/>
    </row>
    <row r="5" spans="1:39" s="15" customFormat="1">
      <c r="A5" s="72">
        <v>2022</v>
      </c>
      <c r="B5" s="54">
        <v>1185.67</v>
      </c>
      <c r="C5" s="54">
        <v>1136.1400000000001</v>
      </c>
      <c r="D5" s="54">
        <v>1262.76</v>
      </c>
      <c r="E5" s="54">
        <v>1241.78</v>
      </c>
      <c r="F5" s="54">
        <v>920.66</v>
      </c>
      <c r="G5" s="54">
        <v>917.43</v>
      </c>
      <c r="H5" s="73">
        <v>954.6</v>
      </c>
      <c r="I5" s="73">
        <v>983.9</v>
      </c>
      <c r="J5" s="1">
        <v>860.3</v>
      </c>
      <c r="K5" s="73">
        <v>917.2</v>
      </c>
      <c r="L5" s="74">
        <v>1021.23</v>
      </c>
      <c r="M5" s="50">
        <v>1020.8</v>
      </c>
      <c r="AJ5" s="71"/>
      <c r="AK5" s="71"/>
      <c r="AL5" s="71"/>
      <c r="AM5" s="71"/>
    </row>
    <row r="6" spans="1:39" s="15" customFormat="1">
      <c r="A6" s="72">
        <v>2023</v>
      </c>
      <c r="B6" s="54">
        <v>1083.55</v>
      </c>
      <c r="C6" s="54">
        <v>1138.71</v>
      </c>
      <c r="D6" s="54">
        <v>1247.28</v>
      </c>
      <c r="E6" s="54">
        <v>1169.4000000000001</v>
      </c>
      <c r="F6" s="54">
        <v>1041.3900000000001</v>
      </c>
      <c r="G6" s="54">
        <v>947.35</v>
      </c>
      <c r="H6" s="73">
        <v>935.6</v>
      </c>
      <c r="I6" s="73">
        <v>910.3</v>
      </c>
      <c r="J6" s="73">
        <v>779.8</v>
      </c>
      <c r="K6" s="54">
        <v>872.49</v>
      </c>
      <c r="L6" s="74">
        <v>1005.32</v>
      </c>
      <c r="M6" s="50">
        <v>1097.5</v>
      </c>
      <c r="AJ6" s="71"/>
      <c r="AK6" s="71"/>
      <c r="AL6" s="71"/>
      <c r="AM6" s="71"/>
    </row>
    <row r="7" spans="1:39" s="15" customFormat="1">
      <c r="A7" s="72">
        <v>2024</v>
      </c>
      <c r="B7" s="83">
        <v>1263.8</v>
      </c>
      <c r="C7" s="54">
        <v>1146.3</v>
      </c>
      <c r="D7" s="54">
        <v>1258.8</v>
      </c>
      <c r="E7" s="76">
        <v>1157.1199999999999</v>
      </c>
      <c r="F7" s="84">
        <v>980.63</v>
      </c>
      <c r="G7" s="54">
        <v>989</v>
      </c>
      <c r="H7" s="73">
        <v>1018.7</v>
      </c>
      <c r="I7" s="73">
        <v>995.5</v>
      </c>
      <c r="J7" s="73">
        <v>793.4</v>
      </c>
      <c r="K7" s="54">
        <v>914.1</v>
      </c>
      <c r="L7" s="74">
        <v>1009.7</v>
      </c>
      <c r="M7" s="50">
        <v>1079.2</v>
      </c>
      <c r="AJ7" s="71"/>
      <c r="AK7" s="71"/>
      <c r="AL7" s="71"/>
      <c r="AM7" s="71"/>
    </row>
    <row r="8" spans="1:39" s="15" customFormat="1">
      <c r="A8" s="86">
        <v>2025</v>
      </c>
      <c r="B8" s="87">
        <v>1236.9000000000001</v>
      </c>
      <c r="C8" s="54">
        <v>1116.9000000000001</v>
      </c>
      <c r="D8" s="54">
        <v>1233.4000000000001</v>
      </c>
      <c r="E8" s="76">
        <v>1205.8</v>
      </c>
      <c r="F8" s="84">
        <v>931.2</v>
      </c>
      <c r="G8" s="54">
        <v>891.8</v>
      </c>
      <c r="H8" s="73">
        <v>952.5</v>
      </c>
      <c r="I8" s="73">
        <v>881.1</v>
      </c>
      <c r="J8" s="73">
        <v>723.5</v>
      </c>
      <c r="K8" s="54">
        <v>875.9</v>
      </c>
      <c r="L8" s="76">
        <v>1035.0999999999999</v>
      </c>
      <c r="M8" s="50">
        <v>1115.9000000000001</v>
      </c>
      <c r="AJ8" s="71"/>
      <c r="AK8" s="71"/>
      <c r="AL8" s="71"/>
      <c r="AM8" s="71"/>
    </row>
    <row r="9" spans="1:39" s="15" customFormat="1">
      <c r="A9" s="88">
        <v>2026</v>
      </c>
      <c r="B9" s="89">
        <v>403.3</v>
      </c>
      <c r="C9" s="90">
        <v>461.97</v>
      </c>
      <c r="D9" s="63">
        <v>347.8</v>
      </c>
      <c r="E9" s="90">
        <v>320.60000000000002</v>
      </c>
      <c r="F9" s="91">
        <v>109.2</v>
      </c>
      <c r="G9" s="63">
        <v>74.5</v>
      </c>
      <c r="H9" s="92">
        <v>57.5</v>
      </c>
      <c r="I9" s="92">
        <v>58.6</v>
      </c>
      <c r="J9" s="92"/>
      <c r="K9" s="63"/>
      <c r="L9" s="90"/>
      <c r="M9" s="64"/>
    </row>
    <row r="10" spans="1:39" s="15" customFormat="1">
      <c r="A10" s="94" t="s">
        <v>49</v>
      </c>
      <c r="B10" s="94"/>
      <c r="C10" s="94"/>
      <c r="D10" s="94"/>
      <c r="E10" s="94"/>
      <c r="F10" s="94"/>
      <c r="G10" s="94"/>
      <c r="H10" s="94"/>
      <c r="I10" s="94"/>
      <c r="J10" s="94"/>
      <c r="K10" s="94"/>
      <c r="L10" s="94"/>
      <c r="M10" s="94"/>
    </row>
    <row r="11" spans="1:39" s="15" customFormat="1">
      <c r="A11" s="95" t="s">
        <v>51</v>
      </c>
      <c r="B11" s="95"/>
      <c r="C11" s="95"/>
      <c r="D11" s="95"/>
      <c r="E11" s="95"/>
      <c r="F11" s="95"/>
      <c r="G11" s="95"/>
      <c r="H11" s="95"/>
      <c r="I11" s="95"/>
      <c r="J11" s="95"/>
      <c r="K11" s="95"/>
      <c r="L11" s="95"/>
      <c r="M11" s="95"/>
    </row>
    <row r="12" spans="1:39" s="15" customFormat="1" ht="12.75">
      <c r="A12" s="32"/>
      <c r="B12" s="35"/>
      <c r="C12" s="35"/>
      <c r="D12" s="35"/>
      <c r="E12" s="35"/>
      <c r="F12" s="35"/>
      <c r="G12" s="35"/>
      <c r="H12" s="35"/>
      <c r="I12" s="35"/>
      <c r="J12" s="35"/>
      <c r="K12" s="35"/>
      <c r="L12" s="35"/>
      <c r="M12" s="35"/>
    </row>
    <row r="13" spans="1:39" s="15" customFormat="1" ht="12.75">
      <c r="A13" s="32"/>
      <c r="B13" s="35"/>
      <c r="C13" s="35"/>
      <c r="D13" s="35"/>
      <c r="E13" s="35"/>
      <c r="F13" s="35"/>
      <c r="G13" s="35"/>
      <c r="H13" s="35"/>
      <c r="I13" s="35"/>
      <c r="J13" s="35"/>
      <c r="K13" s="35"/>
      <c r="L13" s="35"/>
      <c r="M13" s="35"/>
    </row>
    <row r="14" spans="1:39" s="15" customFormat="1" ht="12.75">
      <c r="A14" s="32"/>
      <c r="B14" s="35"/>
      <c r="C14" s="35"/>
      <c r="D14" s="35"/>
      <c r="E14" s="35"/>
      <c r="F14" s="35"/>
      <c r="G14" s="35"/>
      <c r="H14" s="35"/>
      <c r="I14" s="35"/>
      <c r="J14" s="35"/>
      <c r="K14" s="35"/>
      <c r="L14" s="35"/>
      <c r="M14" s="35"/>
    </row>
    <row r="15" spans="1:39" s="15" customFormat="1" ht="12.75">
      <c r="A15" s="32"/>
      <c r="B15" s="35"/>
      <c r="C15" s="35"/>
      <c r="D15" s="35"/>
      <c r="E15" s="35"/>
      <c r="F15" s="35"/>
      <c r="G15" s="35"/>
      <c r="H15" s="35"/>
      <c r="I15" s="35"/>
      <c r="J15" s="35"/>
      <c r="K15" s="35"/>
      <c r="L15" s="35"/>
      <c r="M15" s="35"/>
    </row>
    <row r="16" spans="1:39" s="15" customFormat="1" ht="12.75">
      <c r="A16" s="32"/>
      <c r="B16" s="35"/>
      <c r="C16" s="35"/>
      <c r="D16" s="35"/>
      <c r="E16" s="35"/>
      <c r="F16" s="35"/>
      <c r="G16" s="35"/>
      <c r="H16" s="35"/>
      <c r="I16" s="35"/>
      <c r="J16" s="35"/>
      <c r="K16" s="35"/>
      <c r="L16" s="35"/>
      <c r="M16" s="35"/>
    </row>
    <row r="17" spans="1:17" s="15" customFormat="1" ht="12.75">
      <c r="A17" s="32"/>
      <c r="B17" s="35"/>
      <c r="C17" s="35"/>
      <c r="D17" s="35"/>
      <c r="E17" s="35"/>
      <c r="F17" s="35"/>
      <c r="G17" s="35"/>
      <c r="H17" s="35"/>
      <c r="I17" s="35"/>
      <c r="J17" s="35"/>
      <c r="K17" s="35"/>
      <c r="L17" s="35"/>
      <c r="M17" s="35"/>
    </row>
    <row r="18" spans="1:17" s="15" customFormat="1" ht="12.75">
      <c r="A18" s="32"/>
      <c r="B18" s="35"/>
      <c r="C18" s="35"/>
      <c r="D18" s="35"/>
      <c r="E18" s="35"/>
      <c r="F18" s="35"/>
      <c r="G18" s="35"/>
      <c r="H18" s="35"/>
      <c r="I18" s="35"/>
      <c r="J18" s="35"/>
      <c r="K18" s="35"/>
      <c r="L18" s="35"/>
      <c r="M18" s="35"/>
    </row>
    <row r="19" spans="1:17" s="15" customFormat="1" ht="12.75">
      <c r="A19" s="32"/>
      <c r="B19" s="33"/>
      <c r="C19" s="33"/>
      <c r="D19" s="33"/>
      <c r="E19" s="33"/>
      <c r="F19" s="33"/>
      <c r="G19" s="33"/>
      <c r="H19" s="33"/>
      <c r="I19" s="33"/>
      <c r="J19" s="33"/>
      <c r="K19" s="35"/>
      <c r="L19" s="33"/>
      <c r="M19" s="33"/>
    </row>
    <row r="20" spans="1:17" s="15" customFormat="1" ht="12.75">
      <c r="A20" s="32"/>
      <c r="B20" s="33"/>
      <c r="C20" s="33"/>
      <c r="D20" s="33"/>
      <c r="E20" s="33"/>
      <c r="F20" s="33"/>
      <c r="G20" s="33"/>
      <c r="H20" s="33"/>
      <c r="I20" s="33"/>
      <c r="J20" s="33"/>
      <c r="K20" s="35"/>
      <c r="L20" s="34"/>
      <c r="M20" s="33"/>
    </row>
    <row r="21" spans="1:17" s="15" customFormat="1" ht="15" customHeight="1">
      <c r="A21" s="42"/>
      <c r="B21" s="37"/>
      <c r="C21" s="38"/>
      <c r="D21" s="38"/>
      <c r="E21" s="38"/>
      <c r="F21" s="38"/>
      <c r="G21" s="67"/>
      <c r="H21" s="68"/>
      <c r="I21" s="68"/>
      <c r="J21" s="43"/>
      <c r="K21" s="43"/>
      <c r="L21" s="37"/>
      <c r="M21" s="37"/>
      <c r="N21" s="71"/>
      <c r="O21" s="71"/>
      <c r="P21" s="71"/>
      <c r="Q21" s="71"/>
    </row>
    <row r="22" spans="1:17" s="15" customFormat="1" ht="12.75">
      <c r="A22" s="42"/>
      <c r="B22" s="37"/>
      <c r="C22" s="38"/>
      <c r="D22" s="38"/>
      <c r="E22" s="37"/>
      <c r="F22" s="38"/>
      <c r="G22" s="38"/>
      <c r="H22" s="38"/>
      <c r="I22" s="38"/>
      <c r="J22" s="38"/>
      <c r="K22" s="43"/>
      <c r="L22" s="37"/>
      <c r="M22" s="38"/>
      <c r="N22" s="71"/>
      <c r="O22" s="71"/>
      <c r="P22" s="71"/>
      <c r="Q22" s="71"/>
    </row>
    <row r="23" spans="1:17" s="15" customFormat="1" ht="12.75">
      <c r="A23" s="36"/>
      <c r="B23" s="69"/>
      <c r="C23" s="70"/>
      <c r="D23" s="70"/>
      <c r="E23" s="69"/>
      <c r="F23" s="70"/>
      <c r="G23" s="70"/>
      <c r="H23" s="70"/>
      <c r="I23" s="70"/>
      <c r="J23" s="70"/>
      <c r="K23" s="85"/>
      <c r="L23" s="69"/>
      <c r="M23" s="70"/>
      <c r="N23" s="71"/>
      <c r="O23" s="71"/>
      <c r="P23" s="71"/>
      <c r="Q23" s="71"/>
    </row>
    <row r="24" spans="1:17" s="15" customFormat="1" ht="12.75">
      <c r="A24" s="42"/>
      <c r="B24" s="37"/>
      <c r="C24" s="38"/>
      <c r="D24" s="38"/>
      <c r="E24" s="38"/>
      <c r="F24" s="38"/>
      <c r="G24" s="38"/>
      <c r="H24" s="38"/>
      <c r="I24" s="38"/>
      <c r="J24" s="38"/>
      <c r="K24" s="43"/>
      <c r="L24" s="37"/>
      <c r="M24" s="38"/>
      <c r="N24" s="71"/>
      <c r="O24" s="71"/>
      <c r="P24" s="71"/>
      <c r="Q24" s="71"/>
    </row>
    <row r="25" spans="1:17" s="15" customFormat="1" ht="39" customHeight="1">
      <c r="A25" s="71"/>
      <c r="B25" s="71"/>
      <c r="C25" s="71"/>
      <c r="D25" s="71"/>
      <c r="E25" s="71"/>
      <c r="F25" s="71"/>
      <c r="G25" s="71"/>
      <c r="H25" s="71"/>
      <c r="I25" s="71"/>
      <c r="J25" s="71"/>
      <c r="K25" s="71"/>
      <c r="L25" s="71"/>
      <c r="M25" s="71"/>
      <c r="N25" s="71"/>
      <c r="O25" s="71"/>
      <c r="P25" s="71"/>
      <c r="Q25" s="71"/>
    </row>
    <row r="26" spans="1:17" s="15" customFormat="1">
      <c r="A26" s="71"/>
      <c r="B26" s="71"/>
      <c r="C26" s="71"/>
      <c r="D26" s="71"/>
      <c r="E26" s="71"/>
      <c r="F26" s="71"/>
      <c r="G26" s="71"/>
      <c r="H26" s="71"/>
      <c r="I26" s="71"/>
      <c r="J26" s="71"/>
      <c r="K26" s="71"/>
      <c r="L26" s="71"/>
      <c r="M26" s="71"/>
      <c r="N26" s="71"/>
      <c r="O26" s="71"/>
      <c r="P26" s="71"/>
      <c r="Q26" s="71"/>
    </row>
    <row r="27" spans="1:17">
      <c r="A27" s="78"/>
      <c r="B27" s="78"/>
      <c r="C27" s="78"/>
      <c r="D27" s="78"/>
      <c r="E27" s="78"/>
      <c r="F27" s="78"/>
      <c r="G27" s="78"/>
      <c r="H27" s="78"/>
      <c r="I27" s="78"/>
      <c r="J27" s="78"/>
      <c r="K27" s="78"/>
      <c r="L27" s="78"/>
      <c r="M27" s="78"/>
      <c r="N27" s="78"/>
      <c r="O27" s="78"/>
      <c r="P27" s="78"/>
      <c r="Q27" s="78"/>
    </row>
    <row r="28" spans="1:17">
      <c r="A28" s="78"/>
      <c r="B28" s="78"/>
      <c r="C28" s="78"/>
      <c r="D28" s="78"/>
      <c r="E28" s="78"/>
      <c r="F28" s="78"/>
      <c r="G28" s="78"/>
      <c r="H28" s="78"/>
      <c r="I28" s="78"/>
      <c r="J28" s="78"/>
      <c r="K28" s="78"/>
      <c r="L28" s="78"/>
      <c r="M28" s="78"/>
      <c r="N28" s="78"/>
      <c r="O28" s="78"/>
      <c r="P28" s="78"/>
      <c r="Q28" s="78"/>
    </row>
    <row r="29" spans="1:17">
      <c r="A29" s="78"/>
      <c r="B29" s="78"/>
      <c r="C29" s="78"/>
      <c r="D29" s="78"/>
      <c r="E29" s="78"/>
      <c r="F29" s="78"/>
      <c r="G29" s="78"/>
      <c r="H29" s="78"/>
      <c r="I29" s="78"/>
      <c r="J29" s="78"/>
      <c r="K29" s="78"/>
      <c r="L29" s="78"/>
      <c r="M29" s="78"/>
      <c r="N29" s="78"/>
      <c r="O29" s="78"/>
      <c r="P29" s="78"/>
      <c r="Q29" s="78"/>
    </row>
    <row r="30" spans="1:17">
      <c r="A30" s="78"/>
      <c r="B30" s="78"/>
      <c r="C30" s="78"/>
      <c r="D30" s="78"/>
      <c r="E30" s="78"/>
      <c r="F30" s="78"/>
      <c r="G30" s="78"/>
      <c r="H30" s="78"/>
      <c r="I30" s="78"/>
      <c r="J30" s="78"/>
      <c r="K30" s="78"/>
      <c r="L30" s="78"/>
      <c r="M30" s="78"/>
      <c r="N30" s="78"/>
      <c r="O30" s="78"/>
      <c r="P30" s="78"/>
      <c r="Q30" s="78"/>
    </row>
    <row r="31" spans="1:17">
      <c r="A31" s="78"/>
      <c r="B31" s="78"/>
      <c r="C31" s="78"/>
      <c r="D31" s="78"/>
      <c r="E31" s="78"/>
      <c r="F31" s="78"/>
      <c r="G31" s="78"/>
      <c r="H31" s="78"/>
      <c r="I31" s="78"/>
      <c r="J31" s="78"/>
      <c r="K31" s="78"/>
      <c r="L31" s="78"/>
      <c r="M31" s="78"/>
      <c r="N31" s="78"/>
      <c r="O31" s="78"/>
      <c r="P31" s="78"/>
      <c r="Q31" s="78"/>
    </row>
    <row r="32" spans="1:17">
      <c r="A32" s="78"/>
      <c r="B32" s="78"/>
      <c r="C32" s="78"/>
      <c r="D32" s="78"/>
      <c r="E32" s="78"/>
      <c r="F32" s="78"/>
      <c r="G32" s="78"/>
      <c r="H32" s="78"/>
      <c r="I32" s="78"/>
      <c r="J32" s="78"/>
      <c r="K32" s="78"/>
      <c r="L32" s="78"/>
      <c r="M32" s="78"/>
      <c r="N32" s="78"/>
      <c r="O32" s="78"/>
      <c r="P32" s="78"/>
      <c r="Q32" s="78"/>
    </row>
    <row r="33" spans="1:17">
      <c r="A33" s="78"/>
      <c r="B33" s="78"/>
      <c r="C33" s="78"/>
      <c r="D33" s="78"/>
      <c r="E33" s="78"/>
      <c r="F33" s="78"/>
      <c r="G33" s="78"/>
      <c r="H33" s="78"/>
      <c r="I33" s="78"/>
      <c r="J33" s="78"/>
      <c r="K33" s="78"/>
      <c r="L33" s="78"/>
      <c r="M33" s="78"/>
      <c r="N33" s="78"/>
      <c r="O33" s="78"/>
      <c r="P33" s="78"/>
      <c r="Q33" s="78"/>
    </row>
    <row r="34" spans="1:17">
      <c r="A34" s="78"/>
      <c r="B34" s="78"/>
      <c r="C34" s="78"/>
      <c r="D34" s="78"/>
      <c r="E34" s="78"/>
      <c r="F34" s="78"/>
      <c r="G34" s="78"/>
      <c r="H34" s="78"/>
      <c r="I34" s="78"/>
      <c r="J34" s="78"/>
      <c r="K34" s="78"/>
      <c r="L34" s="78"/>
      <c r="M34" s="78"/>
      <c r="N34" s="78"/>
      <c r="O34" s="78"/>
      <c r="P34" s="78"/>
      <c r="Q34" s="78"/>
    </row>
    <row r="35" spans="1:17">
      <c r="A35" s="78"/>
      <c r="B35" s="78"/>
      <c r="C35" s="78"/>
      <c r="D35" s="78"/>
      <c r="E35" s="78"/>
      <c r="F35" s="78"/>
      <c r="G35" s="78"/>
      <c r="H35" s="78"/>
      <c r="I35" s="78"/>
      <c r="J35" s="78"/>
      <c r="K35" s="78"/>
      <c r="L35" s="78"/>
      <c r="M35" s="78"/>
      <c r="N35" s="78"/>
      <c r="O35" s="78"/>
      <c r="P35" s="78"/>
      <c r="Q35" s="78"/>
    </row>
    <row r="36" spans="1:17">
      <c r="A36" s="78"/>
      <c r="B36" s="78"/>
      <c r="C36" s="78"/>
      <c r="D36" s="78"/>
      <c r="E36" s="78"/>
      <c r="F36" s="78"/>
      <c r="G36" s="78"/>
      <c r="H36" s="78"/>
      <c r="I36" s="78"/>
      <c r="J36" s="78"/>
      <c r="K36" s="78"/>
      <c r="L36" s="78"/>
      <c r="M36" s="78"/>
      <c r="N36" s="78"/>
      <c r="O36" s="78"/>
      <c r="P36" s="78"/>
      <c r="Q36" s="78"/>
    </row>
    <row r="37" spans="1:17">
      <c r="A37" s="78"/>
      <c r="B37" s="78"/>
      <c r="C37" s="78"/>
      <c r="D37" s="78"/>
      <c r="E37" s="78"/>
      <c r="F37" s="78"/>
      <c r="G37" s="78"/>
      <c r="H37" s="78"/>
      <c r="I37" s="78"/>
      <c r="J37" s="78"/>
      <c r="K37" s="78"/>
      <c r="L37" s="78"/>
      <c r="M37" s="78"/>
      <c r="N37" s="78"/>
      <c r="O37" s="78"/>
      <c r="P37" s="78"/>
      <c r="Q37" s="78"/>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Құбыр</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L.Esirkepova</cp:lastModifiedBy>
  <cp:lastPrinted>2024-06-21T07:30:05Z</cp:lastPrinted>
  <dcterms:created xsi:type="dcterms:W3CDTF">2009-03-11T05:00:38Z</dcterms:created>
  <dcterms:modified xsi:type="dcterms:W3CDTF">2026-09-14T11:05:39Z</dcterms:modified>
</cp:coreProperties>
</file>