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16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<sst xmlns="http://schemas.openxmlformats.org/spreadsheetml/2006/main" count="157" uniqueCount="67">
  <si>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</si>
  <si>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</si>
  <si>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</si>
  <si>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</si>
  <si>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</si>
  <si>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</si>
  <si>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</si>
  <si>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</si>
  <si>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</si>
  <si>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</si>
  <si>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</si>
  <si>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</si>
  <si>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</si>
  <si>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</si>
  <si>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</si>
  <si>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</si>
  <si>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</si>
  <si>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</si>
  <si>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</si>
  <si>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</si>
  <si>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</si>
  <si>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</si>
  <si>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</si>
  <si>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</si>
  <si>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</si>
  <si>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</si>
  <si>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</si>
  <si>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</si>
  <si>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</si>
  <si>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</si>
  <si>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</si>
  <si>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</si>
  <si>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</si>
  <si>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</si>
  <si>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</si>
  <si>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</si>
  <si>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</si>
  <si>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</si>
  <si>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</si>
  <si>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</si>
  <si>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</si>
  <si>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</si>
  <si>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</si>
  <si>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</si>
  <si>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</si>
  <si>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</si>
  <si>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</si>
  <si>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 том числе:</t>
  </si>
  <si>
    <t>такси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</si>
  <si>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</si>
  <si>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</si>
  <si>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</si>
  <si>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</si>
  <si>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</si>
  <si>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</si>
  <si>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</si>
  <si>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</si>
  <si>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</si>
  <si>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</si>
  <si>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3)4)</t>
    </r>
  </si>
  <si>
    <r>
      <t>2026</t>
    </r>
    <r>
      <rPr>
        <vertAlign val="superscript"/>
        <sz val="8"/>
        <rFont val="Roboto"/>
        <charset val="204"/>
      </rPr>
      <t>4)</t>
    </r>
  </si>
  <si>
    <t>2025*</t>
  </si>
  <si>
    <t>2026*</t>
  </si>
  <si>
    <t>Автомобильный и городской электрический</t>
  </si>
  <si>
    <t>автобусов</t>
  </si>
  <si>
    <t>4,7</t>
  </si>
  <si>
    <t>С 2022 года</t>
  </si>
</sst>
</file>

<file path=xl/styles.xml><?xml version="1.0" encoding="utf-8"?>
<styleSheet xmlns="http://schemas.openxmlformats.org/spreadsheetml/2006/main">
  <numFmts count="6">
    <numFmt numFmtId="164" formatCode="###\ ###\ ###\ ###\ ##0.0"/>
    <numFmt numFmtId="165" formatCode="0.0"/>
    <numFmt numFmtId="166" formatCode="#,##0.0"/>
    <numFmt numFmtId="167" formatCode="###\ ###\ ###\ ##0.0"/>
    <numFmt numFmtId="168" formatCode="###\ ###\ ###\ ##0.00"/>
    <numFmt numFmtId="169" formatCode="_-* #,##0.0\ _₽_-;\-* #,##0.0\ _₽_-;_-* &quot;-&quot;?\ _₽_-;_-@_-"/>
  </numFmts>
  <fonts count="2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124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readingOrder="1"/>
    </xf>
    <xf numFmtId="14" fontId="18" fillId="0" borderId="1" xfId="0" applyNumberFormat="1" applyFont="1" applyFill="1" applyBorder="1" applyAlignment="1">
      <alignment horizontal="left" vertical="top"/>
    </xf>
    <xf numFmtId="0" fontId="19" fillId="0" borderId="0" xfId="0" applyFont="1" applyFill="1"/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6" fontId="3" fillId="0" borderId="0" xfId="0" applyNumberFormat="1" applyFont="1"/>
    <xf numFmtId="0" fontId="3" fillId="0" borderId="0" xfId="0" applyFont="1" applyFill="1" applyAlignment="1">
      <alignment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8" fontId="3" fillId="0" borderId="0" xfId="0" applyNumberFormat="1" applyFont="1" applyFill="1" applyAlignment="1">
      <alignment horizontal="right" wrapText="1"/>
    </xf>
    <xf numFmtId="166" fontId="3" fillId="0" borderId="0" xfId="2" applyNumberFormat="1" applyFont="1" applyFill="1"/>
    <xf numFmtId="168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6" fontId="12" fillId="0" borderId="0" xfId="0" applyNumberFormat="1" applyFont="1" applyFill="1" applyAlignment="1">
      <alignment horizontal="right" wrapText="1"/>
    </xf>
    <xf numFmtId="166" fontId="19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6" fontId="12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0" fontId="2" fillId="0" borderId="2" xfId="0" applyFont="1" applyFill="1" applyBorder="1" applyAlignment="1">
      <alignment horizontal="right"/>
    </xf>
    <xf numFmtId="166" fontId="21" fillId="0" borderId="0" xfId="0" applyNumberFormat="1" applyFont="1" applyAlignment="1">
      <alignment horizontal="right" wrapText="1"/>
    </xf>
    <xf numFmtId="0" fontId="3" fillId="0" borderId="5" xfId="4" applyFont="1" applyBorder="1" applyAlignment="1">
      <alignment vertical="center" wrapText="1"/>
    </xf>
    <xf numFmtId="49" fontId="3" fillId="0" borderId="5" xfId="4" applyNumberFormat="1" applyFont="1" applyBorder="1" applyAlignment="1">
      <alignment vertical="center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Border="1"/>
    <xf numFmtId="0" fontId="2" fillId="0" borderId="0" xfId="0" applyFont="1" applyFill="1" applyAlignment="1">
      <alignment horizontal="left" wrapText="1"/>
    </xf>
    <xf numFmtId="166" fontId="2" fillId="0" borderId="0" xfId="0" applyNumberFormat="1" applyFont="1" applyFill="1"/>
    <xf numFmtId="169" fontId="24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/>
    <xf numFmtId="165" fontId="2" fillId="0" borderId="0" xfId="0" applyNumberFormat="1" applyFont="1" applyBorder="1"/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/>
    <xf numFmtId="165" fontId="2" fillId="0" borderId="2" xfId="0" applyNumberFormat="1" applyFont="1" applyBorder="1"/>
    <xf numFmtId="0" fontId="2" fillId="0" borderId="0" xfId="0" applyFont="1" applyBorder="1" applyAlignment="1">
      <alignment horizontal="right" vertical="top" wrapText="1"/>
    </xf>
    <xf numFmtId="0" fontId="2" fillId="0" borderId="0" xfId="0" applyFont="1" applyFill="1" applyAlignment="1">
      <alignment wrapText="1"/>
    </xf>
    <xf numFmtId="166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2" xfId="0" applyFont="1" applyFill="1" applyBorder="1" applyAlignment="1">
      <alignment horizontal="right" wrapText="1"/>
    </xf>
    <xf numFmtId="165" fontId="2" fillId="0" borderId="2" xfId="0" applyNumberFormat="1" applyFont="1" applyFill="1" applyBorder="1"/>
    <xf numFmtId="0" fontId="26" fillId="0" borderId="0" xfId="0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 wrapText="1" indent="2"/>
    </xf>
    <xf numFmtId="49" fontId="24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left" wrapText="1" indent="3"/>
    </xf>
    <xf numFmtId="169" fontId="24" fillId="0" borderId="0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left" wrapText="1" indent="2"/>
    </xf>
    <xf numFmtId="169" fontId="24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 wrapText="1" indent="3"/>
    </xf>
    <xf numFmtId="0" fontId="25" fillId="0" borderId="0" xfId="0" applyFont="1" applyBorder="1"/>
    <xf numFmtId="0" fontId="2" fillId="0" borderId="2" xfId="0" applyFont="1" applyFill="1" applyBorder="1" applyAlignment="1">
      <alignment horizontal="left" wrapText="1" indent="3"/>
    </xf>
    <xf numFmtId="169" fontId="24" fillId="0" borderId="2" xfId="0" applyNumberFormat="1" applyFont="1" applyFill="1" applyBorder="1" applyAlignment="1">
      <alignment horizontal="right" wrapText="1"/>
    </xf>
    <xf numFmtId="169" fontId="24" fillId="0" borderId="2" xfId="0" applyNumberFormat="1" applyFont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NumberFormat="1" applyFont="1" applyFill="1"/>
    <xf numFmtId="165" fontId="25" fillId="0" borderId="0" xfId="0" applyNumberFormat="1" applyFont="1" applyFill="1" applyAlignment="1">
      <alignment horizontal="right"/>
    </xf>
    <xf numFmtId="0" fontId="2" fillId="0" borderId="2" xfId="0" applyFont="1" applyFill="1" applyBorder="1" applyAlignment="1">
      <alignment horizontal="left"/>
    </xf>
    <xf numFmtId="165" fontId="2" fillId="0" borderId="2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31" sqref="B31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4"/>
      <c r="B1" s="14"/>
    </row>
    <row r="2" spans="1:10" s="11" customFormat="1">
      <c r="A2" s="15" t="s">
        <v>27</v>
      </c>
      <c r="B2" s="62">
        <v>181102</v>
      </c>
    </row>
    <row r="3" spans="1:10" s="11" customFormat="1">
      <c r="A3" s="15" t="s">
        <v>28</v>
      </c>
      <c r="B3" s="25" t="s">
        <v>49</v>
      </c>
    </row>
    <row r="4" spans="1:10" s="11" customFormat="1">
      <c r="A4" s="15" t="s">
        <v>8</v>
      </c>
      <c r="B4" s="25" t="s">
        <v>50</v>
      </c>
    </row>
    <row r="5" spans="1:10" s="11" customFormat="1">
      <c r="A5" s="17" t="s">
        <v>16</v>
      </c>
      <c r="B5" s="25" t="s">
        <v>49</v>
      </c>
    </row>
    <row r="6" spans="1:10" s="11" customFormat="1">
      <c r="A6" s="17" t="s">
        <v>17</v>
      </c>
      <c r="B6" s="62" t="s">
        <v>66</v>
      </c>
    </row>
    <row r="7" spans="1:10" s="11" customFormat="1" ht="65.25" customHeight="1">
      <c r="A7" s="15" t="s">
        <v>18</v>
      </c>
      <c r="B7" s="63" t="s">
        <v>51</v>
      </c>
    </row>
    <row r="8" spans="1:10" s="11" customFormat="1">
      <c r="A8" s="15" t="s">
        <v>19</v>
      </c>
      <c r="B8" s="16" t="s">
        <v>20</v>
      </c>
    </row>
    <row r="9" spans="1:10" s="11" customFormat="1">
      <c r="A9" s="15" t="s">
        <v>29</v>
      </c>
      <c r="B9" s="18" t="s">
        <v>31</v>
      </c>
    </row>
    <row r="10" spans="1:10" s="11" customFormat="1" ht="41.25" customHeight="1">
      <c r="A10" s="19" t="s">
        <v>21</v>
      </c>
      <c r="B10" s="20" t="s">
        <v>52</v>
      </c>
    </row>
    <row r="11" spans="1:10" s="11" customFormat="1" ht="25.5">
      <c r="A11" s="15" t="s">
        <v>12</v>
      </c>
      <c r="B11" s="21" t="s">
        <v>26</v>
      </c>
      <c r="J11" s="12"/>
    </row>
    <row r="12" spans="1:10" s="11" customFormat="1">
      <c r="A12" s="15" t="s">
        <v>9</v>
      </c>
      <c r="B12" s="26" t="s">
        <v>30</v>
      </c>
      <c r="J12" s="12"/>
    </row>
    <row r="13" spans="1:10" s="11" customFormat="1">
      <c r="A13" s="22" t="s">
        <v>7</v>
      </c>
      <c r="B13" s="27" t="s">
        <v>32</v>
      </c>
      <c r="J13" s="12"/>
    </row>
    <row r="14" spans="1:10" s="11" customFormat="1">
      <c r="A14" s="22" t="s">
        <v>14</v>
      </c>
      <c r="B14" s="27"/>
      <c r="J14" s="12"/>
    </row>
    <row r="15" spans="1:10" s="11" customFormat="1">
      <c r="A15" s="22" t="s">
        <v>15</v>
      </c>
      <c r="B15" s="27" t="s">
        <v>23</v>
      </c>
      <c r="J15" s="12"/>
    </row>
    <row r="16" spans="1:10">
      <c r="A16" s="15" t="s">
        <v>13</v>
      </c>
      <c r="B16" s="23">
        <v>46307</v>
      </c>
      <c r="J16" s="5"/>
    </row>
    <row r="17" spans="1:10">
      <c r="A17" s="15" t="s">
        <v>22</v>
      </c>
      <c r="B17" s="23">
        <v>46338</v>
      </c>
      <c r="J17" s="6"/>
    </row>
    <row r="18" spans="1:10">
      <c r="A18" s="15" t="s">
        <v>24</v>
      </c>
      <c r="B18" s="2" t="s">
        <v>53</v>
      </c>
      <c r="J18" s="5"/>
    </row>
    <row r="19" spans="1:10">
      <c r="A19" s="15" t="s">
        <v>25</v>
      </c>
      <c r="B19" s="74" t="s">
        <v>54</v>
      </c>
      <c r="J19" s="6"/>
    </row>
    <row r="20" spans="1:10">
      <c r="A20" s="15" t="s">
        <v>10</v>
      </c>
      <c r="B20" s="75" t="s">
        <v>55</v>
      </c>
      <c r="J20" s="5"/>
    </row>
    <row r="21" spans="1:10">
      <c r="A21" s="15" t="s">
        <v>11</v>
      </c>
      <c r="B21" s="76" t="s">
        <v>56</v>
      </c>
      <c r="J21" s="6"/>
    </row>
    <row r="22" spans="1:10">
      <c r="B22" s="77"/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M36"/>
  <sheetViews>
    <sheetView zoomScale="85" zoomScaleNormal="85" workbookViewId="0">
      <selection activeCell="M33" sqref="M33"/>
    </sheetView>
  </sheetViews>
  <sheetFormatPr defaultRowHeight="11.25"/>
  <cols>
    <col min="1" max="1" width="10.5703125" style="1" customWidth="1"/>
    <col min="2" max="2" width="10.7109375" style="1" customWidth="1"/>
    <col min="3" max="5" width="10.5703125" style="1" bestFit="1" customWidth="1"/>
    <col min="6" max="6" width="9.42578125" style="1" customWidth="1"/>
    <col min="7" max="7" width="9.5703125" style="1" customWidth="1"/>
    <col min="8" max="8" width="9" style="1" customWidth="1"/>
    <col min="9" max="9" width="9.5703125" style="1" customWidth="1"/>
    <col min="10" max="10" width="8.7109375" style="1" customWidth="1"/>
    <col min="11" max="11" width="9.85546875" style="1" customWidth="1"/>
    <col min="12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9" ht="15.75">
      <c r="A2" s="8">
        <f>Метаданные!B2</f>
        <v>181102</v>
      </c>
      <c r="B2" s="8" t="str">
        <f>Метаданные!B3</f>
        <v>Пассажирооборот</v>
      </c>
    </row>
    <row r="3" spans="1:39" ht="15.75">
      <c r="A3" s="8"/>
      <c r="B3" s="8"/>
      <c r="AI3" s="28"/>
      <c r="AJ3" s="28"/>
      <c r="AK3" s="89"/>
      <c r="AL3" s="28"/>
      <c r="AM3" s="28"/>
    </row>
    <row r="4" spans="1:39" ht="12.75">
      <c r="A4" s="30"/>
      <c r="B4" s="31" t="s">
        <v>34</v>
      </c>
      <c r="C4" s="7" t="s">
        <v>35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40</v>
      </c>
      <c r="I4" s="7" t="s">
        <v>41</v>
      </c>
      <c r="J4" s="7" t="s">
        <v>42</v>
      </c>
      <c r="K4" s="7" t="s">
        <v>43</v>
      </c>
      <c r="L4" s="7" t="s">
        <v>44</v>
      </c>
      <c r="M4" s="29" t="s">
        <v>45</v>
      </c>
      <c r="AI4" s="28"/>
      <c r="AJ4" s="28"/>
      <c r="AK4" s="28"/>
      <c r="AL4" s="28"/>
      <c r="AM4" s="28"/>
    </row>
    <row r="5" spans="1:39" ht="12.75">
      <c r="A5" s="78" t="s">
        <v>57</v>
      </c>
      <c r="B5" s="1">
        <v>42.8</v>
      </c>
      <c r="C5" s="1">
        <v>63.7</v>
      </c>
      <c r="D5" s="1">
        <v>60.1</v>
      </c>
      <c r="E5" s="1">
        <v>60.2</v>
      </c>
      <c r="F5" s="1">
        <v>63.8</v>
      </c>
      <c r="G5" s="1">
        <v>63.6</v>
      </c>
      <c r="H5" s="1">
        <v>64.2</v>
      </c>
      <c r="I5" s="1">
        <v>103.5</v>
      </c>
      <c r="J5" s="1">
        <v>95.3</v>
      </c>
      <c r="K5" s="79">
        <v>86</v>
      </c>
      <c r="L5" s="79">
        <v>94.3</v>
      </c>
      <c r="M5" s="79">
        <v>88.6</v>
      </c>
      <c r="AI5" s="28"/>
      <c r="AJ5" s="28"/>
      <c r="AK5" s="28"/>
      <c r="AL5" s="28"/>
      <c r="AM5" s="28"/>
    </row>
    <row r="6" spans="1:39" ht="12.75">
      <c r="A6" s="78" t="s">
        <v>58</v>
      </c>
      <c r="B6" s="80">
        <v>58.9</v>
      </c>
      <c r="C6" s="81">
        <v>65.900000000000006</v>
      </c>
      <c r="D6" s="81">
        <v>75.2</v>
      </c>
      <c r="E6" s="81">
        <v>71.400000000000006</v>
      </c>
      <c r="F6" s="81">
        <v>82.1</v>
      </c>
      <c r="G6" s="81">
        <v>81.099999999999994</v>
      </c>
      <c r="H6" s="81">
        <v>63</v>
      </c>
      <c r="I6" s="81">
        <v>76.2</v>
      </c>
      <c r="J6" s="81">
        <v>109.3</v>
      </c>
      <c r="K6" s="82">
        <v>83</v>
      </c>
      <c r="L6" s="82">
        <v>95.9</v>
      </c>
      <c r="M6" s="81">
        <v>93.1</v>
      </c>
      <c r="AI6" s="28"/>
      <c r="AJ6" s="28"/>
      <c r="AK6" s="28"/>
      <c r="AL6" s="28"/>
      <c r="AM6" s="28"/>
    </row>
    <row r="7" spans="1:39">
      <c r="A7" s="78">
        <v>2024</v>
      </c>
      <c r="B7" s="80">
        <v>82.8</v>
      </c>
      <c r="C7" s="81">
        <v>81.599999999999994</v>
      </c>
      <c r="D7" s="81">
        <v>89.6</v>
      </c>
      <c r="E7" s="81">
        <v>98.7</v>
      </c>
      <c r="F7" s="81">
        <v>129</v>
      </c>
      <c r="G7" s="81">
        <v>125.3</v>
      </c>
      <c r="H7" s="81">
        <v>151.6</v>
      </c>
      <c r="I7" s="81">
        <v>152.80000000000001</v>
      </c>
      <c r="J7" s="81">
        <v>170.4</v>
      </c>
      <c r="K7" s="82">
        <v>183.4</v>
      </c>
      <c r="L7" s="82">
        <v>202.3</v>
      </c>
      <c r="M7" s="81">
        <v>203.5</v>
      </c>
      <c r="AI7" s="28"/>
      <c r="AJ7" s="28"/>
      <c r="AK7" s="28"/>
      <c r="AL7" s="28"/>
      <c r="AM7" s="28"/>
    </row>
    <row r="8" spans="1:39" ht="12.75">
      <c r="A8" s="83" t="s">
        <v>59</v>
      </c>
      <c r="B8" s="84">
        <v>186.1</v>
      </c>
      <c r="C8" s="84">
        <v>199.7</v>
      </c>
      <c r="D8" s="84">
        <v>192.8</v>
      </c>
      <c r="E8" s="84">
        <v>204.2</v>
      </c>
      <c r="F8" s="84">
        <v>200.6</v>
      </c>
      <c r="G8" s="84">
        <v>176.3</v>
      </c>
      <c r="H8" s="84">
        <v>177.1</v>
      </c>
      <c r="I8" s="84">
        <v>191.5</v>
      </c>
      <c r="J8" s="85">
        <v>220</v>
      </c>
      <c r="K8" s="84">
        <v>228.2</v>
      </c>
      <c r="L8" s="84">
        <v>221.7</v>
      </c>
      <c r="M8" s="84">
        <v>227.5</v>
      </c>
      <c r="AI8" s="28"/>
      <c r="AJ8" s="28"/>
      <c r="AK8" s="28"/>
      <c r="AL8" s="28"/>
      <c r="AM8" s="28"/>
    </row>
    <row r="9" spans="1:39" ht="12.75">
      <c r="A9" s="86" t="s">
        <v>60</v>
      </c>
      <c r="B9" s="87">
        <v>214.3</v>
      </c>
      <c r="C9" s="87">
        <v>223.4</v>
      </c>
      <c r="D9" s="87">
        <v>234.7</v>
      </c>
      <c r="E9" s="87">
        <v>244.7</v>
      </c>
      <c r="F9" s="87">
        <v>217.9</v>
      </c>
      <c r="G9" s="87">
        <v>208.2</v>
      </c>
      <c r="H9" s="87">
        <v>210.6</v>
      </c>
      <c r="I9" s="87">
        <v>229.2</v>
      </c>
      <c r="J9" s="88">
        <v>262.5</v>
      </c>
      <c r="K9" s="87"/>
      <c r="L9" s="87"/>
      <c r="M9" s="87"/>
      <c r="AI9" s="28"/>
      <c r="AJ9" s="28"/>
      <c r="AK9" s="28"/>
      <c r="AL9" s="28"/>
      <c r="AM9" s="28"/>
    </row>
    <row r="10" spans="1:39" ht="45" customHeight="1">
      <c r="A10" s="122" t="s">
        <v>46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AI10" s="28"/>
      <c r="AJ10" s="28"/>
      <c r="AK10" s="28"/>
      <c r="AL10" s="28"/>
      <c r="AM10" s="28"/>
    </row>
    <row r="11" spans="1:39" ht="12.75">
      <c r="A11" s="32"/>
      <c r="B11" s="60"/>
      <c r="C11" s="60"/>
      <c r="D11" s="33"/>
      <c r="E11" s="60"/>
      <c r="F11" s="60"/>
      <c r="G11" s="60"/>
      <c r="H11" s="60"/>
      <c r="I11" s="60"/>
      <c r="J11" s="60"/>
      <c r="K11" s="60"/>
      <c r="L11" s="60"/>
      <c r="M11" s="33"/>
    </row>
    <row r="12" spans="1:39" ht="12.75">
      <c r="A12" s="32"/>
      <c r="B12" s="60"/>
      <c r="C12" s="60"/>
      <c r="D12" s="33"/>
      <c r="E12" s="60"/>
      <c r="F12" s="60"/>
      <c r="G12" s="60"/>
      <c r="H12" s="60"/>
      <c r="I12" s="60"/>
      <c r="J12" s="60"/>
      <c r="K12" s="60"/>
      <c r="L12" s="60"/>
      <c r="M12" s="33"/>
    </row>
    <row r="13" spans="1:39" ht="12.75">
      <c r="A13" s="32"/>
      <c r="B13" s="60"/>
      <c r="C13" s="60"/>
      <c r="D13" s="33"/>
      <c r="E13" s="60"/>
      <c r="F13" s="60"/>
      <c r="G13" s="60"/>
      <c r="H13" s="60"/>
      <c r="I13" s="60"/>
      <c r="J13" s="60"/>
      <c r="K13" s="60"/>
      <c r="L13" s="60"/>
      <c r="M13" s="33"/>
    </row>
    <row r="14" spans="1:39" ht="12.75">
      <c r="A14" s="32"/>
      <c r="B14" s="60"/>
      <c r="C14" s="60"/>
      <c r="D14" s="33"/>
      <c r="E14" s="60"/>
      <c r="F14" s="60"/>
      <c r="G14" s="60"/>
      <c r="H14" s="60"/>
      <c r="I14" s="60"/>
      <c r="J14" s="60"/>
      <c r="K14" s="60"/>
      <c r="L14" s="60"/>
      <c r="M14" s="33"/>
    </row>
    <row r="15" spans="1:39" ht="12.75">
      <c r="A15" s="32"/>
      <c r="B15" s="60"/>
      <c r="C15" s="60"/>
      <c r="D15" s="33"/>
      <c r="E15" s="60"/>
      <c r="F15" s="60"/>
      <c r="G15" s="60"/>
      <c r="H15" s="60"/>
      <c r="I15" s="60"/>
      <c r="J15" s="60"/>
      <c r="K15" s="60"/>
      <c r="L15" s="60"/>
      <c r="M15" s="33"/>
    </row>
    <row r="16" spans="1:39" ht="12.75">
      <c r="A16" s="32"/>
      <c r="B16" s="60"/>
      <c r="C16" s="60"/>
      <c r="D16" s="33"/>
      <c r="E16" s="60"/>
      <c r="F16" s="61"/>
      <c r="G16" s="61"/>
      <c r="H16" s="61"/>
      <c r="I16" s="61"/>
      <c r="J16" s="61"/>
      <c r="K16" s="60"/>
      <c r="L16" s="60"/>
      <c r="M16" s="33"/>
    </row>
    <row r="17" spans="1:19" ht="12.75">
      <c r="A17" s="32"/>
      <c r="B17" s="60"/>
      <c r="C17" s="60"/>
      <c r="D17" s="33"/>
      <c r="E17" s="60"/>
      <c r="F17" s="60"/>
      <c r="G17" s="60"/>
      <c r="H17" s="60"/>
      <c r="I17" s="60"/>
      <c r="J17" s="60"/>
      <c r="K17" s="60"/>
      <c r="L17" s="60"/>
      <c r="M17" s="33"/>
    </row>
    <row r="18" spans="1:19" ht="12.75">
      <c r="A18" s="32"/>
      <c r="B18" s="60"/>
      <c r="C18" s="60"/>
      <c r="D18" s="33"/>
      <c r="E18" s="60"/>
      <c r="F18" s="60"/>
      <c r="G18" s="60"/>
      <c r="H18" s="60"/>
      <c r="I18" s="60"/>
      <c r="J18" s="60"/>
      <c r="K18" s="60"/>
      <c r="L18" s="60"/>
      <c r="M18" s="33"/>
    </row>
    <row r="19" spans="1:19" ht="12.75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9" ht="12.75">
      <c r="A20" s="64"/>
      <c r="B20" s="65"/>
      <c r="C20" s="65"/>
      <c r="D20" s="69"/>
      <c r="E20" s="69"/>
      <c r="F20" s="69"/>
      <c r="G20" s="69"/>
      <c r="H20" s="69"/>
      <c r="I20" s="69"/>
      <c r="J20" s="69"/>
      <c r="K20" s="69"/>
      <c r="L20" s="65"/>
      <c r="M20" s="69"/>
      <c r="N20" s="28"/>
      <c r="O20" s="28"/>
      <c r="P20" s="28"/>
      <c r="Q20" s="28"/>
      <c r="R20" s="28"/>
      <c r="S20" s="28"/>
    </row>
    <row r="21" spans="1:19" ht="12.75">
      <c r="A21" s="64"/>
      <c r="B21" s="65"/>
      <c r="C21" s="65"/>
      <c r="D21" s="66"/>
      <c r="E21" s="69"/>
      <c r="F21" s="66"/>
      <c r="G21" s="68"/>
      <c r="H21" s="68"/>
      <c r="I21" s="68"/>
      <c r="J21" s="69"/>
      <c r="K21" s="69"/>
      <c r="L21" s="69"/>
      <c r="M21" s="69"/>
      <c r="N21" s="28"/>
      <c r="O21" s="28"/>
      <c r="P21" s="28"/>
      <c r="Q21" s="28"/>
      <c r="R21" s="28"/>
      <c r="S21" s="28"/>
    </row>
    <row r="22" spans="1:19" ht="12.75">
      <c r="A22" s="64"/>
      <c r="B22" s="65"/>
      <c r="C22" s="65"/>
      <c r="D22" s="66"/>
      <c r="E22" s="67"/>
      <c r="F22" s="66"/>
      <c r="G22" s="68"/>
      <c r="H22" s="68"/>
      <c r="I22" s="68"/>
      <c r="J22" s="67"/>
      <c r="K22" s="67"/>
      <c r="L22" s="69"/>
      <c r="M22" s="69"/>
      <c r="N22" s="28"/>
      <c r="O22" s="28"/>
      <c r="P22" s="28"/>
      <c r="Q22" s="28"/>
      <c r="R22" s="28"/>
      <c r="S22" s="28"/>
    </row>
    <row r="23" spans="1:19" ht="12.75">
      <c r="A23" s="64"/>
      <c r="B23" s="65"/>
      <c r="C23" s="65"/>
      <c r="D23" s="66"/>
      <c r="E23" s="67"/>
      <c r="F23" s="66"/>
      <c r="G23" s="66"/>
      <c r="H23" s="68"/>
      <c r="I23" s="68"/>
      <c r="J23" s="67"/>
      <c r="K23" s="67"/>
      <c r="L23" s="69"/>
      <c r="M23" s="69"/>
      <c r="N23" s="28"/>
      <c r="O23" s="28"/>
      <c r="P23" s="28"/>
      <c r="Q23" s="28"/>
      <c r="R23" s="28"/>
      <c r="S23" s="28"/>
    </row>
    <row r="24" spans="1:19" ht="12.75">
      <c r="A24" s="64"/>
      <c r="B24" s="65"/>
      <c r="C24" s="65"/>
      <c r="D24" s="66"/>
      <c r="E24" s="66"/>
      <c r="F24" s="66"/>
      <c r="G24" s="66"/>
      <c r="H24" s="68"/>
      <c r="I24" s="68"/>
      <c r="J24" s="67"/>
      <c r="K24" s="67"/>
      <c r="L24" s="69"/>
      <c r="M24" s="69"/>
      <c r="N24" s="28"/>
      <c r="O24" s="28"/>
      <c r="P24" s="28"/>
      <c r="Q24" s="28"/>
      <c r="R24" s="28"/>
      <c r="S24" s="28"/>
    </row>
    <row r="25" spans="1:19" ht="37.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1:19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19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19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</row>
    <row r="35" spans="1:19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  <row r="36" spans="1:19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</row>
  </sheetData>
  <mergeCells count="1">
    <mergeCell ref="A10:M10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P31"/>
  <sheetViews>
    <sheetView zoomScale="85" zoomScaleNormal="85" workbookViewId="0">
      <selection activeCell="L19" sqref="L19"/>
    </sheetView>
  </sheetViews>
  <sheetFormatPr defaultRowHeight="11.25"/>
  <cols>
    <col min="1" max="1" width="10.5703125" style="1" bestFit="1" customWidth="1"/>
    <col min="2" max="2" width="11.8554687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9" width="7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181102</v>
      </c>
      <c r="B2" s="8" t="str">
        <f>Метаданные!B3</f>
        <v>Пассажирооборот</v>
      </c>
    </row>
    <row r="3" spans="1:13" ht="15.75">
      <c r="A3" s="8"/>
      <c r="B3" s="8"/>
    </row>
    <row r="4" spans="1:13" s="2" customFormat="1" ht="12.75">
      <c r="A4" s="30"/>
      <c r="B4" s="31" t="s">
        <v>34</v>
      </c>
      <c r="C4" s="7" t="s">
        <v>35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40</v>
      </c>
      <c r="I4" s="7" t="s">
        <v>41</v>
      </c>
      <c r="J4" s="7" t="s">
        <v>42</v>
      </c>
      <c r="K4" s="7" t="s">
        <v>43</v>
      </c>
      <c r="L4" s="7" t="s">
        <v>44</v>
      </c>
      <c r="M4" s="29" t="s">
        <v>45</v>
      </c>
    </row>
    <row r="5" spans="1:13">
      <c r="A5" s="90">
        <v>2022</v>
      </c>
      <c r="B5" s="91">
        <v>12.8</v>
      </c>
      <c r="C5" s="92">
        <v>12</v>
      </c>
      <c r="D5" s="91">
        <v>18.399999999999999</v>
      </c>
      <c r="E5" s="91">
        <v>13.2</v>
      </c>
      <c r="F5" s="91">
        <v>18.2</v>
      </c>
      <c r="G5" s="91">
        <v>21.4</v>
      </c>
      <c r="H5" s="91">
        <v>24.5</v>
      </c>
      <c r="I5" s="91">
        <v>23.8</v>
      </c>
      <c r="J5" s="91">
        <v>13.5</v>
      </c>
      <c r="K5" s="91">
        <v>14.9</v>
      </c>
      <c r="L5" s="91">
        <v>14.1</v>
      </c>
      <c r="M5" s="81">
        <v>13</v>
      </c>
    </row>
    <row r="6" spans="1:13">
      <c r="A6" s="90">
        <v>2023</v>
      </c>
      <c r="B6" s="91">
        <v>13.6</v>
      </c>
      <c r="C6" s="92">
        <v>11.1</v>
      </c>
      <c r="D6" s="91">
        <v>14.4</v>
      </c>
      <c r="E6" s="91">
        <v>10.8</v>
      </c>
      <c r="F6" s="91">
        <v>14</v>
      </c>
      <c r="G6" s="91">
        <v>16.3</v>
      </c>
      <c r="H6" s="91">
        <v>18.2</v>
      </c>
      <c r="I6" s="91">
        <v>17.899999999999999</v>
      </c>
      <c r="J6" s="91">
        <v>11.8</v>
      </c>
      <c r="K6" s="91">
        <v>12.9</v>
      </c>
      <c r="L6" s="91">
        <v>12.6</v>
      </c>
      <c r="M6" s="81">
        <v>12</v>
      </c>
    </row>
    <row r="7" spans="1:13">
      <c r="A7" s="93">
        <v>2024</v>
      </c>
      <c r="B7" s="1">
        <v>13.9</v>
      </c>
      <c r="C7" s="92">
        <v>7</v>
      </c>
      <c r="D7" s="1">
        <v>8.6999999999999993</v>
      </c>
      <c r="E7" s="1">
        <v>7.7</v>
      </c>
      <c r="F7" s="1">
        <v>8.9</v>
      </c>
      <c r="G7" s="1">
        <v>10.4</v>
      </c>
      <c r="H7" s="1">
        <v>12.4</v>
      </c>
      <c r="I7" s="1">
        <v>12.4</v>
      </c>
      <c r="J7" s="1">
        <v>7.7</v>
      </c>
      <c r="K7" s="1">
        <v>8.6999999999999993</v>
      </c>
      <c r="L7" s="1">
        <v>7.9</v>
      </c>
      <c r="M7" s="1">
        <v>7.4</v>
      </c>
    </row>
    <row r="8" spans="1:13">
      <c r="A8" s="94" t="s">
        <v>61</v>
      </c>
      <c r="B8" s="95" t="s">
        <v>33</v>
      </c>
      <c r="C8" s="92">
        <v>2.7</v>
      </c>
      <c r="D8" s="1">
        <v>2.8</v>
      </c>
      <c r="E8" s="92">
        <v>3</v>
      </c>
      <c r="F8" s="1">
        <v>3.1</v>
      </c>
      <c r="G8" s="1">
        <v>3.4</v>
      </c>
      <c r="H8" s="1">
        <v>3.2</v>
      </c>
      <c r="I8" s="1">
        <v>2.9</v>
      </c>
      <c r="J8" s="1">
        <v>2.1</v>
      </c>
      <c r="K8" s="92">
        <v>3</v>
      </c>
      <c r="L8" s="92">
        <v>3</v>
      </c>
      <c r="M8" s="1">
        <v>2.7</v>
      </c>
    </row>
    <row r="9" spans="1:13">
      <c r="A9" s="96" t="s">
        <v>62</v>
      </c>
      <c r="B9" s="72">
        <v>2.2000000000000002</v>
      </c>
      <c r="C9" s="97">
        <v>1.7</v>
      </c>
      <c r="D9" s="70">
        <v>2.9</v>
      </c>
      <c r="E9" s="97">
        <v>2.9</v>
      </c>
      <c r="F9" s="70">
        <v>2.8</v>
      </c>
      <c r="G9" s="70">
        <v>3.2</v>
      </c>
      <c r="H9" s="70">
        <v>5.0999999999999996</v>
      </c>
      <c r="I9" s="70">
        <v>4.9000000000000004</v>
      </c>
      <c r="J9" s="70">
        <v>2.4</v>
      </c>
      <c r="K9" s="97"/>
      <c r="L9" s="97"/>
      <c r="M9" s="70"/>
    </row>
    <row r="10" spans="1:13" ht="12.75">
      <c r="A10" s="34"/>
      <c r="B10" s="35"/>
      <c r="C10" s="35"/>
      <c r="D10" s="35"/>
      <c r="E10" s="35"/>
      <c r="F10" s="35"/>
      <c r="G10" s="36"/>
      <c r="H10" s="35"/>
      <c r="I10" s="35"/>
      <c r="J10" s="35"/>
      <c r="K10" s="35"/>
      <c r="L10" s="35"/>
      <c r="M10" s="35"/>
    </row>
    <row r="11" spans="1:13" ht="12.75">
      <c r="A11" s="34"/>
      <c r="B11" s="35"/>
      <c r="C11" s="35"/>
      <c r="D11" s="35"/>
      <c r="E11" s="35"/>
      <c r="F11" s="35"/>
      <c r="G11" s="36"/>
      <c r="H11" s="35"/>
      <c r="I11" s="35"/>
      <c r="J11" s="35"/>
      <c r="K11" s="35"/>
      <c r="L11" s="35"/>
      <c r="M11" s="35"/>
    </row>
    <row r="12" spans="1:13" ht="12.75">
      <c r="A12" s="34"/>
      <c r="B12" s="35"/>
      <c r="C12" s="35"/>
      <c r="D12" s="35"/>
      <c r="E12" s="35"/>
      <c r="F12" s="35"/>
      <c r="G12" s="36"/>
      <c r="H12" s="35"/>
      <c r="I12" s="35"/>
      <c r="J12" s="35"/>
      <c r="K12" s="35"/>
      <c r="L12" s="35"/>
      <c r="M12" s="35"/>
    </row>
    <row r="13" spans="1:13" ht="12.75">
      <c r="A13" s="34"/>
      <c r="B13" s="35"/>
      <c r="C13" s="35"/>
      <c r="D13" s="35"/>
      <c r="E13" s="35"/>
      <c r="F13" s="35"/>
      <c r="G13" s="36"/>
      <c r="H13" s="35"/>
      <c r="I13" s="35"/>
      <c r="J13" s="35"/>
      <c r="K13" s="35"/>
      <c r="L13" s="35"/>
      <c r="M13" s="35"/>
    </row>
    <row r="14" spans="1:13" ht="12.75">
      <c r="A14" s="34"/>
      <c r="B14" s="35"/>
      <c r="C14" s="35"/>
      <c r="D14" s="35"/>
      <c r="E14" s="35"/>
      <c r="F14" s="35"/>
      <c r="G14" s="36"/>
      <c r="H14" s="35"/>
      <c r="I14" s="35"/>
      <c r="J14" s="35"/>
      <c r="K14" s="35"/>
      <c r="L14" s="35"/>
      <c r="M14" s="35"/>
    </row>
    <row r="15" spans="1:13" ht="12.75">
      <c r="A15" s="34"/>
      <c r="B15" s="35"/>
      <c r="C15" s="35"/>
      <c r="D15" s="35"/>
      <c r="E15" s="35"/>
      <c r="F15" s="35"/>
      <c r="G15" s="36"/>
      <c r="H15" s="35"/>
      <c r="I15" s="35"/>
      <c r="J15" s="35"/>
      <c r="K15" s="35"/>
      <c r="L15" s="35"/>
      <c r="M15" s="35"/>
    </row>
    <row r="16" spans="1:13" ht="12.75">
      <c r="A16" s="34"/>
      <c r="B16" s="35"/>
      <c r="C16" s="35"/>
      <c r="D16" s="35"/>
      <c r="E16" s="35"/>
      <c r="F16" s="35"/>
      <c r="G16" s="36"/>
      <c r="H16" s="35"/>
      <c r="I16" s="35"/>
      <c r="J16" s="35"/>
      <c r="K16" s="35"/>
      <c r="L16" s="35"/>
      <c r="M16" s="35"/>
    </row>
    <row r="17" spans="1:16" ht="12.75">
      <c r="A17" s="34"/>
      <c r="B17" s="35"/>
      <c r="C17" s="35"/>
      <c r="D17" s="35"/>
      <c r="E17" s="35"/>
      <c r="F17" s="35"/>
      <c r="G17" s="36"/>
      <c r="H17" s="35"/>
      <c r="I17" s="35"/>
      <c r="J17" s="35"/>
      <c r="K17" s="35"/>
      <c r="L17" s="35"/>
      <c r="M17" s="35"/>
    </row>
    <row r="18" spans="1:16" ht="12.75">
      <c r="A18" s="34"/>
      <c r="B18" s="35"/>
      <c r="C18" s="35"/>
      <c r="D18" s="35"/>
      <c r="E18" s="35"/>
      <c r="F18" s="35"/>
      <c r="G18" s="36"/>
      <c r="H18" s="35"/>
      <c r="I18" s="35"/>
      <c r="J18" s="35"/>
      <c r="K18" s="35"/>
      <c r="L18" s="35"/>
      <c r="M18" s="35"/>
    </row>
    <row r="19" spans="1:16" ht="12.75">
      <c r="A19" s="34"/>
      <c r="B19" s="36"/>
      <c r="C19" s="36"/>
      <c r="D19" s="36"/>
      <c r="E19" s="36"/>
      <c r="F19" s="36"/>
      <c r="G19" s="36"/>
      <c r="H19" s="36"/>
      <c r="I19" s="36"/>
      <c r="J19" s="36"/>
      <c r="K19" s="35"/>
      <c r="L19" s="35"/>
      <c r="M19" s="35"/>
    </row>
    <row r="20" spans="1:16" ht="12.75">
      <c r="A20" s="34"/>
      <c r="B20" s="36"/>
      <c r="C20" s="36"/>
      <c r="D20" s="36"/>
      <c r="E20" s="36"/>
      <c r="F20" s="36"/>
      <c r="G20" s="36"/>
      <c r="H20" s="36"/>
      <c r="I20" s="36"/>
      <c r="J20" s="36"/>
      <c r="K20" s="35"/>
      <c r="L20" s="37"/>
      <c r="M20" s="35"/>
    </row>
    <row r="21" spans="1:16" ht="12.75">
      <c r="A21" s="34"/>
      <c r="B21" s="37"/>
      <c r="C21" s="36"/>
      <c r="D21" s="36"/>
      <c r="E21" s="35"/>
      <c r="F21" s="36"/>
      <c r="G21" s="36"/>
      <c r="H21" s="36"/>
      <c r="I21" s="36"/>
      <c r="J21" s="36"/>
      <c r="K21" s="35"/>
      <c r="L21" s="37"/>
      <c r="M21" s="35"/>
    </row>
    <row r="22" spans="1:16" ht="12.75">
      <c r="A22" s="34"/>
      <c r="B22" s="37"/>
      <c r="C22" s="36"/>
      <c r="D22" s="36"/>
      <c r="E22" s="37"/>
      <c r="F22" s="36"/>
      <c r="G22" s="36"/>
      <c r="H22" s="36"/>
      <c r="I22" s="36"/>
      <c r="J22" s="36"/>
      <c r="K22" s="37"/>
      <c r="L22" s="37"/>
      <c r="M22" s="35"/>
    </row>
    <row r="23" spans="1:16" ht="12.75">
      <c r="A23" s="53"/>
      <c r="B23" s="57"/>
      <c r="C23" s="56"/>
      <c r="D23" s="56"/>
      <c r="E23" s="57"/>
      <c r="F23" s="57"/>
      <c r="G23" s="56"/>
      <c r="H23" s="56"/>
      <c r="I23" s="56"/>
      <c r="J23" s="56"/>
      <c r="K23" s="57"/>
      <c r="L23" s="57"/>
      <c r="M23" s="55"/>
      <c r="N23" s="28"/>
      <c r="O23" s="28"/>
      <c r="P23" s="28"/>
    </row>
    <row r="24" spans="1:16" ht="12.75">
      <c r="A24" s="53"/>
      <c r="B24" s="57"/>
      <c r="C24" s="57"/>
      <c r="D24" s="57"/>
      <c r="E24" s="57"/>
      <c r="F24" s="57"/>
      <c r="G24" s="57"/>
      <c r="H24" s="57"/>
      <c r="I24" s="28"/>
      <c r="J24" s="28"/>
      <c r="K24" s="28"/>
      <c r="L24" s="28"/>
      <c r="M24" s="28"/>
      <c r="N24" s="28"/>
      <c r="O24" s="28"/>
      <c r="P24" s="28"/>
    </row>
    <row r="25" spans="1:16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6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K164"/>
  <sheetViews>
    <sheetView zoomScale="85" zoomScaleNormal="85" workbookViewId="0">
      <selection activeCell="K39" sqref="K39"/>
    </sheetView>
  </sheetViews>
  <sheetFormatPr defaultRowHeight="11.25"/>
  <cols>
    <col min="1" max="1" width="27" style="1" customWidth="1"/>
    <col min="2" max="13" width="8.285156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8"/>
    <col min="44" max="44" width="8.85546875" style="28" customWidth="1"/>
    <col min="45" max="16384" width="9.140625" style="28"/>
  </cols>
  <sheetData>
    <row r="2" spans="1:37" ht="15.75">
      <c r="A2" s="8">
        <f>Метаданные!B2</f>
        <v>181102</v>
      </c>
      <c r="B2" s="8" t="str">
        <f>Метаданные!B3</f>
        <v>Пассажирооборот</v>
      </c>
    </row>
    <row r="3" spans="1:37" ht="15.75">
      <c r="A3" s="8"/>
      <c r="B3" s="8"/>
      <c r="AK3" s="13"/>
    </row>
    <row r="4" spans="1:37" s="2" customFormat="1" ht="12.75">
      <c r="A4" s="30"/>
      <c r="B4" s="31" t="s">
        <v>34</v>
      </c>
      <c r="C4" s="7" t="s">
        <v>35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40</v>
      </c>
      <c r="I4" s="7" t="s">
        <v>41</v>
      </c>
      <c r="J4" s="7" t="s">
        <v>42</v>
      </c>
      <c r="K4" s="7" t="s">
        <v>43</v>
      </c>
      <c r="L4" s="7" t="s">
        <v>44</v>
      </c>
      <c r="M4" s="29" t="s">
        <v>45</v>
      </c>
    </row>
    <row r="5" spans="1:37" ht="12.75">
      <c r="A5" s="78" t="s">
        <v>57</v>
      </c>
      <c r="B5" s="98"/>
      <c r="C5" s="98"/>
      <c r="D5" s="99"/>
      <c r="E5" s="98"/>
      <c r="F5" s="98"/>
      <c r="G5" s="98"/>
      <c r="H5" s="98"/>
      <c r="I5" s="98"/>
      <c r="J5" s="98"/>
      <c r="K5" s="98"/>
      <c r="L5" s="98"/>
      <c r="M5" s="99"/>
    </row>
    <row r="6" spans="1:37">
      <c r="A6" s="90" t="s">
        <v>47</v>
      </c>
      <c r="B6" s="98"/>
      <c r="C6" s="98"/>
      <c r="D6" s="99"/>
      <c r="E6" s="98"/>
      <c r="F6" s="98"/>
      <c r="G6" s="98"/>
      <c r="H6" s="98"/>
      <c r="I6" s="98"/>
      <c r="J6" s="98"/>
      <c r="K6" s="98"/>
      <c r="L6" s="98"/>
      <c r="M6" s="99"/>
    </row>
    <row r="7" spans="1:37" ht="22.5">
      <c r="A7" s="100" t="s">
        <v>63</v>
      </c>
      <c r="B7" s="80">
        <v>29.9</v>
      </c>
      <c r="C7" s="80">
        <v>51.6</v>
      </c>
      <c r="D7" s="80">
        <v>41.6</v>
      </c>
      <c r="E7" s="80">
        <v>46.9</v>
      </c>
      <c r="F7" s="101">
        <v>45.4</v>
      </c>
      <c r="G7" s="102">
        <v>41</v>
      </c>
      <c r="H7" s="80">
        <v>38.4</v>
      </c>
      <c r="I7" s="103">
        <v>78.5</v>
      </c>
      <c r="J7" s="104">
        <v>80.599999999999994</v>
      </c>
      <c r="K7" s="80">
        <v>69.8</v>
      </c>
      <c r="L7" s="105">
        <v>79</v>
      </c>
      <c r="M7" s="99">
        <v>74.400000000000006</v>
      </c>
    </row>
    <row r="8" spans="1:37">
      <c r="A8" s="106" t="s">
        <v>64</v>
      </c>
      <c r="B8" s="80">
        <v>26.8</v>
      </c>
      <c r="C8" s="80">
        <v>48.5</v>
      </c>
      <c r="D8" s="80">
        <v>38.5</v>
      </c>
      <c r="E8" s="80">
        <v>42.2</v>
      </c>
      <c r="F8" s="101">
        <v>40.700000000000003</v>
      </c>
      <c r="G8" s="103">
        <v>36.200000000000003</v>
      </c>
      <c r="H8" s="80">
        <v>35.6</v>
      </c>
      <c r="I8" s="103">
        <v>75.7</v>
      </c>
      <c r="J8" s="104">
        <v>77.8</v>
      </c>
      <c r="K8" s="80">
        <v>66.2</v>
      </c>
      <c r="L8" s="105">
        <v>75.5</v>
      </c>
      <c r="M8" s="99">
        <v>70.8</v>
      </c>
    </row>
    <row r="9" spans="1:37">
      <c r="A9" s="106" t="s">
        <v>48</v>
      </c>
      <c r="B9" s="80">
        <v>3.1</v>
      </c>
      <c r="C9" s="80">
        <v>3.1</v>
      </c>
      <c r="D9" s="80">
        <v>3.2</v>
      </c>
      <c r="E9" s="80">
        <v>4.7</v>
      </c>
      <c r="F9" s="101" t="s">
        <v>65</v>
      </c>
      <c r="G9" s="103">
        <v>4.7</v>
      </c>
      <c r="H9" s="80">
        <v>2.8</v>
      </c>
      <c r="I9" s="103">
        <v>2.8</v>
      </c>
      <c r="J9" s="104">
        <v>2.8</v>
      </c>
      <c r="K9" s="80">
        <v>3.6</v>
      </c>
      <c r="L9" s="107">
        <v>3.6</v>
      </c>
      <c r="M9" s="99">
        <v>3.6</v>
      </c>
    </row>
    <row r="10" spans="1:37" ht="12.75">
      <c r="A10" s="78" t="s">
        <v>58</v>
      </c>
      <c r="E10" s="28"/>
      <c r="H10" s="28"/>
      <c r="M10" s="99"/>
    </row>
    <row r="11" spans="1:37">
      <c r="A11" s="90" t="s">
        <v>47</v>
      </c>
      <c r="M11" s="99"/>
    </row>
    <row r="12" spans="1:37" ht="22.5">
      <c r="A12" s="108" t="s">
        <v>63</v>
      </c>
      <c r="B12" s="80">
        <v>44.2</v>
      </c>
      <c r="C12" s="80">
        <v>53.6</v>
      </c>
      <c r="D12" s="80">
        <v>60.7</v>
      </c>
      <c r="E12" s="80">
        <v>60.5</v>
      </c>
      <c r="F12" s="80">
        <v>68.099999999999994</v>
      </c>
      <c r="G12" s="109">
        <v>64.8</v>
      </c>
      <c r="H12" s="80">
        <v>44.8</v>
      </c>
      <c r="I12" s="80">
        <v>58.3</v>
      </c>
      <c r="J12" s="80">
        <v>97.5</v>
      </c>
      <c r="K12" s="1">
        <v>70.099999999999994</v>
      </c>
      <c r="L12" s="105">
        <v>83.2</v>
      </c>
      <c r="M12" s="99">
        <v>81.099999999999994</v>
      </c>
    </row>
    <row r="13" spans="1:37">
      <c r="A13" s="110" t="s">
        <v>64</v>
      </c>
      <c r="B13" s="80">
        <v>40.9</v>
      </c>
      <c r="C13" s="80">
        <v>50.4</v>
      </c>
      <c r="D13" s="80">
        <v>57.4</v>
      </c>
      <c r="E13" s="80">
        <v>57.2</v>
      </c>
      <c r="F13" s="80">
        <v>65.5</v>
      </c>
      <c r="G13" s="109">
        <v>62.3</v>
      </c>
      <c r="H13" s="80">
        <v>42.2</v>
      </c>
      <c r="I13" s="80">
        <v>55.6</v>
      </c>
      <c r="J13" s="80">
        <v>95.8</v>
      </c>
      <c r="K13" s="1">
        <v>68.5</v>
      </c>
      <c r="L13" s="105">
        <v>80.3</v>
      </c>
      <c r="M13" s="99">
        <v>78.2</v>
      </c>
    </row>
    <row r="14" spans="1:37">
      <c r="A14" s="106" t="s">
        <v>48</v>
      </c>
      <c r="B14" s="80">
        <v>3.2</v>
      </c>
      <c r="C14" s="80">
        <v>3.2</v>
      </c>
      <c r="D14" s="80">
        <v>3.3</v>
      </c>
      <c r="E14" s="80">
        <v>3.3</v>
      </c>
      <c r="F14" s="80">
        <v>2.5</v>
      </c>
      <c r="G14" s="80">
        <v>2.5</v>
      </c>
      <c r="H14" s="80">
        <v>2.5</v>
      </c>
      <c r="I14" s="80">
        <v>2.7</v>
      </c>
      <c r="J14" s="80">
        <v>1.7</v>
      </c>
      <c r="K14" s="28">
        <v>1.6</v>
      </c>
      <c r="L14" s="107">
        <v>2.9</v>
      </c>
      <c r="M14" s="82">
        <v>2.9</v>
      </c>
    </row>
    <row r="15" spans="1:37">
      <c r="A15" s="78">
        <v>2024</v>
      </c>
      <c r="B15" s="80"/>
      <c r="C15" s="80"/>
      <c r="D15" s="80"/>
      <c r="E15" s="80"/>
      <c r="F15" s="80"/>
      <c r="G15" s="80"/>
      <c r="H15" s="80"/>
      <c r="I15" s="80"/>
      <c r="J15" s="80"/>
      <c r="K15" s="28"/>
      <c r="L15" s="107"/>
      <c r="M15" s="82"/>
    </row>
    <row r="16" spans="1:37">
      <c r="A16" s="90" t="s">
        <v>47</v>
      </c>
      <c r="B16" s="80"/>
      <c r="C16" s="80"/>
      <c r="D16" s="80"/>
      <c r="E16" s="80"/>
      <c r="F16" s="80"/>
      <c r="G16" s="80"/>
      <c r="H16" s="80"/>
      <c r="I16" s="80"/>
      <c r="J16" s="80"/>
      <c r="K16" s="28"/>
      <c r="L16" s="107"/>
      <c r="M16" s="82"/>
    </row>
    <row r="17" spans="1:13" ht="22.5">
      <c r="A17" s="108" t="s">
        <v>63</v>
      </c>
      <c r="B17" s="80">
        <v>69</v>
      </c>
      <c r="C17" s="80">
        <v>74.599999999999994</v>
      </c>
      <c r="D17" s="80">
        <v>89.9</v>
      </c>
      <c r="E17" s="105">
        <v>90.9</v>
      </c>
      <c r="F17" s="107">
        <v>120.1</v>
      </c>
      <c r="G17" s="80">
        <v>115</v>
      </c>
      <c r="H17" s="80">
        <v>139.19999999999999</v>
      </c>
      <c r="I17" s="80">
        <v>140.4</v>
      </c>
      <c r="J17" s="80">
        <v>162.80000000000001</v>
      </c>
      <c r="K17" s="28">
        <v>174.7</v>
      </c>
      <c r="L17" s="107">
        <v>194.4</v>
      </c>
      <c r="M17" s="82">
        <v>196</v>
      </c>
    </row>
    <row r="18" spans="1:13">
      <c r="A18" s="110" t="s">
        <v>64</v>
      </c>
      <c r="B18" s="80">
        <v>66.2</v>
      </c>
      <c r="C18" s="80">
        <v>70</v>
      </c>
      <c r="D18" s="80">
        <v>76.099999999999994</v>
      </c>
      <c r="E18" s="105">
        <v>88.2</v>
      </c>
      <c r="F18" s="107">
        <v>117.5</v>
      </c>
      <c r="G18" s="80">
        <v>112.3</v>
      </c>
      <c r="H18" s="80">
        <v>134.30000000000001</v>
      </c>
      <c r="I18" s="80">
        <v>135.5</v>
      </c>
      <c r="J18" s="80">
        <v>157.80000000000001</v>
      </c>
      <c r="K18" s="28">
        <v>167.2</v>
      </c>
      <c r="L18" s="107">
        <v>184</v>
      </c>
      <c r="M18" s="82">
        <v>184.3</v>
      </c>
    </row>
    <row r="19" spans="1:13">
      <c r="A19" s="106" t="s">
        <v>48</v>
      </c>
      <c r="B19" s="80">
        <v>2.7</v>
      </c>
      <c r="C19" s="80">
        <v>4.5999999999999996</v>
      </c>
      <c r="D19" s="80">
        <v>4.9000000000000004</v>
      </c>
      <c r="E19" s="107">
        <v>2.7</v>
      </c>
      <c r="F19" s="107">
        <v>2.6</v>
      </c>
      <c r="G19" s="80">
        <v>2.6</v>
      </c>
      <c r="H19" s="80">
        <v>4.9000000000000004</v>
      </c>
      <c r="I19" s="80">
        <v>4.9000000000000004</v>
      </c>
      <c r="J19" s="80">
        <v>5</v>
      </c>
      <c r="K19" s="28">
        <v>7.5</v>
      </c>
      <c r="L19" s="107">
        <v>10.4</v>
      </c>
      <c r="M19" s="82">
        <v>11.7</v>
      </c>
    </row>
    <row r="20" spans="1:13">
      <c r="A20" s="83">
        <v>2025</v>
      </c>
      <c r="B20" s="80"/>
      <c r="C20" s="80"/>
      <c r="D20" s="80"/>
      <c r="E20" s="105"/>
      <c r="F20" s="107"/>
      <c r="G20" s="80"/>
      <c r="H20" s="80"/>
      <c r="I20" s="80"/>
      <c r="J20" s="80"/>
      <c r="K20" s="28"/>
      <c r="L20" s="107"/>
      <c r="M20" s="82"/>
    </row>
    <row r="21" spans="1:13">
      <c r="A21" s="90" t="s">
        <v>47</v>
      </c>
      <c r="B21" s="80"/>
      <c r="C21" s="80"/>
      <c r="D21" s="80"/>
      <c r="E21" s="105"/>
      <c r="F21" s="107"/>
      <c r="G21" s="80"/>
      <c r="H21" s="80"/>
      <c r="I21" s="80"/>
      <c r="J21" s="80"/>
      <c r="K21" s="28"/>
      <c r="L21" s="107"/>
      <c r="M21" s="82"/>
    </row>
    <row r="22" spans="1:13" ht="22.5">
      <c r="A22" s="108" t="s">
        <v>63</v>
      </c>
      <c r="B22" s="80">
        <v>184.8</v>
      </c>
      <c r="C22" s="80">
        <v>197</v>
      </c>
      <c r="D22" s="80">
        <v>190</v>
      </c>
      <c r="E22" s="105">
        <v>201.2</v>
      </c>
      <c r="F22" s="107">
        <v>197.3</v>
      </c>
      <c r="G22" s="80">
        <v>172.9</v>
      </c>
      <c r="H22" s="80">
        <v>173.8</v>
      </c>
      <c r="I22" s="80">
        <v>188.6</v>
      </c>
      <c r="J22" s="80">
        <v>217.8</v>
      </c>
      <c r="K22" s="28">
        <v>225.1</v>
      </c>
      <c r="L22" s="107">
        <v>218.7</v>
      </c>
      <c r="M22" s="82">
        <v>224.6</v>
      </c>
    </row>
    <row r="23" spans="1:13">
      <c r="A23" s="110" t="s">
        <v>64</v>
      </c>
      <c r="B23" s="80">
        <v>173.3</v>
      </c>
      <c r="C23" s="80">
        <v>186.7</v>
      </c>
      <c r="D23" s="80">
        <v>176.5</v>
      </c>
      <c r="E23" s="105">
        <v>185.3</v>
      </c>
      <c r="F23" s="107">
        <v>179.6</v>
      </c>
      <c r="G23" s="80">
        <v>153</v>
      </c>
      <c r="H23" s="80">
        <v>151.30000000000001</v>
      </c>
      <c r="I23" s="80">
        <v>164.4</v>
      </c>
      <c r="J23" s="80">
        <v>191.8</v>
      </c>
      <c r="K23" s="28">
        <v>197.9</v>
      </c>
      <c r="L23" s="107">
        <v>190.9</v>
      </c>
      <c r="M23" s="82">
        <v>196.4</v>
      </c>
    </row>
    <row r="24" spans="1:13">
      <c r="A24" s="106" t="s">
        <v>48</v>
      </c>
      <c r="B24" s="84">
        <v>11.5</v>
      </c>
      <c r="C24" s="84">
        <v>10.3</v>
      </c>
      <c r="D24" s="84">
        <v>13.5</v>
      </c>
      <c r="E24" s="84">
        <v>15.9</v>
      </c>
      <c r="F24" s="84">
        <v>17.7</v>
      </c>
      <c r="G24" s="84">
        <v>19.899999999999999</v>
      </c>
      <c r="H24" s="84">
        <v>22.6</v>
      </c>
      <c r="I24" s="84">
        <v>24.2</v>
      </c>
      <c r="J24" s="84">
        <v>25.9</v>
      </c>
      <c r="K24" s="111">
        <v>27.2</v>
      </c>
      <c r="L24" s="111">
        <v>27.8</v>
      </c>
      <c r="M24" s="111">
        <v>28.2</v>
      </c>
    </row>
    <row r="25" spans="1:13">
      <c r="A25" s="83">
        <v>2026</v>
      </c>
      <c r="B25" s="80"/>
      <c r="C25" s="80"/>
      <c r="D25" s="80"/>
      <c r="E25" s="105"/>
      <c r="F25" s="107"/>
      <c r="G25" s="80"/>
      <c r="H25" s="80"/>
      <c r="I25" s="80"/>
      <c r="J25" s="80"/>
      <c r="K25" s="28"/>
      <c r="L25" s="107"/>
      <c r="M25" s="82"/>
    </row>
    <row r="26" spans="1:13">
      <c r="A26" s="90" t="s">
        <v>47</v>
      </c>
      <c r="B26" s="80"/>
      <c r="C26" s="80"/>
      <c r="D26" s="80"/>
      <c r="E26" s="105"/>
      <c r="F26" s="107"/>
      <c r="G26" s="80"/>
      <c r="H26" s="80"/>
      <c r="I26" s="80"/>
      <c r="J26" s="80"/>
      <c r="K26" s="28"/>
      <c r="L26" s="107"/>
      <c r="M26" s="82"/>
    </row>
    <row r="27" spans="1:13" ht="22.5">
      <c r="A27" s="108" t="s">
        <v>63</v>
      </c>
      <c r="B27" s="80">
        <v>212</v>
      </c>
      <c r="C27" s="80">
        <v>221.7</v>
      </c>
      <c r="D27" s="80">
        <v>231.3</v>
      </c>
      <c r="E27" s="105">
        <v>241.8</v>
      </c>
      <c r="F27" s="107">
        <v>214.8</v>
      </c>
      <c r="G27" s="80">
        <v>204.8</v>
      </c>
      <c r="H27" s="80">
        <v>205.1</v>
      </c>
      <c r="I27" s="80">
        <v>224</v>
      </c>
      <c r="J27" s="80">
        <v>259.7</v>
      </c>
      <c r="K27" s="28"/>
      <c r="L27" s="107"/>
      <c r="M27" s="82"/>
    </row>
    <row r="28" spans="1:13">
      <c r="A28" s="110" t="s">
        <v>64</v>
      </c>
      <c r="B28" s="80">
        <v>183.9</v>
      </c>
      <c r="C28" s="80">
        <v>194.5</v>
      </c>
      <c r="D28" s="80">
        <v>209</v>
      </c>
      <c r="E28" s="105">
        <v>221.5</v>
      </c>
      <c r="F28" s="107">
        <v>208</v>
      </c>
      <c r="G28" s="80">
        <v>199.1</v>
      </c>
      <c r="H28" s="80">
        <v>199.8</v>
      </c>
      <c r="I28" s="80">
        <v>218.9</v>
      </c>
      <c r="J28" s="80">
        <v>254.9</v>
      </c>
      <c r="K28" s="28"/>
      <c r="L28" s="107"/>
      <c r="M28" s="82"/>
    </row>
    <row r="29" spans="1:13">
      <c r="A29" s="112" t="s">
        <v>48</v>
      </c>
      <c r="B29" s="113">
        <v>28.1</v>
      </c>
      <c r="C29" s="113">
        <v>27.2</v>
      </c>
      <c r="D29" s="113">
        <v>22.3</v>
      </c>
      <c r="E29" s="114">
        <v>20.2</v>
      </c>
      <c r="F29" s="114">
        <v>6.8</v>
      </c>
      <c r="G29" s="113">
        <v>5.7</v>
      </c>
      <c r="H29" s="113">
        <v>5.3</v>
      </c>
      <c r="I29" s="113">
        <v>5.0999999999999996</v>
      </c>
      <c r="J29" s="113">
        <v>4.8</v>
      </c>
      <c r="K29" s="70"/>
      <c r="L29" s="114"/>
      <c r="M29" s="115"/>
    </row>
    <row r="30" spans="1:13" ht="12.75">
      <c r="A30" s="3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ht="12.75">
      <c r="A31" s="3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75">
      <c r="A32" s="3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75">
      <c r="A33" s="4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ht="12.75">
      <c r="A34" s="3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ht="12.75">
      <c r="A35" s="3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ht="12.75">
      <c r="A36" s="3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12.75">
      <c r="A37" s="3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75">
      <c r="A38" s="3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13" ht="12.75">
      <c r="A39" s="3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ht="12.75">
      <c r="A40" s="4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1:13" ht="12.75">
      <c r="A41" s="3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ht="12.75">
      <c r="A42" s="3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3" ht="12.75">
      <c r="A43" s="3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1:13" ht="12.75">
      <c r="A44" s="3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3" ht="12.75">
      <c r="A45" s="3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13" ht="12.75">
      <c r="A46" s="3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ht="12.75">
      <c r="A47" s="3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3" ht="12.75">
      <c r="A48" s="40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13" ht="12.75">
      <c r="A49" s="3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ht="12.75">
      <c r="A50" s="3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ht="12.75">
      <c r="A51" s="3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ht="12.75">
      <c r="A52" s="3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ht="12.75">
      <c r="A53" s="3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3" ht="12.75">
      <c r="A54" s="3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3" ht="12.75">
      <c r="A55" s="3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3" ht="12.75">
      <c r="A56" s="40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3" ht="12.75">
      <c r="A57" s="3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3" ht="12.75">
      <c r="A58" s="3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3" ht="12.75">
      <c r="A59" s="3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 ht="12.75">
      <c r="A60" s="3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3" ht="12.75">
      <c r="A61" s="3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3" ht="12.75">
      <c r="A62" s="3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3" ht="12.75">
      <c r="A63" s="3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3" ht="12.75">
      <c r="A64" s="40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 ht="12.75">
      <c r="A65" s="3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1:13" ht="12.75">
      <c r="A66" s="3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 ht="12.75">
      <c r="A67" s="3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 ht="12.75">
      <c r="A68" s="3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 ht="12.75">
      <c r="A69" s="3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 ht="12.75">
      <c r="A70" s="3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3" ht="12.75">
      <c r="A71" s="3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 ht="12.75">
      <c r="A72" s="40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 ht="12.75">
      <c r="A73" s="3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 ht="12.75">
      <c r="A74" s="3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 ht="12.75">
      <c r="A75" s="3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 ht="12.75">
      <c r="A76" s="3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ht="12.75">
      <c r="A77" s="3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 ht="12.75">
      <c r="A78" s="3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 ht="12.75">
      <c r="A79" s="3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 ht="12.75">
      <c r="A80" s="40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2.75">
      <c r="A81" s="3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2.75">
      <c r="A82" s="3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2.75">
      <c r="A83" s="3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2.75">
      <c r="A84" s="3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2.75">
      <c r="A85" s="3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2.75">
      <c r="A86" s="3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2.75">
      <c r="A87" s="3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2.75">
      <c r="A88" s="40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2.75">
      <c r="A89" s="3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2.75">
      <c r="A90" s="38"/>
      <c r="B90" s="35"/>
      <c r="C90" s="35"/>
      <c r="D90" s="35"/>
      <c r="E90" s="35"/>
      <c r="F90" s="35"/>
      <c r="G90" s="35"/>
      <c r="H90" s="35"/>
      <c r="I90" s="35"/>
      <c r="J90" s="41"/>
      <c r="K90" s="35"/>
      <c r="L90" s="35"/>
      <c r="M90" s="35"/>
    </row>
    <row r="91" spans="1:13" ht="12.75">
      <c r="A91" s="3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2.75">
      <c r="A92" s="3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2.75">
      <c r="A93" s="38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2.75">
      <c r="A94" s="38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2.75">
      <c r="A95" s="3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2.75">
      <c r="A96" s="40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2.75">
      <c r="A97" s="38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2.75">
      <c r="A98" s="3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2.75">
      <c r="A99" s="38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2.75">
      <c r="A100" s="38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2.75">
      <c r="A101" s="3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2.75">
      <c r="A102" s="38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2.75">
      <c r="A103" s="38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2.75">
      <c r="A104" s="34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2.75">
      <c r="A105" s="38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2.75">
      <c r="A106" s="38"/>
      <c r="B106" s="35"/>
      <c r="C106" s="35"/>
      <c r="D106" s="35"/>
      <c r="E106" s="35"/>
      <c r="F106" s="35"/>
      <c r="G106" s="41"/>
      <c r="H106" s="35"/>
      <c r="I106" s="35"/>
      <c r="J106" s="35"/>
      <c r="K106" s="35"/>
      <c r="L106" s="35"/>
      <c r="M106" s="35"/>
    </row>
    <row r="107" spans="1:13" ht="12.75">
      <c r="A107" s="3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2.75">
      <c r="A108" s="3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2.75">
      <c r="A109" s="38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2.75">
      <c r="A110" s="38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2.75">
      <c r="A111" s="38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2.75">
      <c r="A112" s="34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2.75">
      <c r="A113" s="38"/>
      <c r="B113" s="35"/>
      <c r="C113" s="35"/>
      <c r="D113" s="35"/>
      <c r="E113" s="35"/>
      <c r="F113" s="35"/>
      <c r="G113" s="35"/>
      <c r="H113" s="35"/>
      <c r="I113" s="35"/>
      <c r="J113" s="36"/>
      <c r="K113" s="35"/>
      <c r="L113" s="35"/>
      <c r="M113" s="35"/>
    </row>
    <row r="114" spans="1:13" ht="12.75">
      <c r="A114" s="38"/>
      <c r="B114" s="35"/>
      <c r="C114" s="35"/>
      <c r="D114" s="35"/>
      <c r="E114" s="35"/>
      <c r="F114" s="35"/>
      <c r="G114" s="41"/>
      <c r="H114" s="35"/>
      <c r="I114" s="35"/>
      <c r="J114" s="36"/>
      <c r="K114" s="35"/>
      <c r="L114" s="42"/>
      <c r="M114" s="35"/>
    </row>
    <row r="115" spans="1:13" ht="12.75">
      <c r="A115" s="38"/>
      <c r="B115" s="35"/>
      <c r="C115" s="35"/>
      <c r="D115" s="35"/>
      <c r="E115" s="35"/>
      <c r="F115" s="35"/>
      <c r="G115" s="35"/>
      <c r="H115" s="35"/>
      <c r="I115" s="35"/>
      <c r="J115" s="36"/>
      <c r="K115" s="35"/>
      <c r="L115" s="35"/>
      <c r="M115" s="35"/>
    </row>
    <row r="116" spans="1:13" ht="12.75">
      <c r="A116" s="38"/>
      <c r="B116" s="35"/>
      <c r="C116" s="35"/>
      <c r="D116" s="35"/>
      <c r="E116" s="35"/>
      <c r="F116" s="35"/>
      <c r="G116" s="35"/>
      <c r="H116" s="35"/>
      <c r="I116" s="35"/>
      <c r="J116" s="36"/>
      <c r="K116" s="35"/>
      <c r="L116" s="35"/>
      <c r="M116" s="35"/>
    </row>
    <row r="117" spans="1:13" ht="12.75">
      <c r="A117" s="38"/>
      <c r="B117" s="35"/>
      <c r="C117" s="35"/>
      <c r="D117" s="35"/>
      <c r="E117" s="35"/>
      <c r="F117" s="35"/>
      <c r="G117" s="35"/>
      <c r="H117" s="35"/>
      <c r="I117" s="35"/>
      <c r="J117" s="36"/>
      <c r="K117" s="35"/>
      <c r="L117" s="35"/>
      <c r="M117" s="35"/>
    </row>
    <row r="118" spans="1:13" ht="12.75">
      <c r="A118" s="38"/>
      <c r="B118" s="35"/>
      <c r="C118" s="35"/>
      <c r="D118" s="35"/>
      <c r="E118" s="35"/>
      <c r="F118" s="35"/>
      <c r="G118" s="35"/>
      <c r="H118" s="35"/>
      <c r="I118" s="35"/>
      <c r="J118" s="36"/>
      <c r="K118" s="35"/>
      <c r="L118" s="35"/>
      <c r="M118" s="35"/>
    </row>
    <row r="119" spans="1:13" ht="12.75">
      <c r="A119" s="38"/>
      <c r="B119" s="35"/>
      <c r="C119" s="35"/>
      <c r="D119" s="35"/>
      <c r="E119" s="35"/>
      <c r="F119" s="35"/>
      <c r="G119" s="35"/>
      <c r="H119" s="35"/>
      <c r="I119" s="35"/>
      <c r="J119" s="36"/>
      <c r="K119" s="35"/>
      <c r="L119" s="35"/>
      <c r="M119" s="35"/>
    </row>
    <row r="120" spans="1:13" ht="12.75">
      <c r="A120" s="4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</row>
    <row r="121" spans="1:13" ht="12.75">
      <c r="A121" s="38"/>
      <c r="B121" s="4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2.75">
      <c r="A122" s="38"/>
      <c r="B122" s="41"/>
      <c r="C122" s="35"/>
      <c r="D122" s="35"/>
      <c r="E122" s="35"/>
      <c r="F122" s="35"/>
      <c r="G122" s="41"/>
      <c r="H122" s="35"/>
      <c r="I122" s="35"/>
      <c r="J122" s="36"/>
      <c r="K122" s="35"/>
      <c r="L122" s="24"/>
      <c r="M122" s="41"/>
    </row>
    <row r="123" spans="1:13" ht="12.75">
      <c r="A123" s="38"/>
      <c r="B123" s="44"/>
      <c r="C123" s="35"/>
      <c r="D123" s="35"/>
      <c r="E123" s="35"/>
      <c r="F123" s="35"/>
      <c r="G123" s="35"/>
      <c r="H123" s="35"/>
      <c r="I123" s="35"/>
      <c r="J123" s="36"/>
      <c r="K123" s="35"/>
      <c r="L123" s="44"/>
      <c r="M123" s="35"/>
    </row>
    <row r="124" spans="1:13" ht="12.75">
      <c r="A124" s="38"/>
      <c r="B124" s="44"/>
      <c r="C124" s="35"/>
      <c r="D124" s="35"/>
      <c r="E124" s="35"/>
      <c r="F124" s="35"/>
      <c r="G124" s="35"/>
      <c r="H124" s="35"/>
      <c r="I124" s="35"/>
      <c r="J124" s="36"/>
      <c r="K124" s="36"/>
      <c r="L124" s="44"/>
      <c r="M124" s="35"/>
    </row>
    <row r="125" spans="1:13" ht="12.75">
      <c r="A125" s="38"/>
      <c r="B125" s="44"/>
      <c r="C125" s="35"/>
      <c r="D125" s="35"/>
      <c r="E125" s="35"/>
      <c r="F125" s="35"/>
      <c r="G125" s="35"/>
      <c r="H125" s="35"/>
      <c r="I125" s="35"/>
      <c r="J125" s="36"/>
      <c r="K125" s="35"/>
      <c r="L125" s="44"/>
      <c r="M125" s="35"/>
    </row>
    <row r="126" spans="1:13" ht="12.75">
      <c r="A126" s="38"/>
      <c r="B126" s="44"/>
      <c r="C126" s="35"/>
      <c r="D126" s="35"/>
      <c r="E126" s="35"/>
      <c r="F126" s="35"/>
      <c r="G126" s="35"/>
      <c r="H126" s="35"/>
      <c r="I126" s="35"/>
      <c r="J126" s="36"/>
      <c r="K126" s="35"/>
      <c r="L126" s="44"/>
      <c r="M126" s="35"/>
    </row>
    <row r="127" spans="1:13" ht="12.75">
      <c r="A127" s="38"/>
      <c r="B127" s="44"/>
      <c r="C127" s="35"/>
      <c r="D127" s="35"/>
      <c r="E127" s="35"/>
      <c r="F127" s="35"/>
      <c r="G127" s="35"/>
      <c r="H127" s="35"/>
      <c r="I127" s="35"/>
      <c r="J127" s="36"/>
      <c r="K127" s="35"/>
      <c r="L127" s="44"/>
      <c r="M127" s="35"/>
    </row>
    <row r="128" spans="1:13" ht="12.75">
      <c r="A128" s="40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</row>
    <row r="129" spans="1:13" ht="12.75">
      <c r="A129" s="38"/>
      <c r="B129" s="46"/>
      <c r="C129" s="46"/>
      <c r="D129" s="37"/>
      <c r="E129" s="35"/>
      <c r="F129" s="35"/>
      <c r="G129" s="35"/>
      <c r="H129" s="35"/>
      <c r="I129" s="35"/>
      <c r="J129" s="36"/>
      <c r="K129" s="35"/>
      <c r="L129" s="44"/>
      <c r="M129" s="35"/>
    </row>
    <row r="130" spans="1:13" ht="12.75">
      <c r="A130" s="38"/>
      <c r="B130" s="36"/>
      <c r="C130" s="36"/>
      <c r="D130" s="37"/>
      <c r="E130" s="35"/>
      <c r="F130" s="35"/>
      <c r="G130" s="35"/>
      <c r="H130" s="35"/>
      <c r="I130" s="35"/>
      <c r="J130" s="36"/>
      <c r="K130" s="35"/>
      <c r="L130" s="24"/>
      <c r="M130" s="41"/>
    </row>
    <row r="131" spans="1:13" ht="12.75">
      <c r="A131" s="38"/>
      <c r="B131" s="46"/>
      <c r="C131" s="46"/>
      <c r="D131" s="37"/>
      <c r="E131" s="35"/>
      <c r="F131" s="35"/>
      <c r="G131" s="35"/>
      <c r="H131" s="35"/>
      <c r="I131" s="35"/>
      <c r="J131" s="36"/>
      <c r="K131" s="35"/>
      <c r="L131" s="44"/>
      <c r="M131" s="35"/>
    </row>
    <row r="132" spans="1:13" ht="12.75">
      <c r="A132" s="38"/>
      <c r="B132" s="46"/>
      <c r="C132" s="46"/>
      <c r="D132" s="37"/>
      <c r="E132" s="35"/>
      <c r="F132" s="35"/>
      <c r="G132" s="35"/>
      <c r="H132" s="35"/>
      <c r="I132" s="35"/>
      <c r="J132" s="36"/>
      <c r="K132" s="36"/>
      <c r="L132" s="44"/>
      <c r="M132" s="35"/>
    </row>
    <row r="133" spans="1:13" ht="12.75">
      <c r="A133" s="38"/>
      <c r="B133" s="46"/>
      <c r="C133" s="46"/>
      <c r="D133" s="37"/>
      <c r="E133" s="35"/>
      <c r="F133" s="35"/>
      <c r="G133" s="35"/>
      <c r="H133" s="35"/>
      <c r="I133" s="35"/>
      <c r="J133" s="36"/>
      <c r="K133" s="35"/>
      <c r="L133" s="44"/>
      <c r="M133" s="35"/>
    </row>
    <row r="134" spans="1:13" ht="12.75">
      <c r="A134" s="38"/>
      <c r="B134" s="46"/>
      <c r="C134" s="46"/>
      <c r="D134" s="37"/>
      <c r="E134" s="35"/>
      <c r="F134" s="35"/>
      <c r="G134" s="35"/>
      <c r="H134" s="35"/>
      <c r="I134" s="35"/>
      <c r="J134" s="36"/>
      <c r="K134" s="35"/>
      <c r="L134" s="44"/>
      <c r="M134" s="35"/>
    </row>
    <row r="135" spans="1:13" ht="12.75">
      <c r="A135" s="38"/>
      <c r="B135" s="46"/>
      <c r="C135" s="46"/>
      <c r="D135" s="37"/>
      <c r="E135" s="35"/>
      <c r="F135" s="35"/>
      <c r="G135" s="35"/>
      <c r="H135" s="35"/>
      <c r="I135" s="35"/>
      <c r="J135" s="36"/>
      <c r="K135" s="35"/>
      <c r="L135" s="44"/>
      <c r="M135" s="35"/>
    </row>
    <row r="136" spans="1:13" ht="12.75">
      <c r="A136" s="40"/>
      <c r="B136" s="46"/>
      <c r="C136" s="46"/>
      <c r="D136" s="37"/>
      <c r="E136" s="35"/>
      <c r="F136" s="35"/>
      <c r="G136" s="35"/>
      <c r="H136" s="35"/>
      <c r="I136" s="35"/>
      <c r="J136" s="36"/>
      <c r="K136" s="35"/>
      <c r="L136" s="44"/>
      <c r="M136" s="35"/>
    </row>
    <row r="137" spans="1:13" ht="12.75">
      <c r="A137" s="38"/>
      <c r="B137" s="46"/>
      <c r="C137" s="46"/>
      <c r="D137" s="37"/>
      <c r="E137" s="37"/>
      <c r="F137" s="35"/>
      <c r="G137" s="35"/>
      <c r="H137" s="35"/>
      <c r="I137" s="35"/>
      <c r="J137" s="36"/>
      <c r="K137" s="37"/>
      <c r="L137" s="37"/>
      <c r="M137" s="35"/>
    </row>
    <row r="138" spans="1:13" ht="12.75">
      <c r="A138" s="38"/>
      <c r="B138" s="46"/>
      <c r="C138" s="46"/>
      <c r="D138" s="37"/>
      <c r="E138" s="47"/>
      <c r="F138" s="35"/>
      <c r="G138" s="35"/>
      <c r="H138" s="35"/>
      <c r="I138" s="35"/>
      <c r="J138" s="36"/>
      <c r="K138" s="47"/>
      <c r="L138" s="47"/>
      <c r="M138" s="35"/>
    </row>
    <row r="139" spans="1:13" ht="12.75">
      <c r="A139" s="38"/>
      <c r="B139" s="46"/>
      <c r="C139" s="46"/>
      <c r="D139" s="37"/>
      <c r="E139" s="37"/>
      <c r="F139" s="35"/>
      <c r="G139" s="35"/>
      <c r="H139" s="35"/>
      <c r="I139" s="35"/>
      <c r="J139" s="36"/>
      <c r="K139" s="46"/>
      <c r="L139" s="46"/>
      <c r="M139" s="35"/>
    </row>
    <row r="140" spans="1:13" ht="12.75">
      <c r="A140" s="38"/>
      <c r="B140" s="46"/>
      <c r="C140" s="46"/>
      <c r="D140" s="37"/>
      <c r="E140" s="37"/>
      <c r="F140" s="35"/>
      <c r="G140" s="35"/>
      <c r="H140" s="35"/>
      <c r="I140" s="35"/>
      <c r="J140" s="36"/>
      <c r="K140" s="46"/>
      <c r="L140" s="46"/>
      <c r="M140" s="35"/>
    </row>
    <row r="141" spans="1:13" ht="12.75">
      <c r="A141" s="38"/>
      <c r="B141" s="46"/>
      <c r="C141" s="46"/>
      <c r="D141" s="37"/>
      <c r="E141" s="37"/>
      <c r="F141" s="35"/>
      <c r="G141" s="35"/>
      <c r="H141" s="35"/>
      <c r="I141" s="35"/>
      <c r="J141" s="36"/>
      <c r="K141" s="46"/>
      <c r="L141" s="46"/>
      <c r="M141" s="35"/>
    </row>
    <row r="142" spans="1:13" ht="12.75">
      <c r="A142" s="38"/>
      <c r="B142" s="46"/>
      <c r="C142" s="46"/>
      <c r="D142" s="37"/>
      <c r="E142" s="37"/>
      <c r="F142" s="35"/>
      <c r="G142" s="35"/>
      <c r="H142" s="35"/>
      <c r="I142" s="35"/>
      <c r="J142" s="36"/>
      <c r="K142" s="46"/>
      <c r="L142" s="46"/>
      <c r="M142" s="35"/>
    </row>
    <row r="143" spans="1:13" ht="12.75">
      <c r="A143" s="38"/>
      <c r="B143" s="46"/>
      <c r="C143" s="46"/>
      <c r="D143" s="37"/>
      <c r="E143" s="37"/>
      <c r="F143" s="35"/>
      <c r="G143" s="35"/>
      <c r="H143" s="35"/>
      <c r="I143" s="35"/>
      <c r="J143" s="36"/>
      <c r="K143" s="46"/>
      <c r="L143" s="46"/>
      <c r="M143" s="35"/>
    </row>
    <row r="144" spans="1:13" ht="12.75">
      <c r="A144" s="40"/>
      <c r="B144" s="46"/>
      <c r="C144" s="46"/>
      <c r="D144" s="37"/>
      <c r="E144" s="37"/>
      <c r="F144" s="35"/>
      <c r="G144" s="35"/>
      <c r="H144" s="35"/>
      <c r="I144" s="35"/>
      <c r="J144" s="36"/>
      <c r="K144" s="46"/>
      <c r="L144" s="46"/>
      <c r="M144" s="35"/>
    </row>
    <row r="145" spans="1:13" ht="12.75">
      <c r="A145" s="38"/>
      <c r="B145" s="46"/>
      <c r="C145" s="46"/>
      <c r="D145" s="37"/>
      <c r="E145" s="37"/>
      <c r="F145" s="35"/>
      <c r="G145" s="35"/>
      <c r="H145" s="35"/>
      <c r="I145" s="35"/>
      <c r="J145" s="36"/>
      <c r="K145" s="46"/>
      <c r="L145" s="46"/>
      <c r="M145" s="35"/>
    </row>
    <row r="146" spans="1:13" ht="12.75">
      <c r="A146" s="38"/>
      <c r="B146" s="46"/>
      <c r="C146" s="46"/>
      <c r="D146" s="37"/>
      <c r="E146" s="37"/>
      <c r="F146" s="35"/>
      <c r="G146" s="35"/>
      <c r="H146" s="35"/>
      <c r="I146" s="35"/>
      <c r="J146" s="36"/>
      <c r="K146" s="46"/>
      <c r="L146" s="46"/>
      <c r="M146" s="35"/>
    </row>
    <row r="147" spans="1:13" ht="12.75">
      <c r="A147" s="38"/>
      <c r="B147" s="46"/>
      <c r="C147" s="46"/>
      <c r="D147" s="37"/>
      <c r="E147" s="37"/>
      <c r="F147" s="35"/>
      <c r="G147" s="35"/>
      <c r="H147" s="35"/>
      <c r="I147" s="35"/>
      <c r="J147" s="36"/>
      <c r="K147" s="46"/>
      <c r="L147" s="46"/>
      <c r="M147" s="35"/>
    </row>
    <row r="148" spans="1:13" ht="12.75">
      <c r="A148" s="38"/>
      <c r="B148" s="46"/>
      <c r="C148" s="46"/>
      <c r="D148" s="37"/>
      <c r="E148" s="37"/>
      <c r="F148" s="35"/>
      <c r="G148" s="35"/>
      <c r="H148" s="35"/>
      <c r="I148" s="35"/>
      <c r="J148" s="36"/>
      <c r="K148" s="46"/>
      <c r="L148" s="46"/>
      <c r="M148" s="35"/>
    </row>
    <row r="149" spans="1:13" ht="12.75">
      <c r="A149" s="38"/>
      <c r="B149" s="46"/>
      <c r="C149" s="46"/>
      <c r="D149" s="37"/>
      <c r="E149" s="37"/>
      <c r="F149" s="35"/>
      <c r="G149" s="35"/>
      <c r="H149" s="35"/>
      <c r="I149" s="35"/>
      <c r="J149" s="36"/>
      <c r="K149" s="46"/>
      <c r="L149" s="46"/>
      <c r="M149" s="35"/>
    </row>
    <row r="150" spans="1:13" ht="12.75">
      <c r="A150" s="38"/>
      <c r="B150" s="46"/>
      <c r="C150" s="46"/>
      <c r="D150" s="37"/>
      <c r="E150" s="37"/>
      <c r="F150" s="35"/>
      <c r="G150" s="35"/>
      <c r="H150" s="35"/>
      <c r="I150" s="35"/>
      <c r="J150" s="36"/>
      <c r="K150" s="46"/>
      <c r="L150" s="46"/>
      <c r="M150" s="35"/>
    </row>
    <row r="151" spans="1:13" ht="12.75">
      <c r="A151" s="71"/>
      <c r="B151" s="59"/>
      <c r="C151" s="59"/>
      <c r="D151" s="57"/>
      <c r="E151" s="57"/>
      <c r="F151" s="55"/>
      <c r="G151" s="55"/>
      <c r="H151" s="55"/>
      <c r="I151" s="55"/>
      <c r="J151" s="56"/>
      <c r="K151" s="59"/>
      <c r="L151" s="59"/>
      <c r="M151" s="55"/>
    </row>
    <row r="152" spans="1:13" ht="12.75">
      <c r="A152" s="40"/>
      <c r="B152" s="59"/>
      <c r="C152" s="59"/>
      <c r="D152" s="57"/>
      <c r="E152" s="57"/>
      <c r="F152" s="55"/>
      <c r="G152" s="55"/>
      <c r="H152" s="55"/>
      <c r="I152" s="55"/>
      <c r="J152" s="56"/>
      <c r="K152" s="59"/>
      <c r="L152" s="59"/>
      <c r="M152" s="55"/>
    </row>
    <row r="153" spans="1:13" ht="60.75" customHeight="1">
      <c r="A153" s="38"/>
      <c r="B153" s="46"/>
      <c r="C153" s="59"/>
      <c r="D153" s="57"/>
      <c r="E153" s="57"/>
      <c r="F153" s="57"/>
      <c r="G153" s="57"/>
      <c r="H153" s="55"/>
      <c r="I153" s="55"/>
      <c r="J153" s="56"/>
      <c r="K153" s="59"/>
      <c r="L153" s="59"/>
      <c r="M153" s="55"/>
    </row>
    <row r="154" spans="1:13" ht="12.75">
      <c r="A154" s="38"/>
      <c r="B154" s="46"/>
      <c r="C154" s="59"/>
      <c r="D154" s="57"/>
      <c r="E154" s="57"/>
      <c r="F154" s="57"/>
      <c r="G154" s="57"/>
      <c r="H154" s="55"/>
      <c r="I154" s="55"/>
      <c r="J154" s="56"/>
      <c r="K154" s="59"/>
      <c r="L154" s="59"/>
      <c r="M154" s="55"/>
    </row>
    <row r="155" spans="1:13" ht="12.75">
      <c r="A155" s="38"/>
      <c r="B155" s="59"/>
      <c r="C155" s="59"/>
      <c r="D155" s="57"/>
      <c r="E155" s="57"/>
      <c r="F155" s="57"/>
      <c r="G155" s="57"/>
      <c r="H155" s="55"/>
      <c r="I155" s="55"/>
      <c r="J155" s="56"/>
      <c r="K155" s="59"/>
      <c r="L155" s="59"/>
      <c r="M155" s="55"/>
    </row>
    <row r="156" spans="1:13" ht="12.75">
      <c r="A156" s="38"/>
      <c r="B156" s="59"/>
      <c r="C156" s="59"/>
      <c r="D156" s="57"/>
      <c r="E156" s="57"/>
      <c r="F156" s="57"/>
      <c r="G156" s="57"/>
      <c r="H156" s="55"/>
      <c r="I156" s="55"/>
      <c r="J156" s="56"/>
      <c r="K156" s="59"/>
      <c r="L156" s="59"/>
      <c r="M156" s="55"/>
    </row>
    <row r="157" spans="1:13" ht="12.75">
      <c r="A157" s="38"/>
      <c r="B157" s="59"/>
      <c r="C157" s="59"/>
      <c r="D157" s="57"/>
      <c r="E157" s="57"/>
      <c r="F157" s="57"/>
      <c r="G157" s="57"/>
      <c r="H157" s="55"/>
      <c r="I157" s="55"/>
      <c r="J157" s="56"/>
      <c r="K157" s="59"/>
      <c r="L157" s="59"/>
      <c r="M157" s="55"/>
    </row>
    <row r="158" spans="1:13" ht="12.75">
      <c r="A158" s="38"/>
      <c r="B158" s="59"/>
      <c r="C158" s="59"/>
      <c r="D158" s="57"/>
      <c r="E158" s="57"/>
      <c r="F158" s="57"/>
      <c r="G158" s="57"/>
      <c r="H158" s="55"/>
      <c r="I158" s="55"/>
      <c r="J158" s="56"/>
      <c r="K158" s="59"/>
      <c r="L158" s="59"/>
      <c r="M158" s="55"/>
    </row>
    <row r="159" spans="1:13" ht="12.75">
      <c r="A159" s="48"/>
      <c r="B159" s="49"/>
      <c r="C159" s="49"/>
      <c r="D159" s="50"/>
      <c r="E159" s="50"/>
      <c r="F159" s="50"/>
      <c r="G159" s="50"/>
      <c r="H159" s="51"/>
      <c r="I159" s="51"/>
      <c r="J159" s="52"/>
      <c r="K159" s="49"/>
      <c r="L159" s="49"/>
      <c r="M159" s="51"/>
    </row>
    <row r="160" spans="1:13" ht="36.75" customHeight="1">
      <c r="A160" s="123" t="s">
        <v>46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</row>
    <row r="164" spans="6:6">
      <c r="F164" s="73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P36"/>
  <sheetViews>
    <sheetView tabSelected="1" topLeftCell="A2" zoomScale="85" zoomScaleNormal="85" workbookViewId="0">
      <selection activeCell="L21" sqref="L21"/>
    </sheetView>
  </sheetViews>
  <sheetFormatPr defaultRowHeight="11.25"/>
  <cols>
    <col min="1" max="1" width="10.7109375" style="1" bestFit="1" customWidth="1"/>
    <col min="2" max="2" width="17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9" width="7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6" ht="15.75">
      <c r="A2" s="8">
        <f>Метаданные!B2</f>
        <v>181102</v>
      </c>
      <c r="B2" s="8" t="str">
        <f>Метаданные!B3</f>
        <v>Пассажирооборот</v>
      </c>
    </row>
    <row r="3" spans="1:16" ht="17.25" customHeight="1">
      <c r="A3" s="8"/>
      <c r="B3" s="8"/>
    </row>
    <row r="4" spans="1:16" s="2" customFormat="1" ht="12.75">
      <c r="A4" s="30"/>
      <c r="B4" s="31" t="s">
        <v>34</v>
      </c>
      <c r="C4" s="7" t="s">
        <v>35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40</v>
      </c>
      <c r="I4" s="7" t="s">
        <v>41</v>
      </c>
      <c r="J4" s="7" t="s">
        <v>42</v>
      </c>
      <c r="K4" s="7" t="s">
        <v>43</v>
      </c>
      <c r="L4" s="7" t="s">
        <v>44</v>
      </c>
      <c r="M4" s="29" t="s">
        <v>45</v>
      </c>
    </row>
    <row r="5" spans="1:16">
      <c r="A5" s="78">
        <v>2022</v>
      </c>
      <c r="B5" s="92">
        <v>0.1</v>
      </c>
      <c r="C5" s="92">
        <v>0.1</v>
      </c>
      <c r="D5" s="116">
        <v>0.1</v>
      </c>
      <c r="E5" s="92">
        <v>0.1</v>
      </c>
      <c r="F5" s="92">
        <v>0.1</v>
      </c>
      <c r="G5" s="92">
        <v>1.2</v>
      </c>
      <c r="H5" s="92">
        <v>1.3</v>
      </c>
      <c r="I5" s="92">
        <v>1.2</v>
      </c>
      <c r="J5" s="92">
        <v>1.3</v>
      </c>
      <c r="K5" s="92">
        <v>1.3</v>
      </c>
      <c r="L5" s="99">
        <v>1.2</v>
      </c>
      <c r="M5" s="99">
        <v>1.2</v>
      </c>
    </row>
    <row r="6" spans="1:16">
      <c r="A6" s="117">
        <v>2023</v>
      </c>
      <c r="B6" s="118">
        <v>1.2</v>
      </c>
      <c r="C6" s="118">
        <v>1.2</v>
      </c>
      <c r="D6" s="116" t="s">
        <v>31</v>
      </c>
      <c r="E6" s="116" t="s">
        <v>31</v>
      </c>
      <c r="F6" s="116" t="s">
        <v>31</v>
      </c>
      <c r="G6" s="116" t="s">
        <v>31</v>
      </c>
      <c r="H6" s="116" t="s">
        <v>31</v>
      </c>
      <c r="I6" s="116" t="s">
        <v>31</v>
      </c>
      <c r="J6" s="116" t="s">
        <v>31</v>
      </c>
      <c r="K6" s="116" t="s">
        <v>31</v>
      </c>
      <c r="L6" s="116" t="s">
        <v>31</v>
      </c>
      <c r="M6" s="116" t="s">
        <v>31</v>
      </c>
    </row>
    <row r="7" spans="1:16">
      <c r="A7" s="117">
        <v>2024</v>
      </c>
      <c r="B7" s="116" t="s">
        <v>31</v>
      </c>
      <c r="C7" s="116" t="s">
        <v>31</v>
      </c>
      <c r="D7" s="116" t="s">
        <v>31</v>
      </c>
      <c r="E7" s="116" t="s">
        <v>31</v>
      </c>
      <c r="F7" s="116" t="s">
        <v>31</v>
      </c>
      <c r="G7" s="119">
        <v>0.4</v>
      </c>
      <c r="H7" s="116" t="s">
        <v>31</v>
      </c>
      <c r="I7" s="116" t="s">
        <v>31</v>
      </c>
      <c r="J7" s="116" t="s">
        <v>31</v>
      </c>
      <c r="K7" s="116" t="s">
        <v>31</v>
      </c>
      <c r="L7" s="116" t="s">
        <v>31</v>
      </c>
      <c r="M7" s="116" t="s">
        <v>31</v>
      </c>
    </row>
    <row r="8" spans="1:16">
      <c r="A8" s="117">
        <v>2025</v>
      </c>
      <c r="B8" s="116" t="s">
        <v>31</v>
      </c>
      <c r="C8" s="116" t="s">
        <v>33</v>
      </c>
      <c r="D8" s="116" t="s">
        <v>31</v>
      </c>
      <c r="E8" s="116" t="s">
        <v>33</v>
      </c>
      <c r="F8" s="116" t="s">
        <v>33</v>
      </c>
      <c r="G8" s="116" t="s">
        <v>31</v>
      </c>
      <c r="H8" s="116" t="s">
        <v>33</v>
      </c>
      <c r="I8" s="116" t="s">
        <v>31</v>
      </c>
      <c r="J8" s="116" t="s">
        <v>33</v>
      </c>
      <c r="K8" s="116" t="s">
        <v>33</v>
      </c>
      <c r="L8" s="116" t="s">
        <v>33</v>
      </c>
      <c r="M8" s="116" t="s">
        <v>33</v>
      </c>
    </row>
    <row r="9" spans="1:16">
      <c r="A9" s="120">
        <v>2026</v>
      </c>
      <c r="B9" s="121">
        <v>0.1</v>
      </c>
      <c r="C9" s="121">
        <v>0.1</v>
      </c>
      <c r="D9" s="121">
        <v>0.4</v>
      </c>
      <c r="E9" s="121" t="s">
        <v>31</v>
      </c>
      <c r="F9" s="121">
        <v>0.3</v>
      </c>
      <c r="G9" s="121">
        <v>0.2</v>
      </c>
      <c r="H9" s="121">
        <v>0.3</v>
      </c>
      <c r="I9" s="121">
        <v>0.3</v>
      </c>
      <c r="J9" s="121">
        <v>0.3</v>
      </c>
      <c r="K9" s="121"/>
      <c r="L9" s="121"/>
      <c r="M9" s="121"/>
    </row>
    <row r="10" spans="1:16" ht="12.75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6" ht="12.75">
      <c r="A11" s="5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5"/>
    </row>
    <row r="12" spans="1:16" ht="12.75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5"/>
    </row>
    <row r="13" spans="1:16" ht="12.75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5"/>
    </row>
    <row r="14" spans="1:16" ht="12.75">
      <c r="A14" s="53"/>
      <c r="B14" s="54"/>
      <c r="C14" s="54"/>
      <c r="D14" s="54"/>
      <c r="E14" s="54"/>
      <c r="F14" s="54"/>
      <c r="G14" s="54"/>
      <c r="H14" s="54"/>
      <c r="I14" s="54"/>
      <c r="J14" s="55"/>
      <c r="K14" s="55"/>
      <c r="L14" s="55"/>
      <c r="M14" s="55"/>
    </row>
    <row r="15" spans="1:16" ht="12.75">
      <c r="A15" s="53"/>
      <c r="B15" s="54"/>
      <c r="C15" s="54"/>
      <c r="D15" s="54"/>
      <c r="E15" s="54"/>
      <c r="F15" s="54"/>
      <c r="G15" s="54"/>
      <c r="H15" s="54"/>
      <c r="I15" s="54"/>
      <c r="J15" s="55"/>
      <c r="K15" s="55"/>
      <c r="L15" s="55"/>
      <c r="M15" s="55"/>
    </row>
    <row r="16" spans="1:16" ht="12.75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5"/>
      <c r="L16" s="55"/>
      <c r="M16" s="55"/>
      <c r="N16" s="28"/>
      <c r="O16" s="28"/>
      <c r="P16" s="28"/>
    </row>
    <row r="17" spans="1:16" ht="12.75">
      <c r="A17" s="53"/>
      <c r="B17" s="54"/>
      <c r="C17" s="54"/>
      <c r="D17" s="54"/>
      <c r="E17" s="54"/>
      <c r="F17" s="55"/>
      <c r="G17" s="54"/>
      <c r="H17" s="55"/>
      <c r="I17" s="54"/>
      <c r="J17" s="54"/>
      <c r="K17" s="54"/>
      <c r="L17" s="54"/>
      <c r="M17" s="55"/>
      <c r="N17" s="28"/>
      <c r="O17" s="28"/>
      <c r="P17" s="28"/>
    </row>
    <row r="18" spans="1:16" ht="12.75">
      <c r="A18" s="53"/>
      <c r="B18" s="54"/>
      <c r="C18" s="54"/>
      <c r="D18" s="54"/>
      <c r="E18" s="54"/>
      <c r="F18" s="55"/>
      <c r="G18" s="54"/>
      <c r="H18" s="55"/>
      <c r="I18" s="54"/>
      <c r="J18" s="54"/>
      <c r="K18" s="54"/>
      <c r="L18" s="54"/>
      <c r="M18" s="55"/>
      <c r="N18" s="28"/>
      <c r="O18" s="28"/>
      <c r="P18" s="28"/>
    </row>
    <row r="19" spans="1:16" ht="12.75">
      <c r="A19" s="53"/>
      <c r="B19" s="56"/>
      <c r="C19" s="56"/>
      <c r="D19" s="56"/>
      <c r="E19" s="56"/>
      <c r="F19" s="56"/>
      <c r="G19" s="56"/>
      <c r="H19" s="56"/>
      <c r="I19" s="56"/>
      <c r="J19" s="56"/>
      <c r="K19" s="55"/>
      <c r="L19" s="56"/>
      <c r="M19" s="55"/>
      <c r="N19" s="28"/>
      <c r="O19" s="28"/>
      <c r="P19" s="28"/>
    </row>
    <row r="20" spans="1:16" ht="12.75">
      <c r="A20" s="53"/>
      <c r="B20" s="56"/>
      <c r="C20" s="54"/>
      <c r="D20" s="56"/>
      <c r="E20" s="56"/>
      <c r="F20" s="56"/>
      <c r="G20" s="56"/>
      <c r="H20" s="56"/>
      <c r="I20" s="56"/>
      <c r="J20" s="56"/>
      <c r="K20" s="55"/>
      <c r="L20" s="57"/>
      <c r="M20" s="55"/>
      <c r="N20" s="28"/>
      <c r="O20" s="28"/>
      <c r="P20" s="28"/>
    </row>
    <row r="21" spans="1:16" ht="12.75">
      <c r="A21" s="53"/>
      <c r="B21" s="57"/>
      <c r="C21" s="54"/>
      <c r="D21" s="58"/>
      <c r="E21" s="54"/>
      <c r="F21" s="59"/>
      <c r="G21" s="55"/>
      <c r="H21" s="55"/>
      <c r="I21" s="55"/>
      <c r="J21" s="55"/>
      <c r="K21" s="55"/>
      <c r="L21" s="55"/>
      <c r="M21" s="58"/>
      <c r="N21" s="28"/>
      <c r="O21" s="28"/>
      <c r="P21" s="28"/>
    </row>
    <row r="22" spans="1:16" ht="12.75">
      <c r="A22" s="53"/>
      <c r="B22" s="57"/>
      <c r="C22" s="54"/>
      <c r="D22" s="57"/>
      <c r="E22" s="57"/>
      <c r="F22" s="59"/>
      <c r="G22" s="55"/>
      <c r="H22" s="55"/>
      <c r="I22" s="55"/>
      <c r="J22" s="55"/>
      <c r="K22" s="59"/>
      <c r="L22" s="55"/>
      <c r="M22" s="55"/>
      <c r="N22" s="28"/>
      <c r="O22" s="28"/>
      <c r="P22" s="28"/>
    </row>
    <row r="23" spans="1:16" ht="12.75">
      <c r="A23" s="53"/>
      <c r="B23" s="57"/>
      <c r="C23" s="57"/>
      <c r="D23" s="57"/>
      <c r="E23" s="57"/>
      <c r="F23" s="59"/>
      <c r="G23" s="59"/>
      <c r="H23" s="55"/>
      <c r="I23" s="55"/>
      <c r="J23" s="55"/>
      <c r="K23" s="59"/>
      <c r="L23" s="55"/>
      <c r="M23" s="55"/>
      <c r="N23" s="28"/>
      <c r="O23" s="28"/>
      <c r="P23" s="28"/>
    </row>
    <row r="24" spans="1:16" ht="12.75">
      <c r="A24" s="53"/>
      <c r="B24" s="57"/>
      <c r="C24" s="57"/>
      <c r="D24" s="57"/>
      <c r="E24" s="57"/>
      <c r="F24" s="57"/>
      <c r="G24" s="57"/>
      <c r="H24" s="57"/>
      <c r="I24" s="28"/>
      <c r="J24" s="28"/>
      <c r="K24" s="28"/>
      <c r="L24" s="28"/>
      <c r="M24" s="28"/>
      <c r="N24" s="28"/>
      <c r="O24" s="28"/>
      <c r="P24" s="28"/>
    </row>
    <row r="25" spans="1:16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6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1:16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6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2026-09-11T11:02:10Z</cp:lastPrinted>
  <dcterms:created xsi:type="dcterms:W3CDTF">2009-03-11T05:00:38Z</dcterms:created>
  <dcterms:modified xsi:type="dcterms:W3CDTF">2026-10-12T06:47:44Z</dcterms:modified>
</cp:coreProperties>
</file>