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13_ncr:1_{32A7F3F6-52B7-4AAF-9574-3CB9EE8DAED0}" xr6:coauthVersionLast="36" xr6:coauthVersionMax="36" xr10:uidLastSave="{00000000-0000-0000-0000-000000000000}"/>
  <bookViews>
    <workbookView xWindow="32760" yWindow="600" windowWidth="14685" windowHeight="11790" tabRatio="751" xr2:uid="{00000000-000D-0000-FFFF-FFFF00000000}"/>
  </bookViews>
  <sheets>
    <sheet name="Обложка" sheetId="30" r:id="rId1"/>
    <sheet name="Метаданные" sheetId="35" r:id="rId2"/>
    <sheet name="Содержание" sheetId="32" r:id="rId3"/>
    <sheet name="1.1" sheetId="8" r:id="rId4"/>
    <sheet name="1.2" sheetId="23" r:id="rId5"/>
    <sheet name="1.3" sheetId="26" r:id="rId6"/>
  </sheets>
  <definedNames>
    <definedName name="_xlnm._FilterDatabase" localSheetId="3" hidden="1">'1.1'!#REF!</definedName>
    <definedName name="_xlnm._FilterDatabase" localSheetId="4" hidden="1">'1.2'!$A$5:$M$55</definedName>
    <definedName name="_xlnm._FilterDatabase" localSheetId="5" hidden="1">'1.3'!$A$1:$P$366</definedName>
    <definedName name="_xlnm.Print_Titles" localSheetId="4">'1.2'!$3:$5</definedName>
    <definedName name="_xlnm.Print_Area" localSheetId="3">'1.1'!$A$1:$J$17</definedName>
  </definedNames>
  <calcPr calcId="179021" calcMode="manual"/>
</workbook>
</file>

<file path=xl/calcChain.xml><?xml version="1.0" encoding="utf-8"?>
<calcChain xmlns="http://schemas.openxmlformats.org/spreadsheetml/2006/main">
  <c r="L54" i="26" l="1"/>
</calcChain>
</file>

<file path=xl/sharedStrings.xml><?xml version="1.0" encoding="utf-8"?>
<sst xmlns="http://schemas.openxmlformats.org/spreadsheetml/2006/main" count="620" uniqueCount="177">
  <si>
    <t>Россия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</si>
  <si>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</si>
  <si>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</si>
  <si>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</si>
  <si>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</si>
  <si>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</si>
  <si>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</si>
  <si>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</si>
  <si>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</si>
  <si>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Мясо и субпродукты свежие, мороженые и охлажденные</t>
  </si>
  <si>
    <t>1001</t>
  </si>
  <si>
    <t>Тонна (метрическая)</t>
  </si>
  <si>
    <t>1003</t>
  </si>
  <si>
    <t>Ячмень</t>
  </si>
  <si>
    <t>1006</t>
  </si>
  <si>
    <t>Рис</t>
  </si>
  <si>
    <t>1101</t>
  </si>
  <si>
    <t>Мука пшеничная или пшенично-ржаная</t>
  </si>
  <si>
    <t>2505</t>
  </si>
  <si>
    <t>Пески природные всех видов, окрашенные или неокрашенные, кроме металлоносных песков группы 26</t>
  </si>
  <si>
    <t>2710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</si>
  <si>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</si>
  <si>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</si>
  <si>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</si>
  <si>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</si>
  <si>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</si>
  <si>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</si>
  <si>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</si>
  <si>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Метр квадратный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</si>
  <si>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</si>
  <si>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</si>
  <si>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</si>
  <si>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</si>
  <si>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681011</t>
  </si>
  <si>
    <t>Строительные блоки и кирпичи</t>
  </si>
  <si>
    <t>690410</t>
  </si>
  <si>
    <t>Кирпич строительный прочий из керамики</t>
  </si>
  <si>
    <t>Тысяча штук</t>
  </si>
  <si>
    <t>Радиаторы и их части</t>
  </si>
  <si>
    <t>7324</t>
  </si>
  <si>
    <t>Оборудование санитарно-техническое и его части, из черных металлов</t>
  </si>
  <si>
    <t>7403</t>
  </si>
  <si>
    <t>Медь рафинированная и сплавы медные необработанные</t>
  </si>
  <si>
    <t>8482</t>
  </si>
  <si>
    <t>Подшипники шариковые или роликовые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</si>
  <si>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</si>
  <si>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</si>
  <si>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</si>
  <si>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</si>
  <si>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</si>
  <si>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Пластмассы и изделия из них</t>
  </si>
  <si>
    <t>Изделия из черных металлов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</si>
  <si>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</si>
  <si>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Экспорт всего</t>
  </si>
  <si>
    <t>Импорт всего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</si>
  <si>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</si>
  <si>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</si>
  <si>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</si>
  <si>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</si>
  <si>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</si>
  <si>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</si>
  <si>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</si>
  <si>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</si>
  <si>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</si>
  <si>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 xml:space="preserve">   * Предварительные данные.</t>
  </si>
  <si>
    <t>*   Предварительные данные.</t>
  </si>
  <si>
    <t>0201-0208</t>
  </si>
  <si>
    <t>Пшеница и смесь пшеницы и ржи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</si>
  <si>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</si>
  <si>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</si>
  <si>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7213-7215, 7221-7222, 7227-7228</t>
  </si>
  <si>
    <t>Прутки из железа, нелегированной, легированной и нержавеющей стали</t>
  </si>
  <si>
    <t>группа 15</t>
  </si>
  <si>
    <t>группа 19</t>
  </si>
  <si>
    <t>группа 22</t>
  </si>
  <si>
    <t>группа 28</t>
  </si>
  <si>
    <t>группа 39</t>
  </si>
  <si>
    <t>Раздел X</t>
  </si>
  <si>
    <t>Раздел XI</t>
  </si>
  <si>
    <t>Текстильные материалы</t>
  </si>
  <si>
    <t>Группа 73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</si>
  <si>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</si>
  <si>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</si>
  <si>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3102-3105</t>
  </si>
  <si>
    <t>Удобрения минеральные и химические</t>
  </si>
  <si>
    <t>7208-7212, 7219-7220, 7225-7226</t>
  </si>
  <si>
    <t>Прокат плоский из железа, нелегированной и легированной, нержавеющей стали</t>
  </si>
  <si>
    <t>732211-732219</t>
  </si>
  <si>
    <t>группа 17</t>
  </si>
  <si>
    <t>1. Основные показатели взаимной торговли по странам ЕАЭС</t>
  </si>
  <si>
    <t>2. Экспорт отдельных товаров по странам ЕАЭС</t>
  </si>
  <si>
    <t>3. Импорт отдельных товаров по странам ЕАЭС</t>
  </si>
  <si>
    <t>*- предварительные данные</t>
  </si>
  <si>
    <t>Управление статистики торговли и услуг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</si>
  <si>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</si>
  <si>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6910</t>
  </si>
  <si>
    <t xml:space="preserve"> в процентах к соответствующему периоду предыдущего года</t>
  </si>
  <si>
    <t>в процентах к соответствующему периоду предыдущего года</t>
  </si>
  <si>
    <t xml:space="preserve">удельный вес страны в общем объеме импорта, в процентах </t>
  </si>
  <si>
    <t>удельный вес страны в общем объеме экспорта, в процентах</t>
  </si>
  <si>
    <t xml:space="preserve"> удельный вес страны в общем объеме товарооборота, в процентах</t>
  </si>
  <si>
    <t>8 серия Статистика взаимной торговли</t>
  </si>
  <si>
    <t xml:space="preserve">О взаимной торговле Акмолинской области товарами с государствами-членами Евразийского экономического союза     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</si>
  <si>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</si>
  <si>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</si>
  <si>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7408</t>
  </si>
  <si>
    <t>Проволока медная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</si>
  <si>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</si>
  <si>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</si>
  <si>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2026 год*</t>
  </si>
  <si>
    <t>2025 год</t>
  </si>
  <si>
    <t>2026г. в процентах 2025г.</t>
  </si>
  <si>
    <t>Армения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</si>
  <si>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</si>
  <si>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</si>
  <si>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2701</t>
  </si>
  <si>
    <t>Уголь каменный; брикеты, окатыши и аналогичные виды твердого топлива, полученные из каменного угля</t>
  </si>
  <si>
    <t>Тракторы (кроме тракторов товарной позиции 8709)</t>
  </si>
  <si>
    <t>8701</t>
  </si>
  <si>
    <t>2520</t>
  </si>
  <si>
    <t>-</t>
  </si>
  <si>
    <t>6907-6908</t>
  </si>
  <si>
    <t>Плиты и плитки керамические</t>
  </si>
  <si>
    <t>7202</t>
  </si>
  <si>
    <t>Ферросплавы</t>
  </si>
  <si>
    <t>7901</t>
  </si>
  <si>
    <t>Цинк необработанный</t>
  </si>
  <si>
    <t>Оксиды и гидроксиды хрома</t>
  </si>
  <si>
    <t>2819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</si>
  <si>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</si>
  <si>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</si>
  <si>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</si>
  <si>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</si>
  <si>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</si>
  <si>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</si>
  <si>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</si>
  <si>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</si>
  <si>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</si>
  <si>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</si>
  <si>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</si>
  <si>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</si>
  <si>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</si>
  <si>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</si>
  <si>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</si>
  <si>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</si>
  <si>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</si>
  <si>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</si>
  <si>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Балташева Гульжазира Омертаевна</t>
  </si>
  <si>
    <t>0200000 г.Кокшетау, проспект Назарбаева, 73</t>
  </si>
  <si>
    <t>g.baltasheva@aspire.gov.kz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</si>
  <si>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</si>
  <si>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+7 716 2 401453</t>
  </si>
  <si>
    <t xml:space="preserve">Методанные </t>
  </si>
  <si>
    <t>Основные показатели взаимной торговли Акмолинской области по странам ЕАЭС</t>
  </si>
  <si>
    <t>Экспорт отдельных товаров по странам ЕАЭС</t>
  </si>
  <si>
    <t>Импорт отдельных товаров по странам ЕАЭС</t>
  </si>
  <si>
    <t>Адрес Департамента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</si>
  <si>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</si>
  <si>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https://stat.gov.kz/ru/classifiers/statistical/20/</t>
  </si>
  <si>
    <t>https://stat.gov.kz/ru/methodology/29/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</si>
  <si>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</si>
  <si>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https://stat.gov.kz/ru/classifiers/statistical/23/</t>
  </si>
  <si>
    <t>https://stat.gov.kz/api/iblock/element/346779/file/ru/</t>
  </si>
  <si>
    <t>312101, 312103, 312104</t>
  </si>
  <si>
    <t>тысяча долларов США, тонна,  дополнительные единицы измерения</t>
  </si>
  <si>
    <t>Штук</t>
  </si>
  <si>
    <t xml:space="preserve"> Дата опубликования: 15.09.2026</t>
  </si>
  <si>
    <t>Дата следующего опубликования: 15.10.2026</t>
  </si>
  <si>
    <t>январь-июль 2026 года</t>
  </si>
  <si>
    <t>январь-июль 2026г.*</t>
  </si>
  <si>
    <t xml:space="preserve">январь-июль </t>
  </si>
  <si>
    <t xml:space="preserve"> в т.ч. июль </t>
  </si>
  <si>
    <t xml:space="preserve">январь-июль  </t>
  </si>
  <si>
    <t>8108</t>
  </si>
  <si>
    <t>Титан и изделия из него, включая отходы и лом</t>
  </si>
  <si>
    <t>от 10 сентября 2026</t>
  </si>
  <si>
    <t xml:space="preserve"> № ПР-45906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</si>
</sst>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&quot;раза&quot;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Arial CYR"/>
      <family val="2"/>
      <charset val="204"/>
    </font>
    <font>
      <u/>
      <sz val="10"/>
      <color indexed="12"/>
      <name val="Roboto"/>
      <charset val="204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sz val="14"/>
      <color indexed="8"/>
      <name val="Calibri"/>
      <family val="2"/>
      <charset val="204"/>
    </font>
    <font>
      <u/>
      <sz val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sz val="8"/>
      <color indexed="8"/>
      <name val="Arial CYR"/>
      <family val="2"/>
      <charset val="204"/>
    </font>
    <font>
      <b/>
      <sz val="14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1" fillId="0" borderId="0"/>
  </cellStyleXfs>
  <cellXfs count="152">
    <xf numFmtId="0" fontId="0" fillId="0" borderId="0" xfId="0"/>
    <xf numFmtId="0" fontId="8" fillId="0" borderId="0" xfId="5" applyFont="1" applyFill="1"/>
    <xf numFmtId="0" fontId="2" fillId="0" borderId="0" xfId="5" applyFont="1" applyAlignment="1">
      <alignment vertical="top" wrapText="1"/>
    </xf>
    <xf numFmtId="0" fontId="9" fillId="0" borderId="0" xfId="5" applyFont="1"/>
    <xf numFmtId="0" fontId="10" fillId="0" borderId="0" xfId="0" applyFont="1"/>
    <xf numFmtId="0" fontId="4" fillId="0" borderId="0" xfId="5" applyFont="1"/>
    <xf numFmtId="0" fontId="8" fillId="0" borderId="0" xfId="5" applyFont="1" applyFill="1" applyBorder="1"/>
    <xf numFmtId="0" fontId="2" fillId="0" borderId="0" xfId="5" applyFont="1" applyFill="1" applyAlignment="1">
      <alignment wrapText="1"/>
    </xf>
    <xf numFmtId="0" fontId="4" fillId="0" borderId="0" xfId="5" applyFont="1" applyFill="1" applyAlignment="1">
      <alignment wrapText="1"/>
    </xf>
    <xf numFmtId="0" fontId="2" fillId="0" borderId="0" xfId="5" applyFont="1" applyFill="1" applyAlignment="1">
      <alignment horizontal="center" vertical="top" wrapText="1"/>
    </xf>
    <xf numFmtId="0" fontId="2" fillId="0" borderId="0" xfId="5" applyFont="1" applyFill="1" applyAlignment="1">
      <alignment vertical="top" wrapText="1"/>
    </xf>
    <xf numFmtId="0" fontId="8" fillId="0" borderId="0" xfId="5" applyFont="1"/>
    <xf numFmtId="0" fontId="11" fillId="0" borderId="0" xfId="0" applyFont="1" applyAlignment="1">
      <alignment horizontal="center"/>
    </xf>
    <xf numFmtId="0" fontId="6" fillId="0" borderId="0" xfId="5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12" fillId="0" borderId="0" xfId="0" applyFont="1"/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2" fillId="0" borderId="0" xfId="5" applyFont="1" applyFill="1" applyBorder="1" applyAlignment="1">
      <alignment horizontal="center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5" applyFont="1" applyFill="1" applyBorder="1" applyAlignment="1">
      <alignment wrapText="1"/>
    </xf>
    <xf numFmtId="0" fontId="8" fillId="0" borderId="0" xfId="5" applyFont="1" applyBorder="1"/>
    <xf numFmtId="0" fontId="16" fillId="0" borderId="1" xfId="5" applyFont="1" applyFill="1" applyBorder="1" applyAlignment="1">
      <alignment horizontal="center" vertical="center" wrapText="1"/>
    </xf>
    <xf numFmtId="0" fontId="16" fillId="0" borderId="2" xfId="5" applyFont="1" applyFill="1" applyBorder="1" applyAlignment="1">
      <alignment horizontal="center" vertical="center" wrapText="1"/>
    </xf>
    <xf numFmtId="49" fontId="17" fillId="0" borderId="0" xfId="5" applyNumberFormat="1" applyFont="1" applyBorder="1" applyAlignment="1">
      <alignment horizontal="left" vertical="center" wrapText="1"/>
    </xf>
    <xf numFmtId="49" fontId="18" fillId="0" borderId="0" xfId="5" applyNumberFormat="1" applyFont="1" applyBorder="1" applyAlignment="1">
      <alignment horizontal="left" vertical="center" wrapText="1"/>
    </xf>
    <xf numFmtId="164" fontId="18" fillId="0" borderId="0" xfId="0" applyNumberFormat="1" applyFont="1" applyAlignment="1">
      <alignment vertical="center" wrapText="1"/>
    </xf>
    <xf numFmtId="49" fontId="18" fillId="2" borderId="0" xfId="5" applyNumberFormat="1" applyFont="1" applyFill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0" xfId="5" applyNumberFormat="1" applyFont="1" applyAlignment="1">
      <alignment horizontal="left" vertical="center" wrapText="1"/>
    </xf>
    <xf numFmtId="49" fontId="18" fillId="0" borderId="3" xfId="5" applyNumberFormat="1" applyFont="1" applyBorder="1" applyAlignment="1">
      <alignment horizontal="left" vertical="center" wrapText="1"/>
    </xf>
    <xf numFmtId="0" fontId="20" fillId="0" borderId="0" xfId="5" applyFont="1" applyFill="1"/>
    <xf numFmtId="49" fontId="18" fillId="0" borderId="0" xfId="5" applyNumberFormat="1" applyFont="1" applyAlignment="1">
      <alignment horizontal="left" wrapText="1"/>
    </xf>
    <xf numFmtId="0" fontId="16" fillId="0" borderId="0" xfId="0" applyFont="1" applyFill="1" applyBorder="1" applyAlignment="1">
      <alignment horizontal="left"/>
    </xf>
    <xf numFmtId="0" fontId="16" fillId="0" borderId="0" xfId="0" applyFont="1" applyBorder="1"/>
    <xf numFmtId="0" fontId="18" fillId="0" borderId="0" xfId="0" applyFont="1"/>
    <xf numFmtId="0" fontId="27" fillId="0" borderId="0" xfId="0" applyFont="1"/>
    <xf numFmtId="164" fontId="18" fillId="0" borderId="0" xfId="0" applyNumberFormat="1" applyFont="1" applyBorder="1" applyAlignment="1">
      <alignment vertical="center" wrapText="1"/>
    </xf>
    <xf numFmtId="0" fontId="16" fillId="0" borderId="0" xfId="0" applyFont="1" applyAlignment="1"/>
    <xf numFmtId="0" fontId="16" fillId="0" borderId="4" xfId="0" applyFont="1" applyBorder="1"/>
    <xf numFmtId="164" fontId="17" fillId="0" borderId="0" xfId="0" applyNumberFormat="1" applyFont="1" applyAlignment="1">
      <alignment vertical="center" wrapText="1"/>
    </xf>
    <xf numFmtId="49" fontId="16" fillId="0" borderId="3" xfId="5" applyNumberFormat="1" applyFont="1" applyFill="1" applyBorder="1" applyAlignment="1">
      <alignment vertical="center" wrapText="1"/>
    </xf>
    <xf numFmtId="49" fontId="16" fillId="0" borderId="0" xfId="5" applyNumberFormat="1" applyFont="1" applyFill="1" applyBorder="1" applyAlignment="1">
      <alignment vertical="center" wrapText="1"/>
    </xf>
    <xf numFmtId="49" fontId="16" fillId="0" borderId="0" xfId="5" applyNumberFormat="1" applyFont="1" applyFill="1" applyAlignment="1">
      <alignment horizontal="center" vertical="center" wrapText="1"/>
    </xf>
    <xf numFmtId="0" fontId="16" fillId="0" borderId="0" xfId="5" applyFont="1" applyFill="1"/>
    <xf numFmtId="49" fontId="16" fillId="0" borderId="2" xfId="5" applyNumberFormat="1" applyFont="1" applyFill="1" applyBorder="1" applyAlignment="1">
      <alignment horizontal="center" vertical="center" wrapText="1"/>
    </xf>
    <xf numFmtId="49" fontId="16" fillId="0" borderId="1" xfId="5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0" fontId="22" fillId="0" borderId="0" xfId="5" applyFont="1" applyAlignment="1">
      <alignment horizontal="center" vertical="center"/>
    </xf>
    <xf numFmtId="0" fontId="15" fillId="0" borderId="0" xfId="5" applyFont="1" applyAlignment="1">
      <alignment horizontal="center"/>
    </xf>
    <xf numFmtId="0" fontId="22" fillId="0" borderId="0" xfId="5" applyFont="1"/>
    <xf numFmtId="0" fontId="28" fillId="0" borderId="0" xfId="0" applyFont="1"/>
    <xf numFmtId="0" fontId="29" fillId="0" borderId="0" xfId="0" applyFont="1"/>
    <xf numFmtId="49" fontId="18" fillId="0" borderId="0" xfId="5" applyNumberFormat="1" applyFont="1" applyFill="1" applyBorder="1" applyAlignment="1">
      <alignment horizontal="left" vertical="center" wrapText="1"/>
    </xf>
    <xf numFmtId="49" fontId="18" fillId="0" borderId="0" xfId="5" applyNumberFormat="1" applyFont="1" applyFill="1" applyAlignment="1">
      <alignment horizontal="left" vertical="center" wrapText="1"/>
    </xf>
    <xf numFmtId="0" fontId="16" fillId="0" borderId="0" xfId="0" applyFont="1" applyFill="1" applyBorder="1" applyAlignment="1"/>
    <xf numFmtId="0" fontId="26" fillId="0" borderId="0" xfId="1" applyFont="1" applyFill="1" applyAlignment="1" applyProtection="1"/>
    <xf numFmtId="0" fontId="16" fillId="0" borderId="0" xfId="5" applyFont="1" applyFill="1" applyAlignment="1">
      <alignment wrapText="1"/>
    </xf>
    <xf numFmtId="164" fontId="16" fillId="0" borderId="0" xfId="5" applyNumberFormat="1" applyFont="1" applyAlignment="1">
      <alignment vertical="center" wrapText="1"/>
    </xf>
    <xf numFmtId="164" fontId="16" fillId="0" borderId="3" xfId="5" applyNumberFormat="1" applyFont="1" applyBorder="1" applyAlignment="1">
      <alignment vertical="center" wrapText="1"/>
    </xf>
    <xf numFmtId="0" fontId="16" fillId="0" borderId="4" xfId="0" applyFont="1" applyFill="1" applyBorder="1" applyAlignment="1">
      <alignment horizontal="left"/>
    </xf>
    <xf numFmtId="164" fontId="16" fillId="0" borderId="0" xfId="5" applyNumberFormat="1" applyFont="1" applyAlignment="1">
      <alignment horizontal="right" vertical="center" wrapText="1"/>
    </xf>
    <xf numFmtId="0" fontId="6" fillId="0" borderId="0" xfId="5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19" fillId="0" borderId="0" xfId="5" applyFont="1" applyFill="1" applyAlignment="1">
      <alignment horizontal="left" vertical="top" wrapText="1"/>
    </xf>
    <xf numFmtId="0" fontId="30" fillId="0" borderId="0" xfId="10" applyFont="1" applyFill="1" applyAlignment="1">
      <alignment horizontal="left" vertical="center" wrapText="1"/>
    </xf>
    <xf numFmtId="164" fontId="25" fillId="0" borderId="0" xfId="5" applyNumberFormat="1" applyFont="1" applyAlignment="1">
      <alignment horizontal="right" vertical="center" wrapText="1"/>
    </xf>
    <xf numFmtId="0" fontId="16" fillId="0" borderId="2" xfId="5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Border="1"/>
    <xf numFmtId="0" fontId="18" fillId="0" borderId="4" xfId="0" applyFont="1" applyBorder="1"/>
    <xf numFmtId="165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49" fontId="17" fillId="0" borderId="0" xfId="5" applyNumberFormat="1" applyFont="1" applyAlignment="1">
      <alignment horizontal="left" vertical="center" wrapText="1"/>
    </xf>
    <xf numFmtId="164" fontId="18" fillId="0" borderId="4" xfId="0" applyNumberFormat="1" applyFont="1" applyBorder="1" applyAlignment="1">
      <alignment vertical="center" wrapText="1"/>
    </xf>
    <xf numFmtId="0" fontId="18" fillId="0" borderId="0" xfId="0" applyFont="1" applyFill="1"/>
    <xf numFmtId="0" fontId="16" fillId="0" borderId="0" xfId="0" applyFont="1" applyFill="1" applyBorder="1"/>
    <xf numFmtId="164" fontId="18" fillId="0" borderId="0" xfId="0" applyNumberFormat="1" applyFont="1" applyAlignment="1">
      <alignment horizontal="right" vertical="center" wrapText="1"/>
    </xf>
    <xf numFmtId="49" fontId="34" fillId="0" borderId="0" xfId="0" applyNumberFormat="1" applyFont="1" applyAlignment="1">
      <alignment horizontal="left" vertical="center" wrapText="1"/>
    </xf>
    <xf numFmtId="0" fontId="35" fillId="0" borderId="0" xfId="0" applyFont="1"/>
    <xf numFmtId="0" fontId="24" fillId="0" borderId="0" xfId="5" applyFont="1" applyAlignment="1">
      <alignment horizontal="center" wrapText="1"/>
    </xf>
    <xf numFmtId="0" fontId="37" fillId="0" borderId="1" xfId="6" applyFont="1" applyBorder="1" applyAlignment="1">
      <alignment horizontal="left" wrapText="1"/>
    </xf>
    <xf numFmtId="0" fontId="37" fillId="0" borderId="1" xfId="6" applyFont="1" applyFill="1" applyBorder="1" applyAlignment="1">
      <alignment horizontal="left" wrapText="1"/>
    </xf>
    <xf numFmtId="0" fontId="15" fillId="0" borderId="1" xfId="6" applyFont="1" applyFill="1" applyBorder="1" applyAlignment="1">
      <alignment horizontal="left" wrapText="1"/>
    </xf>
    <xf numFmtId="0" fontId="38" fillId="0" borderId="1" xfId="0" applyFont="1" applyBorder="1" applyAlignment="1">
      <alignment wrapText="1"/>
    </xf>
    <xf numFmtId="0" fontId="38" fillId="0" borderId="1" xfId="6" applyFont="1" applyBorder="1" applyAlignment="1">
      <alignment vertical="center" wrapText="1"/>
    </xf>
    <xf numFmtId="49" fontId="38" fillId="0" borderId="1" xfId="6" applyNumberFormat="1" applyFont="1" applyFill="1" applyBorder="1" applyAlignment="1">
      <alignment vertical="center" wrapText="1"/>
    </xf>
    <xf numFmtId="0" fontId="38" fillId="0" borderId="1" xfId="6" applyFont="1" applyBorder="1" applyAlignment="1">
      <alignment wrapText="1"/>
    </xf>
    <xf numFmtId="0" fontId="38" fillId="0" borderId="1" xfId="6" applyFont="1" applyBorder="1" applyAlignment="1">
      <alignment horizontal="left" wrapText="1"/>
    </xf>
    <xf numFmtId="0" fontId="21" fillId="0" borderId="0" xfId="10" applyFont="1" applyFill="1" applyBorder="1" applyAlignment="1">
      <alignment horizontal="left" vertical="center"/>
    </xf>
    <xf numFmtId="0" fontId="18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/>
    </xf>
    <xf numFmtId="0" fontId="23" fillId="0" borderId="0" xfId="5" applyFont="1" applyAlignment="1">
      <alignment horizontal="center"/>
    </xf>
    <xf numFmtId="0" fontId="22" fillId="0" borderId="0" xfId="6" applyFont="1" applyBorder="1" applyAlignment="1">
      <alignment wrapText="1"/>
    </xf>
    <xf numFmtId="0" fontId="36" fillId="0" borderId="0" xfId="6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7" fillId="0" borderId="1" xfId="6" applyFont="1" applyBorder="1" applyAlignment="1">
      <alignment horizontal="center" vertical="center" wrapText="1"/>
    </xf>
    <xf numFmtId="0" fontId="22" fillId="0" borderId="0" xfId="6" applyFont="1" applyAlignment="1">
      <alignment wrapText="1"/>
    </xf>
    <xf numFmtId="0" fontId="37" fillId="0" borderId="0" xfId="6" applyFont="1" applyAlignment="1">
      <alignment wrapText="1"/>
    </xf>
    <xf numFmtId="0" fontId="37" fillId="0" borderId="1" xfId="0" applyFont="1" applyBorder="1" applyAlignment="1">
      <alignment vertical="top" wrapText="1"/>
    </xf>
    <xf numFmtId="0" fontId="39" fillId="0" borderId="1" xfId="0" applyFont="1" applyBorder="1" applyAlignment="1">
      <alignment wrapText="1"/>
    </xf>
    <xf numFmtId="0" fontId="37" fillId="0" borderId="1" xfId="0" applyFont="1" applyBorder="1" applyAlignment="1">
      <alignment wrapText="1"/>
    </xf>
    <xf numFmtId="0" fontId="41" fillId="0" borderId="0" xfId="1" applyFont="1" applyAlignment="1" applyProtection="1"/>
    <xf numFmtId="0" fontId="41" fillId="0" borderId="0" xfId="1" applyFont="1" applyFill="1" applyAlignment="1" applyProtection="1"/>
    <xf numFmtId="0" fontId="24" fillId="0" borderId="0" xfId="0" applyFont="1" applyFill="1" applyBorder="1"/>
    <xf numFmtId="165" fontId="18" fillId="0" borderId="0" xfId="0" applyNumberFormat="1" applyFont="1" applyBorder="1" applyAlignment="1">
      <alignment vertical="center" wrapText="1"/>
    </xf>
    <xf numFmtId="0" fontId="38" fillId="0" borderId="1" xfId="11" applyFont="1" applyBorder="1" applyAlignment="1">
      <alignment vertical="top" wrapText="1"/>
    </xf>
    <xf numFmtId="0" fontId="38" fillId="0" borderId="1" xfId="11" applyFont="1" applyFill="1" applyBorder="1" applyAlignment="1">
      <alignment vertical="top" wrapText="1"/>
    </xf>
    <xf numFmtId="0" fontId="22" fillId="0" borderId="1" xfId="6" applyFont="1" applyBorder="1" applyAlignment="1">
      <alignment wrapText="1"/>
    </xf>
    <xf numFmtId="0" fontId="42" fillId="0" borderId="1" xfId="1" applyFont="1" applyBorder="1" applyAlignment="1" applyProtection="1">
      <alignment wrapText="1"/>
    </xf>
    <xf numFmtId="0" fontId="41" fillId="0" borderId="7" xfId="2" applyFont="1" applyBorder="1" applyAlignment="1" applyProtection="1">
      <alignment vertical="top"/>
    </xf>
    <xf numFmtId="0" fontId="41" fillId="0" borderId="1" xfId="1" applyFont="1" applyFill="1" applyBorder="1" applyAlignment="1" applyProtection="1">
      <alignment horizontal="left" vertical="top" wrapText="1"/>
    </xf>
    <xf numFmtId="0" fontId="41" fillId="0" borderId="1" xfId="1" applyFont="1" applyFill="1" applyBorder="1" applyAlignment="1" applyProtection="1">
      <alignment vertical="top" wrapText="1"/>
    </xf>
    <xf numFmtId="0" fontId="41" fillId="0" borderId="1" xfId="2" applyFont="1" applyFill="1" applyBorder="1" applyAlignment="1" applyProtection="1">
      <alignment horizontal="left" vertical="top" wrapText="1"/>
    </xf>
    <xf numFmtId="0" fontId="38" fillId="0" borderId="1" xfId="8" applyFont="1" applyBorder="1" applyAlignment="1">
      <alignment horizontal="left" vertical="center" wrapText="1"/>
    </xf>
    <xf numFmtId="0" fontId="43" fillId="0" borderId="1" xfId="1" applyFont="1" applyBorder="1" applyAlignment="1" applyProtection="1">
      <alignment horizontal="left" vertical="center" wrapText="1"/>
    </xf>
    <xf numFmtId="164" fontId="18" fillId="0" borderId="0" xfId="5" applyNumberFormat="1" applyFont="1" applyAlignment="1">
      <alignment vertical="center" wrapText="1"/>
    </xf>
    <xf numFmtId="164" fontId="18" fillId="0" borderId="3" xfId="5" applyNumberFormat="1" applyFont="1" applyBorder="1" applyAlignment="1">
      <alignment vertical="center" wrapText="1"/>
    </xf>
    <xf numFmtId="164" fontId="18" fillId="0" borderId="0" xfId="5" applyNumberFormat="1" applyFont="1" applyAlignment="1">
      <alignment horizontal="right" vertical="center" wrapText="1"/>
    </xf>
    <xf numFmtId="0" fontId="31" fillId="0" borderId="0" xfId="5" applyFont="1" applyAlignment="1">
      <alignment horizontal="left" vertical="center" wrapText="1"/>
    </xf>
    <xf numFmtId="0" fontId="14" fillId="0" borderId="0" xfId="5" applyFont="1" applyAlignment="1">
      <alignment horizontal="right" vertical="top" wrapText="1"/>
    </xf>
    <xf numFmtId="0" fontId="19" fillId="2" borderId="0" xfId="5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0" fillId="0" borderId="0" xfId="1" applyFont="1" applyFill="1" applyAlignment="1" applyProtection="1"/>
    <xf numFmtId="0" fontId="13" fillId="0" borderId="0" xfId="5" applyFont="1" applyAlignment="1">
      <alignment horizontal="left" wrapText="1"/>
    </xf>
    <xf numFmtId="2" fontId="15" fillId="0" borderId="0" xfId="5" applyNumberFormat="1" applyFont="1" applyAlignment="1">
      <alignment horizontal="center" vertical="center" wrapText="1"/>
    </xf>
    <xf numFmtId="2" fontId="16" fillId="0" borderId="0" xfId="5" applyNumberFormat="1" applyFont="1" applyFill="1" applyBorder="1" applyAlignment="1">
      <alignment horizontal="center" vertical="center" wrapText="1"/>
    </xf>
    <xf numFmtId="49" fontId="16" fillId="0" borderId="3" xfId="5" applyNumberFormat="1" applyFont="1" applyFill="1" applyBorder="1" applyAlignment="1">
      <alignment horizontal="right" vertical="center" wrapText="1"/>
    </xf>
    <xf numFmtId="49" fontId="16" fillId="0" borderId="5" xfId="5" applyNumberFormat="1" applyFont="1" applyFill="1" applyBorder="1" applyAlignment="1">
      <alignment horizontal="center" vertical="center" wrapText="1"/>
    </xf>
    <xf numFmtId="49" fontId="16" fillId="0" borderId="2" xfId="5" applyNumberFormat="1" applyFont="1" applyFill="1" applyBorder="1" applyAlignment="1">
      <alignment horizontal="center" vertical="center" wrapText="1"/>
    </xf>
    <xf numFmtId="49" fontId="16" fillId="0" borderId="6" xfId="5" applyNumberFormat="1" applyFont="1" applyFill="1" applyBorder="1" applyAlignment="1">
      <alignment horizontal="center" vertical="center" wrapText="1"/>
    </xf>
    <xf numFmtId="49" fontId="16" fillId="0" borderId="1" xfId="5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16" fillId="0" borderId="2" xfId="5" applyFont="1" applyFill="1" applyBorder="1" applyAlignment="1">
      <alignment horizontal="center" vertical="center" wrapText="1"/>
    </xf>
    <xf numFmtId="0" fontId="16" fillId="0" borderId="6" xfId="5" applyFont="1" applyFill="1" applyBorder="1" applyAlignment="1">
      <alignment horizontal="center" vertical="center" wrapText="1"/>
    </xf>
    <xf numFmtId="2" fontId="15" fillId="0" borderId="0" xfId="5" applyNumberFormat="1" applyFont="1" applyFill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/>
    </xf>
    <xf numFmtId="0" fontId="13" fillId="0" borderId="0" xfId="5" applyFont="1" applyBorder="1" applyAlignment="1">
      <alignment horizontal="left" wrapText="1"/>
    </xf>
    <xf numFmtId="0" fontId="16" fillId="0" borderId="5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wrapText="1"/>
    </xf>
    <xf numFmtId="14" fontId="16" fillId="0" borderId="0" xfId="0" applyNumberFormat="1" applyFont="1" applyFill="1" applyBorder="1" applyAlignment="1">
      <alignment horizontal="left"/>
    </xf>
    <xf numFmtId="0" fontId="18" fillId="0" borderId="0" xfId="0" applyFont="1" applyFill="1" applyBorder="1" applyAlignment="1"/>
    <xf numFmtId="0" fontId="18" fillId="0" borderId="3" xfId="5" applyFont="1" applyFill="1" applyBorder="1" applyAlignment="1">
      <alignment horizontal="center"/>
    </xf>
  </cellXfs>
  <cellStyles count="12">
    <cellStyle name="Гиперссылка" xfId="1" builtinId="8"/>
    <cellStyle name="Гиперссылка 2" xfId="2" xr:uid="{00000000-0005-0000-0000-000001000000}"/>
    <cellStyle name="Гиперссылка 3" xfId="3" xr:uid="{00000000-0005-0000-0000-000002000000}"/>
    <cellStyle name="Гиперссылка 4" xfId="4" xr:uid="{00000000-0005-0000-0000-000003000000}"/>
    <cellStyle name="Обычный" xfId="0" builtinId="0"/>
    <cellStyle name="Обычный 2" xfId="5" xr:uid="{00000000-0005-0000-0000-000005000000}"/>
    <cellStyle name="Обычный 2 2" xfId="6" xr:uid="{00000000-0005-0000-0000-000006000000}"/>
    <cellStyle name="Обычный 2 3" xfId="11" xr:uid="{BA42327C-17CC-4068-8541-608F4C32C118}"/>
    <cellStyle name="Обычный 3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_05_19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4</xdr:row>
      <xdr:rowOff>28575</xdr:rowOff>
    </xdr:to>
    <xdr:pic>
      <xdr:nvPicPr>
        <xdr:cNvPr id="11153" name="Рисунок 2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718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1016371</xdr:colOff>
      <xdr:row>6</xdr:row>
      <xdr:rowOff>59950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B460E1E-4DBA-4141-91A5-6CAB9740D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779/file/ru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41;-08-01-&#1052;%20(8%202022)(&#1088;&#1091;&#1089;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F29" sqref="F29"/>
    </sheetView>
  </sheetViews>
  <sheetFormatPr defaultRowHeight="15" x14ac:dyDescent="0.25"/>
  <cols>
    <col min="5" max="5" width="12.42578125" customWidth="1"/>
    <col min="6" max="6" width="34.85546875" customWidth="1"/>
  </cols>
  <sheetData>
    <row r="1" spans="1:15" ht="12" customHeight="1" x14ac:dyDescent="0.25"/>
    <row r="3" spans="1:15" x14ac:dyDescent="0.25">
      <c r="I3" s="40"/>
      <c r="J3" s="40"/>
    </row>
    <row r="4" spans="1:15" ht="21.75" customHeight="1" x14ac:dyDescent="0.25">
      <c r="J4" s="40"/>
    </row>
    <row r="5" spans="1:15" x14ac:dyDescent="0.25">
      <c r="A5" s="2"/>
      <c r="B5" s="2"/>
      <c r="C5" s="2"/>
      <c r="D5" s="2"/>
      <c r="E5" s="2"/>
      <c r="F5" s="2"/>
      <c r="G5" s="2"/>
      <c r="I5" s="40"/>
      <c r="J5" s="40"/>
      <c r="K5" s="40"/>
      <c r="L5" s="40"/>
      <c r="M5" s="40"/>
      <c r="N5" s="40"/>
      <c r="O5" s="40"/>
    </row>
    <row r="6" spans="1:15" x14ac:dyDescent="0.25">
      <c r="A6" s="2"/>
      <c r="B6" s="2"/>
      <c r="C6" s="2"/>
      <c r="D6" s="2"/>
      <c r="E6" s="2"/>
      <c r="F6" s="2"/>
      <c r="G6" s="2"/>
      <c r="I6" s="40"/>
      <c r="J6" s="40"/>
      <c r="K6" s="40"/>
      <c r="L6" s="40"/>
      <c r="M6" s="40"/>
      <c r="N6" s="40"/>
      <c r="O6" s="40"/>
    </row>
    <row r="7" spans="1:15" ht="14.25" customHeight="1" x14ac:dyDescent="0.25">
      <c r="A7" s="2"/>
      <c r="B7" s="2"/>
      <c r="C7" s="2"/>
      <c r="D7" s="2"/>
      <c r="E7" s="2"/>
      <c r="F7" s="2"/>
      <c r="G7" s="2"/>
      <c r="I7" s="40"/>
      <c r="J7" s="40"/>
      <c r="K7" s="40"/>
      <c r="L7" s="40"/>
      <c r="M7" s="40"/>
      <c r="N7" s="40"/>
      <c r="O7" s="40"/>
    </row>
    <row r="8" spans="1:15" x14ac:dyDescent="0.25">
      <c r="A8" s="2"/>
      <c r="B8" s="2"/>
      <c r="C8" s="2"/>
      <c r="D8" s="2"/>
      <c r="E8" s="2"/>
      <c r="F8" s="2"/>
      <c r="G8" s="2"/>
      <c r="I8" s="40"/>
      <c r="J8" s="40"/>
      <c r="K8" s="40"/>
      <c r="L8" s="40"/>
      <c r="M8" s="40"/>
      <c r="N8" s="40"/>
      <c r="O8" s="40"/>
    </row>
    <row r="9" spans="1:15" x14ac:dyDescent="0.25">
      <c r="A9" s="2"/>
      <c r="B9" s="2"/>
      <c r="C9" s="2"/>
      <c r="D9" s="2"/>
      <c r="E9" s="2"/>
      <c r="F9" s="2"/>
      <c r="G9" s="2"/>
      <c r="I9" s="40"/>
      <c r="J9" s="40"/>
      <c r="K9" s="40"/>
      <c r="L9" s="40"/>
      <c r="M9" s="40"/>
      <c r="N9" s="40"/>
      <c r="O9" s="40"/>
    </row>
    <row r="10" spans="1:15" x14ac:dyDescent="0.25">
      <c r="A10" s="2"/>
      <c r="B10" s="2"/>
      <c r="C10" s="2"/>
      <c r="D10" s="2"/>
      <c r="E10" s="2"/>
      <c r="F10" s="2"/>
      <c r="G10" s="2"/>
      <c r="I10" s="40"/>
      <c r="J10" s="40"/>
      <c r="K10" s="40"/>
      <c r="L10" s="40"/>
      <c r="M10" s="40"/>
      <c r="N10" s="40"/>
      <c r="O10" s="40"/>
    </row>
    <row r="11" spans="1:15" s="19" customFormat="1" ht="18.75" customHeight="1" x14ac:dyDescent="0.3">
      <c r="A11" s="88" t="s">
        <v>166</v>
      </c>
      <c r="B11" s="58"/>
      <c r="C11" s="57"/>
      <c r="D11" s="40"/>
      <c r="E11" s="40"/>
      <c r="F11" s="129"/>
      <c r="G11" s="129"/>
    </row>
    <row r="12" spans="1:15" s="19" customFormat="1" ht="20.25" customHeight="1" x14ac:dyDescent="0.3">
      <c r="A12" s="88" t="s">
        <v>167</v>
      </c>
      <c r="B12" s="57"/>
      <c r="C12" s="57"/>
      <c r="D12" s="57"/>
      <c r="E12" s="57"/>
      <c r="F12" s="20"/>
      <c r="G12" s="20"/>
    </row>
    <row r="13" spans="1:15" ht="13.5" customHeight="1" x14ac:dyDescent="0.25">
      <c r="A13" s="2"/>
      <c r="B13" s="2"/>
      <c r="C13" s="2"/>
      <c r="D13" s="2"/>
      <c r="E13" s="13"/>
      <c r="F13" s="14"/>
      <c r="G13" s="14"/>
    </row>
    <row r="14" spans="1:15" ht="13.5" customHeight="1" x14ac:dyDescent="0.25">
      <c r="A14" s="10"/>
      <c r="B14" s="10"/>
      <c r="C14" s="10"/>
      <c r="D14" s="10"/>
      <c r="E14" s="68"/>
      <c r="F14" s="69"/>
      <c r="G14" s="14"/>
    </row>
    <row r="15" spans="1:15" ht="13.5" customHeight="1" x14ac:dyDescent="0.25">
      <c r="A15" s="70"/>
      <c r="B15" s="71"/>
      <c r="C15" s="71"/>
      <c r="D15" s="71"/>
      <c r="E15" s="71"/>
      <c r="F15" s="71"/>
      <c r="G15" s="14"/>
    </row>
    <row r="16" spans="1:15" ht="101.25" customHeight="1" x14ac:dyDescent="0.25">
      <c r="A16" s="130" t="s">
        <v>102</v>
      </c>
      <c r="B16" s="131"/>
      <c r="C16" s="131"/>
      <c r="D16" s="131"/>
      <c r="E16" s="131"/>
      <c r="F16" s="131"/>
      <c r="G16" s="14"/>
    </row>
    <row r="17" spans="1:7" ht="15.75" customHeight="1" x14ac:dyDescent="0.25">
      <c r="G17" s="15"/>
    </row>
    <row r="18" spans="1:7" ht="14.25" customHeight="1" x14ac:dyDescent="0.3">
      <c r="B18" s="16"/>
    </row>
    <row r="19" spans="1:7" ht="18.75" x14ac:dyDescent="0.3">
      <c r="A19" s="35" t="s">
        <v>168</v>
      </c>
    </row>
    <row r="23" spans="1:7" ht="47.25" customHeight="1" x14ac:dyDescent="0.25">
      <c r="A23" s="128" t="s">
        <v>101</v>
      </c>
      <c r="B23" s="128"/>
      <c r="C23" s="128"/>
      <c r="D23" s="128"/>
      <c r="E23" s="128"/>
      <c r="F23" s="5"/>
    </row>
    <row r="25" spans="1:7" ht="12.75" customHeight="1" x14ac:dyDescent="0.25"/>
  </sheetData>
  <mergeCells count="3">
    <mergeCell ref="A23:E23"/>
    <mergeCell ref="F11:G11"/>
    <mergeCell ref="A16:F1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>
      <selection activeCell="C11" sqref="C11"/>
    </sheetView>
  </sheetViews>
  <sheetFormatPr defaultColWidth="9.42578125" defaultRowHeight="12.75" customHeight="1" x14ac:dyDescent="0.25"/>
  <cols>
    <col min="1" max="1" width="5.7109375" style="104" customWidth="1"/>
    <col min="2" max="2" width="51.85546875" style="104" customWidth="1"/>
    <col min="3" max="3" width="56.7109375" style="104" customWidth="1"/>
    <col min="4" max="16384" width="9.42578125" style="104"/>
  </cols>
  <sheetData>
    <row r="1" spans="1:5" ht="12.75" customHeight="1" x14ac:dyDescent="0.25">
      <c r="A1" s="102"/>
      <c r="B1" s="103"/>
      <c r="C1" s="103"/>
    </row>
    <row r="2" spans="1:5" ht="12.75" customHeight="1" x14ac:dyDescent="0.25">
      <c r="A2" s="105"/>
      <c r="B2" s="90" t="s">
        <v>129</v>
      </c>
      <c r="C2" s="123" t="s">
        <v>163</v>
      </c>
    </row>
    <row r="3" spans="1:5" ht="12.75" customHeight="1" x14ac:dyDescent="0.25">
      <c r="A3" s="105"/>
      <c r="B3" s="91" t="s">
        <v>130</v>
      </c>
      <c r="C3" s="119" t="s">
        <v>161</v>
      </c>
    </row>
    <row r="4" spans="1:5" ht="28.5" customHeight="1" x14ac:dyDescent="0.25">
      <c r="A4" s="105"/>
      <c r="B4" s="90" t="s">
        <v>131</v>
      </c>
      <c r="C4" s="115" t="s">
        <v>164</v>
      </c>
    </row>
    <row r="5" spans="1:5" ht="12.75" customHeight="1" x14ac:dyDescent="0.25">
      <c r="A5" s="105"/>
      <c r="B5" s="90" t="s">
        <v>132</v>
      </c>
      <c r="C5" s="124" t="s">
        <v>158</v>
      </c>
    </row>
    <row r="6" spans="1:5" ht="54.75" customHeight="1" x14ac:dyDescent="0.25">
      <c r="A6" s="105"/>
      <c r="B6" s="92" t="s">
        <v>133</v>
      </c>
      <c r="C6" s="116" t="s">
        <v>157</v>
      </c>
    </row>
    <row r="7" spans="1:5" ht="12.75" customHeight="1" x14ac:dyDescent="0.25">
      <c r="A7" s="105"/>
      <c r="B7" s="92" t="s">
        <v>8</v>
      </c>
      <c r="C7" s="120" t="s">
        <v>159</v>
      </c>
    </row>
    <row r="8" spans="1:5" ht="54.75" customHeight="1" x14ac:dyDescent="0.25">
      <c r="A8" s="105"/>
      <c r="B8" s="90" t="s">
        <v>134</v>
      </c>
      <c r="C8" s="116" t="s">
        <v>160</v>
      </c>
    </row>
    <row r="9" spans="1:5" ht="12.75" customHeight="1" x14ac:dyDescent="0.25">
      <c r="A9" s="105"/>
      <c r="B9" s="90" t="s">
        <v>135</v>
      </c>
      <c r="C9" s="121" t="s">
        <v>158</v>
      </c>
    </row>
    <row r="10" spans="1:5" ht="12.75" customHeight="1" x14ac:dyDescent="0.25">
      <c r="A10" s="106"/>
      <c r="B10" s="107" t="s">
        <v>136</v>
      </c>
      <c r="C10" s="117"/>
    </row>
    <row r="11" spans="1:5" ht="12.75" customHeight="1" x14ac:dyDescent="0.25">
      <c r="A11" s="105"/>
      <c r="B11" s="90" t="s">
        <v>137</v>
      </c>
      <c r="C11" s="122" t="s">
        <v>162</v>
      </c>
    </row>
    <row r="12" spans="1:5" ht="78" customHeight="1" x14ac:dyDescent="0.25">
      <c r="A12" s="105"/>
      <c r="B12" s="108" t="s">
        <v>138</v>
      </c>
      <c r="C12" s="93" t="s">
        <v>139</v>
      </c>
    </row>
    <row r="13" spans="1:5" ht="12.75" customHeight="1" x14ac:dyDescent="0.25">
      <c r="A13" s="105"/>
      <c r="B13" s="90" t="s">
        <v>140</v>
      </c>
      <c r="C13" s="94" t="s">
        <v>93</v>
      </c>
    </row>
    <row r="14" spans="1:5" ht="12.75" customHeight="1" x14ac:dyDescent="0.25">
      <c r="A14" s="105"/>
      <c r="B14" s="90" t="s">
        <v>141</v>
      </c>
      <c r="C14" s="94" t="s">
        <v>147</v>
      </c>
    </row>
    <row r="15" spans="1:5" ht="12.75" customHeight="1" x14ac:dyDescent="0.25">
      <c r="A15" s="105"/>
      <c r="B15" s="90" t="s">
        <v>142</v>
      </c>
      <c r="C15" s="95" t="s">
        <v>151</v>
      </c>
    </row>
    <row r="16" spans="1:5" ht="12.75" customHeight="1" x14ac:dyDescent="0.25">
      <c r="A16" s="105"/>
      <c r="B16" s="90" t="s">
        <v>143</v>
      </c>
      <c r="C16" s="95" t="s">
        <v>149</v>
      </c>
      <c r="D16" s="89"/>
      <c r="E16" s="89"/>
    </row>
    <row r="17" spans="1:3" ht="12.75" customHeight="1" x14ac:dyDescent="0.25">
      <c r="A17" s="105"/>
      <c r="B17" s="90" t="s">
        <v>156</v>
      </c>
      <c r="C17" s="96" t="s">
        <v>148</v>
      </c>
    </row>
    <row r="18" spans="1:3" ht="12.75" customHeight="1" x14ac:dyDescent="0.25">
      <c r="A18" s="105"/>
      <c r="B18" s="90" t="s">
        <v>144</v>
      </c>
      <c r="C18" s="97">
        <v>1446</v>
      </c>
    </row>
    <row r="19" spans="1:3" ht="12.75" customHeight="1" x14ac:dyDescent="0.25">
      <c r="A19" s="109"/>
      <c r="B19" s="110" t="s">
        <v>145</v>
      </c>
      <c r="C19" s="118" t="s">
        <v>146</v>
      </c>
    </row>
    <row r="30" spans="1:3" ht="9.75" customHeight="1" x14ac:dyDescent="0.25"/>
  </sheetData>
  <phoneticPr fontId="2" type="noConversion"/>
  <hyperlinks>
    <hyperlink ref="C19" r:id="rId1" xr:uid="{CB2C26B2-BDF5-40D3-9828-73C03021BC50}"/>
    <hyperlink ref="C9" r:id="rId2" xr:uid="{12E79913-92D5-474B-8EB4-BB4AAB7039D6}"/>
    <hyperlink ref="C11" r:id="rId3" xr:uid="{C9C171A7-AEBD-4FE4-892E-99B2D02B4B86}"/>
    <hyperlink ref="C5" r:id="rId4" xr:uid="{30CF2218-711F-48F8-983B-9EF6EE6A1024}"/>
  </hyperlinks>
  <pageMargins left="0.7" right="0.7" top="0.75" bottom="0.75" header="0.3" footer="0.3"/>
  <pageSetup paperSize="9" orientation="landscape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41"/>
  <sheetViews>
    <sheetView workbookViewId="0">
      <selection activeCell="F15" sqref="F15"/>
    </sheetView>
  </sheetViews>
  <sheetFormatPr defaultColWidth="118.7109375" defaultRowHeight="12.75" x14ac:dyDescent="0.2"/>
  <cols>
    <col min="1" max="1" width="6.28515625" style="17" customWidth="1"/>
    <col min="2" max="2" width="102.28515625" style="3" customWidth="1"/>
    <col min="3" max="3" width="9.140625" style="18" customWidth="1"/>
    <col min="4" max="254" width="9.140625" style="3" customWidth="1"/>
    <col min="255" max="255" width="7.42578125" style="3" customWidth="1"/>
    <col min="256" max="16384" width="118.7109375" style="3"/>
  </cols>
  <sheetData>
    <row r="2" spans="1:3" x14ac:dyDescent="0.2">
      <c r="A2" s="54"/>
      <c r="B2" s="101" t="s">
        <v>7</v>
      </c>
    </row>
    <row r="3" spans="1:3" x14ac:dyDescent="0.2">
      <c r="A3" s="54"/>
      <c r="B3" s="55"/>
    </row>
    <row r="4" spans="1:3" ht="17.25" customHeight="1" x14ac:dyDescent="0.2">
      <c r="A4" s="132" t="s">
        <v>152</v>
      </c>
      <c r="B4" s="132"/>
      <c r="C4" s="12"/>
    </row>
    <row r="5" spans="1:3" ht="36" customHeight="1" x14ac:dyDescent="0.2">
      <c r="A5" s="62">
        <v>1</v>
      </c>
      <c r="B5" s="111" t="s">
        <v>153</v>
      </c>
      <c r="C5" s="4"/>
    </row>
    <row r="6" spans="1:3" ht="17.25" customHeight="1" x14ac:dyDescent="0.2">
      <c r="A6" s="62">
        <v>2</v>
      </c>
      <c r="B6" s="112" t="s">
        <v>154</v>
      </c>
      <c r="C6" s="4"/>
    </row>
    <row r="7" spans="1:3" ht="17.25" customHeight="1" x14ac:dyDescent="0.2">
      <c r="A7" s="62">
        <v>3</v>
      </c>
      <c r="B7" s="112" t="s">
        <v>155</v>
      </c>
      <c r="C7" s="4"/>
    </row>
    <row r="8" spans="1:3" x14ac:dyDescent="0.2">
      <c r="A8" s="54"/>
      <c r="B8" s="56"/>
    </row>
    <row r="9" spans="1:3" x14ac:dyDescent="0.2">
      <c r="A9" s="54"/>
      <c r="B9" s="56"/>
    </row>
    <row r="10" spans="1:3" x14ac:dyDescent="0.2">
      <c r="A10" s="54"/>
      <c r="B10" s="56"/>
    </row>
    <row r="11" spans="1:3" x14ac:dyDescent="0.2">
      <c r="A11" s="54"/>
      <c r="B11" s="56"/>
    </row>
    <row r="12" spans="1:3" x14ac:dyDescent="0.2">
      <c r="A12" s="54"/>
      <c r="B12" s="56"/>
    </row>
    <row r="13" spans="1:3" x14ac:dyDescent="0.2">
      <c r="A13" s="54"/>
      <c r="B13" s="56"/>
    </row>
    <row r="14" spans="1:3" x14ac:dyDescent="0.2">
      <c r="A14" s="54"/>
      <c r="B14" s="56"/>
    </row>
    <row r="15" spans="1:3" x14ac:dyDescent="0.2">
      <c r="A15" s="54"/>
      <c r="B15" s="56"/>
    </row>
    <row r="16" spans="1:3" x14ac:dyDescent="0.2">
      <c r="A16" s="54"/>
      <c r="B16" s="56"/>
    </row>
    <row r="17" spans="1:2" x14ac:dyDescent="0.2">
      <c r="A17" s="54"/>
      <c r="B17" s="56"/>
    </row>
    <row r="18" spans="1:2" x14ac:dyDescent="0.2">
      <c r="A18" s="54"/>
      <c r="B18" s="56"/>
    </row>
    <row r="19" spans="1:2" x14ac:dyDescent="0.2">
      <c r="A19" s="54"/>
      <c r="B19" s="56"/>
    </row>
    <row r="20" spans="1:2" x14ac:dyDescent="0.2">
      <c r="A20" s="54"/>
      <c r="B20" s="56"/>
    </row>
    <row r="21" spans="1:2" x14ac:dyDescent="0.2">
      <c r="A21" s="54"/>
      <c r="B21" s="56"/>
    </row>
    <row r="22" spans="1:2" x14ac:dyDescent="0.2">
      <c r="A22" s="54"/>
      <c r="B22" s="56"/>
    </row>
    <row r="23" spans="1:2" x14ac:dyDescent="0.2">
      <c r="A23" s="54"/>
      <c r="B23" s="56"/>
    </row>
    <row r="24" spans="1:2" x14ac:dyDescent="0.2">
      <c r="A24" s="54"/>
      <c r="B24" s="56"/>
    </row>
    <row r="25" spans="1:2" x14ac:dyDescent="0.2">
      <c r="A25" s="54"/>
      <c r="B25" s="56"/>
    </row>
    <row r="26" spans="1:2" x14ac:dyDescent="0.2">
      <c r="A26" s="54"/>
      <c r="B26" s="56"/>
    </row>
    <row r="27" spans="1:2" x14ac:dyDescent="0.2">
      <c r="A27" s="54"/>
      <c r="B27" s="56"/>
    </row>
    <row r="28" spans="1:2" x14ac:dyDescent="0.2">
      <c r="A28" s="54"/>
      <c r="B28" s="56"/>
    </row>
    <row r="29" spans="1:2" x14ac:dyDescent="0.2">
      <c r="A29" s="54"/>
      <c r="B29" s="56"/>
    </row>
    <row r="30" spans="1:2" x14ac:dyDescent="0.2">
      <c r="A30" s="54"/>
      <c r="B30" s="56"/>
    </row>
    <row r="31" spans="1:2" x14ac:dyDescent="0.2">
      <c r="A31" s="54"/>
      <c r="B31" s="56"/>
    </row>
    <row r="32" spans="1:2" x14ac:dyDescent="0.2">
      <c r="A32" s="54"/>
      <c r="B32" s="56"/>
    </row>
    <row r="33" spans="1:2" x14ac:dyDescent="0.2">
      <c r="A33" s="54"/>
      <c r="B33" s="56"/>
    </row>
    <row r="34" spans="1:2" x14ac:dyDescent="0.2">
      <c r="A34" s="54"/>
      <c r="B34" s="56"/>
    </row>
    <row r="35" spans="1:2" x14ac:dyDescent="0.2">
      <c r="A35" s="54"/>
      <c r="B35" s="56"/>
    </row>
    <row r="36" spans="1:2" x14ac:dyDescent="0.2">
      <c r="A36" s="54"/>
      <c r="B36" s="56"/>
    </row>
    <row r="37" spans="1:2" x14ac:dyDescent="0.2">
      <c r="A37" s="54"/>
      <c r="B37" s="56"/>
    </row>
    <row r="38" spans="1:2" x14ac:dyDescent="0.2">
      <c r="A38" s="54"/>
      <c r="B38" s="56"/>
    </row>
    <row r="39" spans="1:2" x14ac:dyDescent="0.2">
      <c r="A39" s="54"/>
      <c r="B39" s="56"/>
    </row>
    <row r="40" spans="1:2" x14ac:dyDescent="0.2">
      <c r="A40" s="54"/>
      <c r="B40" s="56"/>
    </row>
    <row r="41" spans="1:2" x14ac:dyDescent="0.2">
      <c r="A41" s="54"/>
      <c r="B41" s="56"/>
    </row>
  </sheetData>
  <mergeCells count="1">
    <mergeCell ref="A4:B4"/>
  </mergeCells>
  <phoneticPr fontId="2" type="noConversion"/>
  <hyperlinks>
    <hyperlink ref="A4:B4" r:id="rId1" location="Метод.пояснения!A1" display="Методологические пояснения  " xr:uid="{00000000-0004-0000-0200-000000000000}"/>
    <hyperlink ref="A5" location="'1.1'!A1" display="'1.1'!A1" xr:uid="{00000000-0004-0000-0200-000001000000}"/>
    <hyperlink ref="A6" location="'1.2'!A1" display="'1.2'!A1" xr:uid="{00000000-0004-0000-0200-000002000000}"/>
    <hyperlink ref="B6" location="'1.2'!A1" display="Экспорт отдельных товаров по странам ЕАЭС…………………………….……...………………..…….……………..……………………………………………….5" xr:uid="{00000000-0004-0000-0200-000003000000}"/>
    <hyperlink ref="A7" location="'1.3'!A1" display="'1.3'!A1" xr:uid="{00000000-0004-0000-0200-000004000000}"/>
    <hyperlink ref="B7" location="'1.3'!A1" display="Импорт отдельных товаров по странам ЕАЭС………………..…………………………………..…….………………………………………………………………...6" xr:uid="{00000000-0004-0000-0200-000005000000}"/>
    <hyperlink ref="B5" location="'1.1'!A1" display="Основные показатели взаимной торговли Акмолинской области по странам ЕАЭС…..,,………………………………………………….4" xr:uid="{00000000-0004-0000-0200-000006000000}"/>
  </hyperlinks>
  <pageMargins left="0.78740157480314965" right="0.39370078740157483" top="0.39370078740157483" bottom="0.39370078740157483" header="0.39370078740157483" footer="0.39370078740157483"/>
  <pageSetup paperSize="9" scale="99" orientation="landscape" r:id="rId2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7"/>
  <sheetViews>
    <sheetView zoomScaleSheetLayoutView="118" workbookViewId="0">
      <selection activeCell="E35" sqref="E35"/>
    </sheetView>
  </sheetViews>
  <sheetFormatPr defaultRowHeight="11.25" x14ac:dyDescent="0.2"/>
  <cols>
    <col min="1" max="1" width="17" style="1" customWidth="1"/>
    <col min="2" max="2" width="14.28515625" style="1" customWidth="1"/>
    <col min="3" max="3" width="21.42578125" style="1" customWidth="1"/>
    <col min="4" max="4" width="17.42578125" style="1" customWidth="1"/>
    <col min="5" max="5" width="14.28515625" style="1" customWidth="1"/>
    <col min="6" max="6" width="15.7109375" style="1" customWidth="1"/>
    <col min="7" max="7" width="17.42578125" style="1" customWidth="1"/>
    <col min="8" max="8" width="14.28515625" style="1" customWidth="1"/>
    <col min="9" max="9" width="15.7109375" style="1" customWidth="1"/>
    <col min="10" max="10" width="17.42578125" style="1" customWidth="1"/>
    <col min="11" max="16384" width="9.140625" style="1"/>
  </cols>
  <sheetData>
    <row r="1" spans="1:11" ht="12.75" x14ac:dyDescent="0.2">
      <c r="A1" s="134" t="s">
        <v>89</v>
      </c>
      <c r="B1" s="134"/>
      <c r="C1" s="134"/>
      <c r="D1" s="134"/>
      <c r="E1" s="134"/>
      <c r="F1" s="134"/>
      <c r="G1" s="134"/>
      <c r="H1" s="134"/>
      <c r="I1" s="134"/>
      <c r="J1" s="134"/>
      <c r="K1" s="6"/>
    </row>
    <row r="2" spans="1:11" x14ac:dyDescent="0.2">
      <c r="A2" s="135" t="s">
        <v>169</v>
      </c>
      <c r="B2" s="135"/>
      <c r="C2" s="135"/>
      <c r="D2" s="135"/>
      <c r="E2" s="135"/>
      <c r="F2" s="135"/>
      <c r="G2" s="135"/>
      <c r="H2" s="135"/>
      <c r="I2" s="135"/>
      <c r="J2" s="135"/>
      <c r="K2" s="6"/>
    </row>
    <row r="3" spans="1:11" x14ac:dyDescent="0.2">
      <c r="A3" s="45"/>
      <c r="B3" s="45"/>
      <c r="C3" s="45"/>
      <c r="D3" s="46"/>
      <c r="E3" s="47"/>
      <c r="F3" s="48"/>
      <c r="G3" s="45"/>
      <c r="H3" s="45"/>
      <c r="I3" s="136" t="s">
        <v>3</v>
      </c>
      <c r="J3" s="136"/>
      <c r="K3" s="6"/>
    </row>
    <row r="4" spans="1:11" ht="24.75" customHeight="1" x14ac:dyDescent="0.2">
      <c r="A4" s="137" t="s">
        <v>61</v>
      </c>
      <c r="B4" s="138" t="s">
        <v>62</v>
      </c>
      <c r="C4" s="139"/>
      <c r="D4" s="137"/>
      <c r="E4" s="138" t="s">
        <v>4</v>
      </c>
      <c r="F4" s="139"/>
      <c r="G4" s="137"/>
      <c r="H4" s="140" t="s">
        <v>5</v>
      </c>
      <c r="I4" s="140"/>
      <c r="J4" s="138"/>
      <c r="K4" s="6"/>
    </row>
    <row r="5" spans="1:11" ht="45" x14ac:dyDescent="0.2">
      <c r="A5" s="137"/>
      <c r="B5" s="50" t="s">
        <v>63</v>
      </c>
      <c r="C5" s="50" t="s">
        <v>100</v>
      </c>
      <c r="D5" s="50" t="s">
        <v>96</v>
      </c>
      <c r="E5" s="50" t="s">
        <v>63</v>
      </c>
      <c r="F5" s="50" t="s">
        <v>99</v>
      </c>
      <c r="G5" s="50" t="s">
        <v>97</v>
      </c>
      <c r="H5" s="50" t="s">
        <v>63</v>
      </c>
      <c r="I5" s="50" t="s">
        <v>98</v>
      </c>
      <c r="J5" s="49" t="s">
        <v>96</v>
      </c>
      <c r="K5" s="6"/>
    </row>
    <row r="6" spans="1:11" x14ac:dyDescent="0.2">
      <c r="A6" s="51" t="s">
        <v>2</v>
      </c>
      <c r="B6" s="64">
        <v>343208.70457</v>
      </c>
      <c r="C6" s="64">
        <v>100</v>
      </c>
      <c r="D6" s="64">
        <v>103.1</v>
      </c>
      <c r="E6" s="64">
        <v>67017.511180000001</v>
      </c>
      <c r="F6" s="64">
        <v>100</v>
      </c>
      <c r="G6" s="125">
        <v>69.760000000000005</v>
      </c>
      <c r="H6" s="64">
        <v>276191.19338999997</v>
      </c>
      <c r="I6" s="64">
        <v>100</v>
      </c>
      <c r="J6" s="125">
        <v>116.57</v>
      </c>
    </row>
    <row r="7" spans="1:11" x14ac:dyDescent="0.2">
      <c r="A7" s="51" t="s">
        <v>6</v>
      </c>
      <c r="B7" s="64"/>
      <c r="C7" s="64"/>
      <c r="D7" s="64"/>
      <c r="E7" s="64"/>
      <c r="F7" s="64"/>
      <c r="G7" s="64"/>
      <c r="H7" s="64"/>
      <c r="I7" s="64"/>
      <c r="J7" s="64"/>
    </row>
    <row r="8" spans="1:11" x14ac:dyDescent="0.2">
      <c r="A8" s="51" t="s">
        <v>112</v>
      </c>
      <c r="B8" s="64">
        <v>58.700090000000003</v>
      </c>
      <c r="C8" s="64">
        <v>0.02</v>
      </c>
      <c r="D8" s="67">
        <v>43</v>
      </c>
      <c r="E8" s="64">
        <v>0.32957999999999998</v>
      </c>
      <c r="F8" s="67" t="s">
        <v>120</v>
      </c>
      <c r="G8" s="67" t="s">
        <v>120</v>
      </c>
      <c r="H8" s="64">
        <v>58.370510000000003</v>
      </c>
      <c r="I8" s="64">
        <v>0.02</v>
      </c>
      <c r="J8" s="125">
        <v>12.29</v>
      </c>
    </row>
    <row r="9" spans="1:11" x14ac:dyDescent="0.2">
      <c r="A9" s="51" t="s">
        <v>1</v>
      </c>
      <c r="B9" s="64">
        <v>31047.44267</v>
      </c>
      <c r="C9" s="64">
        <v>9.0500000000000007</v>
      </c>
      <c r="D9" s="64">
        <v>121.9</v>
      </c>
      <c r="E9" s="64">
        <v>609</v>
      </c>
      <c r="F9" s="64">
        <v>0.91</v>
      </c>
      <c r="G9" s="125">
        <v>92.22</v>
      </c>
      <c r="H9" s="64">
        <v>30438.38106</v>
      </c>
      <c r="I9" s="64">
        <v>11.02</v>
      </c>
      <c r="J9" s="125">
        <v>122.68</v>
      </c>
    </row>
    <row r="10" spans="1:11" x14ac:dyDescent="0.2">
      <c r="A10" s="52" t="s">
        <v>55</v>
      </c>
      <c r="B10" s="64">
        <v>2856.4999600000001</v>
      </c>
      <c r="C10" s="64">
        <v>0.83</v>
      </c>
      <c r="D10" s="64">
        <v>49.4</v>
      </c>
      <c r="E10" s="64">
        <v>2792.9</v>
      </c>
      <c r="F10" s="64">
        <v>4.17</v>
      </c>
      <c r="G10" s="125">
        <v>53</v>
      </c>
      <c r="H10" s="64">
        <v>63.645600000000002</v>
      </c>
      <c r="I10" s="64">
        <v>0.02</v>
      </c>
      <c r="J10" s="125">
        <v>42.8</v>
      </c>
    </row>
    <row r="11" spans="1:11" x14ac:dyDescent="0.2">
      <c r="A11" s="53" t="s">
        <v>0</v>
      </c>
      <c r="B11" s="65">
        <v>309246.06185</v>
      </c>
      <c r="C11" s="65">
        <v>90.1</v>
      </c>
      <c r="D11" s="65">
        <v>102.5</v>
      </c>
      <c r="E11" s="65">
        <v>63615.265630000002</v>
      </c>
      <c r="F11" s="65">
        <v>94.92</v>
      </c>
      <c r="G11" s="126">
        <v>70.58</v>
      </c>
      <c r="H11" s="65">
        <v>245630.79621999999</v>
      </c>
      <c r="I11" s="65">
        <v>89</v>
      </c>
      <c r="J11" s="126">
        <v>116.15</v>
      </c>
    </row>
    <row r="12" spans="1:11" x14ac:dyDescent="0.2">
      <c r="A12" s="48"/>
      <c r="B12" s="48"/>
      <c r="C12" s="48"/>
      <c r="D12" s="48"/>
      <c r="E12" s="48"/>
      <c r="F12" s="48"/>
      <c r="H12" s="48"/>
      <c r="I12" s="48"/>
      <c r="J12" s="48"/>
    </row>
    <row r="13" spans="1:11" s="11" customFormat="1" x14ac:dyDescent="0.2">
      <c r="A13" s="133" t="s">
        <v>64</v>
      </c>
      <c r="B13" s="133"/>
      <c r="C13" s="133"/>
      <c r="D13" s="133"/>
      <c r="E13" s="133"/>
      <c r="F13" s="133"/>
      <c r="G13" s="133"/>
      <c r="H13" s="133"/>
      <c r="I13" s="133"/>
      <c r="J13" s="133"/>
    </row>
    <row r="17" spans="3:3" x14ac:dyDescent="0.2">
      <c r="C17" s="48"/>
    </row>
  </sheetData>
  <mergeCells count="8">
    <mergeCell ref="A13:J13"/>
    <mergeCell ref="A1:J1"/>
    <mergeCell ref="A2:J2"/>
    <mergeCell ref="I3:J3"/>
    <mergeCell ref="A4:A5"/>
    <mergeCell ref="B4:D4"/>
    <mergeCell ref="E4:G4"/>
    <mergeCell ref="H4:J4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81" firstPageNumber="78" orientation="landscape" useFirstPageNumber="1" r:id="rId1"/>
  <headerFooter alignWithMargins="0"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0"/>
  <sheetViews>
    <sheetView workbookViewId="0">
      <selection activeCell="B24" sqref="B24"/>
    </sheetView>
  </sheetViews>
  <sheetFormatPr defaultRowHeight="11.25" x14ac:dyDescent="0.2"/>
  <cols>
    <col min="1" max="1" width="8.7109375" style="9" customWidth="1"/>
    <col min="2" max="2" width="46" style="10" customWidth="1"/>
    <col min="3" max="3" width="16.85546875" style="9" customWidth="1"/>
    <col min="4" max="4" width="10.140625" style="7" customWidth="1"/>
    <col min="5" max="5" width="14.28515625" style="7" customWidth="1"/>
    <col min="6" max="6" width="10.85546875" style="7" customWidth="1"/>
    <col min="7" max="7" width="14" style="7" customWidth="1"/>
    <col min="8" max="8" width="12.42578125" style="7" customWidth="1"/>
    <col min="9" max="9" width="14.5703125" style="7" customWidth="1"/>
    <col min="10" max="11" width="14.7109375" style="7" customWidth="1"/>
    <col min="12" max="16384" width="9.140625" style="7"/>
  </cols>
  <sheetData>
    <row r="1" spans="1:12" s="8" customFormat="1" ht="12.75" x14ac:dyDescent="0.2">
      <c r="A1" s="144" t="s">
        <v>90</v>
      </c>
      <c r="B1" s="144"/>
      <c r="C1" s="144"/>
      <c r="D1" s="144"/>
      <c r="E1" s="144"/>
      <c r="F1" s="144"/>
      <c r="G1" s="144"/>
      <c r="H1" s="144"/>
      <c r="I1" s="144"/>
    </row>
    <row r="2" spans="1:12" s="8" customFormat="1" ht="12.75" x14ac:dyDescent="0.2">
      <c r="A2" s="148"/>
      <c r="B2" s="148"/>
      <c r="C2" s="148"/>
      <c r="D2" s="148"/>
      <c r="E2" s="148"/>
      <c r="F2" s="148"/>
      <c r="G2" s="148"/>
      <c r="H2" s="148"/>
      <c r="I2" s="148"/>
    </row>
    <row r="3" spans="1:12" ht="11.25" customHeight="1" x14ac:dyDescent="0.2">
      <c r="A3" s="147" t="s">
        <v>56</v>
      </c>
      <c r="B3" s="141" t="s">
        <v>57</v>
      </c>
      <c r="C3" s="141" t="s">
        <v>58</v>
      </c>
      <c r="D3" s="141" t="s">
        <v>109</v>
      </c>
      <c r="E3" s="145"/>
      <c r="F3" s="141" t="s">
        <v>109</v>
      </c>
      <c r="G3" s="145"/>
      <c r="H3" s="141" t="s">
        <v>110</v>
      </c>
      <c r="I3" s="145"/>
      <c r="J3" s="141" t="s">
        <v>111</v>
      </c>
      <c r="K3" s="142"/>
    </row>
    <row r="4" spans="1:12" ht="13.5" customHeight="1" x14ac:dyDescent="0.2">
      <c r="A4" s="147"/>
      <c r="B4" s="141"/>
      <c r="C4" s="141"/>
      <c r="D4" s="142" t="s">
        <v>170</v>
      </c>
      <c r="E4" s="147"/>
      <c r="F4" s="142" t="s">
        <v>171</v>
      </c>
      <c r="G4" s="147"/>
      <c r="H4" s="142" t="s">
        <v>172</v>
      </c>
      <c r="I4" s="147"/>
      <c r="J4" s="142" t="s">
        <v>170</v>
      </c>
      <c r="K4" s="143"/>
    </row>
    <row r="5" spans="1:12" ht="22.5" customHeight="1" x14ac:dyDescent="0.2">
      <c r="A5" s="147"/>
      <c r="B5" s="141"/>
      <c r="C5" s="141"/>
      <c r="D5" s="25" t="s">
        <v>59</v>
      </c>
      <c r="E5" s="25" t="s">
        <v>3</v>
      </c>
      <c r="F5" s="25" t="s">
        <v>60</v>
      </c>
      <c r="G5" s="26" t="s">
        <v>3</v>
      </c>
      <c r="H5" s="25" t="s">
        <v>60</v>
      </c>
      <c r="I5" s="26" t="s">
        <v>3</v>
      </c>
      <c r="J5" s="25" t="s">
        <v>60</v>
      </c>
      <c r="K5" s="26" t="s">
        <v>3</v>
      </c>
    </row>
    <row r="6" spans="1:12" x14ac:dyDescent="0.2">
      <c r="A6" s="27"/>
      <c r="B6" s="28" t="s">
        <v>53</v>
      </c>
      <c r="C6" s="28"/>
      <c r="D6" s="125"/>
      <c r="E6" s="125">
        <v>67017.511180000001</v>
      </c>
      <c r="F6" s="125"/>
      <c r="G6" s="125">
        <v>10505.574119999999</v>
      </c>
      <c r="H6" s="125"/>
      <c r="I6" s="125">
        <v>96062.177769999995</v>
      </c>
      <c r="J6" s="125"/>
      <c r="K6" s="125">
        <v>69.760000000000005</v>
      </c>
      <c r="L6" s="63"/>
    </row>
    <row r="7" spans="1:12" ht="11.25" customHeight="1" x14ac:dyDescent="0.2">
      <c r="A7" s="28"/>
      <c r="B7" s="28" t="s">
        <v>0</v>
      </c>
      <c r="C7" s="28"/>
      <c r="D7" s="125"/>
      <c r="E7" s="125">
        <v>63615.265630000002</v>
      </c>
      <c r="F7" s="125"/>
      <c r="G7" s="125">
        <v>9879.6051499999994</v>
      </c>
      <c r="H7" s="125"/>
      <c r="I7" s="125">
        <v>90132.522169999997</v>
      </c>
      <c r="J7" s="125"/>
      <c r="K7" s="125">
        <v>70.58</v>
      </c>
      <c r="L7" s="63"/>
    </row>
    <row r="8" spans="1:12" ht="11.25" customHeight="1" x14ac:dyDescent="0.2">
      <c r="A8" s="28"/>
      <c r="B8" s="28" t="s">
        <v>1</v>
      </c>
      <c r="C8" s="28"/>
      <c r="D8" s="125"/>
      <c r="E8" s="125">
        <v>609</v>
      </c>
      <c r="F8" s="125"/>
      <c r="G8" s="125">
        <v>173.03919999999999</v>
      </c>
      <c r="H8" s="125"/>
      <c r="I8" s="125">
        <v>660.41153999999995</v>
      </c>
      <c r="J8" s="125"/>
      <c r="K8" s="125">
        <v>92.22</v>
      </c>
      <c r="L8" s="63"/>
    </row>
    <row r="9" spans="1:12" ht="11.25" customHeight="1" x14ac:dyDescent="0.2">
      <c r="A9" s="28"/>
      <c r="B9" s="28" t="s">
        <v>112</v>
      </c>
      <c r="C9" s="28"/>
      <c r="D9" s="125"/>
      <c r="E9" s="125">
        <v>0.32957999999999998</v>
      </c>
      <c r="F9" s="125"/>
      <c r="G9" s="127" t="s">
        <v>120</v>
      </c>
      <c r="H9" s="125"/>
      <c r="I9" s="127" t="s">
        <v>120</v>
      </c>
      <c r="J9" s="125"/>
      <c r="K9" s="127" t="s">
        <v>120</v>
      </c>
      <c r="L9" s="63"/>
    </row>
    <row r="10" spans="1:12" ht="15" customHeight="1" x14ac:dyDescent="0.2">
      <c r="A10" s="28"/>
      <c r="B10" s="30" t="s">
        <v>55</v>
      </c>
      <c r="C10" s="28"/>
      <c r="D10" s="125"/>
      <c r="E10" s="125">
        <v>2792.8543599999998</v>
      </c>
      <c r="F10" s="125"/>
      <c r="G10" s="125">
        <v>453</v>
      </c>
      <c r="H10" s="125"/>
      <c r="I10" s="125">
        <v>5269.3</v>
      </c>
      <c r="J10" s="125"/>
      <c r="K10" s="125">
        <v>53</v>
      </c>
      <c r="L10" s="63"/>
    </row>
    <row r="11" spans="1:12" ht="12.75" customHeight="1" x14ac:dyDescent="0.2">
      <c r="A11" s="32" t="s">
        <v>10</v>
      </c>
      <c r="B11" s="32" t="s">
        <v>67</v>
      </c>
      <c r="C11" s="31" t="s">
        <v>11</v>
      </c>
      <c r="D11" s="125">
        <v>5102.62</v>
      </c>
      <c r="E11" s="125">
        <v>1194.9949999999999</v>
      </c>
      <c r="F11" s="127" t="s">
        <v>120</v>
      </c>
      <c r="G11" s="127" t="s">
        <v>120</v>
      </c>
      <c r="H11" s="125">
        <v>3322.837</v>
      </c>
      <c r="I11" s="125">
        <v>547.00640999999996</v>
      </c>
      <c r="J11" s="125">
        <v>153.56</v>
      </c>
      <c r="K11" s="125">
        <v>218.46</v>
      </c>
      <c r="L11" s="63"/>
    </row>
    <row r="12" spans="1:12" ht="12.75" customHeight="1" x14ac:dyDescent="0.2">
      <c r="A12" s="33"/>
      <c r="B12" s="28" t="s">
        <v>0</v>
      </c>
      <c r="C12" s="33"/>
      <c r="D12" s="125">
        <v>1622.62</v>
      </c>
      <c r="E12" s="125">
        <v>226.19499999999999</v>
      </c>
      <c r="F12" s="127" t="s">
        <v>120</v>
      </c>
      <c r="G12" s="127" t="s">
        <v>120</v>
      </c>
      <c r="H12" s="125">
        <v>144</v>
      </c>
      <c r="I12" s="125">
        <v>37.634340000000002</v>
      </c>
      <c r="J12" s="125">
        <v>1126.82</v>
      </c>
      <c r="K12" s="125">
        <v>601.03</v>
      </c>
      <c r="L12" s="63"/>
    </row>
    <row r="13" spans="1:12" ht="12.75" customHeight="1" x14ac:dyDescent="0.2">
      <c r="A13" s="33"/>
      <c r="B13" s="59" t="s">
        <v>55</v>
      </c>
      <c r="C13" s="33"/>
      <c r="D13" s="125">
        <v>3480</v>
      </c>
      <c r="E13" s="125">
        <v>968.8</v>
      </c>
      <c r="F13" s="127" t="s">
        <v>120</v>
      </c>
      <c r="G13" s="127" t="s">
        <v>120</v>
      </c>
      <c r="H13" s="125">
        <v>3178.837</v>
      </c>
      <c r="I13" s="125">
        <v>509.37207000000001</v>
      </c>
      <c r="J13" s="125">
        <v>109.47</v>
      </c>
      <c r="K13" s="125">
        <v>190.19</v>
      </c>
      <c r="L13" s="63"/>
    </row>
    <row r="14" spans="1:12" ht="28.5" customHeight="1" x14ac:dyDescent="0.2">
      <c r="A14" s="33" t="s">
        <v>115</v>
      </c>
      <c r="B14" s="33" t="s">
        <v>116</v>
      </c>
      <c r="C14" s="31" t="s">
        <v>11</v>
      </c>
      <c r="D14" s="125">
        <v>16903.2</v>
      </c>
      <c r="E14" s="125">
        <v>473.88200000000001</v>
      </c>
      <c r="F14" s="86" t="s">
        <v>120</v>
      </c>
      <c r="G14" s="86" t="s">
        <v>120</v>
      </c>
      <c r="H14" s="86" t="s">
        <v>120</v>
      </c>
      <c r="I14" s="86" t="s">
        <v>120</v>
      </c>
      <c r="J14" s="86" t="s">
        <v>120</v>
      </c>
      <c r="K14" s="86" t="s">
        <v>120</v>
      </c>
      <c r="L14" s="63"/>
    </row>
    <row r="15" spans="1:12" ht="12.75" customHeight="1" x14ac:dyDescent="0.2">
      <c r="A15" s="33"/>
      <c r="B15" s="28" t="s">
        <v>0</v>
      </c>
      <c r="C15" s="33"/>
      <c r="D15" s="125">
        <v>16903.2</v>
      </c>
      <c r="E15" s="125">
        <v>473.88200000000001</v>
      </c>
      <c r="F15" s="86" t="s">
        <v>120</v>
      </c>
      <c r="G15" s="86" t="s">
        <v>120</v>
      </c>
      <c r="H15" s="86" t="s">
        <v>120</v>
      </c>
      <c r="I15" s="86" t="s">
        <v>120</v>
      </c>
      <c r="J15" s="86" t="s">
        <v>120</v>
      </c>
      <c r="K15" s="86" t="s">
        <v>120</v>
      </c>
      <c r="L15" s="63"/>
    </row>
    <row r="16" spans="1:12" ht="57.75" customHeight="1" x14ac:dyDescent="0.2">
      <c r="A16" s="32" t="s">
        <v>20</v>
      </c>
      <c r="B16" s="32" t="s">
        <v>68</v>
      </c>
      <c r="C16" s="31" t="s">
        <v>11</v>
      </c>
      <c r="D16" s="125">
        <v>192.37844999999999</v>
      </c>
      <c r="E16" s="125">
        <v>82.07902</v>
      </c>
      <c r="F16" s="125">
        <v>3.5981000000000001</v>
      </c>
      <c r="G16" s="125">
        <v>10.04111</v>
      </c>
      <c r="H16" s="125">
        <v>820.42839000000004</v>
      </c>
      <c r="I16" s="125">
        <v>1999.8202100000001</v>
      </c>
      <c r="J16" s="125">
        <v>23.45</v>
      </c>
      <c r="K16" s="125">
        <v>4.0999999999999996</v>
      </c>
      <c r="L16" s="63"/>
    </row>
    <row r="17" spans="1:13" ht="12.75" customHeight="1" x14ac:dyDescent="0.2">
      <c r="A17" s="33"/>
      <c r="B17" s="28" t="s">
        <v>0</v>
      </c>
      <c r="C17" s="33"/>
      <c r="D17" s="125">
        <v>3.0000000000000001E-3</v>
      </c>
      <c r="E17" s="125">
        <v>2.7289999999999998E-2</v>
      </c>
      <c r="F17" s="86" t="s">
        <v>120</v>
      </c>
      <c r="G17" s="86" t="s">
        <v>120</v>
      </c>
      <c r="H17" s="125">
        <v>580.42839000000004</v>
      </c>
      <c r="I17" s="125">
        <v>1940.1870799999999</v>
      </c>
      <c r="J17" s="86" t="s">
        <v>120</v>
      </c>
      <c r="K17" s="86" t="s">
        <v>120</v>
      </c>
      <c r="L17" s="63"/>
    </row>
    <row r="18" spans="1:13" ht="12.75" customHeight="1" x14ac:dyDescent="0.2">
      <c r="A18" s="33"/>
      <c r="B18" s="28" t="s">
        <v>1</v>
      </c>
      <c r="C18" s="33"/>
      <c r="D18" s="125">
        <v>192.37545</v>
      </c>
      <c r="E18" s="125">
        <v>82.051730000000006</v>
      </c>
      <c r="F18" s="125">
        <v>3.5981000000000001</v>
      </c>
      <c r="G18" s="125">
        <v>10.04111</v>
      </c>
      <c r="H18" s="125">
        <v>240</v>
      </c>
      <c r="I18" s="125">
        <v>59.633130000000001</v>
      </c>
      <c r="J18" s="125">
        <v>80.16</v>
      </c>
      <c r="K18" s="125">
        <v>137.59</v>
      </c>
      <c r="L18" s="63"/>
    </row>
    <row r="19" spans="1:13" ht="22.5" x14ac:dyDescent="0.2">
      <c r="A19" s="28" t="s">
        <v>24</v>
      </c>
      <c r="B19" s="28" t="s">
        <v>25</v>
      </c>
      <c r="C19" s="31" t="s">
        <v>11</v>
      </c>
      <c r="D19" s="125">
        <v>0.31994</v>
      </c>
      <c r="E19" s="125">
        <v>21.638359999999999</v>
      </c>
      <c r="F19" s="125">
        <v>5.0000000000000001E-4</v>
      </c>
      <c r="G19" s="125">
        <v>0.39538000000000001</v>
      </c>
      <c r="H19" s="125">
        <v>0.15292</v>
      </c>
      <c r="I19" s="125">
        <v>11.776899999999999</v>
      </c>
      <c r="J19" s="125">
        <v>209.22</v>
      </c>
      <c r="K19" s="125">
        <v>183.74</v>
      </c>
      <c r="L19" s="63"/>
    </row>
    <row r="20" spans="1:13" x14ac:dyDescent="0.2">
      <c r="A20" s="28"/>
      <c r="B20" s="28" t="s">
        <v>0</v>
      </c>
      <c r="C20" s="28"/>
      <c r="D20" s="125">
        <v>0.31994</v>
      </c>
      <c r="E20" s="125">
        <v>21.638359999999999</v>
      </c>
      <c r="F20" s="125">
        <v>5.0000000000000001E-4</v>
      </c>
      <c r="G20" s="125">
        <v>0.39538000000000001</v>
      </c>
      <c r="H20" s="125">
        <v>0.15292</v>
      </c>
      <c r="I20" s="125">
        <v>11.776899999999999</v>
      </c>
      <c r="J20" s="125">
        <v>209.22</v>
      </c>
      <c r="K20" s="125">
        <v>183.74</v>
      </c>
      <c r="L20" s="63"/>
    </row>
    <row r="21" spans="1:13" ht="22.5" x14ac:dyDescent="0.2">
      <c r="A21" s="28" t="s">
        <v>29</v>
      </c>
      <c r="B21" s="32" t="s">
        <v>30</v>
      </c>
      <c r="C21" s="31" t="s">
        <v>11</v>
      </c>
      <c r="D21" s="125">
        <v>282.96300000000002</v>
      </c>
      <c r="E21" s="125">
        <v>143.44164000000001</v>
      </c>
      <c r="F21" s="125">
        <v>134.44919999999999</v>
      </c>
      <c r="G21" s="125">
        <v>70.163600000000002</v>
      </c>
      <c r="H21" s="125">
        <v>296.97215999999997</v>
      </c>
      <c r="I21" s="125">
        <v>155.41349</v>
      </c>
      <c r="J21" s="125">
        <v>95.28</v>
      </c>
      <c r="K21" s="125">
        <v>92.3</v>
      </c>
      <c r="L21" s="63"/>
    </row>
    <row r="22" spans="1:13" x14ac:dyDescent="0.2">
      <c r="A22" s="28"/>
      <c r="B22" s="59" t="s">
        <v>0</v>
      </c>
      <c r="C22" s="28"/>
      <c r="D22" s="86" t="s">
        <v>120</v>
      </c>
      <c r="E22" s="86" t="s">
        <v>120</v>
      </c>
      <c r="F22" s="86" t="s">
        <v>120</v>
      </c>
      <c r="G22" s="86" t="s">
        <v>120</v>
      </c>
      <c r="H22" s="125">
        <v>47.2</v>
      </c>
      <c r="I22" s="125">
        <v>27.619689999999999</v>
      </c>
      <c r="J22" s="86" t="s">
        <v>120</v>
      </c>
      <c r="K22" s="86" t="s">
        <v>120</v>
      </c>
      <c r="L22" s="63"/>
    </row>
    <row r="23" spans="1:13" x14ac:dyDescent="0.2">
      <c r="A23" s="28"/>
      <c r="B23" s="59" t="s">
        <v>55</v>
      </c>
      <c r="C23" s="28"/>
      <c r="D23" s="125">
        <v>282.96300000000002</v>
      </c>
      <c r="E23" s="125">
        <v>143.44164000000001</v>
      </c>
      <c r="F23" s="125">
        <v>134.44919999999999</v>
      </c>
      <c r="G23" s="125">
        <v>70.163600000000002</v>
      </c>
      <c r="H23" s="125">
        <v>249.82380000000001</v>
      </c>
      <c r="I23" s="125">
        <v>127.7938</v>
      </c>
      <c r="J23" s="125">
        <v>113.27</v>
      </c>
      <c r="K23" s="125">
        <v>112.24</v>
      </c>
      <c r="L23" s="63"/>
    </row>
    <row r="24" spans="1:13" x14ac:dyDescent="0.2">
      <c r="A24" s="28" t="s">
        <v>105</v>
      </c>
      <c r="B24" s="32" t="s">
        <v>106</v>
      </c>
      <c r="C24" s="31" t="s">
        <v>11</v>
      </c>
      <c r="D24" s="125">
        <v>1.3019499999999999</v>
      </c>
      <c r="E24" s="125">
        <v>658.09456999999998</v>
      </c>
      <c r="F24" s="86" t="s">
        <v>120</v>
      </c>
      <c r="G24" s="86" t="s">
        <v>120</v>
      </c>
      <c r="H24" s="86" t="s">
        <v>120</v>
      </c>
      <c r="I24" s="86" t="s">
        <v>120</v>
      </c>
      <c r="J24" s="86" t="s">
        <v>120</v>
      </c>
      <c r="K24" s="86" t="s">
        <v>120</v>
      </c>
      <c r="L24" s="63"/>
    </row>
    <row r="25" spans="1:13" x14ac:dyDescent="0.2">
      <c r="A25" s="28"/>
      <c r="B25" s="32" t="s">
        <v>0</v>
      </c>
      <c r="C25" s="28"/>
      <c r="D25" s="125">
        <v>1.3019499999999999</v>
      </c>
      <c r="E25" s="125">
        <v>658.09456999999998</v>
      </c>
      <c r="F25" s="86" t="s">
        <v>120</v>
      </c>
      <c r="G25" s="86" t="s">
        <v>120</v>
      </c>
      <c r="H25" s="86" t="s">
        <v>120</v>
      </c>
      <c r="I25" s="86" t="s">
        <v>120</v>
      </c>
      <c r="J25" s="86" t="s">
        <v>120</v>
      </c>
      <c r="K25" s="86" t="s">
        <v>120</v>
      </c>
      <c r="L25" s="63"/>
    </row>
    <row r="26" spans="1:13" x14ac:dyDescent="0.2">
      <c r="A26" s="28" t="s">
        <v>43</v>
      </c>
      <c r="B26" s="28" t="s">
        <v>44</v>
      </c>
      <c r="C26" s="31" t="s">
        <v>11</v>
      </c>
      <c r="D26" s="125">
        <v>6562.2811700000002</v>
      </c>
      <c r="E26" s="125">
        <v>37730.464339999999</v>
      </c>
      <c r="F26" s="125">
        <v>1023.02304</v>
      </c>
      <c r="G26" s="125">
        <v>6832.6723599999996</v>
      </c>
      <c r="H26" s="125">
        <v>10145.47222</v>
      </c>
      <c r="I26" s="125">
        <v>42591.961499999998</v>
      </c>
      <c r="J26" s="125">
        <v>64.680000000000007</v>
      </c>
      <c r="K26" s="125">
        <v>88.59</v>
      </c>
      <c r="L26" s="63"/>
    </row>
    <row r="27" spans="1:13" x14ac:dyDescent="0.2">
      <c r="A27" s="28"/>
      <c r="B27" s="28" t="s">
        <v>0</v>
      </c>
      <c r="C27" s="28"/>
      <c r="D27" s="125">
        <v>6562.2811700000002</v>
      </c>
      <c r="E27" s="125">
        <v>37730.464339999999</v>
      </c>
      <c r="F27" s="125">
        <v>1023.02304</v>
      </c>
      <c r="G27" s="125">
        <v>6832.6723599999996</v>
      </c>
      <c r="H27" s="125">
        <v>10140.299999999999</v>
      </c>
      <c r="I27" s="125">
        <v>42574.960749999998</v>
      </c>
      <c r="J27" s="125">
        <v>64.72</v>
      </c>
      <c r="K27" s="125">
        <v>88.62</v>
      </c>
      <c r="L27" s="63"/>
    </row>
    <row r="28" spans="1:13" x14ac:dyDescent="0.2">
      <c r="A28" s="28"/>
      <c r="B28" s="59" t="s">
        <v>55</v>
      </c>
      <c r="C28" s="28"/>
      <c r="D28" s="86" t="s">
        <v>120</v>
      </c>
      <c r="E28" s="86" t="s">
        <v>120</v>
      </c>
      <c r="F28" s="86" t="s">
        <v>120</v>
      </c>
      <c r="G28" s="86" t="s">
        <v>120</v>
      </c>
      <c r="H28" s="125">
        <v>5.2320000000000002</v>
      </c>
      <c r="I28" s="125">
        <v>17.00075</v>
      </c>
      <c r="J28" s="86" t="s">
        <v>120</v>
      </c>
      <c r="K28" s="86" t="s">
        <v>120</v>
      </c>
      <c r="L28" s="63"/>
    </row>
    <row r="29" spans="1:13" x14ac:dyDescent="0.2">
      <c r="A29" s="28" t="s">
        <v>118</v>
      </c>
      <c r="B29" s="33" t="s">
        <v>117</v>
      </c>
      <c r="C29" s="28" t="s">
        <v>165</v>
      </c>
      <c r="D29" s="125">
        <v>1</v>
      </c>
      <c r="E29" s="125">
        <v>52.5</v>
      </c>
      <c r="F29" s="86" t="s">
        <v>120</v>
      </c>
      <c r="G29" s="86" t="s">
        <v>120</v>
      </c>
      <c r="H29" s="125">
        <v>8</v>
      </c>
      <c r="I29" s="125">
        <v>1338.454</v>
      </c>
      <c r="J29" s="125">
        <v>12.5</v>
      </c>
      <c r="K29" s="125">
        <v>3.92</v>
      </c>
      <c r="L29" s="63"/>
    </row>
    <row r="30" spans="1:13" x14ac:dyDescent="0.2">
      <c r="A30" s="28"/>
      <c r="B30" s="28" t="s">
        <v>0</v>
      </c>
      <c r="C30" s="28"/>
      <c r="D30" s="125">
        <v>1</v>
      </c>
      <c r="E30" s="125">
        <v>52.5</v>
      </c>
      <c r="F30" s="86" t="s">
        <v>120</v>
      </c>
      <c r="G30" s="86" t="s">
        <v>120</v>
      </c>
      <c r="H30" s="125">
        <v>8</v>
      </c>
      <c r="I30" s="125">
        <v>1338.454</v>
      </c>
      <c r="J30" s="125">
        <v>12.5</v>
      </c>
      <c r="K30" s="125">
        <v>3.92</v>
      </c>
      <c r="L30" s="63"/>
    </row>
    <row r="31" spans="1:13" ht="45" x14ac:dyDescent="0.2">
      <c r="A31" s="28" t="s">
        <v>72</v>
      </c>
      <c r="B31" s="33" t="s">
        <v>45</v>
      </c>
      <c r="C31" s="31" t="s">
        <v>11</v>
      </c>
      <c r="D31" s="125">
        <v>23.858000000000001</v>
      </c>
      <c r="E31" s="125">
        <v>45.331969999999998</v>
      </c>
      <c r="F31" s="86" t="s">
        <v>120</v>
      </c>
      <c r="G31" s="86" t="s">
        <v>120</v>
      </c>
      <c r="H31" s="86" t="s">
        <v>120</v>
      </c>
      <c r="I31" s="86" t="s">
        <v>120</v>
      </c>
      <c r="J31" s="86" t="s">
        <v>120</v>
      </c>
      <c r="K31" s="86" t="s">
        <v>120</v>
      </c>
      <c r="L31" s="73"/>
      <c r="M31" s="73"/>
    </row>
    <row r="32" spans="1:13" x14ac:dyDescent="0.2">
      <c r="A32" s="28"/>
      <c r="B32" s="28" t="s">
        <v>0</v>
      </c>
      <c r="C32" s="28"/>
      <c r="D32" s="125">
        <v>23.858000000000001</v>
      </c>
      <c r="E32" s="125">
        <v>45.331969999999998</v>
      </c>
      <c r="F32" s="86" t="s">
        <v>120</v>
      </c>
      <c r="G32" s="86" t="s">
        <v>120</v>
      </c>
      <c r="H32" s="86" t="s">
        <v>120</v>
      </c>
      <c r="I32" s="86" t="s">
        <v>120</v>
      </c>
      <c r="J32" s="86" t="s">
        <v>120</v>
      </c>
      <c r="K32" s="86" t="s">
        <v>120</v>
      </c>
      <c r="L32" s="63"/>
    </row>
    <row r="33" spans="1:12" x14ac:dyDescent="0.2">
      <c r="A33" s="28" t="s">
        <v>74</v>
      </c>
      <c r="B33" s="28" t="s">
        <v>48</v>
      </c>
      <c r="C33" s="31" t="s">
        <v>11</v>
      </c>
      <c r="D33" s="125">
        <v>290.56162</v>
      </c>
      <c r="E33" s="125">
        <v>187.38479000000001</v>
      </c>
      <c r="F33" s="125">
        <v>12.444000000000001</v>
      </c>
      <c r="G33" s="125">
        <v>14.617039999999999</v>
      </c>
      <c r="H33" s="125">
        <v>230.69337999999999</v>
      </c>
      <c r="I33" s="125">
        <v>218.73442</v>
      </c>
      <c r="J33" s="125">
        <v>125.95</v>
      </c>
      <c r="K33" s="125">
        <v>85.67</v>
      </c>
      <c r="L33" s="63"/>
    </row>
    <row r="34" spans="1:12" x14ac:dyDescent="0.2">
      <c r="A34" s="28"/>
      <c r="B34" s="59" t="s">
        <v>0</v>
      </c>
      <c r="C34" s="28"/>
      <c r="D34" s="125">
        <v>254.00602000000001</v>
      </c>
      <c r="E34" s="125">
        <v>139.47557</v>
      </c>
      <c r="F34" s="86" t="s">
        <v>120</v>
      </c>
      <c r="G34" s="86" t="s">
        <v>120</v>
      </c>
      <c r="H34" s="125">
        <v>150.68252000000001</v>
      </c>
      <c r="I34" s="125">
        <v>129.38347999999999</v>
      </c>
      <c r="J34" s="125">
        <v>168.57</v>
      </c>
      <c r="K34" s="125">
        <v>107.8</v>
      </c>
      <c r="L34" s="63"/>
    </row>
    <row r="35" spans="1:12" x14ac:dyDescent="0.2">
      <c r="A35" s="28"/>
      <c r="B35" s="60" t="s">
        <v>1</v>
      </c>
      <c r="C35" s="28"/>
      <c r="D35" s="125">
        <v>26</v>
      </c>
      <c r="E35" s="125">
        <v>27.613620000000001</v>
      </c>
      <c r="F35" s="125">
        <v>12.444000000000001</v>
      </c>
      <c r="G35" s="125">
        <v>14.617039999999999</v>
      </c>
      <c r="H35" s="125">
        <v>30.973199999999999</v>
      </c>
      <c r="I35" s="125">
        <v>29.500579999999999</v>
      </c>
      <c r="J35" s="125">
        <v>83.78</v>
      </c>
      <c r="K35" s="125">
        <v>93.6</v>
      </c>
      <c r="L35" s="63"/>
    </row>
    <row r="36" spans="1:12" x14ac:dyDescent="0.2">
      <c r="A36" s="28"/>
      <c r="B36" s="59" t="s">
        <v>55</v>
      </c>
      <c r="C36" s="28"/>
      <c r="D36" s="125">
        <v>10.6068</v>
      </c>
      <c r="E36" s="125">
        <v>20.2956</v>
      </c>
      <c r="F36" s="86" t="s">
        <v>120</v>
      </c>
      <c r="G36" s="86" t="s">
        <v>120</v>
      </c>
      <c r="H36" s="125">
        <v>49.037660000000002</v>
      </c>
      <c r="I36" s="125">
        <v>59.8</v>
      </c>
      <c r="J36" s="125">
        <v>21.63</v>
      </c>
      <c r="K36" s="125">
        <v>33.909999999999997</v>
      </c>
      <c r="L36" s="63"/>
    </row>
    <row r="37" spans="1:12" ht="45" x14ac:dyDescent="0.2">
      <c r="A37" s="28" t="s">
        <v>75</v>
      </c>
      <c r="B37" s="33" t="s">
        <v>49</v>
      </c>
      <c r="C37" s="31" t="s">
        <v>11</v>
      </c>
      <c r="D37" s="125">
        <v>585</v>
      </c>
      <c r="E37" s="125">
        <v>74.114879999999999</v>
      </c>
      <c r="F37" s="125">
        <v>65</v>
      </c>
      <c r="G37" s="125">
        <v>8.4530600000000007</v>
      </c>
      <c r="H37" s="86" t="s">
        <v>120</v>
      </c>
      <c r="I37" s="86" t="s">
        <v>120</v>
      </c>
      <c r="J37" s="86" t="s">
        <v>120</v>
      </c>
      <c r="K37" s="86" t="s">
        <v>120</v>
      </c>
      <c r="L37" s="63"/>
    </row>
    <row r="38" spans="1:12" x14ac:dyDescent="0.2">
      <c r="A38" s="28"/>
      <c r="B38" s="59" t="s">
        <v>55</v>
      </c>
      <c r="C38" s="28"/>
      <c r="D38" s="125">
        <v>585</v>
      </c>
      <c r="E38" s="125">
        <v>74.114879999999999</v>
      </c>
      <c r="F38" s="125">
        <v>65</v>
      </c>
      <c r="G38" s="125">
        <v>8.4530600000000007</v>
      </c>
      <c r="H38" s="86" t="s">
        <v>120</v>
      </c>
      <c r="I38" s="86" t="s">
        <v>120</v>
      </c>
      <c r="J38" s="86" t="s">
        <v>120</v>
      </c>
      <c r="K38" s="86" t="s">
        <v>120</v>
      </c>
      <c r="L38" s="63"/>
    </row>
    <row r="39" spans="1:12" x14ac:dyDescent="0.2">
      <c r="A39" s="28" t="s">
        <v>76</v>
      </c>
      <c r="B39" s="28" t="s">
        <v>50</v>
      </c>
      <c r="C39" s="31" t="s">
        <v>11</v>
      </c>
      <c r="D39" s="125">
        <v>2477.5363299999999</v>
      </c>
      <c r="E39" s="125">
        <v>2655.2579700000001</v>
      </c>
      <c r="F39" s="125">
        <v>300.17773999999997</v>
      </c>
      <c r="G39" s="125">
        <v>280.93416999999999</v>
      </c>
      <c r="H39" s="125">
        <v>5198.0994600000004</v>
      </c>
      <c r="I39" s="125">
        <v>4906.30591</v>
      </c>
      <c r="J39" s="125">
        <v>47.66</v>
      </c>
      <c r="K39" s="125">
        <v>54.12</v>
      </c>
      <c r="L39" s="63"/>
    </row>
    <row r="40" spans="1:12" x14ac:dyDescent="0.2">
      <c r="A40" s="28"/>
      <c r="B40" s="59" t="s">
        <v>0</v>
      </c>
      <c r="C40" s="28"/>
      <c r="D40" s="125">
        <v>2061.0985599999999</v>
      </c>
      <c r="E40" s="125">
        <v>2182.9431500000001</v>
      </c>
      <c r="F40" s="125">
        <v>182.69842</v>
      </c>
      <c r="G40" s="125">
        <v>131.07848000000001</v>
      </c>
      <c r="H40" s="125">
        <v>4842.8587600000001</v>
      </c>
      <c r="I40" s="125">
        <v>4597.6143300000003</v>
      </c>
      <c r="J40" s="125">
        <v>42.56</v>
      </c>
      <c r="K40" s="125">
        <v>47.48</v>
      </c>
      <c r="L40" s="63"/>
    </row>
    <row r="41" spans="1:12" x14ac:dyDescent="0.2">
      <c r="A41" s="28"/>
      <c r="B41" s="60" t="s">
        <v>1</v>
      </c>
      <c r="C41" s="28"/>
      <c r="D41" s="125">
        <v>1.4999999999999999E-4</v>
      </c>
      <c r="E41" s="125">
        <v>5.6599999999999998E-2</v>
      </c>
      <c r="F41" s="86" t="s">
        <v>120</v>
      </c>
      <c r="G41" s="86" t="s">
        <v>120</v>
      </c>
      <c r="H41" s="86" t="s">
        <v>120</v>
      </c>
      <c r="I41" s="86" t="s">
        <v>120</v>
      </c>
      <c r="J41" s="86" t="s">
        <v>120</v>
      </c>
      <c r="K41" s="86" t="s">
        <v>120</v>
      </c>
      <c r="L41" s="63"/>
    </row>
    <row r="42" spans="1:12" x14ac:dyDescent="0.2">
      <c r="A42" s="28"/>
      <c r="B42" s="59" t="s">
        <v>55</v>
      </c>
      <c r="C42" s="28"/>
      <c r="D42" s="125">
        <v>416.43761999999998</v>
      </c>
      <c r="E42" s="125">
        <v>472.25821999999999</v>
      </c>
      <c r="F42" s="125">
        <v>117.47932</v>
      </c>
      <c r="G42" s="125">
        <v>149.80000000000001</v>
      </c>
      <c r="H42" s="125">
        <v>355.2407</v>
      </c>
      <c r="I42" s="125">
        <v>308.69157999999999</v>
      </c>
      <c r="J42" s="125">
        <v>117.23</v>
      </c>
      <c r="K42" s="125">
        <v>152.99</v>
      </c>
      <c r="L42" s="63"/>
    </row>
    <row r="43" spans="1:12" ht="45" x14ac:dyDescent="0.2">
      <c r="A43" s="28" t="s">
        <v>77</v>
      </c>
      <c r="B43" s="28" t="s">
        <v>52</v>
      </c>
      <c r="C43" s="31" t="s">
        <v>11</v>
      </c>
      <c r="D43" s="125">
        <v>2047.55825</v>
      </c>
      <c r="E43" s="125">
        <v>393.85066</v>
      </c>
      <c r="F43" s="86" t="s">
        <v>120</v>
      </c>
      <c r="G43" s="86" t="s">
        <v>120</v>
      </c>
      <c r="H43" s="125">
        <v>3082.75488</v>
      </c>
      <c r="I43" s="125">
        <v>666.23091999999997</v>
      </c>
      <c r="J43" s="125">
        <v>66.42</v>
      </c>
      <c r="K43" s="125">
        <v>59.12</v>
      </c>
      <c r="L43" s="63"/>
    </row>
    <row r="44" spans="1:12" x14ac:dyDescent="0.2">
      <c r="A44" s="28"/>
      <c r="B44" s="28" t="s">
        <v>0</v>
      </c>
      <c r="C44" s="28"/>
      <c r="D44" s="125">
        <v>1879.55825</v>
      </c>
      <c r="E44" s="125">
        <v>383.39566000000002</v>
      </c>
      <c r="F44" s="86" t="s">
        <v>120</v>
      </c>
      <c r="G44" s="86" t="s">
        <v>120</v>
      </c>
      <c r="H44" s="125">
        <v>2813.75488</v>
      </c>
      <c r="I44" s="125">
        <v>650.43391999999994</v>
      </c>
      <c r="J44" s="125">
        <v>66.8</v>
      </c>
      <c r="K44" s="125">
        <v>58.94</v>
      </c>
      <c r="L44" s="63"/>
    </row>
    <row r="45" spans="1:12" x14ac:dyDescent="0.2">
      <c r="A45" s="28"/>
      <c r="B45" s="59" t="s">
        <v>55</v>
      </c>
      <c r="C45" s="28"/>
      <c r="D45" s="125">
        <v>168</v>
      </c>
      <c r="E45" s="125">
        <v>10.455</v>
      </c>
      <c r="F45" s="86" t="s">
        <v>120</v>
      </c>
      <c r="G45" s="86" t="s">
        <v>120</v>
      </c>
      <c r="H45" s="125">
        <v>269</v>
      </c>
      <c r="I45" s="125">
        <v>15.797000000000001</v>
      </c>
      <c r="J45" s="125">
        <v>62.45</v>
      </c>
      <c r="K45" s="125">
        <v>66.180000000000007</v>
      </c>
      <c r="L45" s="63"/>
    </row>
    <row r="46" spans="1:12" x14ac:dyDescent="0.2">
      <c r="A46" s="28" t="s">
        <v>78</v>
      </c>
      <c r="B46" s="28" t="s">
        <v>79</v>
      </c>
      <c r="C46" s="31" t="s">
        <v>11</v>
      </c>
      <c r="D46" s="125">
        <v>1033.83484</v>
      </c>
      <c r="E46" s="125">
        <v>2128.3743800000002</v>
      </c>
      <c r="F46" s="125">
        <v>168.25968</v>
      </c>
      <c r="G46" s="125">
        <v>420.70346999999998</v>
      </c>
      <c r="H46" s="125">
        <v>559.08528000000001</v>
      </c>
      <c r="I46" s="125">
        <v>1242.6957600000001</v>
      </c>
      <c r="J46" s="125">
        <v>184.92</v>
      </c>
      <c r="K46" s="125">
        <v>171.27</v>
      </c>
      <c r="L46" s="63"/>
    </row>
    <row r="47" spans="1:12" x14ac:dyDescent="0.2">
      <c r="A47" s="28"/>
      <c r="B47" s="59" t="s">
        <v>0</v>
      </c>
      <c r="C47" s="28"/>
      <c r="D47" s="125">
        <v>924.54183999999998</v>
      </c>
      <c r="E47" s="125">
        <v>1588.0155099999999</v>
      </c>
      <c r="F47" s="125">
        <v>133.66368</v>
      </c>
      <c r="G47" s="125">
        <v>254.0796</v>
      </c>
      <c r="H47" s="125">
        <v>493.76728000000003</v>
      </c>
      <c r="I47" s="125">
        <v>945.24775999999997</v>
      </c>
      <c r="J47" s="125">
        <v>187.24</v>
      </c>
      <c r="K47" s="125">
        <v>168</v>
      </c>
      <c r="L47" s="63"/>
    </row>
    <row r="48" spans="1:12" x14ac:dyDescent="0.2">
      <c r="A48" s="28"/>
      <c r="B48" s="59" t="s">
        <v>55</v>
      </c>
      <c r="C48" s="28"/>
      <c r="D48" s="125">
        <v>109.29300000000001</v>
      </c>
      <c r="E48" s="125">
        <v>540.35887000000002</v>
      </c>
      <c r="F48" s="125">
        <v>34.595999999999997</v>
      </c>
      <c r="G48" s="125">
        <v>166.62387000000001</v>
      </c>
      <c r="H48" s="125">
        <v>65.317999999999998</v>
      </c>
      <c r="I48" s="125">
        <v>297.5</v>
      </c>
      <c r="J48" s="125">
        <v>167.32</v>
      </c>
      <c r="K48" s="125">
        <v>181.66</v>
      </c>
      <c r="L48" s="63"/>
    </row>
    <row r="49" spans="1:12" x14ac:dyDescent="0.2">
      <c r="A49" s="28" t="s">
        <v>80</v>
      </c>
      <c r="B49" s="28" t="s">
        <v>51</v>
      </c>
      <c r="C49" s="31" t="s">
        <v>11</v>
      </c>
      <c r="D49" s="125">
        <v>1434.8235400000001</v>
      </c>
      <c r="E49" s="125">
        <v>4703.95712</v>
      </c>
      <c r="F49" s="125">
        <v>286.62200000000001</v>
      </c>
      <c r="G49" s="125">
        <v>817.81937000000005</v>
      </c>
      <c r="H49" s="125">
        <v>1614.1490200000001</v>
      </c>
      <c r="I49" s="125">
        <v>4753.4746999999998</v>
      </c>
      <c r="J49" s="125">
        <v>88.89</v>
      </c>
      <c r="K49" s="125">
        <v>98.96</v>
      </c>
      <c r="L49" s="63"/>
    </row>
    <row r="50" spans="1:12" ht="12.75" customHeight="1" x14ac:dyDescent="0.2">
      <c r="A50" s="28"/>
      <c r="B50" s="59" t="s">
        <v>0</v>
      </c>
      <c r="C50" s="28"/>
      <c r="D50" s="125">
        <v>1434.44805</v>
      </c>
      <c r="E50" s="125">
        <v>4700.8234899999998</v>
      </c>
      <c r="F50" s="125">
        <v>286.57150000000001</v>
      </c>
      <c r="G50" s="125">
        <v>817.25436999999999</v>
      </c>
      <c r="H50" s="125">
        <v>1614.1490200000001</v>
      </c>
      <c r="I50" s="125">
        <v>4753.4746999999998</v>
      </c>
      <c r="J50" s="125">
        <v>88.87</v>
      </c>
      <c r="K50" s="125">
        <v>98.89</v>
      </c>
      <c r="L50" s="63"/>
    </row>
    <row r="51" spans="1:12" ht="12.75" customHeight="1" x14ac:dyDescent="0.2">
      <c r="A51" s="28"/>
      <c r="B51" s="60" t="s">
        <v>1</v>
      </c>
      <c r="C51" s="28"/>
      <c r="D51" s="125">
        <v>0.23249</v>
      </c>
      <c r="E51" s="125">
        <v>2.8976299999999999</v>
      </c>
      <c r="F51" s="125">
        <v>5.0500000000000003E-2</v>
      </c>
      <c r="G51" s="125">
        <v>0.56499999999999995</v>
      </c>
      <c r="H51" s="86" t="s">
        <v>120</v>
      </c>
      <c r="I51" s="86" t="s">
        <v>120</v>
      </c>
      <c r="J51" s="86" t="s">
        <v>120</v>
      </c>
      <c r="K51" s="86" t="s">
        <v>120</v>
      </c>
      <c r="L51" s="63"/>
    </row>
    <row r="52" spans="1:12" ht="12.75" customHeight="1" x14ac:dyDescent="0.2">
      <c r="A52" s="28"/>
      <c r="B52" s="59" t="s">
        <v>55</v>
      </c>
      <c r="C52" s="28"/>
      <c r="D52" s="125">
        <v>0.2</v>
      </c>
      <c r="E52" s="125">
        <v>0.3</v>
      </c>
      <c r="F52" s="86" t="s">
        <v>120</v>
      </c>
      <c r="G52" s="86" t="s">
        <v>120</v>
      </c>
      <c r="H52" s="86" t="s">
        <v>120</v>
      </c>
      <c r="I52" s="86" t="s">
        <v>120</v>
      </c>
      <c r="J52" s="86" t="s">
        <v>120</v>
      </c>
      <c r="K52" s="86" t="s">
        <v>120</v>
      </c>
      <c r="L52" s="63"/>
    </row>
    <row r="53" spans="1:12" ht="33.75" x14ac:dyDescent="0.2">
      <c r="A53" s="28" t="s">
        <v>81</v>
      </c>
      <c r="B53" s="28" t="s">
        <v>82</v>
      </c>
      <c r="C53" s="31" t="s">
        <v>11</v>
      </c>
      <c r="D53" s="125">
        <v>90.040279999999996</v>
      </c>
      <c r="E53" s="125">
        <v>847.09105</v>
      </c>
      <c r="F53" s="125">
        <v>13.95786</v>
      </c>
      <c r="G53" s="125">
        <v>165.84421</v>
      </c>
      <c r="H53" s="125">
        <v>131.46496999999999</v>
      </c>
      <c r="I53" s="125">
        <v>2308.0374400000001</v>
      </c>
      <c r="J53" s="125">
        <v>68.489999999999995</v>
      </c>
      <c r="K53" s="125">
        <v>36.700000000000003</v>
      </c>
      <c r="L53" s="63"/>
    </row>
    <row r="54" spans="1:12" x14ac:dyDescent="0.2">
      <c r="A54" s="28"/>
      <c r="B54" s="28" t="s">
        <v>0</v>
      </c>
      <c r="C54" s="28"/>
      <c r="D54" s="125">
        <v>35.036560000000001</v>
      </c>
      <c r="E54" s="125">
        <v>384.00274999999999</v>
      </c>
      <c r="F54" s="125">
        <v>0.32773000000000002</v>
      </c>
      <c r="G54" s="125">
        <v>26.55303</v>
      </c>
      <c r="H54" s="125">
        <v>102.09689</v>
      </c>
      <c r="I54" s="125">
        <v>2061.7759299999998</v>
      </c>
      <c r="J54" s="125">
        <v>34.32</v>
      </c>
      <c r="K54" s="125">
        <v>18.62</v>
      </c>
      <c r="L54" s="63"/>
    </row>
    <row r="55" spans="1:12" x14ac:dyDescent="0.2">
      <c r="A55" s="34"/>
      <c r="B55" s="34" t="s">
        <v>1</v>
      </c>
      <c r="C55" s="34"/>
      <c r="D55" s="126">
        <v>55.003720000000001</v>
      </c>
      <c r="E55" s="126">
        <v>463.0883</v>
      </c>
      <c r="F55" s="126">
        <v>13.630129999999999</v>
      </c>
      <c r="G55" s="126">
        <v>139.19999999999999</v>
      </c>
      <c r="H55" s="126">
        <v>29.368079999999999</v>
      </c>
      <c r="I55" s="126">
        <v>246.2</v>
      </c>
      <c r="J55" s="126">
        <v>187.29</v>
      </c>
      <c r="K55" s="126">
        <v>188.05</v>
      </c>
      <c r="L55" s="63"/>
    </row>
    <row r="56" spans="1:12" s="11" customFormat="1" x14ac:dyDescent="0.2">
      <c r="A56" s="146" t="s">
        <v>65</v>
      </c>
      <c r="B56" s="146"/>
      <c r="C56" s="146"/>
      <c r="D56" s="146"/>
      <c r="E56" s="146"/>
      <c r="F56" s="146"/>
      <c r="G56" s="146"/>
      <c r="H56" s="146"/>
      <c r="I56" s="24"/>
    </row>
    <row r="57" spans="1:12" x14ac:dyDescent="0.2">
      <c r="A57" s="21"/>
      <c r="B57" s="22"/>
      <c r="C57" s="21"/>
      <c r="D57" s="23"/>
      <c r="E57" s="23"/>
      <c r="F57" s="23"/>
      <c r="G57" s="23"/>
      <c r="H57" s="23"/>
      <c r="I57" s="23"/>
    </row>
    <row r="58" spans="1:12" x14ac:dyDescent="0.2">
      <c r="A58" s="21"/>
      <c r="B58" s="22"/>
      <c r="C58" s="21"/>
      <c r="D58" s="23"/>
      <c r="E58" s="23"/>
      <c r="F58" s="23"/>
      <c r="G58" s="23"/>
      <c r="H58" s="23"/>
      <c r="I58" s="23"/>
    </row>
    <row r="59" spans="1:12" x14ac:dyDescent="0.2">
      <c r="A59" s="21"/>
      <c r="B59" s="22"/>
      <c r="C59" s="21"/>
      <c r="D59" s="23"/>
      <c r="E59" s="23"/>
      <c r="F59" s="23"/>
      <c r="G59" s="23"/>
      <c r="H59" s="23"/>
      <c r="I59" s="23"/>
    </row>
    <row r="60" spans="1:12" x14ac:dyDescent="0.2">
      <c r="A60" s="21"/>
      <c r="B60" s="22"/>
      <c r="C60" s="21"/>
      <c r="D60" s="23"/>
      <c r="E60" s="23"/>
      <c r="F60" s="23"/>
      <c r="G60" s="23"/>
      <c r="H60" s="23"/>
      <c r="I60" s="23"/>
    </row>
  </sheetData>
  <mergeCells count="14">
    <mergeCell ref="A56:H56"/>
    <mergeCell ref="F4:G4"/>
    <mergeCell ref="A2:I2"/>
    <mergeCell ref="A3:A5"/>
    <mergeCell ref="B3:B5"/>
    <mergeCell ref="D4:E4"/>
    <mergeCell ref="H3:I3"/>
    <mergeCell ref="H4:I4"/>
    <mergeCell ref="J3:K3"/>
    <mergeCell ref="J4:K4"/>
    <mergeCell ref="A1:I1"/>
    <mergeCell ref="C3:C5"/>
    <mergeCell ref="D3:E3"/>
    <mergeCell ref="F3:G3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66"/>
  <sheetViews>
    <sheetView topLeftCell="A103" workbookViewId="0">
      <selection activeCell="A126" sqref="A126"/>
    </sheetView>
  </sheetViews>
  <sheetFormatPr defaultRowHeight="11.25" x14ac:dyDescent="0.2"/>
  <cols>
    <col min="1" max="1" width="13" style="80" customWidth="1"/>
    <col min="2" max="2" width="42.42578125" style="81" customWidth="1"/>
    <col min="3" max="3" width="15.42578125" style="80" customWidth="1"/>
    <col min="4" max="9" width="14.7109375" style="39" customWidth="1"/>
    <col min="10" max="10" width="12.5703125" style="39" customWidth="1"/>
    <col min="11" max="11" width="13.28515625" style="39" customWidth="1"/>
    <col min="12" max="16384" width="9.140625" style="39"/>
  </cols>
  <sheetData>
    <row r="1" spans="1:16" s="48" customFormat="1" ht="12.75" x14ac:dyDescent="0.2">
      <c r="A1" s="144" t="s">
        <v>91</v>
      </c>
      <c r="B1" s="144"/>
      <c r="C1" s="144"/>
      <c r="D1" s="144"/>
      <c r="E1" s="144"/>
      <c r="F1" s="144"/>
      <c r="G1" s="144"/>
    </row>
    <row r="2" spans="1:16" s="48" customFormat="1" x14ac:dyDescent="0.2">
      <c r="A2" s="151"/>
      <c r="B2" s="151"/>
      <c r="C2" s="151"/>
      <c r="D2" s="151"/>
      <c r="E2" s="151"/>
      <c r="F2" s="151"/>
      <c r="G2" s="151"/>
    </row>
    <row r="3" spans="1:16" s="48" customFormat="1" ht="11.25" customHeight="1" x14ac:dyDescent="0.2">
      <c r="A3" s="147" t="s">
        <v>56</v>
      </c>
      <c r="B3" s="141" t="s">
        <v>57</v>
      </c>
      <c r="C3" s="141" t="s">
        <v>58</v>
      </c>
      <c r="D3" s="141" t="s">
        <v>109</v>
      </c>
      <c r="E3" s="145"/>
      <c r="F3" s="141" t="s">
        <v>109</v>
      </c>
      <c r="G3" s="145"/>
      <c r="H3" s="141" t="s">
        <v>110</v>
      </c>
      <c r="I3" s="145"/>
      <c r="J3" s="141" t="s">
        <v>111</v>
      </c>
      <c r="K3" s="142"/>
    </row>
    <row r="4" spans="1:16" s="48" customFormat="1" ht="13.5" customHeight="1" x14ac:dyDescent="0.2">
      <c r="A4" s="147"/>
      <c r="B4" s="141"/>
      <c r="C4" s="141"/>
      <c r="D4" s="142" t="s">
        <v>170</v>
      </c>
      <c r="E4" s="147"/>
      <c r="F4" s="142" t="s">
        <v>171</v>
      </c>
      <c r="G4" s="147"/>
      <c r="H4" s="142" t="s">
        <v>172</v>
      </c>
      <c r="I4" s="147"/>
      <c r="J4" s="142" t="s">
        <v>170</v>
      </c>
      <c r="K4" s="143"/>
    </row>
    <row r="5" spans="1:16" s="48" customFormat="1" ht="22.5" x14ac:dyDescent="0.2">
      <c r="A5" s="147"/>
      <c r="B5" s="141"/>
      <c r="C5" s="141"/>
      <c r="D5" s="75" t="s">
        <v>59</v>
      </c>
      <c r="E5" s="75" t="s">
        <v>3</v>
      </c>
      <c r="F5" s="75" t="s">
        <v>60</v>
      </c>
      <c r="G5" s="74" t="s">
        <v>3</v>
      </c>
      <c r="H5" s="75" t="s">
        <v>60</v>
      </c>
      <c r="I5" s="74" t="s">
        <v>3</v>
      </c>
      <c r="J5" s="75" t="s">
        <v>60</v>
      </c>
      <c r="K5" s="74" t="s">
        <v>3</v>
      </c>
    </row>
    <row r="6" spans="1:16" x14ac:dyDescent="0.2">
      <c r="A6" s="33"/>
      <c r="B6" s="33" t="s">
        <v>54</v>
      </c>
      <c r="C6" s="82"/>
      <c r="D6" s="125"/>
      <c r="E6" s="125">
        <v>276191.19338999997</v>
      </c>
      <c r="F6" s="125"/>
      <c r="G6" s="125">
        <v>41648.250310000003</v>
      </c>
      <c r="H6" s="125"/>
      <c r="I6" s="125">
        <v>236938.69055</v>
      </c>
      <c r="J6" s="125"/>
      <c r="K6" s="125">
        <v>116.57</v>
      </c>
      <c r="L6" s="76"/>
      <c r="M6" s="76"/>
      <c r="N6" s="76"/>
      <c r="O6" s="76"/>
      <c r="P6" s="76"/>
    </row>
    <row r="7" spans="1:16" x14ac:dyDescent="0.2">
      <c r="A7" s="33"/>
      <c r="B7" s="33" t="s">
        <v>0</v>
      </c>
      <c r="C7" s="33"/>
      <c r="D7" s="125"/>
      <c r="E7" s="125">
        <v>245630.79621999999</v>
      </c>
      <c r="F7" s="125"/>
      <c r="G7" s="125">
        <v>38616.300000000003</v>
      </c>
      <c r="H7" s="125"/>
      <c r="I7" s="125">
        <v>211473.17438000001</v>
      </c>
      <c r="J7" s="125"/>
      <c r="K7" s="125">
        <v>116.15</v>
      </c>
    </row>
    <row r="8" spans="1:16" x14ac:dyDescent="0.2">
      <c r="A8" s="33"/>
      <c r="B8" s="60" t="s">
        <v>1</v>
      </c>
      <c r="C8" s="33"/>
      <c r="D8" s="125"/>
      <c r="E8" s="125">
        <v>30438.38106</v>
      </c>
      <c r="F8" s="125"/>
      <c r="G8" s="125">
        <v>2988.6002100000001</v>
      </c>
      <c r="H8" s="125"/>
      <c r="I8" s="125">
        <v>24811.213019999999</v>
      </c>
      <c r="J8" s="125"/>
      <c r="K8" s="125">
        <v>122.68</v>
      </c>
    </row>
    <row r="9" spans="1:16" x14ac:dyDescent="0.2">
      <c r="A9" s="33"/>
      <c r="B9" s="87" t="s">
        <v>112</v>
      </c>
      <c r="C9" s="33"/>
      <c r="D9" s="125"/>
      <c r="E9" s="125">
        <v>58.370510000000003</v>
      </c>
      <c r="F9" s="125"/>
      <c r="G9" s="125">
        <v>43.400199999999998</v>
      </c>
      <c r="H9" s="125"/>
      <c r="I9" s="125">
        <v>136.39295000000001</v>
      </c>
      <c r="J9" s="125"/>
      <c r="K9" s="125">
        <v>42.8</v>
      </c>
    </row>
    <row r="10" spans="1:16" x14ac:dyDescent="0.2">
      <c r="A10" s="33"/>
      <c r="B10" s="60" t="s">
        <v>55</v>
      </c>
      <c r="C10" s="33"/>
      <c r="D10" s="125"/>
      <c r="E10" s="125">
        <v>63.645600000000002</v>
      </c>
      <c r="F10" s="125"/>
      <c r="G10" s="127" t="s">
        <v>120</v>
      </c>
      <c r="H10" s="125"/>
      <c r="I10" s="125">
        <v>517.91020000000003</v>
      </c>
      <c r="J10" s="125"/>
      <c r="K10" s="125">
        <v>12.29</v>
      </c>
    </row>
    <row r="11" spans="1:16" ht="22.5" x14ac:dyDescent="0.2">
      <c r="A11" s="33" t="s">
        <v>66</v>
      </c>
      <c r="B11" s="33" t="s">
        <v>9</v>
      </c>
      <c r="C11" s="32" t="s">
        <v>11</v>
      </c>
      <c r="D11" s="125">
        <v>521.05089999999996</v>
      </c>
      <c r="E11" s="125">
        <v>1365.36823</v>
      </c>
      <c r="F11" s="125">
        <v>67.159049999999993</v>
      </c>
      <c r="G11" s="125">
        <v>159.22857999999999</v>
      </c>
      <c r="H11" s="125">
        <v>679.35864000000004</v>
      </c>
      <c r="I11" s="125">
        <v>1512.25369</v>
      </c>
      <c r="J11" s="125">
        <v>76.7</v>
      </c>
      <c r="K11" s="125">
        <v>90.29</v>
      </c>
    </row>
    <row r="12" spans="1:16" x14ac:dyDescent="0.2">
      <c r="A12" s="33"/>
      <c r="B12" s="33" t="s">
        <v>0</v>
      </c>
      <c r="C12" s="33"/>
      <c r="D12" s="125">
        <v>402.9</v>
      </c>
      <c r="E12" s="125">
        <v>857.06764999999996</v>
      </c>
      <c r="F12" s="125">
        <v>67.159049999999993</v>
      </c>
      <c r="G12" s="125">
        <v>159.22857999999999</v>
      </c>
      <c r="H12" s="125">
        <v>591.15463999999997</v>
      </c>
      <c r="I12" s="125">
        <v>1139.7514200000001</v>
      </c>
      <c r="J12" s="125">
        <v>68.14</v>
      </c>
      <c r="K12" s="125">
        <v>75.2</v>
      </c>
    </row>
    <row r="13" spans="1:16" x14ac:dyDescent="0.2">
      <c r="A13" s="33"/>
      <c r="B13" s="33" t="s">
        <v>1</v>
      </c>
      <c r="C13" s="33"/>
      <c r="D13" s="125">
        <v>118.21192000000001</v>
      </c>
      <c r="E13" s="125">
        <v>508.30058000000002</v>
      </c>
      <c r="F13" s="127" t="s">
        <v>120</v>
      </c>
      <c r="G13" s="127" t="s">
        <v>120</v>
      </c>
      <c r="H13" s="125">
        <v>88.203999999999994</v>
      </c>
      <c r="I13" s="125">
        <v>372.50227000000001</v>
      </c>
      <c r="J13" s="125">
        <v>134.02000000000001</v>
      </c>
      <c r="K13" s="125">
        <v>136.46</v>
      </c>
    </row>
    <row r="14" spans="1:16" ht="10.5" customHeight="1" x14ac:dyDescent="0.2">
      <c r="A14" s="33" t="s">
        <v>10</v>
      </c>
      <c r="B14" s="33" t="s">
        <v>67</v>
      </c>
      <c r="C14" s="32" t="s">
        <v>11</v>
      </c>
      <c r="D14" s="125">
        <v>14686.92</v>
      </c>
      <c r="E14" s="125">
        <v>2588.36987</v>
      </c>
      <c r="F14" s="125">
        <v>80</v>
      </c>
      <c r="G14" s="125">
        <v>11.256</v>
      </c>
      <c r="H14" s="125">
        <v>2028.71</v>
      </c>
      <c r="I14" s="125">
        <v>697.34226999999998</v>
      </c>
      <c r="J14" s="125">
        <v>723.95</v>
      </c>
      <c r="K14" s="125">
        <v>371.18</v>
      </c>
    </row>
    <row r="15" spans="1:16" x14ac:dyDescent="0.2">
      <c r="A15" s="33"/>
      <c r="B15" s="33" t="s">
        <v>0</v>
      </c>
      <c r="C15" s="33"/>
      <c r="D15" s="125">
        <v>14686.92</v>
      </c>
      <c r="E15" s="125">
        <v>2588.36987</v>
      </c>
      <c r="F15" s="125">
        <v>80</v>
      </c>
      <c r="G15" s="125">
        <v>11.256</v>
      </c>
      <c r="H15" s="125">
        <v>2028.71</v>
      </c>
      <c r="I15" s="125">
        <v>697.34226999999998</v>
      </c>
      <c r="J15" s="125">
        <v>723.95</v>
      </c>
      <c r="K15" s="125">
        <v>371.18</v>
      </c>
    </row>
    <row r="16" spans="1:16" ht="22.5" x14ac:dyDescent="0.2">
      <c r="A16" s="33" t="s">
        <v>12</v>
      </c>
      <c r="B16" s="33" t="s">
        <v>13</v>
      </c>
      <c r="C16" s="32" t="s">
        <v>11</v>
      </c>
      <c r="D16" s="125">
        <v>1752.16</v>
      </c>
      <c r="E16" s="125">
        <v>444.95738</v>
      </c>
      <c r="F16" s="127" t="s">
        <v>120</v>
      </c>
      <c r="G16" s="127" t="s">
        <v>120</v>
      </c>
      <c r="H16" s="125">
        <v>2208.71</v>
      </c>
      <c r="I16" s="125">
        <v>285.97397000000001</v>
      </c>
      <c r="J16" s="125">
        <v>79.33</v>
      </c>
      <c r="K16" s="125">
        <v>155.59</v>
      </c>
    </row>
    <row r="17" spans="1:11" x14ac:dyDescent="0.2">
      <c r="A17" s="33"/>
      <c r="B17" s="33" t="s">
        <v>0</v>
      </c>
      <c r="C17" s="33"/>
      <c r="D17" s="125">
        <v>1752.16</v>
      </c>
      <c r="E17" s="125">
        <v>444.95738</v>
      </c>
      <c r="F17" s="127" t="s">
        <v>120</v>
      </c>
      <c r="G17" s="127" t="s">
        <v>120</v>
      </c>
      <c r="H17" s="125">
        <v>2208.71</v>
      </c>
      <c r="I17" s="125">
        <v>285.97397000000001</v>
      </c>
      <c r="J17" s="125">
        <v>79.33</v>
      </c>
      <c r="K17" s="125">
        <v>155.59</v>
      </c>
    </row>
    <row r="18" spans="1:11" ht="22.5" x14ac:dyDescent="0.2">
      <c r="A18" s="33" t="s">
        <v>14</v>
      </c>
      <c r="B18" s="33" t="s">
        <v>15</v>
      </c>
      <c r="C18" s="32" t="s">
        <v>11</v>
      </c>
      <c r="D18" s="125">
        <v>75.407799999999995</v>
      </c>
      <c r="E18" s="125">
        <v>134.46870000000001</v>
      </c>
      <c r="F18" s="125">
        <v>7.7183999999999999</v>
      </c>
      <c r="G18" s="125">
        <v>14.496180000000001</v>
      </c>
      <c r="H18" s="125">
        <v>54.8384</v>
      </c>
      <c r="I18" s="125">
        <v>67.672030000000007</v>
      </c>
      <c r="J18" s="125">
        <v>137.51</v>
      </c>
      <c r="K18" s="125">
        <v>198.71</v>
      </c>
    </row>
    <row r="19" spans="1:11" x14ac:dyDescent="0.2">
      <c r="A19" s="33"/>
      <c r="B19" s="33" t="s">
        <v>0</v>
      </c>
      <c r="C19" s="33"/>
      <c r="D19" s="125">
        <v>75.407799999999995</v>
      </c>
      <c r="E19" s="125">
        <v>134.46870000000001</v>
      </c>
      <c r="F19" s="125">
        <v>7.7183999999999999</v>
      </c>
      <c r="G19" s="125">
        <v>14.496180000000001</v>
      </c>
      <c r="H19" s="125">
        <v>54.8384</v>
      </c>
      <c r="I19" s="125">
        <v>67.672030000000007</v>
      </c>
      <c r="J19" s="125">
        <v>137.51</v>
      </c>
      <c r="K19" s="125">
        <v>198.71</v>
      </c>
    </row>
    <row r="20" spans="1:11" ht="22.5" x14ac:dyDescent="0.2">
      <c r="A20" s="33" t="s">
        <v>16</v>
      </c>
      <c r="B20" s="33" t="s">
        <v>17</v>
      </c>
      <c r="C20" s="32" t="s">
        <v>11</v>
      </c>
      <c r="D20" s="125">
        <v>59.612000000000002</v>
      </c>
      <c r="E20" s="125">
        <v>29.290050000000001</v>
      </c>
      <c r="F20" s="125">
        <v>10.584</v>
      </c>
      <c r="G20" s="125">
        <v>4.8534199999999998</v>
      </c>
      <c r="H20" s="125">
        <v>292.53699999999998</v>
      </c>
      <c r="I20" s="125">
        <v>99.941680000000005</v>
      </c>
      <c r="J20" s="125">
        <v>20.38</v>
      </c>
      <c r="K20" s="125">
        <v>29.31</v>
      </c>
    </row>
    <row r="21" spans="1:11" x14ac:dyDescent="0.2">
      <c r="A21" s="33"/>
      <c r="B21" s="33" t="s">
        <v>0</v>
      </c>
      <c r="C21" s="33"/>
      <c r="D21" s="125">
        <v>59.612000000000002</v>
      </c>
      <c r="E21" s="125">
        <v>29.290050000000001</v>
      </c>
      <c r="F21" s="125">
        <v>10.584</v>
      </c>
      <c r="G21" s="125">
        <v>4.8534199999999998</v>
      </c>
      <c r="H21" s="125">
        <v>292.53699999999998</v>
      </c>
      <c r="I21" s="125">
        <v>99.941680000000005</v>
      </c>
      <c r="J21" s="125">
        <v>20.38</v>
      </c>
      <c r="K21" s="125">
        <v>29.31</v>
      </c>
    </row>
    <row r="22" spans="1:11" ht="33.75" x14ac:dyDescent="0.2">
      <c r="A22" s="33" t="s">
        <v>18</v>
      </c>
      <c r="B22" s="33" t="s">
        <v>19</v>
      </c>
      <c r="C22" s="32" t="s">
        <v>11</v>
      </c>
      <c r="D22" s="125">
        <v>18.542300000000001</v>
      </c>
      <c r="E22" s="125">
        <v>5.0352699999999997</v>
      </c>
      <c r="F22" s="127" t="s">
        <v>120</v>
      </c>
      <c r="G22" s="127" t="s">
        <v>120</v>
      </c>
      <c r="H22" s="125">
        <v>15.0564</v>
      </c>
      <c r="I22" s="125">
        <v>3.66628</v>
      </c>
      <c r="J22" s="125">
        <v>123.15</v>
      </c>
      <c r="K22" s="125">
        <v>137.34</v>
      </c>
    </row>
    <row r="23" spans="1:11" x14ac:dyDescent="0.2">
      <c r="A23" s="33"/>
      <c r="B23" s="33" t="s">
        <v>0</v>
      </c>
      <c r="C23" s="33"/>
      <c r="D23" s="125">
        <v>18.542300000000001</v>
      </c>
      <c r="E23" s="125">
        <v>5.0352699999999997</v>
      </c>
      <c r="F23" s="127" t="s">
        <v>120</v>
      </c>
      <c r="G23" s="127" t="s">
        <v>120</v>
      </c>
      <c r="H23" s="125">
        <v>15.0564</v>
      </c>
      <c r="I23" s="125">
        <v>3.66628</v>
      </c>
      <c r="J23" s="125">
        <v>123.15</v>
      </c>
      <c r="K23" s="125">
        <v>137.34</v>
      </c>
    </row>
    <row r="24" spans="1:11" ht="35.25" customHeight="1" x14ac:dyDescent="0.2">
      <c r="A24" s="33" t="s">
        <v>119</v>
      </c>
      <c r="B24" s="33" t="s">
        <v>108</v>
      </c>
      <c r="C24" s="32" t="s">
        <v>11</v>
      </c>
      <c r="D24" s="125">
        <v>1.2</v>
      </c>
      <c r="E24" s="125">
        <v>0.217</v>
      </c>
      <c r="F24" s="127" t="s">
        <v>120</v>
      </c>
      <c r="G24" s="127" t="s">
        <v>120</v>
      </c>
      <c r="H24" s="125">
        <v>63.45</v>
      </c>
      <c r="I24" s="125">
        <v>8.9730000000000008</v>
      </c>
      <c r="J24" s="125">
        <v>1.89</v>
      </c>
      <c r="K24" s="125">
        <v>2.42</v>
      </c>
    </row>
    <row r="25" spans="1:11" x14ac:dyDescent="0.2">
      <c r="A25" s="33"/>
      <c r="B25" s="33" t="s">
        <v>0</v>
      </c>
      <c r="C25" s="33"/>
      <c r="D25" s="125">
        <v>1.2</v>
      </c>
      <c r="E25" s="125">
        <v>0.217</v>
      </c>
      <c r="F25" s="127" t="s">
        <v>120</v>
      </c>
      <c r="G25" s="127" t="s">
        <v>120</v>
      </c>
      <c r="H25" s="125">
        <v>63.45</v>
      </c>
      <c r="I25" s="125">
        <v>8.9730000000000008</v>
      </c>
      <c r="J25" s="125">
        <v>1.89</v>
      </c>
      <c r="K25" s="125">
        <v>2.42</v>
      </c>
    </row>
    <row r="26" spans="1:11" ht="33.75" x14ac:dyDescent="0.2">
      <c r="A26" s="33" t="s">
        <v>107</v>
      </c>
      <c r="B26" s="32" t="s">
        <v>108</v>
      </c>
      <c r="C26" s="32" t="s">
        <v>11</v>
      </c>
      <c r="D26" s="125">
        <v>2233.1370000000002</v>
      </c>
      <c r="E26" s="125">
        <v>332.79516000000001</v>
      </c>
      <c r="F26" s="125">
        <v>56.235999999999997</v>
      </c>
      <c r="G26" s="125">
        <v>8.2601600000000008</v>
      </c>
      <c r="H26" s="125">
        <v>1461.9349999999999</v>
      </c>
      <c r="I26" s="125">
        <v>178.26666</v>
      </c>
      <c r="J26" s="125">
        <v>152.75</v>
      </c>
      <c r="K26" s="125">
        <v>186.68</v>
      </c>
    </row>
    <row r="27" spans="1:11" x14ac:dyDescent="0.2">
      <c r="A27" s="33"/>
      <c r="B27" s="33" t="s">
        <v>0</v>
      </c>
      <c r="C27" s="33"/>
      <c r="D27" s="125">
        <v>2233.1370000000002</v>
      </c>
      <c r="E27" s="125">
        <v>332.79516000000001</v>
      </c>
      <c r="F27" s="125">
        <v>56.235999999999997</v>
      </c>
      <c r="G27" s="125">
        <v>8.2601600000000008</v>
      </c>
      <c r="H27" s="125">
        <v>1461.9349999999999</v>
      </c>
      <c r="I27" s="125">
        <v>178.26666</v>
      </c>
      <c r="J27" s="125">
        <v>152.75</v>
      </c>
      <c r="K27" s="125">
        <v>186.68</v>
      </c>
    </row>
    <row r="28" spans="1:11" ht="45" x14ac:dyDescent="0.2">
      <c r="A28" s="33" t="s">
        <v>113</v>
      </c>
      <c r="B28" s="33" t="s">
        <v>114</v>
      </c>
      <c r="C28" s="32" t="s">
        <v>11</v>
      </c>
      <c r="D28" s="125">
        <v>20.8</v>
      </c>
      <c r="E28" s="125">
        <v>9.0324399999999994</v>
      </c>
      <c r="F28" s="127" t="s">
        <v>120</v>
      </c>
      <c r="G28" s="127" t="s">
        <v>120</v>
      </c>
      <c r="H28" s="127" t="s">
        <v>120</v>
      </c>
      <c r="I28" s="127" t="s">
        <v>120</v>
      </c>
      <c r="J28" s="127" t="s">
        <v>120</v>
      </c>
      <c r="K28" s="127" t="s">
        <v>120</v>
      </c>
    </row>
    <row r="29" spans="1:11" x14ac:dyDescent="0.2">
      <c r="A29" s="33"/>
      <c r="B29" s="33" t="s">
        <v>0</v>
      </c>
      <c r="C29" s="33"/>
      <c r="D29" s="125">
        <v>20.8</v>
      </c>
      <c r="E29" s="125">
        <v>9.0324399999999994</v>
      </c>
      <c r="F29" s="127" t="s">
        <v>120</v>
      </c>
      <c r="G29" s="127" t="s">
        <v>120</v>
      </c>
      <c r="H29" s="127" t="s">
        <v>120</v>
      </c>
      <c r="I29" s="127" t="s">
        <v>120</v>
      </c>
      <c r="J29" s="127" t="s">
        <v>120</v>
      </c>
      <c r="K29" s="127" t="s">
        <v>120</v>
      </c>
    </row>
    <row r="30" spans="1:11" ht="41.25" customHeight="1" x14ac:dyDescent="0.2">
      <c r="A30" s="33" t="s">
        <v>103</v>
      </c>
      <c r="B30" s="32" t="s">
        <v>104</v>
      </c>
      <c r="C30" s="32" t="s">
        <v>11</v>
      </c>
      <c r="D30" s="125">
        <v>8.4250000000000007</v>
      </c>
      <c r="E30" s="125">
        <v>11.505000000000001</v>
      </c>
      <c r="F30" s="127" t="s">
        <v>120</v>
      </c>
      <c r="G30" s="127" t="s">
        <v>120</v>
      </c>
      <c r="H30" s="125">
        <v>3.05</v>
      </c>
      <c r="I30" s="125">
        <v>4.3940000000000001</v>
      </c>
      <c r="J30" s="125">
        <v>276.23</v>
      </c>
      <c r="K30" s="125">
        <v>261.83</v>
      </c>
    </row>
    <row r="31" spans="1:11" x14ac:dyDescent="0.2">
      <c r="A31" s="33"/>
      <c r="B31" s="33" t="s">
        <v>0</v>
      </c>
      <c r="C31" s="33"/>
      <c r="D31" s="125">
        <v>8.4250000000000007</v>
      </c>
      <c r="E31" s="125">
        <v>11.505000000000001</v>
      </c>
      <c r="F31" s="127" t="s">
        <v>120</v>
      </c>
      <c r="G31" s="127" t="s">
        <v>120</v>
      </c>
      <c r="H31" s="125">
        <v>3.05</v>
      </c>
      <c r="I31" s="125">
        <v>4.3940000000000001</v>
      </c>
      <c r="J31" s="125">
        <v>276.23</v>
      </c>
      <c r="K31" s="125">
        <v>261.83</v>
      </c>
    </row>
    <row r="32" spans="1:11" ht="56.25" x14ac:dyDescent="0.2">
      <c r="A32" s="33" t="s">
        <v>20</v>
      </c>
      <c r="B32" s="33" t="s">
        <v>68</v>
      </c>
      <c r="C32" s="32" t="s">
        <v>11</v>
      </c>
      <c r="D32" s="125">
        <v>335.85379999999998</v>
      </c>
      <c r="E32" s="125">
        <v>596.99744999999996</v>
      </c>
      <c r="F32" s="125">
        <v>35.277290000000001</v>
      </c>
      <c r="G32" s="125">
        <v>142.42026000000001</v>
      </c>
      <c r="H32" s="125">
        <v>335.49088</v>
      </c>
      <c r="I32" s="125">
        <v>507.94871999999998</v>
      </c>
      <c r="J32" s="125">
        <v>100.11</v>
      </c>
      <c r="K32" s="125">
        <v>117.53</v>
      </c>
    </row>
    <row r="33" spans="1:11" x14ac:dyDescent="0.2">
      <c r="A33" s="33"/>
      <c r="B33" s="33" t="s">
        <v>0</v>
      </c>
      <c r="C33" s="33"/>
      <c r="D33" s="125">
        <v>334.51130000000001</v>
      </c>
      <c r="E33" s="125">
        <v>594.18285000000003</v>
      </c>
      <c r="F33" s="125">
        <v>35.277290000000001</v>
      </c>
      <c r="G33" s="125">
        <v>142.42026000000001</v>
      </c>
      <c r="H33" s="125">
        <v>335.49088</v>
      </c>
      <c r="I33" s="125">
        <v>507.94871999999998</v>
      </c>
      <c r="J33" s="125">
        <v>99.71</v>
      </c>
      <c r="K33" s="125">
        <v>116.98</v>
      </c>
    </row>
    <row r="34" spans="1:11" x14ac:dyDescent="0.2">
      <c r="A34" s="33"/>
      <c r="B34" s="33" t="s">
        <v>1</v>
      </c>
      <c r="C34" s="33"/>
      <c r="D34" s="125">
        <v>1.4</v>
      </c>
      <c r="E34" s="125">
        <v>2.8146</v>
      </c>
      <c r="F34" s="127" t="s">
        <v>120</v>
      </c>
      <c r="G34" s="127" t="s">
        <v>120</v>
      </c>
      <c r="H34" s="127" t="s">
        <v>120</v>
      </c>
      <c r="I34" s="127" t="s">
        <v>120</v>
      </c>
      <c r="J34" s="127" t="s">
        <v>120</v>
      </c>
      <c r="K34" s="127" t="s">
        <v>120</v>
      </c>
    </row>
    <row r="35" spans="1:11" ht="22.5" x14ac:dyDescent="0.2">
      <c r="A35" s="33" t="s">
        <v>128</v>
      </c>
      <c r="B35" s="32" t="s">
        <v>127</v>
      </c>
      <c r="C35" s="32" t="s">
        <v>11</v>
      </c>
      <c r="D35" s="125">
        <v>0.3</v>
      </c>
      <c r="E35" s="125">
        <v>1.80494</v>
      </c>
      <c r="F35" s="127" t="s">
        <v>120</v>
      </c>
      <c r="G35" s="127" t="s">
        <v>120</v>
      </c>
      <c r="H35" s="125">
        <v>0.35</v>
      </c>
      <c r="I35" s="125">
        <v>1.48811</v>
      </c>
      <c r="J35" s="125">
        <v>85.71</v>
      </c>
      <c r="K35" s="125">
        <v>121.29</v>
      </c>
    </row>
    <row r="36" spans="1:11" x14ac:dyDescent="0.2">
      <c r="A36" s="33"/>
      <c r="B36" s="33" t="s">
        <v>0</v>
      </c>
      <c r="C36" s="33"/>
      <c r="D36" s="125">
        <v>0.3</v>
      </c>
      <c r="E36" s="125">
        <v>1.80494</v>
      </c>
      <c r="F36" s="127" t="s">
        <v>120</v>
      </c>
      <c r="G36" s="127" t="s">
        <v>120</v>
      </c>
      <c r="H36" s="125">
        <v>0.35</v>
      </c>
      <c r="I36" s="125">
        <v>1.48811</v>
      </c>
      <c r="J36" s="125">
        <v>85.71</v>
      </c>
      <c r="K36" s="125">
        <v>121.29</v>
      </c>
    </row>
    <row r="37" spans="1:11" ht="33.75" x14ac:dyDescent="0.2">
      <c r="A37" s="33" t="s">
        <v>21</v>
      </c>
      <c r="B37" s="33" t="s">
        <v>22</v>
      </c>
      <c r="C37" s="32" t="s">
        <v>11</v>
      </c>
      <c r="D37" s="125">
        <v>205.471</v>
      </c>
      <c r="E37" s="125">
        <v>209.79264000000001</v>
      </c>
      <c r="F37" s="125">
        <v>93.5</v>
      </c>
      <c r="G37" s="125">
        <v>86.116960000000006</v>
      </c>
      <c r="H37" s="125">
        <v>691.72249999999997</v>
      </c>
      <c r="I37" s="125">
        <v>525.42232999999999</v>
      </c>
      <c r="J37" s="125">
        <v>29.7</v>
      </c>
      <c r="K37" s="125">
        <v>39.93</v>
      </c>
    </row>
    <row r="38" spans="1:11" x14ac:dyDescent="0.2">
      <c r="A38" s="33"/>
      <c r="B38" s="33" t="s">
        <v>0</v>
      </c>
      <c r="C38" s="33"/>
      <c r="D38" s="125">
        <v>205.471</v>
      </c>
      <c r="E38" s="125">
        <v>209.79264000000001</v>
      </c>
      <c r="F38" s="125">
        <v>93.5</v>
      </c>
      <c r="G38" s="125">
        <v>86.116960000000006</v>
      </c>
      <c r="H38" s="125">
        <v>691.72249999999997</v>
      </c>
      <c r="I38" s="125">
        <v>525.42232999999999</v>
      </c>
      <c r="J38" s="125">
        <v>29.7</v>
      </c>
      <c r="K38" s="125">
        <v>39.93</v>
      </c>
    </row>
    <row r="39" spans="1:11" ht="22.5" x14ac:dyDescent="0.2">
      <c r="A39" s="33" t="s">
        <v>83</v>
      </c>
      <c r="B39" s="33" t="s">
        <v>84</v>
      </c>
      <c r="C39" s="32" t="s">
        <v>11</v>
      </c>
      <c r="D39" s="125">
        <v>11654.07764</v>
      </c>
      <c r="E39" s="125">
        <v>7615.7894200000001</v>
      </c>
      <c r="F39" s="125">
        <v>351.11601999999999</v>
      </c>
      <c r="G39" s="125">
        <v>104.95273</v>
      </c>
      <c r="H39" s="125">
        <v>5372.6819999999998</v>
      </c>
      <c r="I39" s="125">
        <v>2303.9249799999998</v>
      </c>
      <c r="J39" s="125">
        <v>216.91</v>
      </c>
      <c r="K39" s="125">
        <v>330.56</v>
      </c>
    </row>
    <row r="40" spans="1:11" x14ac:dyDescent="0.2">
      <c r="A40" s="33"/>
      <c r="B40" s="33" t="s">
        <v>0</v>
      </c>
      <c r="C40" s="33"/>
      <c r="D40" s="125">
        <v>11649.325639999999</v>
      </c>
      <c r="E40" s="125">
        <v>7613.4314199999999</v>
      </c>
      <c r="F40" s="125">
        <v>351.11601999999999</v>
      </c>
      <c r="G40" s="125">
        <v>104.95273</v>
      </c>
      <c r="H40" s="125">
        <v>5367.93</v>
      </c>
      <c r="I40" s="125">
        <v>2301.8159799999999</v>
      </c>
      <c r="J40" s="125">
        <v>217.02</v>
      </c>
      <c r="K40" s="125">
        <v>330.76</v>
      </c>
    </row>
    <row r="41" spans="1:11" x14ac:dyDescent="0.2">
      <c r="A41" s="33"/>
      <c r="B41" s="33" t="s">
        <v>1</v>
      </c>
      <c r="C41" s="33"/>
      <c r="D41" s="125">
        <v>4.7519999999999998</v>
      </c>
      <c r="E41" s="125">
        <v>2.3580000000000001</v>
      </c>
      <c r="F41" s="127" t="s">
        <v>120</v>
      </c>
      <c r="G41" s="127" t="s">
        <v>120</v>
      </c>
      <c r="H41" s="125">
        <v>4.7519999999999998</v>
      </c>
      <c r="I41" s="125">
        <v>2.109</v>
      </c>
      <c r="J41" s="125">
        <v>100</v>
      </c>
      <c r="K41" s="125">
        <v>111.81</v>
      </c>
    </row>
    <row r="42" spans="1:11" ht="22.5" x14ac:dyDescent="0.2">
      <c r="A42" s="33" t="s">
        <v>69</v>
      </c>
      <c r="B42" s="33" t="s">
        <v>23</v>
      </c>
      <c r="C42" s="32" t="s">
        <v>11</v>
      </c>
      <c r="D42" s="125">
        <v>105.88802</v>
      </c>
      <c r="E42" s="125">
        <v>328.45256000000001</v>
      </c>
      <c r="F42" s="125">
        <v>12.055809999999999</v>
      </c>
      <c r="G42" s="125">
        <v>54.484340000000003</v>
      </c>
      <c r="H42" s="125">
        <v>112.82326999999999</v>
      </c>
      <c r="I42" s="125">
        <v>307.01796000000002</v>
      </c>
      <c r="J42" s="125">
        <v>93.85</v>
      </c>
      <c r="K42" s="125">
        <v>106.98</v>
      </c>
    </row>
    <row r="43" spans="1:11" x14ac:dyDescent="0.2">
      <c r="A43" s="33"/>
      <c r="B43" s="33" t="s">
        <v>0</v>
      </c>
      <c r="C43" s="33"/>
      <c r="D43" s="125">
        <v>105.60127</v>
      </c>
      <c r="E43" s="125">
        <v>326.60041000000001</v>
      </c>
      <c r="F43" s="125">
        <v>11.9</v>
      </c>
      <c r="G43" s="125">
        <v>53.122689999999999</v>
      </c>
      <c r="H43" s="125">
        <v>111.71827</v>
      </c>
      <c r="I43" s="125">
        <v>301.06648000000001</v>
      </c>
      <c r="J43" s="125">
        <v>94.52</v>
      </c>
      <c r="K43" s="125">
        <v>108.48</v>
      </c>
    </row>
    <row r="44" spans="1:11" x14ac:dyDescent="0.2">
      <c r="A44" s="33"/>
      <c r="B44" s="33" t="s">
        <v>1</v>
      </c>
      <c r="C44" s="33"/>
      <c r="D44" s="125">
        <v>0.28675</v>
      </c>
      <c r="E44" s="125">
        <v>1.85215</v>
      </c>
      <c r="F44" s="125">
        <v>0.22</v>
      </c>
      <c r="G44" s="125">
        <v>1.36165</v>
      </c>
      <c r="H44" s="125">
        <v>1.105</v>
      </c>
      <c r="I44" s="125">
        <v>5.9514800000000001</v>
      </c>
      <c r="J44" s="125">
        <v>25.95</v>
      </c>
      <c r="K44" s="125">
        <v>31.12</v>
      </c>
    </row>
    <row r="45" spans="1:11" ht="22.5" x14ac:dyDescent="0.2">
      <c r="A45" s="33" t="s">
        <v>24</v>
      </c>
      <c r="B45" s="33" t="s">
        <v>25</v>
      </c>
      <c r="C45" s="32" t="s">
        <v>11</v>
      </c>
      <c r="D45" s="125">
        <v>489.99828000000002</v>
      </c>
      <c r="E45" s="125">
        <v>1308.4209499999999</v>
      </c>
      <c r="F45" s="125">
        <v>87.495410000000007</v>
      </c>
      <c r="G45" s="125">
        <v>267.46960999999999</v>
      </c>
      <c r="H45" s="125">
        <v>218.71526</v>
      </c>
      <c r="I45" s="125">
        <v>673.05714</v>
      </c>
      <c r="J45" s="125">
        <v>224.03</v>
      </c>
      <c r="K45" s="125">
        <v>194.4</v>
      </c>
    </row>
    <row r="46" spans="1:11" x14ac:dyDescent="0.2">
      <c r="A46" s="33"/>
      <c r="B46" s="33" t="s">
        <v>0</v>
      </c>
      <c r="C46" s="33"/>
      <c r="D46" s="125">
        <v>486.49211000000003</v>
      </c>
      <c r="E46" s="125">
        <v>1200.2218</v>
      </c>
      <c r="F46" s="125">
        <v>86.441209999999998</v>
      </c>
      <c r="G46" s="125">
        <v>245.40790999999999</v>
      </c>
      <c r="H46" s="125">
        <v>218.21833000000001</v>
      </c>
      <c r="I46" s="125">
        <v>667.83245999999997</v>
      </c>
      <c r="J46" s="125">
        <v>222.94</v>
      </c>
      <c r="K46" s="125">
        <v>179.72</v>
      </c>
    </row>
    <row r="47" spans="1:11" x14ac:dyDescent="0.2">
      <c r="A47" s="33"/>
      <c r="B47" s="33" t="s">
        <v>1</v>
      </c>
      <c r="C47" s="33"/>
      <c r="D47" s="125">
        <v>3.50617</v>
      </c>
      <c r="E47" s="125">
        <v>108.19915</v>
      </c>
      <c r="F47" s="125">
        <v>1.0542</v>
      </c>
      <c r="G47" s="125">
        <v>22.061699999999998</v>
      </c>
      <c r="H47" s="125">
        <v>0.49692999999999998</v>
      </c>
      <c r="I47" s="125">
        <v>5.2246800000000002</v>
      </c>
      <c r="J47" s="125">
        <v>705.57</v>
      </c>
      <c r="K47" s="125">
        <v>2070.92</v>
      </c>
    </row>
    <row r="48" spans="1:11" ht="45" x14ac:dyDescent="0.2">
      <c r="A48" s="33" t="s">
        <v>26</v>
      </c>
      <c r="B48" s="33" t="s">
        <v>27</v>
      </c>
      <c r="C48" s="32" t="s">
        <v>28</v>
      </c>
      <c r="D48" s="125">
        <v>190589</v>
      </c>
      <c r="E48" s="125">
        <v>223.13882000000001</v>
      </c>
      <c r="F48" s="125">
        <v>35716.9</v>
      </c>
      <c r="G48" s="125">
        <v>48.192549999999997</v>
      </c>
      <c r="H48" s="125">
        <v>182000.4</v>
      </c>
      <c r="I48" s="125">
        <v>199.07483999999999</v>
      </c>
      <c r="J48" s="125">
        <v>104.72</v>
      </c>
      <c r="K48" s="125">
        <v>112.09</v>
      </c>
    </row>
    <row r="49" spans="1:12" x14ac:dyDescent="0.2">
      <c r="A49" s="33"/>
      <c r="B49" s="33" t="s">
        <v>0</v>
      </c>
      <c r="C49" s="33"/>
      <c r="D49" s="125">
        <v>190589</v>
      </c>
      <c r="E49" s="125">
        <v>223.13882000000001</v>
      </c>
      <c r="F49" s="125">
        <v>35716.9</v>
      </c>
      <c r="G49" s="125">
        <v>48.192549999999997</v>
      </c>
      <c r="H49" s="125">
        <v>182000.4</v>
      </c>
      <c r="I49" s="125">
        <v>199.07483999999999</v>
      </c>
      <c r="J49" s="125">
        <v>104.72</v>
      </c>
      <c r="K49" s="125">
        <v>112.09</v>
      </c>
    </row>
    <row r="50" spans="1:12" ht="33.75" x14ac:dyDescent="0.2">
      <c r="A50" s="33" t="s">
        <v>29</v>
      </c>
      <c r="B50" s="33" t="s">
        <v>30</v>
      </c>
      <c r="C50" s="32" t="s">
        <v>11</v>
      </c>
      <c r="D50" s="125">
        <v>297.18115999999998</v>
      </c>
      <c r="E50" s="125">
        <v>199.38855000000001</v>
      </c>
      <c r="F50" s="125">
        <v>60.388240000000003</v>
      </c>
      <c r="G50" s="125">
        <v>40.566719999999997</v>
      </c>
      <c r="H50" s="125">
        <v>714.60428000000002</v>
      </c>
      <c r="I50" s="125">
        <v>421.08397000000002</v>
      </c>
      <c r="J50" s="125">
        <v>41.59</v>
      </c>
      <c r="K50" s="125">
        <v>47.35</v>
      </c>
    </row>
    <row r="51" spans="1:12" x14ac:dyDescent="0.2">
      <c r="A51" s="33"/>
      <c r="B51" s="33" t="s">
        <v>0</v>
      </c>
      <c r="C51" s="33"/>
      <c r="D51" s="125">
        <v>297.18115999999998</v>
      </c>
      <c r="E51" s="125">
        <v>199.38855000000001</v>
      </c>
      <c r="F51" s="125">
        <v>60.388240000000003</v>
      </c>
      <c r="G51" s="125">
        <v>40.566719999999997</v>
      </c>
      <c r="H51" s="125">
        <v>714.60428000000002</v>
      </c>
      <c r="I51" s="125">
        <v>421.08397000000002</v>
      </c>
      <c r="J51" s="125">
        <v>41.59</v>
      </c>
      <c r="K51" s="125">
        <v>47.35</v>
      </c>
    </row>
    <row r="52" spans="1:12" ht="22.5" x14ac:dyDescent="0.2">
      <c r="A52" s="33" t="s">
        <v>31</v>
      </c>
      <c r="B52" s="33" t="s">
        <v>32</v>
      </c>
      <c r="C52" s="32" t="s">
        <v>11</v>
      </c>
      <c r="D52" s="125">
        <v>1313.48738</v>
      </c>
      <c r="E52" s="125">
        <v>228.07515000000001</v>
      </c>
      <c r="F52" s="125">
        <v>368.94600000000003</v>
      </c>
      <c r="G52" s="125">
        <v>63.59648</v>
      </c>
      <c r="H52" s="125">
        <v>201.86</v>
      </c>
      <c r="I52" s="125">
        <v>34.679000000000002</v>
      </c>
      <c r="J52" s="125">
        <v>650.69000000000005</v>
      </c>
      <c r="K52" s="125">
        <v>657.68</v>
      </c>
    </row>
    <row r="53" spans="1:12" x14ac:dyDescent="0.2">
      <c r="A53" s="33"/>
      <c r="B53" s="33" t="s">
        <v>0</v>
      </c>
      <c r="C53" s="33"/>
      <c r="D53" s="125">
        <v>1313.48738</v>
      </c>
      <c r="E53" s="125">
        <v>228.07515000000001</v>
      </c>
      <c r="F53" s="125">
        <v>368.94600000000003</v>
      </c>
      <c r="G53" s="125">
        <v>63.59648</v>
      </c>
      <c r="H53" s="125">
        <v>201.86</v>
      </c>
      <c r="I53" s="125">
        <v>34.679000000000002</v>
      </c>
      <c r="J53" s="125">
        <v>650.69000000000005</v>
      </c>
      <c r="K53" s="125">
        <v>657.68</v>
      </c>
    </row>
    <row r="54" spans="1:12" ht="22.5" x14ac:dyDescent="0.2">
      <c r="A54" s="36" t="s">
        <v>33</v>
      </c>
      <c r="B54" s="33" t="s">
        <v>34</v>
      </c>
      <c r="C54" s="32" t="s">
        <v>11</v>
      </c>
      <c r="D54" s="125">
        <v>2365.1509999999998</v>
      </c>
      <c r="E54" s="125">
        <v>176.32545999999999</v>
      </c>
      <c r="F54" s="125">
        <v>1106.3699999999999</v>
      </c>
      <c r="G54" s="125">
        <v>77.654250000000005</v>
      </c>
      <c r="H54" s="125">
        <v>395.17</v>
      </c>
      <c r="I54" s="125">
        <v>37.604329999999997</v>
      </c>
      <c r="J54" s="125">
        <v>598.51</v>
      </c>
      <c r="K54" s="125">
        <v>468.9</v>
      </c>
      <c r="L54" s="39">
        <f>O53</f>
        <v>0</v>
      </c>
    </row>
    <row r="55" spans="1:12" x14ac:dyDescent="0.2">
      <c r="A55" s="33"/>
      <c r="B55" s="33" t="s">
        <v>0</v>
      </c>
      <c r="C55" s="33"/>
      <c r="D55" s="125">
        <v>2365.1509999999998</v>
      </c>
      <c r="E55" s="125">
        <v>176.32545999999999</v>
      </c>
      <c r="F55" s="125">
        <v>1106.3699999999999</v>
      </c>
      <c r="G55" s="125">
        <v>77.654250000000005</v>
      </c>
      <c r="H55" s="125">
        <v>395.17</v>
      </c>
      <c r="I55" s="125">
        <v>37.604329999999997</v>
      </c>
      <c r="J55" s="125">
        <v>598.51</v>
      </c>
      <c r="K55" s="125">
        <v>468.9</v>
      </c>
    </row>
    <row r="56" spans="1:12" x14ac:dyDescent="0.2">
      <c r="A56" s="33" t="s">
        <v>35</v>
      </c>
      <c r="B56" s="33" t="s">
        <v>36</v>
      </c>
      <c r="C56" s="32" t="s">
        <v>37</v>
      </c>
      <c r="D56" s="125">
        <v>563.29999999999995</v>
      </c>
      <c r="E56" s="125">
        <v>132.06477000000001</v>
      </c>
      <c r="F56" s="125">
        <v>66.2</v>
      </c>
      <c r="G56" s="125">
        <v>20.648579999999999</v>
      </c>
      <c r="H56" s="125">
        <v>1902.6</v>
      </c>
      <c r="I56" s="125">
        <v>454.10906</v>
      </c>
      <c r="J56" s="125">
        <v>29.61</v>
      </c>
      <c r="K56" s="125">
        <v>29.08</v>
      </c>
    </row>
    <row r="57" spans="1:12" x14ac:dyDescent="0.2">
      <c r="A57" s="33"/>
      <c r="B57" s="33" t="s">
        <v>0</v>
      </c>
      <c r="C57" s="33"/>
      <c r="D57" s="125">
        <v>563.29999999999995</v>
      </c>
      <c r="E57" s="125">
        <v>132.06477000000001</v>
      </c>
      <c r="F57" s="125">
        <v>66.2</v>
      </c>
      <c r="G57" s="125">
        <v>20.648579999999999</v>
      </c>
      <c r="H57" s="125">
        <v>1902.6</v>
      </c>
      <c r="I57" s="125">
        <v>454.10906</v>
      </c>
      <c r="J57" s="125">
        <v>29.61</v>
      </c>
      <c r="K57" s="125">
        <v>29.08</v>
      </c>
    </row>
    <row r="58" spans="1:12" x14ac:dyDescent="0.2">
      <c r="A58" s="33" t="s">
        <v>121</v>
      </c>
      <c r="B58" s="33" t="s">
        <v>122</v>
      </c>
      <c r="C58" s="33" t="s">
        <v>28</v>
      </c>
      <c r="D58" s="125">
        <v>3298.4</v>
      </c>
      <c r="E58" s="125">
        <v>19.231999999999999</v>
      </c>
      <c r="F58" s="125">
        <v>783.4</v>
      </c>
      <c r="G58" s="125">
        <v>6.2169999999999996</v>
      </c>
      <c r="H58" s="125">
        <v>7032.8</v>
      </c>
      <c r="I58" s="125">
        <v>32.663640000000001</v>
      </c>
      <c r="J58" s="125">
        <v>46.9</v>
      </c>
      <c r="K58" s="125">
        <v>58.88</v>
      </c>
    </row>
    <row r="59" spans="1:12" x14ac:dyDescent="0.2">
      <c r="A59" s="33"/>
      <c r="B59" s="33" t="s">
        <v>0</v>
      </c>
      <c r="C59" s="33"/>
      <c r="D59" s="125">
        <v>3298.4</v>
      </c>
      <c r="E59" s="125">
        <v>19.231999999999999</v>
      </c>
      <c r="F59" s="125">
        <v>783.4</v>
      </c>
      <c r="G59" s="125">
        <v>6.2169999999999996</v>
      </c>
      <c r="H59" s="125">
        <v>2367.1999999999998</v>
      </c>
      <c r="I59" s="125">
        <v>17.267160000000001</v>
      </c>
      <c r="J59" s="125">
        <v>139.34</v>
      </c>
      <c r="K59" s="125">
        <v>111.38</v>
      </c>
    </row>
    <row r="60" spans="1:12" x14ac:dyDescent="0.2">
      <c r="A60" s="33"/>
      <c r="B60" s="60" t="s">
        <v>55</v>
      </c>
      <c r="C60" s="33"/>
      <c r="D60" s="127" t="s">
        <v>120</v>
      </c>
      <c r="E60" s="127" t="s">
        <v>120</v>
      </c>
      <c r="F60" s="127" t="s">
        <v>120</v>
      </c>
      <c r="G60" s="127" t="s">
        <v>120</v>
      </c>
      <c r="H60" s="125">
        <v>4665.6000000000004</v>
      </c>
      <c r="I60" s="125">
        <v>15.39648</v>
      </c>
      <c r="J60" s="127" t="s">
        <v>120</v>
      </c>
      <c r="K60" s="127" t="s">
        <v>120</v>
      </c>
    </row>
    <row r="61" spans="1:12" ht="35.25" customHeight="1" x14ac:dyDescent="0.2">
      <c r="A61" s="33" t="s">
        <v>95</v>
      </c>
      <c r="B61" s="33" t="s">
        <v>94</v>
      </c>
      <c r="C61" s="32" t="s">
        <v>11</v>
      </c>
      <c r="D61" s="125">
        <v>476</v>
      </c>
      <c r="E61" s="125">
        <v>37.060659999999999</v>
      </c>
      <c r="F61" s="125">
        <v>149</v>
      </c>
      <c r="G61" s="125">
        <v>8.3244299999999996</v>
      </c>
      <c r="H61" s="125">
        <v>375</v>
      </c>
      <c r="I61" s="125">
        <v>33.82808</v>
      </c>
      <c r="J61" s="125">
        <v>126.93</v>
      </c>
      <c r="K61" s="125">
        <v>109.56</v>
      </c>
    </row>
    <row r="62" spans="1:12" x14ac:dyDescent="0.2">
      <c r="A62" s="33"/>
      <c r="B62" s="33" t="s">
        <v>0</v>
      </c>
      <c r="C62" s="33"/>
      <c r="D62" s="125">
        <v>392</v>
      </c>
      <c r="E62" s="125">
        <v>35.5</v>
      </c>
      <c r="F62" s="125">
        <v>149</v>
      </c>
      <c r="G62" s="125">
        <v>8.3244299999999996</v>
      </c>
      <c r="H62" s="125">
        <v>375</v>
      </c>
      <c r="I62" s="125">
        <v>33.82808</v>
      </c>
      <c r="J62" s="125">
        <v>104.53</v>
      </c>
      <c r="K62" s="125">
        <v>104.78</v>
      </c>
    </row>
    <row r="63" spans="1:12" x14ac:dyDescent="0.2">
      <c r="A63" s="33"/>
      <c r="B63" s="33" t="s">
        <v>1</v>
      </c>
      <c r="C63" s="33"/>
      <c r="D63" s="125">
        <v>84</v>
      </c>
      <c r="E63" s="125">
        <v>1.61592</v>
      </c>
      <c r="F63" s="127" t="s">
        <v>120</v>
      </c>
      <c r="G63" s="127" t="s">
        <v>120</v>
      </c>
      <c r="H63" s="127" t="s">
        <v>120</v>
      </c>
      <c r="I63" s="127" t="s">
        <v>120</v>
      </c>
      <c r="J63" s="127" t="s">
        <v>120</v>
      </c>
      <c r="K63" s="127" t="s">
        <v>120</v>
      </c>
    </row>
    <row r="64" spans="1:12" ht="22.5" x14ac:dyDescent="0.2">
      <c r="A64" s="33" t="s">
        <v>123</v>
      </c>
      <c r="B64" s="33" t="s">
        <v>124</v>
      </c>
      <c r="C64" s="32" t="s">
        <v>11</v>
      </c>
      <c r="D64" s="125">
        <v>5.0999999999999996</v>
      </c>
      <c r="E64" s="125">
        <v>10.36688</v>
      </c>
      <c r="F64" s="127" t="s">
        <v>120</v>
      </c>
      <c r="G64" s="127" t="s">
        <v>120</v>
      </c>
      <c r="H64" s="125">
        <v>2</v>
      </c>
      <c r="I64" s="125">
        <v>3.9149099999999999</v>
      </c>
      <c r="J64" s="125">
        <v>255</v>
      </c>
      <c r="K64" s="125">
        <v>264.81</v>
      </c>
    </row>
    <row r="65" spans="1:11" x14ac:dyDescent="0.2">
      <c r="A65" s="33"/>
      <c r="B65" s="33" t="s">
        <v>0</v>
      </c>
      <c r="C65" s="33"/>
      <c r="D65" s="125">
        <v>5.0999999999999996</v>
      </c>
      <c r="E65" s="125">
        <v>10.36688</v>
      </c>
      <c r="F65" s="127" t="s">
        <v>120</v>
      </c>
      <c r="G65" s="127" t="s">
        <v>120</v>
      </c>
      <c r="H65" s="125">
        <v>2</v>
      </c>
      <c r="I65" s="125">
        <v>3.9149099999999999</v>
      </c>
      <c r="J65" s="125">
        <v>255</v>
      </c>
      <c r="K65" s="125">
        <v>264.81</v>
      </c>
    </row>
    <row r="66" spans="1:11" ht="22.5" x14ac:dyDescent="0.2">
      <c r="A66" s="33" t="s">
        <v>85</v>
      </c>
      <c r="B66" s="33" t="s">
        <v>86</v>
      </c>
      <c r="C66" s="32" t="s">
        <v>11</v>
      </c>
      <c r="D66" s="125">
        <v>1215.03709</v>
      </c>
      <c r="E66" s="125">
        <v>1008.87576</v>
      </c>
      <c r="F66" s="125">
        <v>337.18999000000002</v>
      </c>
      <c r="G66" s="125">
        <v>262.34643999999997</v>
      </c>
      <c r="H66" s="125">
        <v>350.62427000000002</v>
      </c>
      <c r="I66" s="125">
        <v>398.63938999999999</v>
      </c>
      <c r="J66" s="125">
        <v>346.54</v>
      </c>
      <c r="K66" s="125">
        <v>253.08</v>
      </c>
    </row>
    <row r="67" spans="1:11" x14ac:dyDescent="0.2">
      <c r="A67" s="33"/>
      <c r="B67" s="33" t="s">
        <v>0</v>
      </c>
      <c r="C67" s="33"/>
      <c r="D67" s="125">
        <v>1215.03709</v>
      </c>
      <c r="E67" s="125">
        <v>1008.87576</v>
      </c>
      <c r="F67" s="125">
        <v>337.18999000000002</v>
      </c>
      <c r="G67" s="125">
        <v>262.34643999999997</v>
      </c>
      <c r="H67" s="125">
        <v>344.77127000000002</v>
      </c>
      <c r="I67" s="125">
        <v>394.12538999999998</v>
      </c>
      <c r="J67" s="125">
        <v>352.42</v>
      </c>
      <c r="K67" s="125">
        <v>255.98</v>
      </c>
    </row>
    <row r="68" spans="1:11" x14ac:dyDescent="0.2">
      <c r="A68" s="33"/>
      <c r="B68" s="33" t="s">
        <v>1</v>
      </c>
      <c r="C68" s="33"/>
      <c r="D68" s="127" t="s">
        <v>120</v>
      </c>
      <c r="E68" s="127" t="s">
        <v>120</v>
      </c>
      <c r="F68" s="127" t="s">
        <v>120</v>
      </c>
      <c r="G68" s="127" t="s">
        <v>120</v>
      </c>
      <c r="H68" s="125">
        <v>5.8529999999999998</v>
      </c>
      <c r="I68" s="125">
        <v>4.5140000000000002</v>
      </c>
      <c r="J68" s="127" t="s">
        <v>120</v>
      </c>
      <c r="K68" s="127" t="s">
        <v>120</v>
      </c>
    </row>
    <row r="69" spans="1:11" ht="35.25" customHeight="1" x14ac:dyDescent="0.2">
      <c r="A69" s="33" t="s">
        <v>70</v>
      </c>
      <c r="B69" s="33" t="s">
        <v>71</v>
      </c>
      <c r="C69" s="32" t="s">
        <v>11</v>
      </c>
      <c r="D69" s="125">
        <v>14020.691000000001</v>
      </c>
      <c r="E69" s="125">
        <v>14333.626749999999</v>
      </c>
      <c r="F69" s="125">
        <v>3346.8240000000001</v>
      </c>
      <c r="G69" s="125">
        <v>3359.0969100000002</v>
      </c>
      <c r="H69" s="125">
        <v>13254.64</v>
      </c>
      <c r="I69" s="125">
        <v>12535.28731</v>
      </c>
      <c r="J69" s="125">
        <v>105.78</v>
      </c>
      <c r="K69" s="125">
        <v>114.35</v>
      </c>
    </row>
    <row r="70" spans="1:11" x14ac:dyDescent="0.2">
      <c r="A70" s="33"/>
      <c r="B70" s="60" t="s">
        <v>0</v>
      </c>
      <c r="C70" s="33"/>
      <c r="D70" s="125">
        <v>14020.691000000001</v>
      </c>
      <c r="E70" s="125">
        <v>14333.626749999999</v>
      </c>
      <c r="F70" s="125">
        <v>3346.8240000000001</v>
      </c>
      <c r="G70" s="125">
        <v>3359.0969100000002</v>
      </c>
      <c r="H70" s="125">
        <v>13254.64</v>
      </c>
      <c r="I70" s="125">
        <v>12535.28731</v>
      </c>
      <c r="J70" s="125">
        <v>105.78</v>
      </c>
      <c r="K70" s="125">
        <v>114.35</v>
      </c>
    </row>
    <row r="71" spans="1:11" ht="22.5" x14ac:dyDescent="0.2">
      <c r="A71" s="33" t="s">
        <v>87</v>
      </c>
      <c r="B71" s="33" t="s">
        <v>38</v>
      </c>
      <c r="C71" s="32" t="s">
        <v>11</v>
      </c>
      <c r="D71" s="125">
        <v>4.83263</v>
      </c>
      <c r="E71" s="125">
        <v>26.78472</v>
      </c>
      <c r="F71" s="127" t="s">
        <v>120</v>
      </c>
      <c r="G71" s="127" t="s">
        <v>120</v>
      </c>
      <c r="H71" s="125">
        <v>1.61697</v>
      </c>
      <c r="I71" s="125">
        <v>27.36985</v>
      </c>
      <c r="J71" s="125">
        <v>298.87</v>
      </c>
      <c r="K71" s="125">
        <v>97.86</v>
      </c>
    </row>
    <row r="72" spans="1:11" x14ac:dyDescent="0.2">
      <c r="A72" s="33"/>
      <c r="B72" s="33" t="s">
        <v>0</v>
      </c>
      <c r="C72" s="33"/>
      <c r="D72" s="125">
        <v>4.83263</v>
      </c>
      <c r="E72" s="125">
        <v>26.78472</v>
      </c>
      <c r="F72" s="127" t="s">
        <v>120</v>
      </c>
      <c r="G72" s="127" t="s">
        <v>120</v>
      </c>
      <c r="H72" s="125">
        <v>1.61697</v>
      </c>
      <c r="I72" s="125">
        <v>27.36985</v>
      </c>
      <c r="J72" s="125">
        <v>298.87</v>
      </c>
      <c r="K72" s="125">
        <v>97.86</v>
      </c>
    </row>
    <row r="73" spans="1:11" ht="22.5" x14ac:dyDescent="0.2">
      <c r="A73" s="33" t="s">
        <v>39</v>
      </c>
      <c r="B73" s="33" t="s">
        <v>40</v>
      </c>
      <c r="C73" s="32" t="s">
        <v>11</v>
      </c>
      <c r="D73" s="125">
        <v>0.21429000000000001</v>
      </c>
      <c r="E73" s="125">
        <v>2.85527</v>
      </c>
      <c r="F73" s="125">
        <v>3.3329999999999999E-2</v>
      </c>
      <c r="G73" s="125">
        <v>0.35603000000000001</v>
      </c>
      <c r="H73" s="125">
        <v>0.16073000000000001</v>
      </c>
      <c r="I73" s="125">
        <v>2.24783</v>
      </c>
      <c r="J73" s="125">
        <v>133.32</v>
      </c>
      <c r="K73" s="125">
        <v>127.02</v>
      </c>
    </row>
    <row r="74" spans="1:11" x14ac:dyDescent="0.2">
      <c r="A74" s="33"/>
      <c r="B74" s="33" t="s">
        <v>0</v>
      </c>
      <c r="C74" s="33"/>
      <c r="D74" s="125">
        <v>0.21429000000000001</v>
      </c>
      <c r="E74" s="125">
        <v>2.85527</v>
      </c>
      <c r="F74" s="125">
        <v>3.3329999999999999E-2</v>
      </c>
      <c r="G74" s="125">
        <v>0.35603000000000001</v>
      </c>
      <c r="H74" s="125">
        <v>0.16073000000000001</v>
      </c>
      <c r="I74" s="125">
        <v>2.24783</v>
      </c>
      <c r="J74" s="125">
        <v>133.32</v>
      </c>
      <c r="K74" s="125">
        <v>127.02</v>
      </c>
    </row>
    <row r="75" spans="1:11" ht="22.5" x14ac:dyDescent="0.2">
      <c r="A75" s="33" t="s">
        <v>41</v>
      </c>
      <c r="B75" s="33" t="s">
        <v>42</v>
      </c>
      <c r="C75" s="32" t="s">
        <v>11</v>
      </c>
      <c r="D75" s="125">
        <v>171.94800000000001</v>
      </c>
      <c r="E75" s="125">
        <v>1581.0416700000001</v>
      </c>
      <c r="F75" s="125">
        <v>40.759</v>
      </c>
      <c r="G75" s="125">
        <v>363.04422</v>
      </c>
      <c r="H75" s="125">
        <v>147.81899999999999</v>
      </c>
      <c r="I75" s="125">
        <v>980.19942000000003</v>
      </c>
      <c r="J75" s="125">
        <v>116.32</v>
      </c>
      <c r="K75" s="125">
        <v>161.30000000000001</v>
      </c>
    </row>
    <row r="76" spans="1:11" x14ac:dyDescent="0.2">
      <c r="A76" s="33"/>
      <c r="B76" s="33" t="s">
        <v>0</v>
      </c>
      <c r="C76" s="33"/>
      <c r="D76" s="125">
        <v>171.94800000000001</v>
      </c>
      <c r="E76" s="125">
        <v>1581.0416700000001</v>
      </c>
      <c r="F76" s="125">
        <v>40.759</v>
      </c>
      <c r="G76" s="125">
        <v>363.04422</v>
      </c>
      <c r="H76" s="125">
        <v>147.81899999999999</v>
      </c>
      <c r="I76" s="125">
        <v>980.19942000000003</v>
      </c>
      <c r="J76" s="125">
        <v>116.32</v>
      </c>
      <c r="K76" s="125">
        <v>161.30000000000001</v>
      </c>
    </row>
    <row r="77" spans="1:11" ht="22.5" x14ac:dyDescent="0.2">
      <c r="A77" s="32" t="s">
        <v>105</v>
      </c>
      <c r="B77" s="32" t="s">
        <v>106</v>
      </c>
      <c r="C77" s="32" t="s">
        <v>11</v>
      </c>
      <c r="D77" s="125">
        <v>2.0301900000000002</v>
      </c>
      <c r="E77" s="125">
        <v>7.4362399999999997</v>
      </c>
      <c r="F77" s="127" t="s">
        <v>120</v>
      </c>
      <c r="G77" s="127" t="s">
        <v>120</v>
      </c>
      <c r="H77" s="125">
        <v>4.7690200000000003</v>
      </c>
      <c r="I77" s="125">
        <v>28.301919999999999</v>
      </c>
      <c r="J77" s="125">
        <v>42.57</v>
      </c>
      <c r="K77" s="125">
        <v>26.27</v>
      </c>
    </row>
    <row r="78" spans="1:11" x14ac:dyDescent="0.2">
      <c r="A78" s="32"/>
      <c r="B78" s="32" t="s">
        <v>0</v>
      </c>
      <c r="C78" s="33"/>
      <c r="D78" s="125">
        <v>2.0301900000000002</v>
      </c>
      <c r="E78" s="125">
        <v>7.4362399999999997</v>
      </c>
      <c r="F78" s="127" t="s">
        <v>120</v>
      </c>
      <c r="G78" s="127" t="s">
        <v>120</v>
      </c>
      <c r="H78" s="125">
        <v>3.3816199999999998</v>
      </c>
      <c r="I78" s="125">
        <v>11.689920000000001</v>
      </c>
      <c r="J78" s="125">
        <v>60.04</v>
      </c>
      <c r="K78" s="125">
        <v>63.61</v>
      </c>
    </row>
    <row r="79" spans="1:11" x14ac:dyDescent="0.2">
      <c r="A79" s="32"/>
      <c r="B79" s="33" t="s">
        <v>1</v>
      </c>
      <c r="C79" s="33"/>
      <c r="D79" s="127" t="s">
        <v>120</v>
      </c>
      <c r="E79" s="127" t="s">
        <v>120</v>
      </c>
      <c r="F79" s="127" t="s">
        <v>120</v>
      </c>
      <c r="G79" s="127" t="s">
        <v>120</v>
      </c>
      <c r="H79" s="125">
        <v>1.3874</v>
      </c>
      <c r="I79" s="125">
        <v>16.611999999999998</v>
      </c>
      <c r="J79" s="127" t="s">
        <v>120</v>
      </c>
      <c r="K79" s="125"/>
    </row>
    <row r="80" spans="1:11" ht="22.5" x14ac:dyDescent="0.2">
      <c r="A80" s="33" t="s">
        <v>125</v>
      </c>
      <c r="B80" s="33" t="s">
        <v>126</v>
      </c>
      <c r="C80" s="32" t="s">
        <v>11</v>
      </c>
      <c r="D80" s="125">
        <v>2.9969999999999999</v>
      </c>
      <c r="E80" s="125">
        <v>11.951140000000001</v>
      </c>
      <c r="F80" s="127" t="s">
        <v>120</v>
      </c>
      <c r="G80" s="127" t="s">
        <v>120</v>
      </c>
      <c r="H80" s="125">
        <v>6.4039999999999999</v>
      </c>
      <c r="I80" s="125">
        <v>23.657910000000001</v>
      </c>
      <c r="J80" s="125">
        <v>46.8</v>
      </c>
      <c r="K80" s="125">
        <v>50.52</v>
      </c>
    </row>
    <row r="81" spans="1:11" x14ac:dyDescent="0.2">
      <c r="A81" s="32"/>
      <c r="B81" s="32" t="s">
        <v>0</v>
      </c>
      <c r="C81" s="33"/>
      <c r="D81" s="125">
        <v>2.9969999999999999</v>
      </c>
      <c r="E81" s="125">
        <v>11.951140000000001</v>
      </c>
      <c r="F81" s="127" t="s">
        <v>120</v>
      </c>
      <c r="G81" s="127" t="s">
        <v>120</v>
      </c>
      <c r="H81" s="125">
        <v>6.4039999999999999</v>
      </c>
      <c r="I81" s="125">
        <v>23.657910000000001</v>
      </c>
      <c r="J81" s="125">
        <v>46.8</v>
      </c>
      <c r="K81" s="125">
        <v>50.52</v>
      </c>
    </row>
    <row r="82" spans="1:11" ht="22.5" x14ac:dyDescent="0.2">
      <c r="A82" s="32" t="s">
        <v>173</v>
      </c>
      <c r="B82" s="33" t="s">
        <v>174</v>
      </c>
      <c r="C82" s="32" t="s">
        <v>11</v>
      </c>
      <c r="D82" s="125">
        <v>6.0000000000000001E-3</v>
      </c>
      <c r="E82" s="125">
        <v>0.19103000000000001</v>
      </c>
      <c r="F82" s="125">
        <v>6.0000000000000001E-3</v>
      </c>
      <c r="G82" s="125">
        <v>0.19103000000000001</v>
      </c>
      <c r="H82" s="127" t="s">
        <v>120</v>
      </c>
      <c r="I82" s="127" t="s">
        <v>120</v>
      </c>
      <c r="J82" s="127" t="s">
        <v>120</v>
      </c>
      <c r="K82" s="127" t="s">
        <v>120</v>
      </c>
    </row>
    <row r="83" spans="1:11" x14ac:dyDescent="0.2">
      <c r="A83" s="32"/>
      <c r="B83" s="32" t="s">
        <v>0</v>
      </c>
      <c r="C83" s="33"/>
      <c r="D83" s="125">
        <v>6.0000000000000001E-3</v>
      </c>
      <c r="E83" s="125">
        <v>0.19103000000000001</v>
      </c>
      <c r="F83" s="125">
        <v>6.0000000000000001E-3</v>
      </c>
      <c r="G83" s="125">
        <v>0.19103000000000001</v>
      </c>
      <c r="H83" s="127" t="s">
        <v>120</v>
      </c>
      <c r="I83" s="127" t="s">
        <v>120</v>
      </c>
      <c r="J83" s="127" t="s">
        <v>120</v>
      </c>
      <c r="K83" s="127" t="s">
        <v>120</v>
      </c>
    </row>
    <row r="84" spans="1:11" ht="22.5" x14ac:dyDescent="0.2">
      <c r="A84" s="33" t="s">
        <v>43</v>
      </c>
      <c r="B84" s="33" t="s">
        <v>44</v>
      </c>
      <c r="C84" s="32" t="s">
        <v>11</v>
      </c>
      <c r="D84" s="125">
        <v>51.168030000000002</v>
      </c>
      <c r="E84" s="125">
        <v>540.98244999999997</v>
      </c>
      <c r="F84" s="125">
        <v>1.04091</v>
      </c>
      <c r="G84" s="125">
        <v>8.2555099999999992</v>
      </c>
      <c r="H84" s="125">
        <v>125.34518</v>
      </c>
      <c r="I84" s="125">
        <v>935.27736000000004</v>
      </c>
      <c r="J84" s="125">
        <v>40.82</v>
      </c>
      <c r="K84" s="125">
        <v>57.84</v>
      </c>
    </row>
    <row r="85" spans="1:11" x14ac:dyDescent="0.2">
      <c r="A85" s="33"/>
      <c r="B85" s="33" t="s">
        <v>0</v>
      </c>
      <c r="C85" s="33"/>
      <c r="D85" s="125">
        <v>50.709859999999999</v>
      </c>
      <c r="E85" s="125">
        <v>540.10622999999998</v>
      </c>
      <c r="F85" s="125">
        <v>0.88685000000000003</v>
      </c>
      <c r="G85" s="125">
        <v>7.9900900000000004</v>
      </c>
      <c r="H85" s="125">
        <v>125.2099</v>
      </c>
      <c r="I85" s="125">
        <v>934.49302999999998</v>
      </c>
      <c r="J85" s="125">
        <v>40.5</v>
      </c>
      <c r="K85" s="125">
        <v>57.8</v>
      </c>
    </row>
    <row r="86" spans="1:11" x14ac:dyDescent="0.2">
      <c r="A86" s="33"/>
      <c r="B86" s="33" t="s">
        <v>1</v>
      </c>
      <c r="C86" s="33"/>
      <c r="D86" s="125">
        <v>0.45817000000000002</v>
      </c>
      <c r="E86" s="125">
        <v>0.87622</v>
      </c>
      <c r="F86" s="125">
        <v>0.1</v>
      </c>
      <c r="G86" s="125">
        <v>0.26541999999999999</v>
      </c>
      <c r="H86" s="125">
        <v>0.13528000000000001</v>
      </c>
      <c r="I86" s="125">
        <v>0.78432999999999997</v>
      </c>
      <c r="J86" s="125">
        <v>338.68</v>
      </c>
      <c r="K86" s="125">
        <v>111.72</v>
      </c>
    </row>
    <row r="87" spans="1:11" x14ac:dyDescent="0.2">
      <c r="A87" s="33" t="s">
        <v>118</v>
      </c>
      <c r="B87" s="32" t="s">
        <v>117</v>
      </c>
      <c r="C87" s="32" t="s">
        <v>165</v>
      </c>
      <c r="D87" s="125">
        <v>676</v>
      </c>
      <c r="E87" s="125">
        <v>11558.9964</v>
      </c>
      <c r="F87" s="125">
        <v>75</v>
      </c>
      <c r="G87" s="125">
        <v>1294.6179999999999</v>
      </c>
      <c r="H87" s="125">
        <v>805</v>
      </c>
      <c r="I87" s="125">
        <v>13933.284600000001</v>
      </c>
      <c r="J87" s="125">
        <v>83.98</v>
      </c>
      <c r="K87" s="125">
        <v>82.96</v>
      </c>
    </row>
    <row r="88" spans="1:11" x14ac:dyDescent="0.2">
      <c r="A88" s="33"/>
      <c r="B88" s="33" t="s">
        <v>0</v>
      </c>
      <c r="C88" s="33"/>
      <c r="D88" s="125">
        <v>25</v>
      </c>
      <c r="E88" s="125">
        <v>9.4115500000000001</v>
      </c>
      <c r="F88" s="127" t="s">
        <v>120</v>
      </c>
      <c r="G88" s="127" t="s">
        <v>120</v>
      </c>
      <c r="H88" s="125">
        <v>64</v>
      </c>
      <c r="I88" s="125">
        <v>200.94130999999999</v>
      </c>
      <c r="J88" s="125">
        <v>39.06</v>
      </c>
      <c r="K88" s="125">
        <v>4.68</v>
      </c>
    </row>
    <row r="89" spans="1:11" x14ac:dyDescent="0.2">
      <c r="A89" s="33"/>
      <c r="B89" s="33" t="s">
        <v>1</v>
      </c>
      <c r="C89" s="33"/>
      <c r="D89" s="125">
        <v>651</v>
      </c>
      <c r="E89" s="125">
        <v>11549.584849999999</v>
      </c>
      <c r="F89" s="125">
        <v>75</v>
      </c>
      <c r="G89" s="125">
        <v>1294.6179999999999</v>
      </c>
      <c r="H89" s="125">
        <v>741</v>
      </c>
      <c r="I89" s="125">
        <v>13732.343290000001</v>
      </c>
      <c r="J89" s="125">
        <v>87.85</v>
      </c>
      <c r="K89" s="125">
        <v>84.1</v>
      </c>
    </row>
    <row r="90" spans="1:11" ht="45" x14ac:dyDescent="0.2">
      <c r="A90" s="33" t="s">
        <v>72</v>
      </c>
      <c r="B90" s="33" t="s">
        <v>45</v>
      </c>
      <c r="C90" s="32" t="s">
        <v>11</v>
      </c>
      <c r="D90" s="125">
        <v>1305.06448</v>
      </c>
      <c r="E90" s="125">
        <v>3210.9759600000002</v>
      </c>
      <c r="F90" s="125">
        <v>184.346</v>
      </c>
      <c r="G90" s="125">
        <v>451.75042999999999</v>
      </c>
      <c r="H90" s="125">
        <v>1038.2338099999999</v>
      </c>
      <c r="I90" s="125">
        <v>2354.26899</v>
      </c>
      <c r="J90" s="125">
        <v>125.7</v>
      </c>
      <c r="K90" s="125">
        <v>136.38999999999999</v>
      </c>
    </row>
    <row r="91" spans="1:11" x14ac:dyDescent="0.2">
      <c r="A91" s="33"/>
      <c r="B91" s="33" t="s">
        <v>0</v>
      </c>
      <c r="C91" s="33"/>
      <c r="D91" s="125">
        <v>1225.06448</v>
      </c>
      <c r="E91" s="125">
        <v>3148.4</v>
      </c>
      <c r="F91" s="125">
        <v>184.346</v>
      </c>
      <c r="G91" s="125">
        <v>451.75042999999999</v>
      </c>
      <c r="H91" s="125">
        <v>955.31349</v>
      </c>
      <c r="I91" s="125">
        <v>2284.2588000000001</v>
      </c>
      <c r="J91" s="125">
        <v>128.24</v>
      </c>
      <c r="K91" s="125">
        <v>137.83000000000001</v>
      </c>
    </row>
    <row r="92" spans="1:11" x14ac:dyDescent="0.2">
      <c r="A92" s="33"/>
      <c r="B92" s="33" t="s">
        <v>1</v>
      </c>
      <c r="C92" s="33"/>
      <c r="D92" s="125">
        <v>80</v>
      </c>
      <c r="E92" s="125">
        <v>62.628869999999999</v>
      </c>
      <c r="F92" s="127" t="s">
        <v>120</v>
      </c>
      <c r="G92" s="127" t="s">
        <v>120</v>
      </c>
      <c r="H92" s="125">
        <v>82.920320000000004</v>
      </c>
      <c r="I92" s="125">
        <v>70.010189999999994</v>
      </c>
      <c r="J92" s="125">
        <v>96.48</v>
      </c>
      <c r="K92" s="125">
        <v>89.46</v>
      </c>
    </row>
    <row r="93" spans="1:11" ht="22.5" x14ac:dyDescent="0.2">
      <c r="A93" s="33" t="s">
        <v>88</v>
      </c>
      <c r="B93" s="33" t="s">
        <v>46</v>
      </c>
      <c r="C93" s="32" t="s">
        <v>11</v>
      </c>
      <c r="D93" s="125">
        <v>753.51484000000005</v>
      </c>
      <c r="E93" s="125">
        <v>1137.8320000000001</v>
      </c>
      <c r="F93" s="125">
        <v>45.049109999999999</v>
      </c>
      <c r="G93" s="125">
        <v>105.03928000000001</v>
      </c>
      <c r="H93" s="125">
        <v>822.70243000000005</v>
      </c>
      <c r="I93" s="125">
        <v>1076.1562899999999</v>
      </c>
      <c r="J93" s="125">
        <v>91.59</v>
      </c>
      <c r="K93" s="125">
        <v>105.73</v>
      </c>
    </row>
    <row r="94" spans="1:11" x14ac:dyDescent="0.2">
      <c r="A94" s="33"/>
      <c r="B94" s="33" t="s">
        <v>0</v>
      </c>
      <c r="C94" s="33"/>
      <c r="D94" s="125">
        <v>750.54434000000003</v>
      </c>
      <c r="E94" s="125">
        <v>1125.8695299999999</v>
      </c>
      <c r="F94" s="125">
        <v>45.049109999999999</v>
      </c>
      <c r="G94" s="125">
        <v>105.03928000000001</v>
      </c>
      <c r="H94" s="125">
        <v>820.07992999999999</v>
      </c>
      <c r="I94" s="125">
        <v>1068.0310099999999</v>
      </c>
      <c r="J94" s="125">
        <v>91.52</v>
      </c>
      <c r="K94" s="125">
        <v>105.42</v>
      </c>
    </row>
    <row r="95" spans="1:11" x14ac:dyDescent="0.2">
      <c r="A95" s="33"/>
      <c r="B95" s="33" t="s">
        <v>1</v>
      </c>
      <c r="C95" s="33"/>
      <c r="D95" s="125">
        <v>2.9704999999999999</v>
      </c>
      <c r="E95" s="125">
        <v>11.9</v>
      </c>
      <c r="F95" s="127" t="s">
        <v>120</v>
      </c>
      <c r="G95" s="127" t="s">
        <v>120</v>
      </c>
      <c r="H95" s="125">
        <v>2.6225000000000001</v>
      </c>
      <c r="I95" s="125">
        <v>8.1252800000000001</v>
      </c>
      <c r="J95" s="125">
        <v>113.27</v>
      </c>
      <c r="K95" s="125">
        <v>147.22999999999999</v>
      </c>
    </row>
    <row r="96" spans="1:11" ht="22.5" x14ac:dyDescent="0.2">
      <c r="A96" s="33" t="s">
        <v>73</v>
      </c>
      <c r="B96" s="33" t="s">
        <v>47</v>
      </c>
      <c r="C96" s="32" t="s">
        <v>11</v>
      </c>
      <c r="D96" s="125">
        <v>1506.5655200000001</v>
      </c>
      <c r="E96" s="125">
        <v>4301.7966100000003</v>
      </c>
      <c r="F96" s="125">
        <v>148.95259999999999</v>
      </c>
      <c r="G96" s="125">
        <v>427.9581</v>
      </c>
      <c r="H96" s="125">
        <v>1663.2003500000001</v>
      </c>
      <c r="I96" s="125">
        <v>4302.3146500000003</v>
      </c>
      <c r="J96" s="125">
        <v>90.58</v>
      </c>
      <c r="K96" s="125">
        <v>99.99</v>
      </c>
    </row>
    <row r="97" spans="1:11" x14ac:dyDescent="0.2">
      <c r="A97" s="33"/>
      <c r="B97" s="33" t="s">
        <v>0</v>
      </c>
      <c r="C97" s="32"/>
      <c r="D97" s="125">
        <v>1506.5655200000001</v>
      </c>
      <c r="E97" s="125">
        <v>4301.7966100000003</v>
      </c>
      <c r="F97" s="125">
        <v>148.95259999999999</v>
      </c>
      <c r="G97" s="125">
        <v>427.9581</v>
      </c>
      <c r="H97" s="125">
        <v>1661.98135</v>
      </c>
      <c r="I97" s="125">
        <v>4300.1218600000002</v>
      </c>
      <c r="J97" s="125">
        <v>90.65</v>
      </c>
      <c r="K97" s="125">
        <v>100.04</v>
      </c>
    </row>
    <row r="98" spans="1:11" x14ac:dyDescent="0.2">
      <c r="A98" s="33"/>
      <c r="B98" s="33" t="s">
        <v>1</v>
      </c>
      <c r="C98" s="32"/>
      <c r="D98" s="127" t="s">
        <v>120</v>
      </c>
      <c r="E98" s="127" t="s">
        <v>120</v>
      </c>
      <c r="F98" s="127" t="s">
        <v>120</v>
      </c>
      <c r="G98" s="127" t="s">
        <v>120</v>
      </c>
      <c r="H98" s="125">
        <v>0.219</v>
      </c>
      <c r="I98" s="125">
        <v>2.0537899999999998</v>
      </c>
      <c r="J98" s="127" t="s">
        <v>120</v>
      </c>
      <c r="K98" s="127" t="s">
        <v>120</v>
      </c>
    </row>
    <row r="99" spans="1:11" x14ac:dyDescent="0.2">
      <c r="A99" s="33"/>
      <c r="B99" s="59" t="s">
        <v>55</v>
      </c>
      <c r="C99" s="32"/>
      <c r="D99" s="127" t="s">
        <v>120</v>
      </c>
      <c r="E99" s="127" t="s">
        <v>120</v>
      </c>
      <c r="F99" s="127" t="s">
        <v>120</v>
      </c>
      <c r="G99" s="127" t="s">
        <v>120</v>
      </c>
      <c r="H99" s="125">
        <v>1</v>
      </c>
      <c r="I99" s="125">
        <v>0.13900000000000001</v>
      </c>
      <c r="J99" s="127" t="s">
        <v>120</v>
      </c>
      <c r="K99" s="127" t="s">
        <v>120</v>
      </c>
    </row>
    <row r="100" spans="1:11" ht="22.5" x14ac:dyDescent="0.2">
      <c r="A100" s="33" t="s">
        <v>74</v>
      </c>
      <c r="B100" s="33" t="s">
        <v>48</v>
      </c>
      <c r="C100" s="32" t="s">
        <v>11</v>
      </c>
      <c r="D100" s="125">
        <v>795.82448999999997</v>
      </c>
      <c r="E100" s="125">
        <v>502.88560000000001</v>
      </c>
      <c r="F100" s="125">
        <v>80.40652</v>
      </c>
      <c r="G100" s="125">
        <v>61.741520000000001</v>
      </c>
      <c r="H100" s="125">
        <v>1023.68417</v>
      </c>
      <c r="I100" s="125">
        <v>651.55766000000006</v>
      </c>
      <c r="J100" s="125">
        <v>77.739999999999995</v>
      </c>
      <c r="K100" s="125">
        <v>77.180000000000007</v>
      </c>
    </row>
    <row r="101" spans="1:11" x14ac:dyDescent="0.2">
      <c r="A101" s="33"/>
      <c r="B101" s="33" t="s">
        <v>0</v>
      </c>
      <c r="C101" s="33"/>
      <c r="D101" s="125">
        <v>782.80778999999995</v>
      </c>
      <c r="E101" s="125">
        <v>494.53543999999999</v>
      </c>
      <c r="F101" s="125">
        <v>80.40652</v>
      </c>
      <c r="G101" s="125">
        <v>61.741520000000001</v>
      </c>
      <c r="H101" s="125">
        <v>971.47397000000001</v>
      </c>
      <c r="I101" s="125">
        <v>608.92010000000005</v>
      </c>
      <c r="J101" s="125">
        <v>80.58</v>
      </c>
      <c r="K101" s="125">
        <v>81.22</v>
      </c>
    </row>
    <row r="102" spans="1:11" x14ac:dyDescent="0.2">
      <c r="A102" s="33"/>
      <c r="B102" s="60" t="s">
        <v>1</v>
      </c>
      <c r="C102" s="33"/>
      <c r="D102" s="125">
        <v>13.0167</v>
      </c>
      <c r="E102" s="125">
        <v>8.3501600000000007</v>
      </c>
      <c r="F102" s="127" t="s">
        <v>120</v>
      </c>
      <c r="G102" s="127" t="s">
        <v>120</v>
      </c>
      <c r="H102" s="125">
        <v>52.2102</v>
      </c>
      <c r="I102" s="125">
        <v>42.637560000000001</v>
      </c>
      <c r="J102" s="125">
        <v>24.93</v>
      </c>
      <c r="K102" s="125">
        <v>19.579999999999998</v>
      </c>
    </row>
    <row r="103" spans="1:11" ht="45" x14ac:dyDescent="0.2">
      <c r="A103" s="33" t="s">
        <v>75</v>
      </c>
      <c r="B103" s="33" t="s">
        <v>49</v>
      </c>
      <c r="C103" s="32" t="s">
        <v>11</v>
      </c>
      <c r="D103" s="125">
        <v>4728.8191299999999</v>
      </c>
      <c r="E103" s="125">
        <v>3197.1915300000001</v>
      </c>
      <c r="F103" s="125">
        <v>1066.5446400000001</v>
      </c>
      <c r="G103" s="125">
        <v>663.52395999999999</v>
      </c>
      <c r="H103" s="125">
        <v>5246.3583900000003</v>
      </c>
      <c r="I103" s="125">
        <v>2528.8985600000001</v>
      </c>
      <c r="J103" s="125">
        <v>90.14</v>
      </c>
      <c r="K103" s="125">
        <v>126.43</v>
      </c>
    </row>
    <row r="104" spans="1:11" x14ac:dyDescent="0.2">
      <c r="A104" s="33"/>
      <c r="B104" s="33" t="s">
        <v>0</v>
      </c>
      <c r="C104" s="33"/>
      <c r="D104" s="125">
        <v>4728.8191299999999</v>
      </c>
      <c r="E104" s="125">
        <v>3197.1915300000001</v>
      </c>
      <c r="F104" s="125">
        <v>1066.5446400000001</v>
      </c>
      <c r="G104" s="125">
        <v>663.52395999999999</v>
      </c>
      <c r="H104" s="125">
        <v>5246.3583900000003</v>
      </c>
      <c r="I104" s="125">
        <v>2528.8985600000001</v>
      </c>
      <c r="J104" s="125">
        <v>90.14</v>
      </c>
      <c r="K104" s="125">
        <v>126.43</v>
      </c>
    </row>
    <row r="105" spans="1:11" ht="22.5" x14ac:dyDescent="0.2">
      <c r="A105" s="33" t="s">
        <v>76</v>
      </c>
      <c r="B105" s="33" t="s">
        <v>50</v>
      </c>
      <c r="C105" s="32" t="s">
        <v>11</v>
      </c>
      <c r="D105" s="125">
        <v>29479.93548</v>
      </c>
      <c r="E105" s="125">
        <v>40331.343269999998</v>
      </c>
      <c r="F105" s="125">
        <v>4313.6751700000004</v>
      </c>
      <c r="G105" s="125">
        <v>6356.3979200000003</v>
      </c>
      <c r="H105" s="125">
        <v>22460.60917</v>
      </c>
      <c r="I105" s="125">
        <v>31136.029109999999</v>
      </c>
      <c r="J105" s="125">
        <v>131.25</v>
      </c>
      <c r="K105" s="125">
        <v>129.53</v>
      </c>
    </row>
    <row r="106" spans="1:11" x14ac:dyDescent="0.2">
      <c r="A106" s="33"/>
      <c r="B106" s="33" t="s">
        <v>0</v>
      </c>
      <c r="C106" s="33"/>
      <c r="D106" s="125">
        <v>29449.936389999999</v>
      </c>
      <c r="E106" s="125">
        <v>40106.265220000001</v>
      </c>
      <c r="F106" s="125">
        <v>4310.4147899999998</v>
      </c>
      <c r="G106" s="125">
        <v>6315.4144299999998</v>
      </c>
      <c r="H106" s="125">
        <v>22428.666310000001</v>
      </c>
      <c r="I106" s="125">
        <v>30925.03528</v>
      </c>
      <c r="J106" s="125">
        <v>131.30000000000001</v>
      </c>
      <c r="K106" s="125">
        <v>129.69</v>
      </c>
    </row>
    <row r="107" spans="1:11" x14ac:dyDescent="0.2">
      <c r="A107" s="33"/>
      <c r="B107" s="33" t="s">
        <v>1</v>
      </c>
      <c r="C107" s="33"/>
      <c r="D107" s="125">
        <v>29.999089999999999</v>
      </c>
      <c r="E107" s="125">
        <v>225</v>
      </c>
      <c r="F107" s="125">
        <v>3.2603800000000001</v>
      </c>
      <c r="G107" s="125">
        <v>40.983490000000003</v>
      </c>
      <c r="H107" s="125">
        <v>31.94286</v>
      </c>
      <c r="I107" s="125">
        <v>210.99383</v>
      </c>
      <c r="J107" s="125">
        <v>93.91</v>
      </c>
      <c r="K107" s="125">
        <v>106.68</v>
      </c>
    </row>
    <row r="108" spans="1:11" ht="45" x14ac:dyDescent="0.2">
      <c r="A108" s="33" t="s">
        <v>77</v>
      </c>
      <c r="B108" s="33" t="s">
        <v>52</v>
      </c>
      <c r="C108" s="31" t="s">
        <v>11</v>
      </c>
      <c r="D108" s="125">
        <v>1009.19383</v>
      </c>
      <c r="E108" s="125">
        <v>1619.40462</v>
      </c>
      <c r="F108" s="125">
        <v>122.09820999999999</v>
      </c>
      <c r="G108" s="125">
        <v>251.33411000000001</v>
      </c>
      <c r="H108" s="125">
        <v>913.88928999999996</v>
      </c>
      <c r="I108" s="125">
        <v>1828.0209</v>
      </c>
      <c r="J108" s="125">
        <v>110.43</v>
      </c>
      <c r="K108" s="125">
        <v>88.59</v>
      </c>
    </row>
    <row r="109" spans="1:11" x14ac:dyDescent="0.2">
      <c r="A109" s="33"/>
      <c r="B109" s="33" t="s">
        <v>0</v>
      </c>
      <c r="C109" s="33"/>
      <c r="D109" s="125">
        <v>1006.36247</v>
      </c>
      <c r="E109" s="125">
        <v>1610.20271</v>
      </c>
      <c r="F109" s="125">
        <v>121.93271</v>
      </c>
      <c r="G109" s="125">
        <v>249</v>
      </c>
      <c r="H109" s="125">
        <v>913.8</v>
      </c>
      <c r="I109" s="125">
        <v>1826.4439199999999</v>
      </c>
      <c r="J109" s="125">
        <v>110.14</v>
      </c>
      <c r="K109" s="125">
        <v>88.16</v>
      </c>
    </row>
    <row r="110" spans="1:11" x14ac:dyDescent="0.2">
      <c r="A110" s="33"/>
      <c r="B110" s="33" t="s">
        <v>1</v>
      </c>
      <c r="C110" s="33"/>
      <c r="D110" s="125">
        <v>2.8313600000000001</v>
      </c>
      <c r="E110" s="125">
        <v>9.2019099999999998</v>
      </c>
      <c r="F110" s="125">
        <v>0.16550000000000001</v>
      </c>
      <c r="G110" s="125">
        <v>2.28077</v>
      </c>
      <c r="H110" s="125">
        <v>0.14499999999999999</v>
      </c>
      <c r="I110" s="125">
        <v>1.57698</v>
      </c>
      <c r="J110" s="125">
        <v>1952.66</v>
      </c>
      <c r="K110" s="125">
        <v>583.51</v>
      </c>
    </row>
    <row r="111" spans="1:11" ht="22.5" x14ac:dyDescent="0.2">
      <c r="A111" s="33" t="s">
        <v>78</v>
      </c>
      <c r="B111" s="33" t="s">
        <v>79</v>
      </c>
      <c r="C111" s="32" t="s">
        <v>11</v>
      </c>
      <c r="D111" s="125">
        <v>444.69882999999999</v>
      </c>
      <c r="E111" s="125">
        <v>1966.20929</v>
      </c>
      <c r="F111" s="125">
        <v>142.73240999999999</v>
      </c>
      <c r="G111" s="125">
        <v>432.61968999999999</v>
      </c>
      <c r="H111" s="125">
        <v>1104.7658899999999</v>
      </c>
      <c r="I111" s="125">
        <v>2021.03134</v>
      </c>
      <c r="J111" s="125">
        <v>40.25</v>
      </c>
      <c r="K111" s="125">
        <v>97.29</v>
      </c>
    </row>
    <row r="112" spans="1:11" x14ac:dyDescent="0.2">
      <c r="A112" s="33"/>
      <c r="B112" s="33" t="s">
        <v>0</v>
      </c>
      <c r="C112" s="33"/>
      <c r="D112" s="125">
        <v>422.0136</v>
      </c>
      <c r="E112" s="125">
        <v>1916.71333</v>
      </c>
      <c r="F112" s="125">
        <v>131.48653999999999</v>
      </c>
      <c r="G112" s="125">
        <v>412.26463000000001</v>
      </c>
      <c r="H112" s="125">
        <v>1089.0601200000001</v>
      </c>
      <c r="I112" s="125">
        <v>1942.69084</v>
      </c>
      <c r="J112" s="125">
        <v>38.75</v>
      </c>
      <c r="K112" s="125">
        <v>98.66</v>
      </c>
    </row>
    <row r="113" spans="1:16" x14ac:dyDescent="0.2">
      <c r="A113" s="33"/>
      <c r="B113" s="33" t="s">
        <v>1</v>
      </c>
      <c r="C113" s="33"/>
      <c r="D113" s="125">
        <v>22.685230000000001</v>
      </c>
      <c r="E113" s="125">
        <v>49.495959999999997</v>
      </c>
      <c r="F113" s="125">
        <v>11.24587</v>
      </c>
      <c r="G113" s="125">
        <v>20.3</v>
      </c>
      <c r="H113" s="125">
        <v>15.41877</v>
      </c>
      <c r="I113" s="125">
        <v>59.214500000000001</v>
      </c>
      <c r="J113" s="125">
        <v>147.13</v>
      </c>
      <c r="K113" s="125">
        <v>83.59</v>
      </c>
    </row>
    <row r="114" spans="1:16" x14ac:dyDescent="0.2">
      <c r="A114" s="33"/>
      <c r="B114" s="60" t="s">
        <v>55</v>
      </c>
      <c r="C114" s="33"/>
      <c r="D114" s="127" t="s">
        <v>120</v>
      </c>
      <c r="E114" s="127" t="s">
        <v>120</v>
      </c>
      <c r="F114" s="127" t="s">
        <v>120</v>
      </c>
      <c r="G114" s="127" t="s">
        <v>120</v>
      </c>
      <c r="H114" s="125">
        <v>0.28699999999999998</v>
      </c>
      <c r="I114" s="125">
        <v>19.126000000000001</v>
      </c>
      <c r="J114" s="127" t="s">
        <v>120</v>
      </c>
      <c r="K114" s="125"/>
    </row>
    <row r="115" spans="1:16" ht="22.5" x14ac:dyDescent="0.2">
      <c r="A115" s="33" t="s">
        <v>80</v>
      </c>
      <c r="B115" s="33" t="s">
        <v>51</v>
      </c>
      <c r="C115" s="32" t="s">
        <v>11</v>
      </c>
      <c r="D115" s="125">
        <v>9395.8090100000009</v>
      </c>
      <c r="E115" s="125">
        <v>10111.163860000001</v>
      </c>
      <c r="F115" s="125">
        <v>1689.8122100000001</v>
      </c>
      <c r="G115" s="125">
        <v>2036.82168</v>
      </c>
      <c r="H115" s="125">
        <v>8024.0733399999999</v>
      </c>
      <c r="I115" s="125">
        <v>9576.3456100000003</v>
      </c>
      <c r="J115" s="125">
        <v>117.1</v>
      </c>
      <c r="K115" s="125">
        <v>105.58</v>
      </c>
    </row>
    <row r="116" spans="1:16" x14ac:dyDescent="0.2">
      <c r="A116" s="33"/>
      <c r="B116" s="33" t="s">
        <v>0</v>
      </c>
      <c r="C116" s="33"/>
      <c r="D116" s="125">
        <v>9326.2014999999992</v>
      </c>
      <c r="E116" s="125">
        <v>9887.3547299999991</v>
      </c>
      <c r="F116" s="125">
        <v>1666.24623</v>
      </c>
      <c r="G116" s="125">
        <v>1981.8086900000001</v>
      </c>
      <c r="H116" s="125">
        <v>7944.8</v>
      </c>
      <c r="I116" s="125">
        <v>9296.4296099999992</v>
      </c>
      <c r="J116" s="125">
        <v>117.39</v>
      </c>
      <c r="K116" s="125">
        <v>106.36</v>
      </c>
    </row>
    <row r="117" spans="1:16" x14ac:dyDescent="0.2">
      <c r="A117" s="33"/>
      <c r="B117" s="33" t="s">
        <v>1</v>
      </c>
      <c r="C117" s="33"/>
      <c r="D117" s="125">
        <v>68.542509999999993</v>
      </c>
      <c r="E117" s="125">
        <v>218.76353</v>
      </c>
      <c r="F117" s="125">
        <v>23.56598</v>
      </c>
      <c r="G117" s="125">
        <v>55.012990000000002</v>
      </c>
      <c r="H117" s="125">
        <v>79.334490000000002</v>
      </c>
      <c r="I117" s="125">
        <v>279.916</v>
      </c>
      <c r="J117" s="125">
        <v>86.4</v>
      </c>
      <c r="K117" s="125">
        <v>78.150000000000006</v>
      </c>
    </row>
    <row r="118" spans="1:16" x14ac:dyDescent="0.2">
      <c r="A118" s="33"/>
      <c r="B118" s="60" t="s">
        <v>55</v>
      </c>
      <c r="C118" s="33"/>
      <c r="D118" s="125">
        <v>1.0649999999999999</v>
      </c>
      <c r="E118" s="125">
        <v>5.0456000000000003</v>
      </c>
      <c r="F118" s="127" t="s">
        <v>120</v>
      </c>
      <c r="G118" s="127" t="s">
        <v>120</v>
      </c>
      <c r="H118" s="127" t="s">
        <v>120</v>
      </c>
      <c r="I118" s="127" t="s">
        <v>120</v>
      </c>
      <c r="J118" s="127" t="s">
        <v>120</v>
      </c>
      <c r="K118" s="127" t="s">
        <v>120</v>
      </c>
    </row>
    <row r="119" spans="1:16" ht="33.75" x14ac:dyDescent="0.2">
      <c r="A119" s="33" t="s">
        <v>81</v>
      </c>
      <c r="B119" s="33" t="s">
        <v>82</v>
      </c>
      <c r="C119" s="32" t="s">
        <v>11</v>
      </c>
      <c r="D119" s="125">
        <v>7924.5205800000003</v>
      </c>
      <c r="E119" s="125">
        <v>60180.498310000003</v>
      </c>
      <c r="F119" s="125">
        <v>631.31322999999998</v>
      </c>
      <c r="G119" s="125">
        <v>2844.6444900000001</v>
      </c>
      <c r="H119" s="125">
        <v>8957.9704099999999</v>
      </c>
      <c r="I119" s="125">
        <v>47460.722459999997</v>
      </c>
      <c r="J119" s="125">
        <v>88.46</v>
      </c>
      <c r="K119" s="125">
        <v>126.8</v>
      </c>
      <c r="P119" s="77"/>
    </row>
    <row r="120" spans="1:16" x14ac:dyDescent="0.2">
      <c r="A120" s="28"/>
      <c r="B120" s="28" t="s">
        <v>0</v>
      </c>
      <c r="C120" s="28"/>
      <c r="D120" s="125">
        <v>5229.5303299999996</v>
      </c>
      <c r="E120" s="125">
        <v>38780.311900000001</v>
      </c>
      <c r="F120" s="125">
        <v>313.08157</v>
      </c>
      <c r="G120" s="125">
        <v>1116.3</v>
      </c>
      <c r="H120" s="125">
        <v>5794.0935499999996</v>
      </c>
      <c r="I120" s="125">
        <v>32155.73201</v>
      </c>
      <c r="J120" s="125">
        <v>90.26</v>
      </c>
      <c r="K120" s="125">
        <v>120.6</v>
      </c>
    </row>
    <row r="121" spans="1:16" x14ac:dyDescent="0.2">
      <c r="A121" s="28"/>
      <c r="B121" s="28" t="s">
        <v>1</v>
      </c>
      <c r="C121" s="28"/>
      <c r="D121" s="125">
        <v>2694.9902499999998</v>
      </c>
      <c r="E121" s="125">
        <v>21400.186409999998</v>
      </c>
      <c r="F121" s="125">
        <v>318.23165999999998</v>
      </c>
      <c r="G121" s="125">
        <v>1728.28998</v>
      </c>
      <c r="H121" s="125">
        <v>3163.8768599999999</v>
      </c>
      <c r="I121" s="125">
        <v>15304.990449999999</v>
      </c>
      <c r="J121" s="125">
        <v>85.18</v>
      </c>
      <c r="K121" s="126">
        <v>139.82</v>
      </c>
    </row>
    <row r="122" spans="1:16" x14ac:dyDescent="0.2">
      <c r="A122" s="66" t="s">
        <v>92</v>
      </c>
      <c r="B122" s="43"/>
      <c r="C122" s="43"/>
      <c r="D122" s="83"/>
      <c r="E122" s="83"/>
      <c r="F122" s="83"/>
      <c r="G122" s="83"/>
      <c r="H122" s="78"/>
      <c r="I122" s="78"/>
      <c r="J122" s="83"/>
      <c r="K122" s="29"/>
    </row>
    <row r="123" spans="1:16" x14ac:dyDescent="0.2">
      <c r="A123" s="37"/>
      <c r="B123" s="38"/>
      <c r="C123" s="38"/>
      <c r="D123" s="29"/>
      <c r="E123" s="29"/>
      <c r="F123" s="29"/>
      <c r="G123" s="29"/>
      <c r="J123" s="29"/>
      <c r="K123" s="29"/>
    </row>
    <row r="124" spans="1:16" x14ac:dyDescent="0.2">
      <c r="A124" s="37"/>
      <c r="B124" s="38"/>
      <c r="C124" s="38"/>
      <c r="D124" s="29"/>
      <c r="E124" s="29"/>
      <c r="F124" s="29"/>
      <c r="G124" s="29"/>
      <c r="J124" s="29"/>
      <c r="K124" s="29"/>
    </row>
    <row r="125" spans="1:16" x14ac:dyDescent="0.2">
      <c r="A125" s="37"/>
      <c r="B125" s="38"/>
      <c r="C125" s="38"/>
      <c r="D125" s="29"/>
      <c r="E125" s="29"/>
      <c r="F125" s="29"/>
      <c r="G125" s="29"/>
      <c r="J125" s="29"/>
      <c r="K125" s="29"/>
    </row>
    <row r="126" spans="1:16" x14ac:dyDescent="0.2">
      <c r="A126" s="72" t="s">
        <v>176</v>
      </c>
      <c r="B126" s="84"/>
      <c r="C126" s="39"/>
      <c r="F126" s="29"/>
      <c r="G126" s="29"/>
    </row>
    <row r="127" spans="1:16" s="77" customFormat="1" x14ac:dyDescent="0.2">
      <c r="A127" s="149" t="s">
        <v>175</v>
      </c>
      <c r="B127" s="150"/>
      <c r="F127" s="41"/>
      <c r="G127" s="41"/>
    </row>
    <row r="128" spans="1:16" x14ac:dyDescent="0.2">
      <c r="A128" s="98"/>
      <c r="B128" s="42"/>
      <c r="C128" s="99"/>
      <c r="D128" s="100"/>
      <c r="E128" s="38"/>
      <c r="F128" s="61"/>
      <c r="G128" s="85"/>
      <c r="I128" s="44"/>
    </row>
    <row r="129" spans="1:7" s="77" customFormat="1" x14ac:dyDescent="0.2">
      <c r="A129" s="113" t="s">
        <v>150</v>
      </c>
      <c r="B129" s="31"/>
      <c r="C129" s="31"/>
      <c r="D129" s="41"/>
      <c r="E129" s="41"/>
      <c r="F129" s="114"/>
      <c r="G129" s="41"/>
    </row>
    <row r="130" spans="1:7" x14ac:dyDescent="0.2">
      <c r="A130" s="32"/>
      <c r="B130" s="32"/>
      <c r="C130" s="32"/>
      <c r="D130" s="29"/>
      <c r="E130" s="29"/>
      <c r="F130" s="29"/>
      <c r="G130" s="29"/>
    </row>
    <row r="131" spans="1:7" x14ac:dyDescent="0.2">
      <c r="A131" s="32"/>
      <c r="B131" s="32"/>
      <c r="C131" s="32"/>
      <c r="D131" s="29"/>
      <c r="E131" s="29"/>
      <c r="F131" s="29"/>
      <c r="G131" s="79"/>
    </row>
    <row r="132" spans="1:7" x14ac:dyDescent="0.2">
      <c r="A132" s="32"/>
      <c r="B132" s="32"/>
      <c r="C132" s="32"/>
      <c r="D132" s="29"/>
      <c r="E132" s="29"/>
      <c r="F132" s="29"/>
      <c r="G132" s="79"/>
    </row>
    <row r="133" spans="1:7" x14ac:dyDescent="0.2">
      <c r="A133" s="32"/>
      <c r="B133" s="32"/>
      <c r="C133" s="32"/>
      <c r="D133" s="29"/>
      <c r="E133" s="29"/>
      <c r="F133" s="79"/>
      <c r="G133" s="29"/>
    </row>
    <row r="134" spans="1:7" x14ac:dyDescent="0.2">
      <c r="A134" s="32"/>
      <c r="B134" s="32"/>
      <c r="C134" s="32"/>
      <c r="D134" s="29"/>
      <c r="E134" s="29"/>
      <c r="F134" s="29"/>
      <c r="G134" s="79"/>
    </row>
    <row r="135" spans="1:7" x14ac:dyDescent="0.2">
      <c r="A135" s="32"/>
      <c r="B135" s="32"/>
      <c r="C135" s="32"/>
      <c r="D135" s="29"/>
      <c r="E135" s="29"/>
      <c r="F135" s="29"/>
      <c r="G135" s="29"/>
    </row>
    <row r="136" spans="1:7" x14ac:dyDescent="0.2">
      <c r="A136" s="32"/>
      <c r="B136" s="32"/>
      <c r="C136" s="32"/>
      <c r="D136" s="29"/>
      <c r="E136" s="29"/>
      <c r="F136" s="79"/>
      <c r="G136" s="29"/>
    </row>
    <row r="137" spans="1:7" x14ac:dyDescent="0.2">
      <c r="A137" s="32"/>
      <c r="B137" s="32"/>
      <c r="C137" s="32"/>
      <c r="D137" s="29"/>
      <c r="E137" s="29"/>
      <c r="F137" s="29"/>
      <c r="G137" s="29"/>
    </row>
    <row r="138" spans="1:7" x14ac:dyDescent="0.2">
      <c r="A138" s="32"/>
      <c r="B138" s="32"/>
      <c r="C138" s="32"/>
      <c r="D138" s="29"/>
      <c r="E138" s="29"/>
      <c r="F138" s="29"/>
      <c r="G138" s="29"/>
    </row>
    <row r="139" spans="1:7" x14ac:dyDescent="0.2">
      <c r="A139" s="32"/>
      <c r="B139" s="32"/>
      <c r="C139" s="32"/>
      <c r="D139" s="29"/>
      <c r="E139" s="29"/>
      <c r="F139" s="29"/>
      <c r="G139" s="29"/>
    </row>
    <row r="140" spans="1:7" x14ac:dyDescent="0.2">
      <c r="A140" s="32"/>
      <c r="B140" s="32"/>
      <c r="C140" s="32"/>
      <c r="D140" s="29"/>
      <c r="E140" s="29"/>
      <c r="F140" s="29"/>
      <c r="G140" s="29"/>
    </row>
    <row r="141" spans="1:7" x14ac:dyDescent="0.2">
      <c r="A141" s="32"/>
      <c r="B141" s="32"/>
      <c r="C141" s="32"/>
      <c r="D141" s="29"/>
      <c r="E141" s="29"/>
      <c r="F141" s="29"/>
      <c r="G141" s="29"/>
    </row>
    <row r="142" spans="1:7" x14ac:dyDescent="0.2">
      <c r="A142" s="32"/>
      <c r="B142" s="32"/>
      <c r="C142" s="32"/>
      <c r="D142" s="29"/>
      <c r="E142" s="29"/>
      <c r="F142" s="79"/>
      <c r="G142" s="29"/>
    </row>
    <row r="143" spans="1:7" x14ac:dyDescent="0.2">
      <c r="A143" s="32"/>
      <c r="B143" s="32"/>
      <c r="C143" s="32"/>
      <c r="D143" s="29"/>
      <c r="E143" s="29"/>
      <c r="F143" s="29"/>
      <c r="G143" s="29"/>
    </row>
    <row r="144" spans="1:7" x14ac:dyDescent="0.2">
      <c r="A144" s="32"/>
      <c r="B144" s="32"/>
      <c r="C144" s="32"/>
      <c r="D144" s="29"/>
      <c r="E144" s="29"/>
      <c r="F144" s="29"/>
      <c r="G144" s="29"/>
    </row>
    <row r="145" spans="1:7" x14ac:dyDescent="0.2">
      <c r="A145" s="32"/>
      <c r="B145" s="32"/>
      <c r="C145" s="32"/>
      <c r="D145" s="29"/>
      <c r="E145" s="29"/>
      <c r="F145" s="29"/>
      <c r="G145" s="29"/>
    </row>
    <row r="146" spans="1:7" x14ac:dyDescent="0.2">
      <c r="A146" s="32"/>
      <c r="B146" s="32"/>
      <c r="C146" s="32"/>
      <c r="D146" s="29"/>
      <c r="E146" s="29"/>
      <c r="F146" s="29"/>
      <c r="G146" s="29"/>
    </row>
    <row r="147" spans="1:7" x14ac:dyDescent="0.2">
      <c r="A147" s="32"/>
      <c r="B147" s="32"/>
      <c r="C147" s="32"/>
      <c r="D147" s="29"/>
      <c r="E147" s="29"/>
      <c r="F147" s="29"/>
      <c r="G147" s="29"/>
    </row>
    <row r="148" spans="1:7" x14ac:dyDescent="0.2">
      <c r="A148" s="32"/>
      <c r="B148" s="32"/>
      <c r="C148" s="32"/>
      <c r="D148" s="29"/>
      <c r="E148" s="29"/>
      <c r="F148" s="29"/>
      <c r="G148" s="29"/>
    </row>
    <row r="149" spans="1:7" x14ac:dyDescent="0.2">
      <c r="A149" s="32"/>
      <c r="B149" s="32"/>
      <c r="C149" s="32"/>
      <c r="D149" s="29"/>
      <c r="E149" s="29"/>
      <c r="F149" s="29"/>
      <c r="G149" s="29"/>
    </row>
    <row r="150" spans="1:7" x14ac:dyDescent="0.2">
      <c r="A150" s="32"/>
      <c r="B150" s="32"/>
      <c r="C150" s="32"/>
      <c r="D150" s="29"/>
      <c r="E150" s="29"/>
      <c r="F150" s="29"/>
      <c r="G150" s="29"/>
    </row>
    <row r="151" spans="1:7" x14ac:dyDescent="0.2">
      <c r="A151" s="32"/>
      <c r="B151" s="32"/>
      <c r="C151" s="32"/>
      <c r="D151" s="29"/>
      <c r="E151" s="29"/>
      <c r="F151" s="29"/>
      <c r="G151" s="29"/>
    </row>
    <row r="152" spans="1:7" x14ac:dyDescent="0.2">
      <c r="A152" s="32"/>
      <c r="B152" s="32"/>
      <c r="C152" s="32"/>
      <c r="D152" s="29"/>
      <c r="E152" s="29"/>
      <c r="F152" s="79"/>
      <c r="G152" s="79"/>
    </row>
    <row r="153" spans="1:7" x14ac:dyDescent="0.2">
      <c r="A153" s="32"/>
      <c r="B153" s="32"/>
      <c r="C153" s="32"/>
      <c r="D153" s="29"/>
      <c r="E153" s="29"/>
      <c r="F153" s="29"/>
      <c r="G153" s="79"/>
    </row>
    <row r="154" spans="1:7" x14ac:dyDescent="0.2">
      <c r="A154" s="32"/>
      <c r="B154" s="32"/>
      <c r="C154" s="32"/>
      <c r="D154" s="29"/>
      <c r="E154" s="29"/>
      <c r="F154" s="29"/>
      <c r="G154" s="29"/>
    </row>
    <row r="155" spans="1:7" x14ac:dyDescent="0.2">
      <c r="A155" s="32"/>
      <c r="B155" s="32"/>
      <c r="C155" s="32"/>
      <c r="D155" s="29"/>
      <c r="E155" s="29"/>
      <c r="F155" s="29"/>
      <c r="G155" s="29"/>
    </row>
    <row r="156" spans="1:7" x14ac:dyDescent="0.2">
      <c r="A156" s="32"/>
      <c r="B156" s="32"/>
      <c r="C156" s="32"/>
      <c r="D156" s="29"/>
      <c r="E156" s="29"/>
      <c r="F156" s="29"/>
      <c r="G156" s="29"/>
    </row>
    <row r="157" spans="1:7" x14ac:dyDescent="0.2">
      <c r="A157" s="32"/>
      <c r="B157" s="32"/>
      <c r="C157" s="32"/>
      <c r="D157" s="29"/>
      <c r="E157" s="29"/>
      <c r="F157" s="29"/>
      <c r="G157" s="29"/>
    </row>
    <row r="158" spans="1:7" x14ac:dyDescent="0.2">
      <c r="A158" s="32"/>
      <c r="B158" s="32"/>
      <c r="C158" s="32"/>
      <c r="D158" s="29"/>
      <c r="E158" s="29"/>
      <c r="F158" s="29"/>
      <c r="G158" s="29"/>
    </row>
    <row r="159" spans="1:7" x14ac:dyDescent="0.2">
      <c r="A159" s="32"/>
      <c r="B159" s="32"/>
      <c r="C159" s="32"/>
      <c r="D159" s="29"/>
      <c r="E159" s="29"/>
      <c r="F159" s="29"/>
      <c r="G159" s="29"/>
    </row>
    <row r="160" spans="1:7" x14ac:dyDescent="0.2">
      <c r="A160" s="32"/>
      <c r="B160" s="32"/>
      <c r="C160" s="32"/>
      <c r="D160" s="29"/>
      <c r="E160" s="29"/>
      <c r="F160" s="29"/>
      <c r="G160" s="29"/>
    </row>
    <row r="161" spans="1:7" x14ac:dyDescent="0.2">
      <c r="A161" s="32"/>
      <c r="B161" s="32"/>
      <c r="C161" s="32"/>
      <c r="D161" s="29"/>
      <c r="E161" s="29"/>
      <c r="F161" s="29"/>
      <c r="G161" s="29"/>
    </row>
    <row r="162" spans="1:7" x14ac:dyDescent="0.2">
      <c r="A162" s="32"/>
      <c r="B162" s="32"/>
      <c r="C162" s="32"/>
      <c r="D162" s="29"/>
      <c r="E162" s="29"/>
      <c r="F162" s="29"/>
      <c r="G162" s="29"/>
    </row>
    <row r="163" spans="1:7" x14ac:dyDescent="0.2">
      <c r="A163" s="32"/>
      <c r="B163" s="32"/>
      <c r="C163" s="32"/>
      <c r="D163" s="29"/>
      <c r="E163" s="29"/>
      <c r="F163" s="29"/>
      <c r="G163" s="29"/>
    </row>
    <row r="164" spans="1:7" x14ac:dyDescent="0.2">
      <c r="A164" s="32"/>
      <c r="B164" s="32"/>
      <c r="C164" s="32"/>
      <c r="D164" s="29"/>
      <c r="E164" s="29"/>
      <c r="F164" s="29"/>
      <c r="G164" s="29"/>
    </row>
    <row r="165" spans="1:7" x14ac:dyDescent="0.2">
      <c r="A165" s="32"/>
      <c r="B165" s="32"/>
      <c r="C165" s="32"/>
      <c r="D165" s="29"/>
      <c r="E165" s="29"/>
      <c r="F165" s="29"/>
      <c r="G165" s="29"/>
    </row>
    <row r="166" spans="1:7" x14ac:dyDescent="0.2">
      <c r="A166" s="32"/>
      <c r="B166" s="32"/>
      <c r="C166" s="32"/>
      <c r="D166" s="29"/>
      <c r="E166" s="29"/>
      <c r="F166" s="29"/>
      <c r="G166" s="29"/>
    </row>
    <row r="167" spans="1:7" x14ac:dyDescent="0.2">
      <c r="A167" s="32"/>
      <c r="B167" s="32"/>
      <c r="C167" s="32"/>
      <c r="D167" s="29"/>
      <c r="E167" s="29"/>
      <c r="F167" s="29"/>
      <c r="G167" s="29"/>
    </row>
    <row r="168" spans="1:7" x14ac:dyDescent="0.2">
      <c r="A168" s="32"/>
      <c r="B168" s="32"/>
      <c r="C168" s="32"/>
      <c r="D168" s="29"/>
      <c r="E168" s="29"/>
      <c r="F168" s="29"/>
      <c r="G168" s="29"/>
    </row>
    <row r="169" spans="1:7" x14ac:dyDescent="0.2">
      <c r="A169" s="32"/>
      <c r="B169" s="32"/>
      <c r="C169" s="32"/>
      <c r="D169" s="29"/>
      <c r="E169" s="29"/>
      <c r="F169" s="29"/>
      <c r="G169" s="29"/>
    </row>
    <row r="170" spans="1:7" x14ac:dyDescent="0.2">
      <c r="A170" s="32"/>
      <c r="B170" s="32"/>
      <c r="C170" s="32"/>
      <c r="D170" s="29"/>
      <c r="E170" s="29"/>
      <c r="F170" s="29"/>
      <c r="G170" s="29"/>
    </row>
    <row r="171" spans="1:7" x14ac:dyDescent="0.2">
      <c r="A171" s="32"/>
      <c r="B171" s="32"/>
      <c r="C171" s="32"/>
      <c r="D171" s="29"/>
      <c r="E171" s="29"/>
      <c r="F171" s="29"/>
      <c r="G171" s="29"/>
    </row>
    <row r="172" spans="1:7" x14ac:dyDescent="0.2">
      <c r="A172" s="32"/>
      <c r="B172" s="32"/>
      <c r="C172" s="32"/>
      <c r="D172" s="29"/>
      <c r="E172" s="29"/>
      <c r="F172" s="29"/>
      <c r="G172" s="29"/>
    </row>
    <row r="173" spans="1:7" x14ac:dyDescent="0.2">
      <c r="A173" s="32"/>
      <c r="B173" s="32"/>
      <c r="C173" s="32"/>
      <c r="D173" s="29"/>
      <c r="E173" s="29"/>
      <c r="F173" s="29"/>
      <c r="G173" s="29"/>
    </row>
    <row r="174" spans="1:7" x14ac:dyDescent="0.2">
      <c r="A174" s="32"/>
      <c r="B174" s="32"/>
      <c r="C174" s="32"/>
      <c r="D174" s="29"/>
      <c r="E174" s="29"/>
      <c r="F174" s="29"/>
      <c r="G174" s="29"/>
    </row>
    <row r="175" spans="1:7" x14ac:dyDescent="0.2">
      <c r="A175" s="32"/>
      <c r="B175" s="32"/>
      <c r="C175" s="32"/>
      <c r="D175" s="29"/>
      <c r="E175" s="29"/>
      <c r="F175" s="29"/>
      <c r="G175" s="29"/>
    </row>
    <row r="176" spans="1:7" x14ac:dyDescent="0.2">
      <c r="A176" s="32"/>
      <c r="B176" s="32"/>
      <c r="C176" s="32"/>
      <c r="D176" s="29"/>
      <c r="E176" s="29"/>
      <c r="F176" s="29"/>
      <c r="G176" s="29"/>
    </row>
    <row r="177" spans="1:7" x14ac:dyDescent="0.2">
      <c r="A177" s="32"/>
      <c r="B177" s="32"/>
      <c r="C177" s="32"/>
      <c r="D177" s="29"/>
      <c r="E177" s="29"/>
      <c r="F177" s="79"/>
      <c r="G177" s="29"/>
    </row>
    <row r="178" spans="1:7" x14ac:dyDescent="0.2">
      <c r="A178" s="32"/>
      <c r="B178" s="32"/>
      <c r="C178" s="32"/>
      <c r="D178" s="29"/>
      <c r="E178" s="29"/>
      <c r="F178" s="29"/>
      <c r="G178" s="29"/>
    </row>
    <row r="179" spans="1:7" x14ac:dyDescent="0.2">
      <c r="A179" s="32"/>
      <c r="B179" s="32"/>
      <c r="C179" s="32"/>
      <c r="D179" s="29"/>
      <c r="E179" s="29"/>
      <c r="F179" s="29"/>
      <c r="G179" s="29"/>
    </row>
    <row r="180" spans="1:7" x14ac:dyDescent="0.2">
      <c r="A180" s="32"/>
      <c r="B180" s="32"/>
      <c r="C180" s="32"/>
      <c r="D180" s="29"/>
      <c r="E180" s="29"/>
      <c r="F180" s="79"/>
      <c r="G180" s="29"/>
    </row>
    <row r="181" spans="1:7" x14ac:dyDescent="0.2">
      <c r="A181" s="32"/>
      <c r="B181" s="32"/>
      <c r="C181" s="32"/>
      <c r="D181" s="29"/>
      <c r="E181" s="29"/>
      <c r="F181" s="29"/>
      <c r="G181" s="29"/>
    </row>
    <row r="182" spans="1:7" x14ac:dyDescent="0.2">
      <c r="A182" s="32"/>
      <c r="B182" s="32"/>
      <c r="C182" s="32"/>
      <c r="D182" s="29"/>
      <c r="E182" s="29"/>
      <c r="F182" s="29"/>
      <c r="G182" s="29"/>
    </row>
    <row r="183" spans="1:7" x14ac:dyDescent="0.2">
      <c r="A183" s="32"/>
      <c r="B183" s="32"/>
      <c r="C183" s="32"/>
      <c r="D183" s="29"/>
      <c r="E183" s="29"/>
      <c r="F183" s="29"/>
      <c r="G183" s="29"/>
    </row>
    <row r="184" spans="1:7" x14ac:dyDescent="0.2">
      <c r="A184" s="32"/>
      <c r="B184" s="32"/>
      <c r="C184" s="32"/>
      <c r="D184" s="29"/>
      <c r="E184" s="29"/>
      <c r="F184" s="29"/>
      <c r="G184" s="29"/>
    </row>
    <row r="185" spans="1:7" x14ac:dyDescent="0.2">
      <c r="A185" s="32"/>
      <c r="B185" s="32"/>
      <c r="C185" s="32"/>
      <c r="D185" s="29"/>
      <c r="E185" s="29"/>
      <c r="F185" s="29"/>
      <c r="G185" s="29"/>
    </row>
    <row r="186" spans="1:7" x14ac:dyDescent="0.2">
      <c r="A186" s="32"/>
      <c r="B186" s="32"/>
      <c r="C186" s="32"/>
      <c r="D186" s="29"/>
      <c r="E186" s="29"/>
      <c r="F186" s="29"/>
      <c r="G186" s="29"/>
    </row>
    <row r="187" spans="1:7" x14ac:dyDescent="0.2">
      <c r="A187" s="32"/>
      <c r="B187" s="32"/>
      <c r="C187" s="32"/>
      <c r="D187" s="29"/>
      <c r="E187" s="29"/>
      <c r="F187" s="29"/>
      <c r="G187" s="29"/>
    </row>
    <row r="188" spans="1:7" x14ac:dyDescent="0.2">
      <c r="A188" s="32"/>
      <c r="B188" s="32"/>
      <c r="C188" s="32"/>
      <c r="D188" s="29"/>
      <c r="E188" s="29"/>
      <c r="F188" s="29"/>
      <c r="G188" s="29"/>
    </row>
    <row r="189" spans="1:7" x14ac:dyDescent="0.2">
      <c r="A189" s="32"/>
      <c r="B189" s="32"/>
      <c r="C189" s="32"/>
      <c r="D189" s="29"/>
      <c r="E189" s="29"/>
      <c r="F189" s="79"/>
      <c r="G189" s="79"/>
    </row>
    <row r="190" spans="1:7" x14ac:dyDescent="0.2">
      <c r="A190" s="32"/>
      <c r="B190" s="32"/>
      <c r="C190" s="32"/>
      <c r="D190" s="29"/>
      <c r="E190" s="29"/>
      <c r="F190" s="29"/>
      <c r="G190" s="29"/>
    </row>
    <row r="191" spans="1:7" x14ac:dyDescent="0.2">
      <c r="A191" s="32"/>
      <c r="B191" s="32"/>
      <c r="C191" s="32"/>
      <c r="D191" s="29"/>
      <c r="E191" s="29"/>
      <c r="F191" s="29"/>
      <c r="G191" s="29"/>
    </row>
    <row r="192" spans="1:7" x14ac:dyDescent="0.2">
      <c r="A192" s="32"/>
      <c r="B192" s="32"/>
      <c r="C192" s="32"/>
      <c r="D192" s="29"/>
      <c r="E192" s="29"/>
      <c r="F192" s="79"/>
      <c r="G192" s="79"/>
    </row>
    <row r="193" spans="1:7" x14ac:dyDescent="0.2">
      <c r="A193" s="32"/>
      <c r="B193" s="32"/>
      <c r="C193" s="32"/>
      <c r="D193" s="29"/>
      <c r="E193" s="29"/>
      <c r="F193" s="29"/>
      <c r="G193" s="29"/>
    </row>
    <row r="194" spans="1:7" x14ac:dyDescent="0.2">
      <c r="A194" s="32"/>
      <c r="B194" s="32"/>
      <c r="C194" s="32"/>
      <c r="D194" s="29"/>
      <c r="E194" s="29"/>
      <c r="F194" s="29"/>
      <c r="G194" s="29"/>
    </row>
    <row r="195" spans="1:7" x14ac:dyDescent="0.2">
      <c r="A195" s="32"/>
      <c r="B195" s="32"/>
      <c r="C195" s="32"/>
      <c r="D195" s="29"/>
      <c r="E195" s="29"/>
      <c r="F195" s="29"/>
      <c r="G195" s="29"/>
    </row>
    <row r="196" spans="1:7" x14ac:dyDescent="0.2">
      <c r="A196" s="32"/>
      <c r="B196" s="32"/>
      <c r="C196" s="32"/>
      <c r="D196" s="29"/>
      <c r="E196" s="29"/>
      <c r="F196" s="29"/>
      <c r="G196" s="29"/>
    </row>
    <row r="197" spans="1:7" x14ac:dyDescent="0.2">
      <c r="A197" s="32"/>
      <c r="B197" s="32"/>
      <c r="C197" s="32"/>
      <c r="D197" s="29"/>
      <c r="E197" s="29"/>
      <c r="F197" s="29"/>
      <c r="G197" s="29"/>
    </row>
    <row r="198" spans="1:7" x14ac:dyDescent="0.2">
      <c r="A198" s="32"/>
      <c r="B198" s="32"/>
      <c r="C198" s="32"/>
      <c r="D198" s="29"/>
      <c r="E198" s="29"/>
      <c r="F198" s="29"/>
      <c r="G198" s="29"/>
    </row>
    <row r="199" spans="1:7" x14ac:dyDescent="0.2">
      <c r="A199" s="32"/>
      <c r="B199" s="32"/>
      <c r="C199" s="32"/>
      <c r="D199" s="29"/>
      <c r="E199" s="29"/>
      <c r="F199" s="29"/>
      <c r="G199" s="29"/>
    </row>
    <row r="200" spans="1:7" x14ac:dyDescent="0.2">
      <c r="A200" s="32"/>
      <c r="B200" s="32"/>
      <c r="C200" s="32"/>
      <c r="D200" s="29"/>
      <c r="E200" s="29"/>
      <c r="F200" s="29"/>
      <c r="G200" s="29"/>
    </row>
    <row r="201" spans="1:7" x14ac:dyDescent="0.2">
      <c r="A201" s="32"/>
      <c r="B201" s="32"/>
      <c r="C201" s="32"/>
      <c r="D201" s="29"/>
      <c r="E201" s="29"/>
      <c r="F201" s="29"/>
      <c r="G201" s="29"/>
    </row>
    <row r="202" spans="1:7" x14ac:dyDescent="0.2">
      <c r="A202" s="32"/>
      <c r="B202" s="32"/>
      <c r="C202" s="32"/>
      <c r="D202" s="29"/>
      <c r="E202" s="29"/>
      <c r="F202" s="29"/>
      <c r="G202" s="79"/>
    </row>
    <row r="203" spans="1:7" x14ac:dyDescent="0.2">
      <c r="A203" s="32"/>
      <c r="B203" s="32"/>
      <c r="C203" s="32"/>
      <c r="D203" s="29"/>
      <c r="E203" s="29"/>
      <c r="F203" s="29"/>
      <c r="G203" s="29"/>
    </row>
    <row r="204" spans="1:7" x14ac:dyDescent="0.2">
      <c r="A204" s="32"/>
      <c r="B204" s="32"/>
      <c r="C204" s="32"/>
      <c r="D204" s="29"/>
      <c r="E204" s="29"/>
      <c r="F204" s="29"/>
      <c r="G204" s="29"/>
    </row>
    <row r="205" spans="1:7" x14ac:dyDescent="0.2">
      <c r="A205" s="32"/>
      <c r="B205" s="32"/>
      <c r="C205" s="32"/>
      <c r="D205" s="29"/>
      <c r="E205" s="29"/>
      <c r="F205" s="29"/>
      <c r="G205" s="29"/>
    </row>
    <row r="206" spans="1:7" x14ac:dyDescent="0.2">
      <c r="A206" s="32"/>
      <c r="B206" s="32"/>
      <c r="C206" s="32"/>
      <c r="D206" s="29"/>
      <c r="E206" s="29"/>
      <c r="F206" s="79"/>
      <c r="G206" s="79"/>
    </row>
    <row r="207" spans="1:7" x14ac:dyDescent="0.2">
      <c r="A207" s="32"/>
      <c r="B207" s="32"/>
      <c r="C207" s="32"/>
      <c r="D207" s="29"/>
      <c r="E207" s="29"/>
      <c r="F207" s="29"/>
      <c r="G207" s="29"/>
    </row>
    <row r="208" spans="1:7" x14ac:dyDescent="0.2">
      <c r="A208" s="32"/>
      <c r="B208" s="32"/>
      <c r="C208" s="32"/>
      <c r="D208" s="29"/>
      <c r="E208" s="29"/>
      <c r="F208" s="29"/>
      <c r="G208" s="29"/>
    </row>
    <row r="209" spans="1:7" x14ac:dyDescent="0.2">
      <c r="A209" s="32"/>
      <c r="B209" s="32"/>
      <c r="C209" s="32"/>
      <c r="D209" s="29"/>
      <c r="E209" s="29"/>
      <c r="F209" s="29"/>
      <c r="G209" s="29"/>
    </row>
    <row r="210" spans="1:7" x14ac:dyDescent="0.2">
      <c r="A210" s="32"/>
      <c r="B210" s="32"/>
      <c r="C210" s="32"/>
      <c r="D210" s="29"/>
      <c r="E210" s="29"/>
      <c r="F210" s="29"/>
      <c r="G210" s="29"/>
    </row>
    <row r="211" spans="1:7" x14ac:dyDescent="0.2">
      <c r="A211" s="32"/>
      <c r="B211" s="32"/>
      <c r="C211" s="32"/>
      <c r="D211" s="29"/>
      <c r="E211" s="29"/>
      <c r="F211" s="29"/>
      <c r="G211" s="29"/>
    </row>
    <row r="212" spans="1:7" x14ac:dyDescent="0.2">
      <c r="A212" s="32"/>
      <c r="B212" s="32"/>
      <c r="C212" s="32"/>
      <c r="D212" s="29"/>
      <c r="E212" s="29"/>
      <c r="F212" s="29"/>
      <c r="G212" s="29"/>
    </row>
    <row r="213" spans="1:7" x14ac:dyDescent="0.2">
      <c r="A213" s="32"/>
      <c r="B213" s="32"/>
      <c r="C213" s="32"/>
      <c r="D213" s="29"/>
      <c r="E213" s="29"/>
      <c r="F213" s="29"/>
      <c r="G213" s="29"/>
    </row>
    <row r="214" spans="1:7" x14ac:dyDescent="0.2">
      <c r="A214" s="32"/>
      <c r="B214" s="32"/>
      <c r="C214" s="32"/>
      <c r="D214" s="29"/>
      <c r="E214" s="29"/>
      <c r="F214" s="29"/>
      <c r="G214" s="29"/>
    </row>
    <row r="215" spans="1:7" x14ac:dyDescent="0.2">
      <c r="A215" s="32"/>
      <c r="B215" s="32"/>
      <c r="C215" s="32"/>
      <c r="D215" s="29"/>
      <c r="E215" s="29"/>
      <c r="F215" s="29"/>
      <c r="G215" s="29"/>
    </row>
    <row r="216" spans="1:7" x14ac:dyDescent="0.2">
      <c r="A216" s="32"/>
      <c r="B216" s="32"/>
      <c r="C216" s="32"/>
      <c r="D216" s="29"/>
      <c r="E216" s="29"/>
      <c r="F216" s="29"/>
      <c r="G216" s="29"/>
    </row>
    <row r="217" spans="1:7" x14ac:dyDescent="0.2">
      <c r="A217" s="32"/>
      <c r="B217" s="32"/>
      <c r="C217" s="32"/>
      <c r="D217" s="29"/>
      <c r="E217" s="29"/>
      <c r="F217" s="29"/>
      <c r="G217" s="29"/>
    </row>
    <row r="218" spans="1:7" x14ac:dyDescent="0.2">
      <c r="A218" s="32"/>
      <c r="B218" s="32"/>
      <c r="C218" s="32"/>
      <c r="D218" s="29"/>
      <c r="E218" s="29"/>
      <c r="F218" s="29"/>
      <c r="G218" s="29"/>
    </row>
    <row r="219" spans="1:7" x14ac:dyDescent="0.2">
      <c r="A219" s="32"/>
      <c r="B219" s="32"/>
      <c r="C219" s="32"/>
      <c r="D219" s="29"/>
      <c r="E219" s="29"/>
      <c r="F219" s="29"/>
      <c r="G219" s="29"/>
    </row>
    <row r="220" spans="1:7" x14ac:dyDescent="0.2">
      <c r="A220" s="32"/>
      <c r="B220" s="32"/>
      <c r="C220" s="32"/>
      <c r="D220" s="29"/>
      <c r="E220" s="29"/>
      <c r="F220" s="79"/>
      <c r="G220" s="79"/>
    </row>
    <row r="221" spans="1:7" x14ac:dyDescent="0.2">
      <c r="A221" s="32"/>
      <c r="B221" s="32"/>
      <c r="C221" s="32"/>
      <c r="D221" s="29"/>
      <c r="E221" s="29"/>
      <c r="F221" s="29"/>
      <c r="G221" s="29"/>
    </row>
    <row r="222" spans="1:7" x14ac:dyDescent="0.2">
      <c r="A222" s="32"/>
      <c r="B222" s="32"/>
      <c r="C222" s="32"/>
      <c r="D222" s="29"/>
      <c r="E222" s="29"/>
      <c r="F222" s="29"/>
      <c r="G222" s="29"/>
    </row>
    <row r="223" spans="1:7" x14ac:dyDescent="0.2">
      <c r="A223" s="32"/>
      <c r="B223" s="32"/>
      <c r="C223" s="32"/>
      <c r="D223" s="29"/>
      <c r="E223" s="29"/>
      <c r="F223" s="29"/>
      <c r="G223" s="29"/>
    </row>
    <row r="224" spans="1:7" x14ac:dyDescent="0.2">
      <c r="A224" s="32"/>
      <c r="B224" s="32"/>
      <c r="C224" s="32"/>
      <c r="D224" s="29"/>
      <c r="E224" s="29"/>
      <c r="F224" s="29"/>
      <c r="G224" s="29"/>
    </row>
    <row r="225" spans="1:7" x14ac:dyDescent="0.2">
      <c r="A225" s="32"/>
      <c r="B225" s="32"/>
      <c r="C225" s="32"/>
      <c r="D225" s="29"/>
      <c r="E225" s="29"/>
      <c r="F225" s="29"/>
      <c r="G225" s="29"/>
    </row>
    <row r="226" spans="1:7" x14ac:dyDescent="0.2">
      <c r="A226" s="32"/>
      <c r="B226" s="32"/>
      <c r="C226" s="32"/>
      <c r="D226" s="29"/>
      <c r="E226" s="29"/>
      <c r="F226" s="29"/>
      <c r="G226" s="29"/>
    </row>
    <row r="227" spans="1:7" x14ac:dyDescent="0.2">
      <c r="A227" s="32"/>
      <c r="B227" s="32"/>
      <c r="C227" s="32"/>
      <c r="D227" s="29"/>
      <c r="E227" s="29"/>
      <c r="F227" s="29"/>
      <c r="G227" s="29"/>
    </row>
    <row r="228" spans="1:7" x14ac:dyDescent="0.2">
      <c r="A228" s="32"/>
      <c r="B228" s="32"/>
      <c r="C228" s="32"/>
      <c r="D228" s="29"/>
      <c r="E228" s="29"/>
      <c r="F228" s="79"/>
      <c r="G228" s="79"/>
    </row>
    <row r="229" spans="1:7" x14ac:dyDescent="0.2">
      <c r="A229" s="32"/>
      <c r="B229" s="32"/>
      <c r="C229" s="32"/>
      <c r="D229" s="29"/>
      <c r="E229" s="29"/>
      <c r="F229" s="29"/>
      <c r="G229" s="29"/>
    </row>
    <row r="230" spans="1:7" x14ac:dyDescent="0.2">
      <c r="A230" s="32"/>
      <c r="B230" s="32"/>
      <c r="C230" s="32"/>
      <c r="D230" s="29"/>
      <c r="E230" s="29"/>
      <c r="F230" s="29"/>
      <c r="G230" s="29"/>
    </row>
    <row r="231" spans="1:7" x14ac:dyDescent="0.2">
      <c r="A231" s="32"/>
      <c r="B231" s="32"/>
      <c r="C231" s="32"/>
      <c r="D231" s="29"/>
      <c r="E231" s="29"/>
      <c r="F231" s="29"/>
      <c r="G231" s="29"/>
    </row>
    <row r="232" spans="1:7" x14ac:dyDescent="0.2">
      <c r="A232" s="32"/>
      <c r="B232" s="32"/>
      <c r="C232" s="32"/>
      <c r="D232" s="29"/>
      <c r="E232" s="29"/>
      <c r="F232" s="79"/>
      <c r="G232" s="29"/>
    </row>
    <row r="233" spans="1:7" x14ac:dyDescent="0.2">
      <c r="A233" s="32"/>
      <c r="B233" s="32"/>
      <c r="C233" s="32"/>
      <c r="D233" s="29"/>
      <c r="E233" s="29"/>
      <c r="F233" s="29"/>
      <c r="G233" s="29"/>
    </row>
    <row r="234" spans="1:7" x14ac:dyDescent="0.2">
      <c r="A234" s="32"/>
      <c r="B234" s="32"/>
      <c r="C234" s="32"/>
      <c r="D234" s="29"/>
      <c r="E234" s="29"/>
      <c r="F234" s="29"/>
      <c r="G234" s="29"/>
    </row>
    <row r="235" spans="1:7" x14ac:dyDescent="0.2">
      <c r="A235" s="32"/>
      <c r="B235" s="32"/>
      <c r="C235" s="32"/>
      <c r="D235" s="29"/>
      <c r="E235" s="29"/>
      <c r="F235" s="29"/>
      <c r="G235" s="29"/>
    </row>
    <row r="236" spans="1:7" x14ac:dyDescent="0.2">
      <c r="A236" s="32"/>
      <c r="B236" s="32"/>
      <c r="C236" s="32"/>
      <c r="D236" s="29"/>
      <c r="E236" s="29"/>
      <c r="F236" s="29"/>
      <c r="G236" s="29"/>
    </row>
    <row r="237" spans="1:7" x14ac:dyDescent="0.2">
      <c r="A237" s="32"/>
      <c r="B237" s="32"/>
      <c r="C237" s="32"/>
      <c r="D237" s="29"/>
      <c r="E237" s="29"/>
      <c r="F237" s="29"/>
      <c r="G237" s="29"/>
    </row>
    <row r="238" spans="1:7" x14ac:dyDescent="0.2">
      <c r="A238" s="32"/>
      <c r="B238" s="32"/>
      <c r="C238" s="32"/>
      <c r="D238" s="29"/>
      <c r="E238" s="29"/>
      <c r="F238" s="29"/>
      <c r="G238" s="29"/>
    </row>
    <row r="239" spans="1:7" x14ac:dyDescent="0.2">
      <c r="A239" s="32"/>
      <c r="B239" s="32"/>
      <c r="C239" s="32"/>
      <c r="D239" s="29"/>
      <c r="E239" s="29"/>
      <c r="F239" s="29"/>
      <c r="G239" s="29"/>
    </row>
    <row r="240" spans="1:7" x14ac:dyDescent="0.2">
      <c r="A240" s="32"/>
      <c r="B240" s="32"/>
      <c r="C240" s="32"/>
      <c r="D240" s="29"/>
      <c r="E240" s="29"/>
      <c r="F240" s="29"/>
      <c r="G240" s="29"/>
    </row>
    <row r="241" spans="1:7" x14ac:dyDescent="0.2">
      <c r="A241" s="32"/>
      <c r="B241" s="32"/>
      <c r="C241" s="32"/>
      <c r="D241" s="29"/>
      <c r="E241" s="29"/>
      <c r="F241" s="79"/>
      <c r="G241" s="29"/>
    </row>
    <row r="242" spans="1:7" x14ac:dyDescent="0.2">
      <c r="A242" s="32"/>
      <c r="B242" s="32"/>
      <c r="C242" s="32"/>
      <c r="D242" s="29"/>
      <c r="E242" s="29"/>
      <c r="F242" s="29"/>
      <c r="G242" s="29"/>
    </row>
    <row r="243" spans="1:7" x14ac:dyDescent="0.2">
      <c r="A243" s="32"/>
      <c r="B243" s="32"/>
      <c r="C243" s="32"/>
      <c r="D243" s="29"/>
      <c r="E243" s="29"/>
      <c r="F243" s="29"/>
      <c r="G243" s="29"/>
    </row>
    <row r="244" spans="1:7" x14ac:dyDescent="0.2">
      <c r="A244" s="32"/>
      <c r="B244" s="32"/>
      <c r="C244" s="32"/>
      <c r="D244" s="29"/>
      <c r="E244" s="29"/>
      <c r="F244" s="29"/>
      <c r="G244" s="29"/>
    </row>
    <row r="245" spans="1:7" x14ac:dyDescent="0.2">
      <c r="A245" s="32"/>
      <c r="B245" s="32"/>
      <c r="C245" s="32"/>
      <c r="D245" s="29"/>
      <c r="E245" s="29"/>
      <c r="F245" s="29"/>
      <c r="G245" s="29"/>
    </row>
    <row r="246" spans="1:7" x14ac:dyDescent="0.2">
      <c r="A246" s="32"/>
      <c r="B246" s="32"/>
      <c r="C246" s="32"/>
      <c r="D246" s="29"/>
      <c r="E246" s="29"/>
      <c r="F246" s="29"/>
      <c r="G246" s="79"/>
    </row>
    <row r="247" spans="1:7" x14ac:dyDescent="0.2">
      <c r="A247" s="32"/>
      <c r="B247" s="32"/>
      <c r="C247" s="32"/>
      <c r="D247" s="29"/>
      <c r="E247" s="29"/>
      <c r="F247" s="29"/>
      <c r="G247" s="29"/>
    </row>
    <row r="248" spans="1:7" x14ac:dyDescent="0.2">
      <c r="A248" s="32"/>
      <c r="B248" s="32"/>
      <c r="C248" s="32"/>
      <c r="D248" s="29"/>
      <c r="E248" s="29"/>
      <c r="F248" s="29"/>
      <c r="G248" s="29"/>
    </row>
    <row r="249" spans="1:7" x14ac:dyDescent="0.2">
      <c r="A249" s="32"/>
      <c r="B249" s="32"/>
      <c r="C249" s="32"/>
      <c r="D249" s="29"/>
      <c r="E249" s="29"/>
      <c r="F249" s="29"/>
      <c r="G249" s="29"/>
    </row>
    <row r="250" spans="1:7" x14ac:dyDescent="0.2">
      <c r="A250" s="32"/>
      <c r="B250" s="32"/>
      <c r="C250" s="32"/>
      <c r="D250" s="29"/>
      <c r="E250" s="29"/>
      <c r="F250" s="29"/>
      <c r="G250" s="29"/>
    </row>
    <row r="251" spans="1:7" x14ac:dyDescent="0.2">
      <c r="A251" s="32"/>
      <c r="B251" s="32"/>
      <c r="C251" s="32"/>
      <c r="D251" s="29"/>
      <c r="E251" s="29"/>
      <c r="F251" s="29"/>
      <c r="G251" s="29"/>
    </row>
    <row r="252" spans="1:7" x14ac:dyDescent="0.2">
      <c r="A252" s="32"/>
      <c r="B252" s="32"/>
      <c r="C252" s="32"/>
      <c r="D252" s="29"/>
      <c r="E252" s="29"/>
      <c r="F252" s="29"/>
      <c r="G252" s="29"/>
    </row>
    <row r="253" spans="1:7" x14ac:dyDescent="0.2">
      <c r="A253" s="32"/>
      <c r="B253" s="32"/>
      <c r="C253" s="32"/>
      <c r="D253" s="29"/>
      <c r="E253" s="29"/>
      <c r="F253" s="29"/>
      <c r="G253" s="29"/>
    </row>
    <row r="254" spans="1:7" x14ac:dyDescent="0.2">
      <c r="A254" s="32"/>
      <c r="B254" s="32"/>
      <c r="C254" s="32"/>
      <c r="D254" s="29"/>
      <c r="E254" s="29"/>
      <c r="F254" s="29"/>
      <c r="G254" s="29"/>
    </row>
    <row r="255" spans="1:7" x14ac:dyDescent="0.2">
      <c r="A255" s="32"/>
      <c r="B255" s="32"/>
      <c r="C255" s="32"/>
      <c r="D255" s="29"/>
      <c r="E255" s="29"/>
      <c r="F255" s="29"/>
      <c r="G255" s="29"/>
    </row>
    <row r="256" spans="1:7" x14ac:dyDescent="0.2">
      <c r="A256" s="32"/>
      <c r="B256" s="32"/>
      <c r="C256" s="32"/>
      <c r="D256" s="29"/>
      <c r="E256" s="29"/>
      <c r="F256" s="29"/>
      <c r="G256" s="29"/>
    </row>
    <row r="257" spans="1:7" x14ac:dyDescent="0.2">
      <c r="A257" s="32"/>
      <c r="B257" s="32"/>
      <c r="C257" s="32"/>
      <c r="D257" s="29"/>
      <c r="E257" s="29"/>
      <c r="F257" s="29"/>
      <c r="G257" s="29"/>
    </row>
    <row r="258" spans="1:7" x14ac:dyDescent="0.2">
      <c r="A258" s="32"/>
      <c r="B258" s="32"/>
      <c r="C258" s="32"/>
      <c r="D258" s="29"/>
      <c r="E258" s="29"/>
      <c r="F258" s="79"/>
      <c r="G258" s="29"/>
    </row>
    <row r="259" spans="1:7" x14ac:dyDescent="0.2">
      <c r="A259" s="32"/>
      <c r="B259" s="32"/>
      <c r="C259" s="32"/>
      <c r="D259" s="29"/>
      <c r="E259" s="29"/>
      <c r="F259" s="29"/>
      <c r="G259" s="29"/>
    </row>
    <row r="260" spans="1:7" x14ac:dyDescent="0.2">
      <c r="A260" s="32"/>
      <c r="B260" s="32"/>
      <c r="C260" s="32"/>
      <c r="D260" s="29"/>
      <c r="E260" s="29"/>
      <c r="F260" s="29"/>
      <c r="G260" s="29"/>
    </row>
    <row r="261" spans="1:7" x14ac:dyDescent="0.2">
      <c r="A261" s="32"/>
      <c r="B261" s="32"/>
      <c r="C261" s="32"/>
      <c r="D261" s="29"/>
      <c r="E261" s="29"/>
      <c r="F261" s="29"/>
      <c r="G261" s="29"/>
    </row>
    <row r="262" spans="1:7" x14ac:dyDescent="0.2">
      <c r="A262" s="32"/>
      <c r="B262" s="32"/>
      <c r="C262" s="32"/>
      <c r="D262" s="29"/>
      <c r="E262" s="29"/>
      <c r="F262" s="79"/>
      <c r="G262" s="79"/>
    </row>
    <row r="263" spans="1:7" x14ac:dyDescent="0.2">
      <c r="A263" s="32"/>
      <c r="B263" s="32"/>
      <c r="C263" s="32"/>
      <c r="D263" s="29"/>
      <c r="E263" s="29"/>
      <c r="F263" s="29"/>
      <c r="G263" s="29"/>
    </row>
    <row r="264" spans="1:7" x14ac:dyDescent="0.2">
      <c r="A264" s="32"/>
      <c r="B264" s="32"/>
      <c r="C264" s="32"/>
      <c r="D264" s="29"/>
      <c r="E264" s="29"/>
      <c r="F264" s="29"/>
      <c r="G264" s="29"/>
    </row>
    <row r="265" spans="1:7" x14ac:dyDescent="0.2">
      <c r="A265" s="32"/>
      <c r="B265" s="32"/>
      <c r="C265" s="32"/>
      <c r="D265" s="29"/>
      <c r="E265" s="29"/>
      <c r="F265" s="29"/>
      <c r="G265" s="29"/>
    </row>
    <row r="266" spans="1:7" x14ac:dyDescent="0.2">
      <c r="A266" s="32"/>
      <c r="B266" s="32"/>
      <c r="C266" s="32"/>
      <c r="D266" s="29"/>
      <c r="E266" s="29"/>
      <c r="F266" s="29"/>
      <c r="G266" s="29"/>
    </row>
    <row r="267" spans="1:7" x14ac:dyDescent="0.2">
      <c r="A267" s="32"/>
      <c r="B267" s="32"/>
      <c r="C267" s="32"/>
      <c r="D267" s="29"/>
      <c r="E267" s="29"/>
      <c r="F267" s="29"/>
      <c r="G267" s="29"/>
    </row>
    <row r="268" spans="1:7" x14ac:dyDescent="0.2">
      <c r="A268" s="32"/>
      <c r="B268" s="32"/>
      <c r="C268" s="32"/>
      <c r="D268" s="29"/>
      <c r="E268" s="29"/>
      <c r="F268" s="29"/>
      <c r="G268" s="29"/>
    </row>
    <row r="269" spans="1:7" x14ac:dyDescent="0.2">
      <c r="A269" s="32"/>
      <c r="B269" s="32"/>
      <c r="C269" s="32"/>
      <c r="D269" s="29"/>
      <c r="E269" s="29"/>
      <c r="F269" s="29"/>
      <c r="G269" s="29"/>
    </row>
    <row r="270" spans="1:7" x14ac:dyDescent="0.2">
      <c r="A270" s="32"/>
      <c r="B270" s="32"/>
      <c r="C270" s="32"/>
      <c r="D270" s="29"/>
      <c r="E270" s="29"/>
      <c r="F270" s="29"/>
      <c r="G270" s="29"/>
    </row>
    <row r="271" spans="1:7" x14ac:dyDescent="0.2">
      <c r="A271" s="32"/>
      <c r="B271" s="32"/>
      <c r="C271" s="32"/>
      <c r="D271" s="29"/>
      <c r="E271" s="29"/>
      <c r="F271" s="29"/>
      <c r="G271" s="29"/>
    </row>
    <row r="272" spans="1:7" x14ac:dyDescent="0.2">
      <c r="A272" s="32"/>
      <c r="B272" s="32"/>
      <c r="C272" s="32"/>
      <c r="D272" s="29"/>
      <c r="E272" s="29"/>
      <c r="F272" s="79"/>
      <c r="G272" s="79"/>
    </row>
    <row r="273" spans="1:7" x14ac:dyDescent="0.2">
      <c r="A273" s="32"/>
      <c r="B273" s="32"/>
      <c r="C273" s="32"/>
      <c r="D273" s="29"/>
      <c r="E273" s="29"/>
      <c r="F273" s="29"/>
      <c r="G273" s="29"/>
    </row>
    <row r="274" spans="1:7" x14ac:dyDescent="0.2">
      <c r="A274" s="32"/>
      <c r="B274" s="32"/>
      <c r="C274" s="32"/>
      <c r="D274" s="29"/>
      <c r="E274" s="29"/>
      <c r="F274" s="29"/>
      <c r="G274" s="29"/>
    </row>
    <row r="275" spans="1:7" x14ac:dyDescent="0.2">
      <c r="A275" s="32"/>
      <c r="B275" s="32"/>
      <c r="C275" s="32"/>
      <c r="D275" s="29"/>
      <c r="E275" s="29"/>
      <c r="F275" s="29"/>
      <c r="G275" s="29"/>
    </row>
    <row r="276" spans="1:7" x14ac:dyDescent="0.2">
      <c r="A276" s="32"/>
      <c r="B276" s="32"/>
      <c r="C276" s="32"/>
      <c r="D276" s="29"/>
      <c r="E276" s="29"/>
      <c r="F276" s="29"/>
      <c r="G276" s="29"/>
    </row>
    <row r="277" spans="1:7" x14ac:dyDescent="0.2">
      <c r="A277" s="32"/>
      <c r="B277" s="32"/>
      <c r="C277" s="32"/>
      <c r="D277" s="29"/>
      <c r="E277" s="29"/>
      <c r="F277" s="29"/>
      <c r="G277" s="29"/>
    </row>
    <row r="278" spans="1:7" x14ac:dyDescent="0.2">
      <c r="A278" s="32"/>
      <c r="B278" s="32"/>
      <c r="C278" s="32"/>
      <c r="D278" s="29"/>
      <c r="E278" s="29"/>
      <c r="F278" s="29"/>
      <c r="G278" s="29"/>
    </row>
    <row r="279" spans="1:7" x14ac:dyDescent="0.2">
      <c r="A279" s="32"/>
      <c r="B279" s="32"/>
      <c r="C279" s="32"/>
      <c r="D279" s="29"/>
      <c r="E279" s="29"/>
      <c r="F279" s="29"/>
      <c r="G279" s="29"/>
    </row>
    <row r="280" spans="1:7" x14ac:dyDescent="0.2">
      <c r="A280" s="32"/>
      <c r="B280" s="32"/>
      <c r="C280" s="32"/>
      <c r="D280" s="29"/>
      <c r="E280" s="29"/>
      <c r="F280" s="29"/>
      <c r="G280" s="29"/>
    </row>
    <row r="281" spans="1:7" x14ac:dyDescent="0.2">
      <c r="A281" s="32"/>
      <c r="B281" s="32"/>
      <c r="C281" s="32"/>
      <c r="D281" s="29"/>
      <c r="E281" s="29"/>
      <c r="F281" s="29"/>
      <c r="G281" s="29"/>
    </row>
    <row r="282" spans="1:7" x14ac:dyDescent="0.2">
      <c r="A282" s="32"/>
      <c r="B282" s="32"/>
      <c r="C282" s="32"/>
      <c r="D282" s="29"/>
      <c r="E282" s="29"/>
      <c r="F282" s="29"/>
      <c r="G282" s="29"/>
    </row>
    <row r="283" spans="1:7" x14ac:dyDescent="0.2">
      <c r="A283" s="32"/>
      <c r="B283" s="32"/>
      <c r="C283" s="32"/>
      <c r="D283" s="29"/>
      <c r="E283" s="29"/>
      <c r="F283" s="29"/>
      <c r="G283" s="29"/>
    </row>
    <row r="284" spans="1:7" x14ac:dyDescent="0.2">
      <c r="A284" s="32"/>
      <c r="B284" s="32"/>
      <c r="C284" s="32"/>
      <c r="D284" s="29"/>
      <c r="E284" s="29"/>
      <c r="F284" s="29"/>
      <c r="G284" s="29"/>
    </row>
    <row r="285" spans="1:7" x14ac:dyDescent="0.2">
      <c r="A285" s="32"/>
      <c r="B285" s="32"/>
      <c r="C285" s="32"/>
      <c r="D285" s="29"/>
      <c r="E285" s="29"/>
      <c r="F285" s="29"/>
      <c r="G285" s="29"/>
    </row>
    <row r="286" spans="1:7" x14ac:dyDescent="0.2">
      <c r="A286" s="32"/>
      <c r="B286" s="32"/>
      <c r="C286" s="32"/>
      <c r="D286" s="29"/>
      <c r="E286" s="29"/>
      <c r="F286" s="29"/>
      <c r="G286" s="29"/>
    </row>
    <row r="287" spans="1:7" x14ac:dyDescent="0.2">
      <c r="A287" s="32"/>
      <c r="B287" s="32"/>
      <c r="C287" s="32"/>
      <c r="D287" s="29"/>
      <c r="E287" s="29"/>
      <c r="F287" s="29"/>
      <c r="G287" s="29"/>
    </row>
    <row r="288" spans="1:7" x14ac:dyDescent="0.2">
      <c r="A288" s="32"/>
      <c r="B288" s="32"/>
      <c r="C288" s="32"/>
      <c r="D288" s="29"/>
      <c r="E288" s="29"/>
      <c r="F288" s="29"/>
      <c r="G288" s="29"/>
    </row>
    <row r="289" spans="1:7" x14ac:dyDescent="0.2">
      <c r="A289" s="32"/>
      <c r="B289" s="32"/>
      <c r="C289" s="32"/>
      <c r="D289" s="29"/>
      <c r="E289" s="29"/>
      <c r="F289" s="29"/>
      <c r="G289" s="29"/>
    </row>
    <row r="290" spans="1:7" x14ac:dyDescent="0.2">
      <c r="A290" s="32"/>
      <c r="B290" s="32"/>
      <c r="C290" s="32"/>
      <c r="D290" s="29"/>
      <c r="E290" s="29"/>
      <c r="F290" s="29"/>
      <c r="G290" s="79"/>
    </row>
    <row r="291" spans="1:7" x14ac:dyDescent="0.2">
      <c r="A291" s="32"/>
      <c r="B291" s="32"/>
      <c r="C291" s="32"/>
      <c r="D291" s="29"/>
      <c r="E291" s="29"/>
      <c r="F291" s="29"/>
      <c r="G291" s="29"/>
    </row>
    <row r="292" spans="1:7" x14ac:dyDescent="0.2">
      <c r="A292" s="32"/>
      <c r="B292" s="32"/>
      <c r="C292" s="32"/>
      <c r="D292" s="29"/>
      <c r="E292" s="29"/>
      <c r="F292" s="29"/>
      <c r="G292" s="29"/>
    </row>
    <row r="293" spans="1:7" x14ac:dyDescent="0.2">
      <c r="A293" s="32"/>
      <c r="B293" s="32"/>
      <c r="C293" s="32"/>
      <c r="D293" s="29"/>
      <c r="E293" s="29"/>
      <c r="F293" s="29"/>
      <c r="G293" s="29"/>
    </row>
    <row r="294" spans="1:7" x14ac:dyDescent="0.2">
      <c r="A294" s="32"/>
      <c r="B294" s="32"/>
      <c r="C294" s="32"/>
      <c r="D294" s="29"/>
      <c r="E294" s="29"/>
      <c r="F294" s="29"/>
      <c r="G294" s="29"/>
    </row>
    <row r="295" spans="1:7" x14ac:dyDescent="0.2">
      <c r="A295" s="32"/>
      <c r="B295" s="32"/>
      <c r="C295" s="32"/>
      <c r="D295" s="29"/>
      <c r="E295" s="29"/>
      <c r="F295" s="29"/>
      <c r="G295" s="29"/>
    </row>
    <row r="296" spans="1:7" x14ac:dyDescent="0.2">
      <c r="A296" s="32"/>
      <c r="B296" s="32"/>
      <c r="C296" s="32"/>
      <c r="D296" s="29"/>
      <c r="E296" s="29"/>
      <c r="F296" s="29"/>
      <c r="G296" s="29"/>
    </row>
    <row r="297" spans="1:7" x14ac:dyDescent="0.2">
      <c r="A297" s="32"/>
      <c r="B297" s="32"/>
      <c r="C297" s="32"/>
      <c r="D297" s="29"/>
      <c r="E297" s="29"/>
      <c r="F297" s="29"/>
      <c r="G297" s="29"/>
    </row>
    <row r="298" spans="1:7" x14ac:dyDescent="0.2">
      <c r="A298" s="32"/>
      <c r="B298" s="32"/>
      <c r="C298" s="32"/>
      <c r="D298" s="29"/>
      <c r="E298" s="29"/>
      <c r="F298" s="29"/>
      <c r="G298" s="29"/>
    </row>
    <row r="299" spans="1:7" x14ac:dyDescent="0.2">
      <c r="A299" s="32"/>
      <c r="B299" s="32"/>
      <c r="C299" s="32"/>
      <c r="D299" s="29"/>
      <c r="E299" s="29"/>
      <c r="F299" s="29"/>
      <c r="G299" s="29"/>
    </row>
    <row r="300" spans="1:7" x14ac:dyDescent="0.2">
      <c r="A300" s="32"/>
      <c r="B300" s="32"/>
      <c r="C300" s="32"/>
      <c r="D300" s="29"/>
      <c r="E300" s="29"/>
      <c r="F300" s="29"/>
      <c r="G300" s="79"/>
    </row>
    <row r="301" spans="1:7" x14ac:dyDescent="0.2">
      <c r="A301" s="32"/>
      <c r="B301" s="32"/>
      <c r="C301" s="32"/>
      <c r="D301" s="29"/>
      <c r="E301" s="29"/>
      <c r="F301" s="29"/>
      <c r="G301" s="29"/>
    </row>
    <row r="302" spans="1:7" x14ac:dyDescent="0.2">
      <c r="A302" s="32"/>
      <c r="B302" s="32"/>
      <c r="C302" s="32"/>
      <c r="D302" s="29"/>
      <c r="E302" s="29"/>
      <c r="F302" s="29"/>
      <c r="G302" s="29"/>
    </row>
    <row r="303" spans="1:7" x14ac:dyDescent="0.2">
      <c r="A303" s="32"/>
      <c r="B303" s="32"/>
      <c r="C303" s="32"/>
      <c r="D303" s="29"/>
      <c r="E303" s="29"/>
      <c r="F303" s="29"/>
      <c r="G303" s="29"/>
    </row>
    <row r="304" spans="1:7" x14ac:dyDescent="0.2">
      <c r="A304" s="32"/>
      <c r="B304" s="32"/>
      <c r="C304" s="32"/>
      <c r="D304" s="29"/>
      <c r="E304" s="29"/>
      <c r="F304" s="29"/>
      <c r="G304" s="29"/>
    </row>
    <row r="305" spans="1:7" x14ac:dyDescent="0.2">
      <c r="A305" s="32"/>
      <c r="B305" s="32"/>
      <c r="C305" s="32"/>
      <c r="D305" s="29"/>
      <c r="E305" s="29"/>
      <c r="F305" s="29"/>
      <c r="G305" s="29"/>
    </row>
    <row r="306" spans="1:7" x14ac:dyDescent="0.2">
      <c r="A306" s="32"/>
      <c r="B306" s="32"/>
      <c r="C306" s="32"/>
      <c r="D306" s="29"/>
      <c r="E306" s="29"/>
      <c r="F306" s="29"/>
      <c r="G306" s="29"/>
    </row>
    <row r="307" spans="1:7" x14ac:dyDescent="0.2">
      <c r="A307" s="32"/>
      <c r="B307" s="32"/>
      <c r="C307" s="32"/>
      <c r="D307" s="29"/>
      <c r="E307" s="29"/>
      <c r="F307" s="29"/>
      <c r="G307" s="79"/>
    </row>
    <row r="308" spans="1:7" x14ac:dyDescent="0.2">
      <c r="A308" s="32"/>
      <c r="B308" s="32"/>
      <c r="C308" s="32"/>
      <c r="D308" s="29"/>
      <c r="E308" s="29"/>
      <c r="F308" s="29"/>
      <c r="G308" s="29"/>
    </row>
    <row r="309" spans="1:7" x14ac:dyDescent="0.2">
      <c r="A309" s="32"/>
      <c r="B309" s="32"/>
      <c r="C309" s="32"/>
      <c r="D309" s="29"/>
      <c r="E309" s="29"/>
      <c r="F309" s="29"/>
      <c r="G309" s="29"/>
    </row>
    <row r="310" spans="1:7" x14ac:dyDescent="0.2">
      <c r="A310" s="32"/>
      <c r="B310" s="32"/>
      <c r="C310" s="32"/>
      <c r="D310" s="29"/>
      <c r="E310" s="29"/>
      <c r="F310" s="29"/>
      <c r="G310" s="29"/>
    </row>
    <row r="311" spans="1:7" x14ac:dyDescent="0.2">
      <c r="A311" s="32"/>
      <c r="B311" s="32"/>
      <c r="C311" s="32"/>
      <c r="D311" s="29"/>
      <c r="E311" s="29"/>
      <c r="F311" s="29"/>
      <c r="G311" s="29"/>
    </row>
    <row r="312" spans="1:7" x14ac:dyDescent="0.2">
      <c r="A312" s="32"/>
      <c r="B312" s="32"/>
      <c r="C312" s="32"/>
      <c r="D312" s="29"/>
      <c r="E312" s="29"/>
      <c r="F312" s="29"/>
      <c r="G312" s="29"/>
    </row>
    <row r="313" spans="1:7" x14ac:dyDescent="0.2">
      <c r="A313" s="32"/>
      <c r="B313" s="32"/>
      <c r="C313" s="32"/>
      <c r="D313" s="29"/>
      <c r="E313" s="29"/>
      <c r="F313" s="29"/>
      <c r="G313" s="29"/>
    </row>
    <row r="314" spans="1:7" x14ac:dyDescent="0.2">
      <c r="A314" s="32"/>
      <c r="B314" s="32"/>
      <c r="C314" s="32"/>
      <c r="D314" s="29"/>
      <c r="E314" s="29"/>
      <c r="F314" s="29"/>
      <c r="G314" s="29"/>
    </row>
    <row r="315" spans="1:7" x14ac:dyDescent="0.2">
      <c r="A315" s="32"/>
      <c r="B315" s="32"/>
      <c r="C315" s="32"/>
      <c r="D315" s="29"/>
      <c r="E315" s="29"/>
      <c r="F315" s="79"/>
      <c r="G315" s="79"/>
    </row>
    <row r="316" spans="1:7" x14ac:dyDescent="0.2">
      <c r="A316" s="32"/>
      <c r="B316" s="32"/>
      <c r="C316" s="32"/>
      <c r="D316" s="29"/>
      <c r="E316" s="29"/>
      <c r="F316" s="29"/>
      <c r="G316" s="29"/>
    </row>
    <row r="317" spans="1:7" x14ac:dyDescent="0.2">
      <c r="A317" s="32"/>
      <c r="B317" s="32"/>
      <c r="C317" s="32"/>
      <c r="D317" s="29"/>
      <c r="E317" s="29"/>
      <c r="F317" s="29"/>
      <c r="G317" s="29"/>
    </row>
    <row r="318" spans="1:7" x14ac:dyDescent="0.2">
      <c r="A318" s="32"/>
      <c r="B318" s="32"/>
      <c r="C318" s="32"/>
      <c r="D318" s="29"/>
      <c r="E318" s="29"/>
      <c r="F318" s="29"/>
      <c r="G318" s="29"/>
    </row>
    <row r="319" spans="1:7" x14ac:dyDescent="0.2">
      <c r="A319" s="32"/>
      <c r="B319" s="32"/>
      <c r="C319" s="32"/>
      <c r="D319" s="29"/>
      <c r="E319" s="29"/>
      <c r="F319" s="29"/>
      <c r="G319" s="29"/>
    </row>
    <row r="320" spans="1:7" x14ac:dyDescent="0.2">
      <c r="A320" s="32"/>
      <c r="B320" s="32"/>
      <c r="C320" s="32"/>
      <c r="D320" s="29"/>
      <c r="E320" s="29"/>
      <c r="F320" s="79"/>
      <c r="G320" s="79"/>
    </row>
    <row r="321" spans="1:7" x14ac:dyDescent="0.2">
      <c r="A321" s="32"/>
      <c r="B321" s="32"/>
      <c r="C321" s="32"/>
      <c r="D321" s="29"/>
      <c r="E321" s="29"/>
      <c r="F321" s="29"/>
      <c r="G321" s="29"/>
    </row>
    <row r="322" spans="1:7" x14ac:dyDescent="0.2">
      <c r="A322" s="32"/>
      <c r="B322" s="32"/>
      <c r="C322" s="32"/>
      <c r="D322" s="29"/>
      <c r="E322" s="29"/>
      <c r="F322" s="29"/>
      <c r="G322" s="29"/>
    </row>
    <row r="323" spans="1:7" x14ac:dyDescent="0.2">
      <c r="A323" s="32"/>
      <c r="B323" s="32"/>
      <c r="C323" s="32"/>
      <c r="D323" s="29"/>
      <c r="E323" s="29"/>
      <c r="F323" s="29"/>
      <c r="G323" s="29"/>
    </row>
    <row r="324" spans="1:7" x14ac:dyDescent="0.2">
      <c r="A324" s="32"/>
      <c r="B324" s="32"/>
      <c r="C324" s="32"/>
      <c r="D324" s="29"/>
      <c r="E324" s="29"/>
      <c r="F324" s="29"/>
      <c r="G324" s="29"/>
    </row>
    <row r="325" spans="1:7" x14ac:dyDescent="0.2">
      <c r="A325" s="32"/>
      <c r="B325" s="32"/>
      <c r="C325" s="32"/>
      <c r="D325" s="29"/>
      <c r="E325" s="29"/>
      <c r="F325" s="29"/>
      <c r="G325" s="29"/>
    </row>
    <row r="326" spans="1:7" x14ac:dyDescent="0.2">
      <c r="A326" s="32"/>
      <c r="B326" s="32"/>
      <c r="C326" s="32"/>
      <c r="D326" s="29"/>
      <c r="E326" s="29"/>
      <c r="F326" s="29"/>
      <c r="G326" s="29"/>
    </row>
    <row r="327" spans="1:7" x14ac:dyDescent="0.2">
      <c r="A327" s="32"/>
      <c r="B327" s="32"/>
      <c r="C327" s="32"/>
      <c r="D327" s="29"/>
      <c r="E327" s="29"/>
      <c r="F327" s="29"/>
      <c r="G327" s="29"/>
    </row>
    <row r="328" spans="1:7" x14ac:dyDescent="0.2">
      <c r="A328" s="32"/>
      <c r="B328" s="32"/>
      <c r="C328" s="32"/>
      <c r="D328" s="29"/>
      <c r="E328" s="29"/>
      <c r="F328" s="29"/>
      <c r="G328" s="29"/>
    </row>
    <row r="329" spans="1:7" x14ac:dyDescent="0.2">
      <c r="A329" s="32"/>
      <c r="B329" s="32"/>
      <c r="C329" s="32"/>
      <c r="D329" s="29"/>
      <c r="E329" s="29"/>
      <c r="F329" s="29"/>
      <c r="G329" s="29"/>
    </row>
    <row r="330" spans="1:7" x14ac:dyDescent="0.2">
      <c r="A330" s="32"/>
      <c r="B330" s="32"/>
      <c r="C330" s="32"/>
      <c r="D330" s="29"/>
      <c r="E330" s="29"/>
      <c r="F330" s="29"/>
      <c r="G330" s="79"/>
    </row>
    <row r="331" spans="1:7" x14ac:dyDescent="0.2">
      <c r="A331" s="32"/>
      <c r="B331" s="32"/>
      <c r="C331" s="32"/>
      <c r="D331" s="29"/>
      <c r="E331" s="29"/>
      <c r="F331" s="29"/>
      <c r="G331" s="29"/>
    </row>
    <row r="332" spans="1:7" x14ac:dyDescent="0.2">
      <c r="A332" s="32"/>
      <c r="B332" s="32"/>
      <c r="C332" s="32"/>
      <c r="D332" s="29"/>
      <c r="E332" s="29"/>
      <c r="F332" s="29"/>
      <c r="G332" s="29"/>
    </row>
    <row r="333" spans="1:7" x14ac:dyDescent="0.2">
      <c r="A333" s="32"/>
      <c r="B333" s="32"/>
      <c r="C333" s="32"/>
      <c r="D333" s="29"/>
      <c r="E333" s="29"/>
      <c r="F333" s="29"/>
      <c r="G333" s="29"/>
    </row>
    <row r="334" spans="1:7" x14ac:dyDescent="0.2">
      <c r="A334" s="32"/>
      <c r="B334" s="32"/>
      <c r="C334" s="32"/>
      <c r="D334" s="29"/>
      <c r="E334" s="29"/>
      <c r="F334" s="29"/>
      <c r="G334" s="29"/>
    </row>
    <row r="335" spans="1:7" x14ac:dyDescent="0.2">
      <c r="A335" s="32"/>
      <c r="B335" s="32"/>
      <c r="C335" s="32"/>
      <c r="D335" s="29"/>
      <c r="E335" s="29"/>
      <c r="F335" s="29"/>
      <c r="G335" s="79"/>
    </row>
    <row r="336" spans="1:7" x14ac:dyDescent="0.2">
      <c r="A336" s="32"/>
      <c r="B336" s="32"/>
      <c r="C336" s="32"/>
      <c r="D336" s="29"/>
      <c r="E336" s="29"/>
      <c r="F336" s="29"/>
      <c r="G336" s="29"/>
    </row>
    <row r="337" spans="1:7" x14ac:dyDescent="0.2">
      <c r="A337" s="32"/>
      <c r="B337" s="32"/>
      <c r="C337" s="32"/>
      <c r="D337" s="29"/>
      <c r="E337" s="29"/>
      <c r="F337" s="29"/>
      <c r="G337" s="29"/>
    </row>
    <row r="338" spans="1:7" x14ac:dyDescent="0.2">
      <c r="A338" s="32"/>
      <c r="B338" s="32"/>
      <c r="C338" s="32"/>
      <c r="D338" s="29"/>
      <c r="E338" s="29"/>
      <c r="F338" s="79"/>
      <c r="G338" s="29"/>
    </row>
    <row r="339" spans="1:7" x14ac:dyDescent="0.2">
      <c r="A339" s="32"/>
      <c r="B339" s="32"/>
      <c r="C339" s="32"/>
      <c r="D339" s="29"/>
      <c r="E339" s="29"/>
      <c r="F339" s="29"/>
      <c r="G339" s="29"/>
    </row>
    <row r="340" spans="1:7" x14ac:dyDescent="0.2">
      <c r="A340" s="32"/>
      <c r="B340" s="32"/>
      <c r="C340" s="32"/>
      <c r="D340" s="29"/>
      <c r="E340" s="29"/>
      <c r="F340" s="29"/>
      <c r="G340" s="29"/>
    </row>
    <row r="341" spans="1:7" x14ac:dyDescent="0.2">
      <c r="A341" s="32"/>
      <c r="B341" s="32"/>
      <c r="C341" s="32"/>
      <c r="D341" s="29"/>
      <c r="E341" s="29"/>
      <c r="F341" s="29"/>
      <c r="G341" s="29"/>
    </row>
    <row r="342" spans="1:7" x14ac:dyDescent="0.2">
      <c r="A342" s="32"/>
      <c r="B342" s="32"/>
      <c r="C342" s="32"/>
      <c r="D342" s="29"/>
      <c r="E342" s="29"/>
      <c r="F342" s="29"/>
      <c r="G342" s="29"/>
    </row>
    <row r="343" spans="1:7" x14ac:dyDescent="0.2">
      <c r="A343" s="32"/>
      <c r="B343" s="32"/>
      <c r="C343" s="32"/>
      <c r="D343" s="29"/>
      <c r="E343" s="29"/>
      <c r="F343" s="29"/>
      <c r="G343" s="29"/>
    </row>
    <row r="344" spans="1:7" x14ac:dyDescent="0.2">
      <c r="A344" s="32"/>
      <c r="B344" s="32"/>
      <c r="C344" s="32"/>
      <c r="D344" s="29"/>
      <c r="E344" s="29"/>
      <c r="F344" s="29"/>
      <c r="G344" s="29"/>
    </row>
    <row r="345" spans="1:7" x14ac:dyDescent="0.2">
      <c r="A345" s="32"/>
      <c r="B345" s="32"/>
      <c r="C345" s="32"/>
      <c r="D345" s="29"/>
      <c r="E345" s="29"/>
      <c r="F345" s="29"/>
      <c r="G345" s="79"/>
    </row>
    <row r="346" spans="1:7" x14ac:dyDescent="0.2">
      <c r="A346" s="32"/>
      <c r="B346" s="32"/>
      <c r="C346" s="32"/>
      <c r="D346" s="29"/>
      <c r="E346" s="29"/>
      <c r="F346" s="29"/>
      <c r="G346" s="29"/>
    </row>
    <row r="347" spans="1:7" x14ac:dyDescent="0.2">
      <c r="A347" s="32"/>
      <c r="B347" s="32"/>
      <c r="C347" s="32"/>
      <c r="D347" s="29"/>
      <c r="E347" s="29"/>
      <c r="F347" s="29"/>
      <c r="G347" s="29"/>
    </row>
    <row r="348" spans="1:7" x14ac:dyDescent="0.2">
      <c r="A348" s="32"/>
      <c r="B348" s="32"/>
      <c r="C348" s="32"/>
      <c r="D348" s="29"/>
      <c r="E348" s="29"/>
      <c r="F348" s="29"/>
      <c r="G348" s="29"/>
    </row>
    <row r="349" spans="1:7" x14ac:dyDescent="0.2">
      <c r="A349" s="32"/>
      <c r="B349" s="32"/>
      <c r="C349" s="32"/>
      <c r="D349" s="29"/>
      <c r="E349" s="29"/>
      <c r="F349" s="29"/>
      <c r="G349" s="29"/>
    </row>
    <row r="350" spans="1:7" x14ac:dyDescent="0.2">
      <c r="A350" s="32"/>
      <c r="B350" s="32"/>
      <c r="C350" s="32"/>
      <c r="D350" s="29"/>
      <c r="E350" s="29"/>
      <c r="F350" s="29"/>
      <c r="G350" s="29"/>
    </row>
    <row r="351" spans="1:7" x14ac:dyDescent="0.2">
      <c r="A351" s="32"/>
      <c r="B351" s="32"/>
      <c r="C351" s="32"/>
      <c r="D351" s="29"/>
      <c r="E351" s="29"/>
      <c r="F351" s="29"/>
      <c r="G351" s="29"/>
    </row>
    <row r="352" spans="1:7" x14ac:dyDescent="0.2">
      <c r="A352" s="32"/>
      <c r="B352" s="32"/>
      <c r="C352" s="32"/>
      <c r="D352" s="29"/>
      <c r="E352" s="29"/>
      <c r="F352" s="79"/>
      <c r="G352" s="29"/>
    </row>
    <row r="353" spans="1:7" x14ac:dyDescent="0.2">
      <c r="A353" s="32"/>
      <c r="B353" s="32"/>
      <c r="C353" s="32"/>
      <c r="D353" s="29"/>
      <c r="E353" s="29"/>
      <c r="F353" s="29"/>
      <c r="G353" s="29"/>
    </row>
    <row r="354" spans="1:7" x14ac:dyDescent="0.2">
      <c r="A354" s="32"/>
      <c r="B354" s="32"/>
      <c r="C354" s="32"/>
      <c r="D354" s="29"/>
      <c r="E354" s="29"/>
      <c r="F354" s="29"/>
      <c r="G354" s="29"/>
    </row>
    <row r="355" spans="1:7" x14ac:dyDescent="0.2">
      <c r="A355" s="32"/>
      <c r="B355" s="32"/>
      <c r="C355" s="32"/>
      <c r="D355" s="29"/>
      <c r="E355" s="29"/>
      <c r="F355" s="29"/>
      <c r="G355" s="29"/>
    </row>
    <row r="356" spans="1:7" x14ac:dyDescent="0.2">
      <c r="A356" s="32"/>
      <c r="B356" s="32"/>
      <c r="C356" s="32"/>
      <c r="D356" s="29"/>
      <c r="E356" s="29"/>
      <c r="F356" s="29"/>
      <c r="G356" s="29"/>
    </row>
    <row r="357" spans="1:7" x14ac:dyDescent="0.2">
      <c r="A357" s="32"/>
      <c r="B357" s="32"/>
      <c r="C357" s="32"/>
      <c r="D357" s="29"/>
      <c r="E357" s="29"/>
      <c r="F357" s="29"/>
      <c r="G357" s="29"/>
    </row>
    <row r="358" spans="1:7" x14ac:dyDescent="0.2">
      <c r="A358" s="32"/>
      <c r="B358" s="32"/>
      <c r="C358" s="32"/>
      <c r="D358" s="29"/>
      <c r="E358" s="29"/>
      <c r="F358" s="29"/>
      <c r="G358" s="29"/>
    </row>
    <row r="359" spans="1:7" x14ac:dyDescent="0.2">
      <c r="A359" s="32"/>
      <c r="B359" s="32"/>
      <c r="C359" s="32"/>
      <c r="D359" s="29"/>
      <c r="E359" s="29"/>
      <c r="F359" s="29"/>
      <c r="G359" s="29"/>
    </row>
    <row r="360" spans="1:7" x14ac:dyDescent="0.2">
      <c r="A360" s="32"/>
      <c r="B360" s="32"/>
      <c r="C360" s="32"/>
      <c r="D360" s="29"/>
      <c r="E360" s="29"/>
      <c r="F360" s="29"/>
      <c r="G360" s="29"/>
    </row>
    <row r="361" spans="1:7" x14ac:dyDescent="0.2">
      <c r="A361" s="32"/>
      <c r="B361" s="32"/>
      <c r="C361" s="32"/>
      <c r="D361" s="29"/>
      <c r="E361" s="29"/>
      <c r="F361" s="79"/>
      <c r="G361" s="29"/>
    </row>
    <row r="362" spans="1:7" x14ac:dyDescent="0.2">
      <c r="A362" s="32"/>
      <c r="B362" s="32"/>
      <c r="C362" s="32"/>
      <c r="D362" s="29"/>
      <c r="E362" s="29"/>
      <c r="F362" s="79"/>
      <c r="G362" s="79"/>
    </row>
    <row r="363" spans="1:7" x14ac:dyDescent="0.2">
      <c r="A363" s="32"/>
      <c r="B363" s="32"/>
      <c r="C363" s="32"/>
      <c r="D363" s="29"/>
      <c r="E363" s="29"/>
      <c r="F363" s="29"/>
      <c r="G363" s="29"/>
    </row>
    <row r="364" spans="1:7" x14ac:dyDescent="0.2">
      <c r="A364" s="32"/>
      <c r="B364" s="32"/>
      <c r="C364" s="32"/>
      <c r="D364" s="29"/>
      <c r="E364" s="29"/>
      <c r="F364" s="29"/>
      <c r="G364" s="29"/>
    </row>
    <row r="365" spans="1:7" x14ac:dyDescent="0.2">
      <c r="A365" s="32"/>
      <c r="B365" s="32"/>
      <c r="C365" s="32"/>
      <c r="D365" s="29"/>
      <c r="E365" s="29"/>
      <c r="F365" s="29"/>
      <c r="G365" s="79"/>
    </row>
    <row r="366" spans="1:7" x14ac:dyDescent="0.2">
      <c r="A366" s="31"/>
      <c r="B366" s="31"/>
      <c r="C366" s="31"/>
      <c r="D366" s="41"/>
      <c r="E366" s="41"/>
      <c r="F366" s="41"/>
      <c r="G366" s="41"/>
    </row>
  </sheetData>
  <mergeCells count="14">
    <mergeCell ref="A127:B127"/>
    <mergeCell ref="A1:G1"/>
    <mergeCell ref="A2:G2"/>
    <mergeCell ref="A3:A5"/>
    <mergeCell ref="B3:B5"/>
    <mergeCell ref="C3:C5"/>
    <mergeCell ref="D3:E3"/>
    <mergeCell ref="F3:G3"/>
    <mergeCell ref="J3:K3"/>
    <mergeCell ref="J4:K4"/>
    <mergeCell ref="H3:I3"/>
    <mergeCell ref="H4:I4"/>
    <mergeCell ref="D4:E4"/>
    <mergeCell ref="F4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1.1</vt:lpstr>
      <vt:lpstr>1.2</vt:lpstr>
      <vt:lpstr>1.3</vt:lpstr>
      <vt:lpstr>'1.2'!Заголовки_для_печати</vt:lpstr>
      <vt:lpstr>'1.1'!Область_печати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2023-11-02T05:49:55Z</cp:lastPrinted>
  <dcterms:created xsi:type="dcterms:W3CDTF">2006-09-28T05:33:49Z</dcterms:created>
  <dcterms:modified xsi:type="dcterms:W3CDTF">2026-09-11T06:41:03Z</dcterms:modified>
</cp:coreProperties>
</file>