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.Konkobayeva\Desktop\ЭТ строительство_на проверку\"/>
    </mc:Choice>
  </mc:AlternateContent>
  <bookViews>
    <workbookView xWindow="0" yWindow="0" windowWidth="28800" windowHeight="12300" tabRatio="969"/>
  </bookViews>
  <sheets>
    <sheet name="Сover" sheetId="38" r:id="rId1"/>
    <sheet name=" Metadata" sheetId="44" r:id="rId2"/>
    <sheet name="Content" sheetId="3" r:id="rId3"/>
    <sheet name="1." sheetId="5" r:id="rId4"/>
    <sheet name="1.1" sheetId="6" r:id="rId5"/>
    <sheet name="1.2" sheetId="43" r:id="rId6"/>
    <sheet name="1.3" sheetId="42" r:id="rId7"/>
    <sheet name="2." sheetId="10" r:id="rId8"/>
    <sheet name="2.1." sheetId="11" r:id="rId9"/>
    <sheet name="2.2." sheetId="12" r:id="rId10"/>
    <sheet name="2.3." sheetId="8" r:id="rId11"/>
    <sheet name="2.4." sheetId="9" r:id="rId12"/>
    <sheet name="3." sheetId="13" r:id="rId13"/>
    <sheet name="4." sheetId="45" r:id="rId14"/>
    <sheet name="4.1" sheetId="14" r:id="rId15"/>
    <sheet name="4.2" sheetId="15" r:id="rId16"/>
    <sheet name="5." sheetId="16" r:id="rId17"/>
    <sheet name="5.1" sheetId="17" r:id="rId18"/>
    <sheet name="6." sheetId="20" r:id="rId19"/>
    <sheet name="6.1" sheetId="21" r:id="rId20"/>
    <sheet name="6.2" sheetId="22" r:id="rId21"/>
    <sheet name="6.3" sheetId="23" r:id="rId22"/>
    <sheet name="6.4" sheetId="47" r:id="rId23"/>
    <sheet name="6.5" sheetId="46" r:id="rId24"/>
    <sheet name="6.6" sheetId="24" r:id="rId25"/>
    <sheet name="7." sheetId="25" r:id="rId26"/>
    <sheet name="7.1" sheetId="26" r:id="rId27"/>
    <sheet name="7.2" sheetId="27" r:id="rId28"/>
    <sheet name="7.3" sheetId="28" r:id="rId29"/>
    <sheet name="8." sheetId="29" r:id="rId30"/>
    <sheet name="9." sheetId="30" r:id="rId31"/>
    <sheet name="10." sheetId="40" r:id="rId32"/>
    <sheet name="10.1" sheetId="48" r:id="rId33"/>
    <sheet name="10.2" sheetId="41" r:id="rId34"/>
  </sheets>
  <definedNames>
    <definedName name="_xlnm.Print_Titles" localSheetId="29">'8.'!$3:$6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26" l="1"/>
</calcChain>
</file>

<file path=xl/sharedStrings.xml><?xml version="1.0" encoding="utf-8"?>
<sst xmlns="http://schemas.openxmlformats.org/spreadsheetml/2006/main" count="1528" uniqueCount="324">
  <si>
    <t>Useful area of commissioned residential buildings</t>
  </si>
  <si>
    <t>Total area of residential buildings by funding sources</t>
  </si>
  <si>
    <t>6.3</t>
  </si>
  <si>
    <t>6.2</t>
  </si>
  <si>
    <t>6.1</t>
  </si>
  <si>
    <t>The actual cost of construction of commissioned residential buildings</t>
  </si>
  <si>
    <t>4.1</t>
  </si>
  <si>
    <t>The volume of construction and installation works</t>
  </si>
  <si>
    <t>The volume of completed construction works (services)</t>
  </si>
  <si>
    <t>2.1</t>
  </si>
  <si>
    <t>1.2</t>
  </si>
  <si>
    <t>1.1</t>
  </si>
  <si>
    <t>The main indicators of enterprises and organizations engaged in construction activities</t>
  </si>
  <si>
    <t>major repair</t>
  </si>
  <si>
    <t>construction and installation works</t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</si>
  <si>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</si>
  <si>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</si>
  <si>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</si>
  <si>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</si>
  <si>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</si>
  <si>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</si>
  <si>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</si>
  <si>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</si>
  <si>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</si>
  <si>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</si>
  <si>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</si>
  <si>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</si>
  <si>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</si>
  <si>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</si>
  <si>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</si>
  <si>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</si>
  <si>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</si>
  <si>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>Other construction work requiring special qualifications</t>
  </si>
  <si>
    <t>Mine construction</t>
  </si>
  <si>
    <t>Construction of power lines and telecommunications</t>
  </si>
  <si>
    <t>Construction of other pipelines</t>
  </si>
  <si>
    <t>Construction of roads and highways</t>
  </si>
  <si>
    <t>Construction of residential buildings</t>
  </si>
  <si>
    <t>Including</t>
  </si>
  <si>
    <t>foreign property</t>
  </si>
  <si>
    <t>private property</t>
  </si>
  <si>
    <t>state property</t>
  </si>
  <si>
    <t>Including business entities</t>
  </si>
  <si>
    <t>Completed, Total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</si>
  <si>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</si>
  <si>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</si>
  <si>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</si>
  <si>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Average actual construction costs for 1 sq. m.: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</si>
  <si>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</si>
  <si>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</si>
  <si>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</si>
  <si>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</si>
  <si>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</si>
  <si>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</si>
  <si>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</si>
  <si>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</si>
  <si>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new objects, units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</si>
  <si>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</si>
  <si>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</si>
  <si>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</si>
  <si>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</si>
  <si>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</si>
  <si>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>Trade objects</t>
  </si>
  <si>
    <t>Industrial facilities</t>
  </si>
  <si>
    <t>Total commissioned</t>
  </si>
  <si>
    <t>units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</si>
  <si>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</si>
  <si>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</si>
  <si>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</si>
  <si>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</si>
  <si>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</si>
  <si>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</si>
  <si>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</si>
  <si>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population</t>
  </si>
  <si>
    <t>of them</t>
  </si>
  <si>
    <t>actual construction cost, Total</t>
  </si>
  <si>
    <t>Including developers</t>
  </si>
  <si>
    <t>Commissioned of residential buildings</t>
  </si>
  <si>
    <t>of them new</t>
  </si>
  <si>
    <t>Number of new buildings, units</t>
  </si>
  <si>
    <t>individual</t>
  </si>
  <si>
    <t>bank loans</t>
  </si>
  <si>
    <t>own funds</t>
  </si>
  <si>
    <t>sq. meters of Useful area</t>
  </si>
  <si>
    <t>specialized houses (residential buildings for social groups) and other residential buildings</t>
  </si>
  <si>
    <t>Total (including residential buildings built by the population)</t>
  </si>
  <si>
    <t>Total area of residential buildings, sq. m./per 1000 people</t>
  </si>
  <si>
    <t>Khromtau</t>
  </si>
  <si>
    <t>Completed, total</t>
  </si>
  <si>
    <t>Including economic entities</t>
  </si>
  <si>
    <t>Aktobe city</t>
  </si>
  <si>
    <t>Alga</t>
  </si>
  <si>
    <t>Aitekebi</t>
  </si>
  <si>
    <t>Baiganin</t>
  </si>
  <si>
    <t>Kargaly</t>
  </si>
  <si>
    <t>Kobda</t>
  </si>
  <si>
    <t>Martok</t>
  </si>
  <si>
    <t>Mugalzhar</t>
  </si>
  <si>
    <t>Oiyl</t>
  </si>
  <si>
    <t>Temir</t>
  </si>
  <si>
    <t>Shalkar</t>
  </si>
  <si>
    <t>Yrgyz</t>
  </si>
  <si>
    <t>budget funds</t>
  </si>
  <si>
    <t>other borrowed funds</t>
  </si>
  <si>
    <t>Total construction volume of new buildings, cubic meters</t>
  </si>
  <si>
    <t>Total area of buildings, sq. m</t>
  </si>
  <si>
    <t>Useful area of buildings, sq. m</t>
  </si>
  <si>
    <t>Actual cost of construction, thousand tenge</t>
  </si>
  <si>
    <t>Residential buildings, total</t>
  </si>
  <si>
    <t>Residential buildings</t>
  </si>
  <si>
    <t>square meters of total area</t>
  </si>
  <si>
    <t>sq. m. of total area</t>
  </si>
  <si>
    <t>Total, units</t>
  </si>
  <si>
    <t>Of these, introduced by individual developers, units</t>
  </si>
  <si>
    <t>in an urban area</t>
  </si>
  <si>
    <t>in rural areas</t>
  </si>
  <si>
    <t>Without residential buildings built by the population1)</t>
  </si>
  <si>
    <t>Residential buildings built by the population 2)</t>
  </si>
  <si>
    <t>Usable area of residential buildings, sq. m./ per 1000 people</t>
  </si>
  <si>
    <t>Khromtau city</t>
  </si>
  <si>
    <t>Alga city</t>
  </si>
  <si>
    <t>Kandyagash city</t>
  </si>
  <si>
    <t>Emba city</t>
  </si>
  <si>
    <t>Shalkar city</t>
  </si>
  <si>
    <t>Aktobe region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</si>
  <si>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Construction costs of 1 square meter of the total area of residential buildings commissioned by legal entities and individual entrepreneurs (apartment and individual houses).</t>
    </r>
  </si>
  <si>
    <t>The actual cost of construction of commissioned facilities</t>
  </si>
  <si>
    <t>The main indicators of construction activity</t>
  </si>
  <si>
    <t>5.1</t>
  </si>
  <si>
    <t>In percentage to the regional volume</t>
  </si>
  <si>
    <t xml:space="preserve"> residential buildings</t>
  </si>
  <si>
    <t>dormitories</t>
  </si>
  <si>
    <t xml:space="preserve">apartment buildings </t>
  </si>
  <si>
    <t>Residential buildings, Total</t>
  </si>
  <si>
    <t>sq. meters of total area</t>
  </si>
  <si>
    <t>Housing commissioned, Total</t>
  </si>
  <si>
    <t>republican budget</t>
  </si>
  <si>
    <t>local budget</t>
  </si>
  <si>
    <t>of them foreign banks</t>
  </si>
  <si>
    <t>of them non-residents</t>
  </si>
  <si>
    <t>apartment buildings</t>
  </si>
  <si>
    <t>Construction of non-residential buildings, with the exception of stationary retail facilities of categories 1, 2</t>
  </si>
  <si>
    <t>Аs a percentage of the  volume of construction work (services)</t>
  </si>
  <si>
    <t>In percentages to the corresponding period of the previous year</t>
  </si>
  <si>
    <t>As a percentage of the corresponding period of the previous year</t>
  </si>
  <si>
    <t>аs a percentage of the corresponding period of the previous year</t>
  </si>
  <si>
    <t xml:space="preserve">аs a percentage of the corresponding period of the previous year </t>
  </si>
  <si>
    <t>The main characteristics of commissioned facilities</t>
  </si>
  <si>
    <t>current repairs</t>
  </si>
  <si>
    <t>Development of construction projects</t>
  </si>
  <si>
    <t>Construction of railways and metro</t>
  </si>
  <si>
    <t>Construction of bridges and tunnels</t>
  </si>
  <si>
    <t>Construction of oil and gas trunk pipelines</t>
  </si>
  <si>
    <t>Construction of pipelines for water supply and sewerage systems</t>
  </si>
  <si>
    <t>Construction of water structures</t>
  </si>
  <si>
    <t>Construction of other engineering structures not included in other groups</t>
  </si>
  <si>
    <t>Excavation</t>
  </si>
  <si>
    <t>Imploding works</t>
  </si>
  <si>
    <t>Electrical installation work on laying telecommunications, computer and television networks</t>
  </si>
  <si>
    <t>Other electrical work</t>
  </si>
  <si>
    <t>Installation of water supply, heating and air conditioning systems</t>
  </si>
  <si>
    <t>Insulation works</t>
  </si>
  <si>
    <t>Other construction and installation works not included in other groups</t>
  </si>
  <si>
    <t>Start-up and commissioning of installed equipment</t>
  </si>
  <si>
    <t>Plastering works</t>
  </si>
  <si>
    <t>Joinery and carpentry work</t>
  </si>
  <si>
    <t>Flooring and wall cladding</t>
  </si>
  <si>
    <t>Painting and glass work</t>
  </si>
  <si>
    <t>Other finishing works</t>
  </si>
  <si>
    <t>Roofing</t>
  </si>
  <si>
    <t>Tanks and warehouses</t>
  </si>
  <si>
    <t>Hotels, restaurants and similar facilities</t>
  </si>
  <si>
    <t>Main and local pipelines, communication lines, power cable lines, auxiliary buildings</t>
  </si>
  <si>
    <t>Rental of construction equipment with operator</t>
  </si>
  <si>
    <t>Content</t>
  </si>
  <si>
    <t>Waterproofing works</t>
  </si>
  <si>
    <t>Buildings of medical organizations</t>
  </si>
  <si>
    <t>Offices</t>
  </si>
  <si>
    <t>Agricultural buildings</t>
  </si>
  <si>
    <t>Other objects</t>
  </si>
  <si>
    <t>As a percentage of the  volume of construction work (services)</t>
  </si>
  <si>
    <t>Objects of transport, communications and communications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</si>
  <si>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Construction costs of 1 square meter of the total area of residential buildings commissioned by individuals (apartment and individual houses).</t>
    </r>
  </si>
  <si>
    <t>On the implementation of construction works and commissioning of facilities in the Aktobe region</t>
  </si>
  <si>
    <t>6 Series. Investment and construction statistics</t>
  </si>
  <si>
    <t>Exploration drilling</t>
  </si>
  <si>
    <t>2.1 The volume of construction and installation works</t>
  </si>
  <si>
    <t>2. The volume of completed construction works (services)</t>
  </si>
  <si>
    <t>2.2 Score of major repairs</t>
  </si>
  <si>
    <t>2.3 The volume of construction works (services) by forms of ownership by single-industry towns</t>
  </si>
  <si>
    <t>2.4 The volume of construction works (services) by forms of ownership in small towns</t>
  </si>
  <si>
    <t>2.2</t>
  </si>
  <si>
    <t>The commissioning of education and healthcare facilities</t>
  </si>
  <si>
    <t>number, units</t>
  </si>
  <si>
    <t>student seats</t>
  </si>
  <si>
    <t>seats</t>
  </si>
  <si>
    <t>beds</t>
  </si>
  <si>
    <t>visits per shift</t>
  </si>
  <si>
    <t>The commissioning of educational and healthcare facilities by developer ownership</t>
  </si>
  <si>
    <t>Enterprises and organizations of private property</t>
  </si>
  <si>
    <t xml:space="preserve">Temir </t>
  </si>
  <si>
    <t>Zhem city</t>
  </si>
  <si>
    <t>Temir city</t>
  </si>
  <si>
    <t>Including dimension</t>
  </si>
  <si>
    <t>small enterprises</t>
  </si>
  <si>
    <t>medium enterprises</t>
  </si>
  <si>
    <t xml:space="preserve"> large enterprises</t>
  </si>
  <si>
    <t>current repair</t>
  </si>
  <si>
    <t>* It is formed and published 1 time per quarter.</t>
  </si>
  <si>
    <t>1.3</t>
  </si>
  <si>
    <t>© Bureau of National Statistics of the Agency for Strategic Planning and Reforms of the Republic of Kazakhstan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</si>
  <si>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</si>
  <si>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</si>
  <si>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</si>
  <si>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</si>
  <si>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</si>
  <si>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</si>
  <si>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https://stat.gov.kz/ru/classifiers/statistical/20/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</si>
  <si>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</si>
  <si>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</si>
  <si>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</si>
  <si>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</si>
  <si>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</si>
  <si>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</si>
  <si>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</si>
  <si>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</si>
  <si>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</si>
  <si>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https://stat.gov.kz/en/industries/business-statistics/stat-inno-build/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</si>
  <si>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</si>
  <si>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</si>
  <si>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</si>
  <si>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</si>
  <si>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</si>
  <si>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</si>
  <si>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</si>
  <si>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</si>
  <si>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</si>
  <si>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</si>
  <si>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Imbergenova A.D. </t>
  </si>
  <si>
    <t>+7 7132 54 44 34</t>
  </si>
  <si>
    <t>030020, c. Аktobe, d. Astana avenue Abilkair hana, 25, non-residential premises 1</t>
  </si>
  <si>
    <t>Department of Construction and Investment Statistics</t>
  </si>
  <si>
    <t>a.imbergenova@aspire.gov.kz</t>
  </si>
  <si>
    <t>thousand tenge, percentage, square meter, cubic meter, units, student seats, seats, beds, visits per shift</t>
  </si>
  <si>
    <t>1-KS (monthly), 1-KS (quarterly), 1-IS (monthly), 2-KS (quarterly)</t>
  </si>
  <si>
    <t>January-Jule 2026</t>
  </si>
  <si>
    <t>August  18, 2026</t>
  </si>
  <si>
    <t>Date of publication:  18.08.2026</t>
  </si>
  <si>
    <t>Date of next publication:  17.09.2026</t>
  </si>
  <si>
    <t>-</t>
  </si>
  <si>
    <t/>
  </si>
  <si>
    <t>x</t>
  </si>
  <si>
    <t>Construction of stationary retail facilities of category 1</t>
  </si>
  <si>
    <t>Dismantling and demolition of buildings and structures</t>
  </si>
  <si>
    <t>Special work in soils</t>
  </si>
  <si>
    <t>3. Types of performed construction contract works (services)</t>
  </si>
  <si>
    <t>1.2. Main indicators of enterprises and organizations engaged in construction activities by dimension*</t>
  </si>
  <si>
    <t>1.3 The volume of construction works according to the dimension of organizations (enterprises)*</t>
  </si>
  <si>
    <t>January-June 2026</t>
  </si>
  <si>
    <t xml:space="preserve">4. The main characteristics of commissioned facilities   </t>
  </si>
  <si>
    <t>4.1 The commissioning of facilities</t>
  </si>
  <si>
    <t>Reducational facilities</t>
  </si>
  <si>
    <t>4.2 Total area of commisioned new facilities</t>
  </si>
  <si>
    <t>5. The actual cost of construction of commissioned facilities</t>
  </si>
  <si>
    <t>5.1 The actual cost of construction of commissioned residential buildings</t>
  </si>
  <si>
    <t>6. Commissioning of residential buildings</t>
  </si>
  <si>
    <t>6.1 Commissioning of residential buildings in rural areas</t>
  </si>
  <si>
    <t>6.2 Total area of commissioned residential buildings</t>
  </si>
  <si>
    <t>6.3 The total area of commissioned residential buildings in rural areas</t>
  </si>
  <si>
    <t>6.4 Total area of commissioned residential buildings by single-industry towns</t>
  </si>
  <si>
    <t>6.5 Total area of commissioned residential buildings in small towns</t>
  </si>
  <si>
    <t>6.6 Total area of residential buildings by funding sources</t>
  </si>
  <si>
    <t xml:space="preserve">7. Commissioning of individual and multi-apartment residential buildings </t>
  </si>
  <si>
    <t>7.1 Useful area of commissioned residential buildings</t>
  </si>
  <si>
    <t>7.2 Number of apartments entered</t>
  </si>
  <si>
    <t>7.3 Number of commissioned new residential buildings</t>
  </si>
  <si>
    <t>8. Average actual construction costs of 1 square meter of the total area of residential buildings</t>
  </si>
  <si>
    <t xml:space="preserve">9. Commissioning of housing for 1000 people of the population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</si>
  <si>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10. The commissioning of education and healthcare facilities</t>
  </si>
  <si>
    <t>10.1 The commissioning of educational and healthcare facilities by developer ownership</t>
  </si>
  <si>
    <t>Enterprises and organizations of state property</t>
  </si>
  <si>
    <t>Continuation</t>
  </si>
  <si>
    <t xml:space="preserve"> preschool organizations</t>
  </si>
  <si>
    <t xml:space="preserve"> hospitals</t>
  </si>
  <si>
    <t xml:space="preserve"> ambulatory polyclinic organizations</t>
  </si>
  <si>
    <t xml:space="preserve">  number, units</t>
  </si>
  <si>
    <t xml:space="preserve"> number, units</t>
  </si>
  <si>
    <t xml:space="preserve"> seats</t>
  </si>
  <si>
    <t xml:space="preserve">   beds</t>
  </si>
  <si>
    <t xml:space="preserve"> visits per shift</t>
  </si>
  <si>
    <t xml:space="preserve">The main indicators of enterprises and organizations engaged in construction activities by dimension  </t>
  </si>
  <si>
    <t>The volume of work on major repairs</t>
  </si>
  <si>
    <t>Types of performed construction contract works (services)</t>
  </si>
  <si>
    <t>4.2</t>
  </si>
  <si>
    <t>Total area of new facilities put into operation</t>
  </si>
  <si>
    <t>The commissioning of residential buildings</t>
  </si>
  <si>
    <t>The commissioning of residential buildings in the rural areas</t>
  </si>
  <si>
    <t xml:space="preserve">Total area of commissioned residential buildings </t>
  </si>
  <si>
    <t>Total area of commissioned residential buildings in rural areas</t>
  </si>
  <si>
    <t>6.4</t>
  </si>
  <si>
    <t>The commissioning of individual and multi-family residential buildings</t>
  </si>
  <si>
    <t>7.1</t>
  </si>
  <si>
    <t>7.2</t>
  </si>
  <si>
    <t>Number of commissioned apartments</t>
  </si>
  <si>
    <t>7.3</t>
  </si>
  <si>
    <t>Number of new residential buildings put into operation</t>
  </si>
  <si>
    <t>Average actual construction costs for 1 sq. meters of the total area of residential buildings</t>
  </si>
  <si>
    <t>The housing commissioning per 1000 population</t>
  </si>
  <si>
    <t>10.1</t>
  </si>
  <si>
    <t xml:space="preserve">The commissioning of education and health facilities in rural areas            </t>
  </si>
  <si>
    <t>The commissioning of objects</t>
  </si>
  <si>
    <t>The volume of completed construction works by size of enterprises</t>
  </si>
  <si>
    <t>2.3</t>
  </si>
  <si>
    <t>2.4</t>
  </si>
  <si>
    <t>The volume of construction works (services) by forms of ownership by single-industry towns</t>
  </si>
  <si>
    <t>The volume of construction works (services) by forms of ownership in small towns</t>
  </si>
  <si>
    <t>6.5</t>
  </si>
  <si>
    <t>6.6</t>
  </si>
  <si>
    <t>Total area of commissioned residential buildings by single-industry towns</t>
  </si>
  <si>
    <t>Total area of commissioned residential buildings in small towns</t>
  </si>
  <si>
    <t xml:space="preserve">10.2 The commissioning of education and health facilities in rural areas </t>
  </si>
  <si>
    <t>10.2</t>
  </si>
  <si>
    <t>Metadata</t>
  </si>
  <si>
    <t>№ 09-04/260-ВН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</si>
</sst>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58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vertAlign val="superscript"/>
      <sz val="8"/>
      <name val="Roboto"/>
      <charset val="204"/>
    </font>
    <font>
      <sz val="8"/>
      <name val="Calibri"/>
      <family val="2"/>
    </font>
    <font>
      <b/>
      <sz val="12"/>
      <name val="Roboto"/>
      <charset val="204"/>
    </font>
    <font>
      <u/>
      <sz val="10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b/>
      <u/>
      <sz val="10"/>
      <name val="Roboto"/>
      <charset val="204"/>
    </font>
    <font>
      <sz val="10"/>
      <name val="Arial Cyr"/>
      <charset val="204"/>
    </font>
    <font>
      <b/>
      <sz val="12"/>
      <color indexed="8"/>
      <name val="Roboto"/>
      <charset val="204"/>
    </font>
    <font>
      <i/>
      <sz val="8"/>
      <color theme="1"/>
      <name val="Roboto"/>
      <charset val="204"/>
    </font>
    <font>
      <b/>
      <sz val="14"/>
      <color indexed="8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name val="Roboto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u/>
      <sz val="10"/>
      <color theme="10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sz val="10"/>
      <color rgb="FF000000"/>
      <name val="Roboto"/>
      <charset val="204"/>
    </font>
    <font>
      <sz val="10"/>
      <color indexed="8"/>
      <name val="Calibri"/>
      <family val="2"/>
    </font>
    <font>
      <u/>
      <sz val="10"/>
      <color rgb="FF0070C0"/>
      <name val="Roboto"/>
      <charset val="204"/>
    </font>
    <font>
      <sz val="10"/>
      <color rgb="FFFF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/>
    <xf numFmtId="0" fontId="4" fillId="0" borderId="0"/>
    <xf numFmtId="0" fontId="5" fillId="0" borderId="0" applyNumberFormat="0" applyFill="0" applyBorder="0">
      <protection locked="0"/>
    </xf>
    <xf numFmtId="0" fontId="3" fillId="0" borderId="0"/>
    <xf numFmtId="0" fontId="6" fillId="0" borderId="0"/>
    <xf numFmtId="0" fontId="2" fillId="0" borderId="0"/>
    <xf numFmtId="0" fontId="27" fillId="0" borderId="0"/>
    <xf numFmtId="0" fontId="27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1" fillId="0" borderId="16" applyNumberFormat="0" applyFill="0" applyAlignment="0" applyProtection="0"/>
    <xf numFmtId="0" fontId="3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0" applyNumberFormat="0" applyFill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7" fillId="6" borderId="19" applyNumberFormat="0" applyAlignment="0" applyProtection="0"/>
    <xf numFmtId="0" fontId="38" fillId="7" borderId="20" applyNumberFormat="0" applyAlignment="0" applyProtection="0"/>
    <xf numFmtId="0" fontId="39" fillId="7" borderId="19" applyNumberFormat="0" applyAlignment="0" applyProtection="0"/>
    <xf numFmtId="0" fontId="40" fillId="0" borderId="21" applyNumberFormat="0" applyFill="0" applyAlignment="0" applyProtection="0"/>
    <xf numFmtId="0" fontId="41" fillId="8" borderId="22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24" applyNumberFormat="0" applyFill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2" fillId="0" borderId="0"/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1" fillId="0" borderId="0"/>
    <xf numFmtId="0" fontId="27" fillId="0" borderId="0"/>
    <xf numFmtId="0" fontId="50" fillId="0" borderId="0" applyNumberFormat="0" applyFill="0" applyBorder="0" applyAlignment="0" applyProtection="0"/>
    <xf numFmtId="0" fontId="36" fillId="5" borderId="0" applyNumberFormat="0" applyBorder="0" applyAlignment="0" applyProtection="0"/>
    <xf numFmtId="0" fontId="49" fillId="9" borderId="23" applyNumberFormat="0" applyFont="0" applyAlignment="0" applyProtection="0"/>
    <xf numFmtId="0" fontId="48" fillId="0" borderId="0"/>
    <xf numFmtId="0" fontId="27" fillId="0" borderId="0"/>
    <xf numFmtId="0" fontId="27" fillId="0" borderId="0"/>
    <xf numFmtId="0" fontId="6" fillId="0" borderId="0"/>
    <xf numFmtId="0" fontId="3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Protection="0"/>
    <xf numFmtId="0" fontId="52" fillId="0" borderId="0"/>
    <xf numFmtId="0" fontId="1" fillId="0" borderId="0"/>
    <xf numFmtId="0" fontId="1" fillId="0" borderId="0"/>
  </cellStyleXfs>
  <cellXfs count="333">
    <xf numFmtId="0" fontId="0" fillId="0" borderId="0" xfId="0"/>
    <xf numFmtId="164" fontId="13" fillId="0" borderId="0" xfId="0" applyNumberFormat="1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7" fillId="0" borderId="2" xfId="0" applyFont="1" applyBorder="1" applyAlignment="1">
      <alignment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2" xfId="0" applyNumberFormat="1" applyFont="1" applyBorder="1" applyAlignment="1">
      <alignment horizontal="left" indent="2"/>
    </xf>
    <xf numFmtId="164" fontId="13" fillId="0" borderId="0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0" fontId="7" fillId="0" borderId="2" xfId="4" applyFont="1" applyBorder="1" applyAlignment="1">
      <alignment wrapText="1"/>
    </xf>
    <xf numFmtId="0" fontId="7" fillId="0" borderId="2" xfId="4" applyFont="1" applyBorder="1" applyAlignment="1">
      <alignment horizontal="right" wrapText="1"/>
    </xf>
    <xf numFmtId="0" fontId="7" fillId="0" borderId="4" xfId="4" applyFont="1" applyBorder="1" applyAlignment="1">
      <alignment horizontal="center" vertical="center" wrapText="1"/>
    </xf>
    <xf numFmtId="49" fontId="7" fillId="0" borderId="0" xfId="4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2" xfId="1" applyFont="1" applyBorder="1" applyAlignment="1">
      <alignment horizontal="left" wrapText="1" indent="3"/>
    </xf>
    <xf numFmtId="0" fontId="13" fillId="0" borderId="2" xfId="0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left" wrapText="1"/>
    </xf>
    <xf numFmtId="0" fontId="7" fillId="0" borderId="0" xfId="0" applyFont="1"/>
    <xf numFmtId="0" fontId="16" fillId="0" borderId="0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13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13" fillId="0" borderId="2" xfId="0" applyFont="1" applyBorder="1" applyAlignment="1">
      <alignment wrapText="1"/>
    </xf>
    <xf numFmtId="0" fontId="13" fillId="0" borderId="0" xfId="0" applyFont="1"/>
    <xf numFmtId="0" fontId="12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4" fillId="0" borderId="0" xfId="0" applyFont="1" applyBorder="1" applyAlignment="1">
      <alignment wrapText="1"/>
    </xf>
    <xf numFmtId="0" fontId="13" fillId="0" borderId="1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13" fillId="0" borderId="2" xfId="0" applyFont="1" applyBorder="1" applyAlignment="1">
      <alignment horizontal="left" wrapText="1" indent="1"/>
    </xf>
    <xf numFmtId="0" fontId="13" fillId="0" borderId="0" xfId="0" applyFont="1" applyAlignment="1">
      <alignment horizontal="right" wrapText="1"/>
    </xf>
    <xf numFmtId="49" fontId="17" fillId="0" borderId="0" xfId="0" applyNumberFormat="1" applyFont="1" applyBorder="1" applyAlignment="1">
      <alignment horizontal="left" wrapText="1" indent="1"/>
    </xf>
    <xf numFmtId="49" fontId="17" fillId="0" borderId="0" xfId="4" applyNumberFormat="1" applyFont="1" applyAlignment="1">
      <alignment horizontal="left" wrapText="1" indent="1"/>
    </xf>
    <xf numFmtId="0" fontId="25" fillId="0" borderId="0" xfId="0" applyFont="1" applyBorder="1" applyAlignment="1">
      <alignment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16" fontId="12" fillId="0" borderId="0" xfId="0" applyNumberFormat="1" applyFont="1" applyAlignment="1">
      <alignment horizontal="center" wrapText="1"/>
    </xf>
    <xf numFmtId="0" fontId="12" fillId="0" borderId="0" xfId="0" applyFont="1" applyAlignment="1">
      <alignment horizontal="center"/>
    </xf>
    <xf numFmtId="0" fontId="14" fillId="0" borderId="0" xfId="2" applyFont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0" fontId="14" fillId="0" borderId="2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7" fontId="13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left" wrapText="1"/>
    </xf>
    <xf numFmtId="0" fontId="13" fillId="0" borderId="2" xfId="0" applyFont="1" applyBorder="1" applyAlignment="1">
      <alignment horizontal="left"/>
    </xf>
    <xf numFmtId="0" fontId="9" fillId="0" borderId="0" xfId="0" applyFont="1" applyAlignment="1"/>
    <xf numFmtId="0" fontId="13" fillId="0" borderId="1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0" fontId="13" fillId="0" borderId="6" xfId="0" applyFont="1" applyFill="1" applyBorder="1" applyAlignment="1">
      <alignment horizontal="center" wrapText="1"/>
    </xf>
    <xf numFmtId="0" fontId="13" fillId="0" borderId="11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top" wrapText="1"/>
    </xf>
    <xf numFmtId="14" fontId="7" fillId="0" borderId="0" xfId="6" applyNumberFormat="1" applyFont="1" applyFill="1" applyBorder="1" applyAlignment="1">
      <alignment horizontal="left" vertical="top"/>
    </xf>
    <xf numFmtId="0" fontId="11" fillId="0" borderId="0" xfId="32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4" xfId="39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4" fillId="0" borderId="0" xfId="0" applyFont="1" applyAlignment="1">
      <alignment horizontal="justify" vertical="center"/>
    </xf>
    <xf numFmtId="0" fontId="9" fillId="0" borderId="3" xfId="0" applyFont="1" applyBorder="1" applyAlignment="1">
      <alignment wrapText="1"/>
    </xf>
    <xf numFmtId="0" fontId="15" fillId="0" borderId="4" xfId="39" applyFont="1" applyBorder="1" applyAlignment="1">
      <alignment wrapText="1"/>
    </xf>
    <xf numFmtId="0" fontId="9" fillId="0" borderId="0" xfId="0" applyFont="1" applyFill="1" applyAlignment="1">
      <alignment horizontal="justify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54" fillId="0" borderId="0" xfId="0" applyFont="1" applyFill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2" fillId="0" borderId="4" xfId="39" applyFont="1" applyBorder="1"/>
    <xf numFmtId="0" fontId="54" fillId="0" borderId="0" xfId="2" applyFont="1"/>
    <xf numFmtId="0" fontId="54" fillId="0" borderId="0" xfId="2" applyFont="1" applyAlignment="1">
      <alignment horizontal="left" wrapText="1"/>
    </xf>
    <xf numFmtId="0" fontId="9" fillId="0" borderId="3" xfId="40" applyFont="1" applyBorder="1" applyAlignment="1">
      <alignment horizontal="left" vertical="center" wrapText="1"/>
    </xf>
    <xf numFmtId="0" fontId="23" fillId="0" borderId="3" xfId="44" applyFont="1" applyFill="1" applyBorder="1"/>
    <xf numFmtId="0" fontId="23" fillId="0" borderId="3" xfId="3" applyFont="1" applyFill="1" applyBorder="1" applyAlignment="1" applyProtection="1">
      <alignment horizontal="left" vertical="center" wrapText="1"/>
    </xf>
    <xf numFmtId="0" fontId="9" fillId="0" borderId="3" xfId="47" applyFont="1" applyBorder="1" applyAlignment="1">
      <alignment wrapText="1"/>
    </xf>
    <xf numFmtId="0" fontId="23" fillId="0" borderId="3" xfId="3" applyFont="1" applyBorder="1">
      <protection locked="0"/>
    </xf>
    <xf numFmtId="0" fontId="9" fillId="0" borderId="3" xfId="8" applyFont="1" applyBorder="1"/>
    <xf numFmtId="49" fontId="9" fillId="0" borderId="3" xfId="8" applyNumberFormat="1" applyFont="1" applyFill="1" applyBorder="1" applyAlignment="1">
      <alignment vertical="center" wrapText="1"/>
    </xf>
    <xf numFmtId="0" fontId="9" fillId="0" borderId="3" xfId="39" applyFont="1" applyBorder="1" applyAlignment="1">
      <alignment horizontal="left" wrapText="1"/>
    </xf>
    <xf numFmtId="0" fontId="23" fillId="0" borderId="3" xfId="44" applyFont="1" applyBorder="1"/>
    <xf numFmtId="0" fontId="23" fillId="0" borderId="11" xfId="3" applyFont="1" applyBorder="1" applyAlignment="1">
      <alignment wrapText="1"/>
      <protection locked="0"/>
    </xf>
    <xf numFmtId="0" fontId="9" fillId="0" borderId="3" xfId="0" applyFont="1" applyBorder="1"/>
    <xf numFmtId="0" fontId="15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13" fillId="0" borderId="2" xfId="0" applyNumberFormat="1" applyFont="1" applyBorder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18" fillId="0" borderId="0" xfId="2" applyFo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wrapText="1"/>
    </xf>
    <xf numFmtId="0" fontId="7" fillId="0" borderId="3" xfId="4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" fontId="12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horizontal="right" vertical="top" wrapText="1"/>
    </xf>
    <xf numFmtId="0" fontId="12" fillId="0" borderId="0" xfId="0" applyFont="1" applyFill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13" fillId="0" borderId="0" xfId="0" applyFont="1" applyBorder="1" applyAlignment="1">
      <alignment horizontal="left"/>
    </xf>
    <xf numFmtId="0" fontId="55" fillId="0" borderId="0" xfId="0" applyFont="1"/>
    <xf numFmtId="0" fontId="9" fillId="0" borderId="0" xfId="0" applyFont="1"/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3" fillId="0" borderId="0" xfId="2" applyFont="1"/>
    <xf numFmtId="0" fontId="9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/>
    <xf numFmtId="0" fontId="9" fillId="0" borderId="0" xfId="3" applyFont="1" applyAlignment="1">
      <alignment horizontal="center" vertical="center"/>
      <protection locked="0"/>
    </xf>
    <xf numFmtId="49" fontId="9" fillId="0" borderId="0" xfId="3" applyNumberFormat="1" applyFont="1" applyAlignment="1">
      <alignment horizontal="center" vertical="center"/>
      <protection locked="0"/>
    </xf>
    <xf numFmtId="0" fontId="12" fillId="0" borderId="0" xfId="1" applyFont="1" applyFill="1" applyAlignment="1">
      <alignment horizontal="center" vertical="center"/>
    </xf>
    <xf numFmtId="0" fontId="9" fillId="0" borderId="0" xfId="1" applyFont="1"/>
    <xf numFmtId="0" fontId="56" fillId="0" borderId="0" xfId="3" applyFont="1">
      <protection locked="0"/>
    </xf>
    <xf numFmtId="0" fontId="56" fillId="0" borderId="0" xfId="3" applyFont="1" applyAlignment="1">
      <alignment horizontal="left"/>
      <protection locked="0"/>
    </xf>
    <xf numFmtId="0" fontId="18" fillId="0" borderId="0" xfId="0" applyFont="1" applyAlignment="1">
      <alignment horizontal="left"/>
    </xf>
    <xf numFmtId="0" fontId="12" fillId="0" borderId="0" xfId="0" applyFont="1" applyBorder="1" applyAlignment="1">
      <alignment horizontal="center" vertical="center" wrapText="1"/>
    </xf>
    <xf numFmtId="0" fontId="18" fillId="0" borderId="0" xfId="0" applyFont="1"/>
    <xf numFmtId="165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0" fontId="18" fillId="0" borderId="1" xfId="0" applyFont="1" applyBorder="1"/>
    <xf numFmtId="0" fontId="18" fillId="0" borderId="0" xfId="0" applyFont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 vertical="center" wrapText="1"/>
    </xf>
    <xf numFmtId="0" fontId="55" fillId="0" borderId="0" xfId="0" applyFont="1" applyFill="1" applyAlignment="1">
      <alignment horizontal="center" vertical="center"/>
    </xf>
    <xf numFmtId="49" fontId="9" fillId="0" borderId="0" xfId="0" applyNumberFormat="1" applyFont="1" applyBorder="1" applyAlignment="1">
      <alignment horizontal="left" indent="2"/>
    </xf>
    <xf numFmtId="0" fontId="13" fillId="0" borderId="0" xfId="0" applyFont="1" applyBorder="1"/>
    <xf numFmtId="49" fontId="7" fillId="0" borderId="2" xfId="0" applyNumberFormat="1" applyFont="1" applyBorder="1" applyAlignment="1">
      <alignment horizontal="left" indent="1"/>
    </xf>
    <xf numFmtId="0" fontId="55" fillId="0" borderId="0" xfId="0" applyFont="1" applyFill="1"/>
    <xf numFmtId="167" fontId="13" fillId="0" borderId="2" xfId="0" applyNumberFormat="1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167" fontId="18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vertical="top" wrapText="1"/>
    </xf>
    <xf numFmtId="165" fontId="18" fillId="0" borderId="0" xfId="0" applyNumberFormat="1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55" fillId="0" borderId="0" xfId="0" applyFont="1" applyBorder="1"/>
    <xf numFmtId="0" fontId="18" fillId="0" borderId="2" xfId="0" applyFont="1" applyBorder="1" applyAlignment="1">
      <alignment wrapText="1"/>
    </xf>
    <xf numFmtId="0" fontId="18" fillId="0" borderId="0" xfId="0" applyFont="1" applyBorder="1" applyAlignment="1">
      <alignment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/>
    <xf numFmtId="0" fontId="57" fillId="0" borderId="0" xfId="0" applyFont="1" applyBorder="1"/>
    <xf numFmtId="0" fontId="57" fillId="0" borderId="0" xfId="0" applyFont="1" applyFill="1" applyBorder="1"/>
    <xf numFmtId="166" fontId="9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wrapText="1"/>
    </xf>
    <xf numFmtId="0" fontId="24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55" fillId="0" borderId="1" xfId="0" applyFont="1" applyBorder="1"/>
    <xf numFmtId="0" fontId="13" fillId="0" borderId="1" xfId="0" applyFont="1" applyBorder="1" applyAlignment="1">
      <alignment wrapText="1"/>
    </xf>
    <xf numFmtId="165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3" fontId="18" fillId="0" borderId="0" xfId="0" applyNumberFormat="1" applyFont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vertical="center" wrapText="1"/>
    </xf>
    <xf numFmtId="167" fontId="18" fillId="0" borderId="0" xfId="0" applyNumberFormat="1" applyFont="1" applyBorder="1"/>
    <xf numFmtId="0" fontId="18" fillId="0" borderId="0" xfId="0" applyFont="1" applyBorder="1" applyAlignment="1">
      <alignment vertical="center" wrapText="1"/>
    </xf>
    <xf numFmtId="3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right"/>
    </xf>
    <xf numFmtId="0" fontId="12" fillId="0" borderId="0" xfId="2" applyFont="1" applyAlignment="1">
      <alignment horizontal="left" wrapText="1"/>
    </xf>
    <xf numFmtId="0" fontId="19" fillId="0" borderId="0" xfId="0" applyFont="1" applyFill="1" applyBorder="1" applyAlignment="1">
      <alignment vertical="center" wrapText="1"/>
    </xf>
    <xf numFmtId="0" fontId="18" fillId="0" borderId="0" xfId="0" applyFont="1" applyBorder="1" applyAlignment="1"/>
    <xf numFmtId="0" fontId="18" fillId="0" borderId="0" xfId="2" applyFont="1" applyAlignment="1">
      <alignment wrapText="1"/>
    </xf>
    <xf numFmtId="0" fontId="9" fillId="0" borderId="0" xfId="6" applyFont="1" applyBorder="1"/>
    <xf numFmtId="0" fontId="9" fillId="0" borderId="0" xfId="6" applyFont="1" applyBorder="1" applyAlignment="1"/>
    <xf numFmtId="0" fontId="9" fillId="0" borderId="0" xfId="0" applyFont="1" applyFill="1" applyBorder="1" applyAlignment="1">
      <alignment horizontal="left"/>
    </xf>
    <xf numFmtId="0" fontId="9" fillId="0" borderId="0" xfId="5" applyFont="1" applyBorder="1"/>
    <xf numFmtId="0" fontId="9" fillId="0" borderId="0" xfId="6" applyFont="1" applyBorder="1" applyAlignment="1">
      <alignment horizontal="left"/>
    </xf>
    <xf numFmtId="0" fontId="18" fillId="0" borderId="0" xfId="0" applyFont="1" applyFill="1" applyBorder="1" applyAlignment="1">
      <alignment vertical="top"/>
    </xf>
    <xf numFmtId="0" fontId="9" fillId="0" borderId="0" xfId="6" applyFont="1" applyFill="1" applyBorder="1" applyAlignment="1">
      <alignment vertical="top"/>
    </xf>
    <xf numFmtId="0" fontId="18" fillId="0" borderId="0" xfId="0" applyFont="1" applyFill="1"/>
    <xf numFmtId="0" fontId="18" fillId="0" borderId="0" xfId="0" applyFont="1" applyFill="1" applyBorder="1"/>
    <xf numFmtId="0" fontId="9" fillId="0" borderId="0" xfId="1" applyNumberFormat="1" applyFont="1" applyFill="1" applyBorder="1" applyAlignment="1" applyProtection="1">
      <alignment horizontal="center" vertical="center" wrapText="1"/>
    </xf>
    <xf numFmtId="0" fontId="30" fillId="0" borderId="0" xfId="0" applyFont="1" applyAlignment="1">
      <alignment horizontal="left" vertical="center"/>
    </xf>
    <xf numFmtId="0" fontId="46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center"/>
    </xf>
    <xf numFmtId="0" fontId="12" fillId="0" borderId="0" xfId="3" applyFont="1" applyFill="1" applyBorder="1">
      <protection locked="0"/>
    </xf>
    <xf numFmtId="0" fontId="26" fillId="0" borderId="0" xfId="3" applyFont="1" applyFill="1" applyBorder="1">
      <protection locked="0"/>
    </xf>
    <xf numFmtId="0" fontId="12" fillId="0" borderId="0" xfId="1" applyFont="1" applyFill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right" wrapText="1"/>
    </xf>
    <xf numFmtId="0" fontId="7" fillId="0" borderId="9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12" fillId="0" borderId="0" xfId="4" applyFont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9" fillId="0" borderId="0" xfId="4" applyFont="1" applyBorder="1" applyAlignment="1">
      <alignment horizontal="center" vertical="top" wrapText="1"/>
    </xf>
    <xf numFmtId="0" fontId="7" fillId="0" borderId="2" xfId="4" applyFont="1" applyBorder="1" applyAlignment="1">
      <alignment horizontal="left" wrapText="1"/>
    </xf>
    <xf numFmtId="0" fontId="7" fillId="0" borderId="2" xfId="4" applyFont="1" applyBorder="1" applyAlignment="1">
      <alignment horizontal="right" vertical="top" wrapText="1"/>
    </xf>
    <xf numFmtId="0" fontId="7" fillId="0" borderId="9" xfId="4" applyFont="1" applyBorder="1" applyAlignment="1">
      <alignment horizontal="center" vertical="top" wrapText="1"/>
    </xf>
    <xf numFmtId="0" fontId="7" fillId="0" borderId="6" xfId="4" applyFont="1" applyBorder="1" applyAlignment="1">
      <alignment horizontal="center" vertical="top" wrapText="1"/>
    </xf>
    <xf numFmtId="0" fontId="7" fillId="0" borderId="8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right" wrapText="1"/>
    </xf>
    <xf numFmtId="0" fontId="13" fillId="0" borderId="6" xfId="0" applyFont="1" applyFill="1" applyBorder="1" applyAlignment="1">
      <alignment horizontal="right" wrapText="1"/>
    </xf>
    <xf numFmtId="0" fontId="13" fillId="0" borderId="4" xfId="0" applyFont="1" applyFill="1" applyBorder="1" applyAlignment="1">
      <alignment horizontal="right" wrapText="1"/>
    </xf>
    <xf numFmtId="0" fontId="13" fillId="0" borderId="7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right" wrapText="1"/>
    </xf>
    <xf numFmtId="0" fontId="29" fillId="0" borderId="0" xfId="0" applyFont="1" applyFill="1" applyBorder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16" fontId="12" fillId="0" borderId="0" xfId="0" applyNumberFormat="1" applyFont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top" wrapText="1"/>
    </xf>
    <xf numFmtId="0" fontId="7" fillId="0" borderId="9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5" fillId="0" borderId="0" xfId="0" applyFont="1" applyFill="1" applyAlignment="1">
      <alignment horizontal="center" wrapText="1"/>
    </xf>
    <xf numFmtId="0" fontId="7" fillId="0" borderId="2" xfId="0" applyFont="1" applyBorder="1" applyAlignment="1">
      <alignment horizontal="right" vertical="center" wrapText="1"/>
    </xf>
    <xf numFmtId="0" fontId="13" fillId="0" borderId="2" xfId="0" applyFont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17" fillId="0" borderId="9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16" fontId="12" fillId="0" borderId="0" xfId="0" applyNumberFormat="1" applyFont="1" applyFill="1" applyAlignment="1">
      <alignment horizontal="center" vertical="center" wrapText="1"/>
    </xf>
    <xf numFmtId="0" fontId="17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3" fillId="0" borderId="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2" fillId="0" borderId="0" xfId="2" applyFont="1" applyFill="1" applyAlignment="1">
      <alignment horizontal="left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right" vertical="center" wrapText="1"/>
    </xf>
    <xf numFmtId="0" fontId="7" fillId="0" borderId="3" xfId="2" applyFont="1" applyBorder="1" applyAlignment="1">
      <alignment horizontal="right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right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wrapText="1"/>
    </xf>
    <xf numFmtId="0" fontId="13" fillId="0" borderId="0" xfId="0" applyFont="1" applyBorder="1" applyAlignment="1"/>
    <xf numFmtId="0" fontId="11" fillId="0" borderId="0" xfId="0" applyFont="1" applyAlignment="1">
      <alignment wrapText="1"/>
    </xf>
    <xf numFmtId="0" fontId="13" fillId="0" borderId="0" xfId="0" applyFont="1" applyAlignment="1"/>
    <xf numFmtId="0" fontId="14" fillId="0" borderId="0" xfId="2" applyFont="1" applyFill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28" fillId="0" borderId="0" xfId="0" applyFont="1" applyAlignment="1">
      <alignment horizontal="left" wrapText="1"/>
    </xf>
    <xf numFmtId="0" fontId="14" fillId="0" borderId="0" xfId="2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</cellXfs>
  <cellStyles count="48"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" xfId="3" builtinId="8"/>
    <cellStyle name="Гиперссылка 2" xfId="9"/>
    <cellStyle name="Гиперссылка 2 2" xfId="43"/>
    <cellStyle name="Гиперссылка 3" xfId="44"/>
    <cellStyle name="Гиперссылка 4" xfId="3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23" builtinId="25" customBuiltin="1"/>
    <cellStyle name="Контрольная ячейка" xfId="20" builtinId="23" customBuiltin="1"/>
    <cellStyle name="Название 2" xfId="35"/>
    <cellStyle name="Нейтральный 2" xfId="36"/>
    <cellStyle name="Обычный" xfId="0" builtinId="0"/>
    <cellStyle name="Обычный 2" xfId="1"/>
    <cellStyle name="Обычный 2 10" xfId="5"/>
    <cellStyle name="Обычный 2 2" xfId="8"/>
    <cellStyle name="Обычный 2 2 2" xfId="39"/>
    <cellStyle name="Обычный 2 2 3" xfId="30"/>
    <cellStyle name="Обычный 2 3" xfId="7"/>
    <cellStyle name="Обычный 2 3 2" xfId="38"/>
    <cellStyle name="Обычный 2 4" xfId="42"/>
    <cellStyle name="Обычный 2 5" xfId="34"/>
    <cellStyle name="Обычный 2 6" xfId="32"/>
    <cellStyle name="Обычный 3" xfId="4"/>
    <cellStyle name="Обычный 3 2" xfId="41"/>
    <cellStyle name="Обычный 3 3" xfId="45"/>
    <cellStyle name="Обычный 3 4" xfId="33"/>
    <cellStyle name="Обычный 4" xfId="2"/>
    <cellStyle name="Обычный 4 2" xfId="40"/>
    <cellStyle name="Обычный 4 2 2" xfId="47"/>
    <cellStyle name="Обычный 4 3" xfId="46"/>
    <cellStyle name="Обычный_таблицы1" xfId="6"/>
    <cellStyle name="Плохой" xfId="15" builtinId="27" customBuiltin="1"/>
    <cellStyle name="Пояснение" xfId="22" builtinId="53" customBuiltin="1"/>
    <cellStyle name="Примечание 2" xfId="37"/>
    <cellStyle name="Связанная ячейка" xfId="19" builtinId="24" customBuiltin="1"/>
    <cellStyle name="Текст предупреждения" xfId="21" builtinId="11" customBuiltin="1"/>
    <cellStyle name="Хороший" xfId="1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2</xdr:rowOff>
    </xdr:from>
    <xdr:to>
      <xdr:col>5</xdr:col>
      <xdr:colOff>352424</xdr:colOff>
      <xdr:row>4</xdr:row>
      <xdr:rowOff>137583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BE463B7-B393-4D3C-B070-CF31E4F787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2"/>
          <a:ext cx="3402542" cy="7725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0a0/bqd9dyl08juquqytrk06er1fo2al0h7a/q50dkj2a7v079uolievobqj1ndud4qwg.docx" TargetMode="External"/><Relationship Id="rId5" Type="http://schemas.openxmlformats.org/officeDocument/2006/relationships/hyperlink" Target="https://stat.gov.kz/en/industries/business-statistics/stat-inno-build/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zoomScale="90" zoomScaleNormal="90" workbookViewId="0">
      <selection activeCell="A9" sqref="A9:I9"/>
    </sheetView>
  </sheetViews>
  <sheetFormatPr defaultRowHeight="12.75" x14ac:dyDescent="0.2"/>
  <cols>
    <col min="1" max="8" width="9.140625" style="128"/>
    <col min="9" max="9" width="10.42578125" style="128" customWidth="1"/>
    <col min="10" max="16384" width="9.140625" style="128"/>
  </cols>
  <sheetData>
    <row r="1" spans="1:9" x14ac:dyDescent="0.2">
      <c r="A1" s="215"/>
      <c r="B1" s="215"/>
      <c r="C1" s="215"/>
      <c r="D1" s="215"/>
      <c r="E1" s="215"/>
      <c r="F1" s="215"/>
      <c r="G1" s="135"/>
      <c r="H1" s="135"/>
      <c r="I1" s="135"/>
    </row>
    <row r="2" spans="1:9" x14ac:dyDescent="0.2">
      <c r="A2" s="215"/>
      <c r="B2" s="215"/>
      <c r="C2" s="215"/>
      <c r="D2" s="215"/>
      <c r="E2" s="215"/>
      <c r="F2" s="215"/>
      <c r="G2" s="135"/>
      <c r="H2" s="135"/>
      <c r="I2" s="135"/>
    </row>
    <row r="3" spans="1:9" x14ac:dyDescent="0.2">
      <c r="A3" s="215"/>
      <c r="B3" s="215"/>
      <c r="C3" s="215"/>
      <c r="D3" s="215"/>
      <c r="E3" s="215"/>
      <c r="F3" s="215"/>
      <c r="G3" s="135"/>
      <c r="H3" s="135"/>
      <c r="I3" s="135"/>
    </row>
    <row r="4" spans="1:9" x14ac:dyDescent="0.2">
      <c r="A4" s="215"/>
      <c r="B4" s="215"/>
      <c r="C4" s="215"/>
      <c r="D4" s="215"/>
      <c r="E4" s="215"/>
      <c r="F4" s="215"/>
      <c r="G4" s="135"/>
      <c r="H4" s="135"/>
      <c r="I4" s="135"/>
    </row>
    <row r="5" spans="1:9" x14ac:dyDescent="0.2">
      <c r="A5" s="215"/>
      <c r="B5" s="215"/>
      <c r="C5" s="215"/>
      <c r="D5" s="215"/>
      <c r="E5" s="215"/>
      <c r="F5" s="215"/>
      <c r="G5" s="135"/>
      <c r="H5" s="135"/>
      <c r="I5" s="135"/>
    </row>
    <row r="6" spans="1:9" x14ac:dyDescent="0.2">
      <c r="A6" s="135"/>
      <c r="B6" s="135"/>
      <c r="C6" s="135"/>
      <c r="D6" s="135"/>
      <c r="E6" s="135"/>
      <c r="F6" s="135"/>
      <c r="G6" s="135"/>
      <c r="H6" s="135"/>
      <c r="I6" s="135"/>
    </row>
    <row r="7" spans="1:9" x14ac:dyDescent="0.2">
      <c r="A7" s="135"/>
      <c r="B7" s="135"/>
      <c r="C7" s="135"/>
      <c r="D7" s="135"/>
      <c r="E7" s="135"/>
      <c r="F7" s="135"/>
      <c r="G7" s="135"/>
      <c r="H7" s="135"/>
      <c r="I7" s="135"/>
    </row>
    <row r="8" spans="1:9" x14ac:dyDescent="0.2">
      <c r="A8" s="135"/>
      <c r="B8" s="135"/>
      <c r="C8" s="135"/>
      <c r="D8" s="135"/>
      <c r="E8" s="135"/>
      <c r="F8" s="135"/>
      <c r="G8" s="135"/>
      <c r="H8" s="135"/>
      <c r="I8" s="135"/>
    </row>
    <row r="9" spans="1:9" ht="18.75" x14ac:dyDescent="0.2">
      <c r="A9" s="217" t="s">
        <v>247</v>
      </c>
      <c r="B9" s="217"/>
      <c r="C9" s="217"/>
      <c r="D9" s="217"/>
      <c r="E9" s="217"/>
      <c r="F9" s="217"/>
      <c r="G9" s="217"/>
      <c r="H9" s="217"/>
      <c r="I9" s="217"/>
    </row>
    <row r="10" spans="1:9" ht="18.75" x14ac:dyDescent="0.2">
      <c r="A10" s="217" t="s">
        <v>248</v>
      </c>
      <c r="B10" s="217"/>
      <c r="C10" s="217"/>
      <c r="D10" s="217"/>
      <c r="E10" s="217"/>
      <c r="F10" s="217"/>
      <c r="G10" s="217"/>
      <c r="H10" s="217"/>
      <c r="I10" s="217"/>
    </row>
    <row r="11" spans="1:9" x14ac:dyDescent="0.2">
      <c r="A11" s="136"/>
      <c r="B11" s="136"/>
      <c r="C11" s="136"/>
      <c r="D11" s="136"/>
      <c r="E11" s="136"/>
      <c r="F11" s="136"/>
      <c r="G11" s="136"/>
      <c r="H11" s="136"/>
      <c r="I11" s="136"/>
    </row>
    <row r="12" spans="1:9" x14ac:dyDescent="0.2">
      <c r="A12" s="137"/>
      <c r="B12" s="138"/>
      <c r="C12" s="138"/>
      <c r="D12" s="138"/>
      <c r="E12" s="138"/>
      <c r="F12" s="139"/>
      <c r="G12" s="139"/>
      <c r="H12" s="135"/>
      <c r="I12" s="135"/>
    </row>
    <row r="13" spans="1:9" x14ac:dyDescent="0.2">
      <c r="A13" s="135"/>
      <c r="B13" s="135"/>
      <c r="C13" s="135"/>
      <c r="D13" s="135"/>
      <c r="E13" s="140"/>
      <c r="F13" s="139"/>
      <c r="G13" s="139"/>
      <c r="H13" s="135"/>
      <c r="I13" s="135"/>
    </row>
    <row r="14" spans="1:9" x14ac:dyDescent="0.2">
      <c r="A14" s="218" t="s">
        <v>183</v>
      </c>
      <c r="B14" s="218"/>
      <c r="C14" s="218"/>
      <c r="D14" s="218"/>
      <c r="E14" s="218"/>
      <c r="F14" s="218"/>
      <c r="G14" s="218"/>
      <c r="H14" s="218"/>
      <c r="I14" s="218"/>
    </row>
    <row r="15" spans="1:9" ht="67.5" customHeight="1" x14ac:dyDescent="0.2">
      <c r="A15" s="218"/>
      <c r="B15" s="218"/>
      <c r="C15" s="218"/>
      <c r="D15" s="218"/>
      <c r="E15" s="218"/>
      <c r="F15" s="218"/>
      <c r="G15" s="218"/>
      <c r="H15" s="218"/>
      <c r="I15" s="218"/>
    </row>
    <row r="16" spans="1:9" x14ac:dyDescent="0.2">
      <c r="A16" s="141"/>
      <c r="B16" s="141"/>
      <c r="C16" s="141"/>
      <c r="D16" s="141"/>
      <c r="E16" s="141"/>
      <c r="F16" s="141"/>
      <c r="G16" s="141"/>
      <c r="H16" s="141"/>
      <c r="I16" s="141"/>
    </row>
    <row r="17" spans="1:9" ht="18.75" x14ac:dyDescent="0.2">
      <c r="A17" s="219" t="s">
        <v>245</v>
      </c>
      <c r="B17" s="219"/>
      <c r="C17" s="219"/>
      <c r="D17" s="219"/>
      <c r="E17" s="219"/>
      <c r="F17" s="219"/>
      <c r="G17" s="219"/>
      <c r="H17" s="219"/>
      <c r="I17" s="219"/>
    </row>
    <row r="18" spans="1:9" x14ac:dyDescent="0.2">
      <c r="A18" s="142"/>
      <c r="B18" s="66"/>
      <c r="C18" s="66"/>
      <c r="D18" s="66"/>
      <c r="E18" s="66"/>
      <c r="F18" s="66"/>
      <c r="G18" s="66"/>
      <c r="H18" s="143"/>
      <c r="I18" s="142"/>
    </row>
    <row r="19" spans="1:9" x14ac:dyDescent="0.2">
      <c r="A19" s="142"/>
      <c r="B19" s="66"/>
      <c r="C19" s="66"/>
      <c r="D19" s="66"/>
      <c r="E19" s="66"/>
      <c r="F19" s="66"/>
      <c r="G19" s="66"/>
      <c r="H19" s="143"/>
      <c r="I19" s="142"/>
    </row>
    <row r="20" spans="1:9" x14ac:dyDescent="0.2">
      <c r="A20" s="142"/>
      <c r="B20" s="144"/>
      <c r="C20" s="144"/>
      <c r="D20" s="144"/>
      <c r="E20" s="144"/>
      <c r="F20" s="144"/>
      <c r="G20" s="144"/>
      <c r="H20" s="143"/>
      <c r="I20" s="142"/>
    </row>
    <row r="21" spans="1:9" ht="18.75" x14ac:dyDescent="0.2">
      <c r="A21" s="216" t="s">
        <v>184</v>
      </c>
      <c r="B21" s="216"/>
      <c r="C21" s="216"/>
      <c r="D21" s="216"/>
      <c r="E21" s="216"/>
      <c r="F21" s="216"/>
      <c r="G21" s="216"/>
      <c r="H21" s="216"/>
      <c r="I21" s="216"/>
    </row>
  </sheetData>
  <mergeCells count="6">
    <mergeCell ref="A1:F5"/>
    <mergeCell ref="A21:I21"/>
    <mergeCell ref="A9:I9"/>
    <mergeCell ref="A10:I10"/>
    <mergeCell ref="A14:I15"/>
    <mergeCell ref="A17:I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38" sqref="D38"/>
    </sheetView>
  </sheetViews>
  <sheetFormatPr defaultColWidth="9.140625" defaultRowHeight="12.75" x14ac:dyDescent="0.2"/>
  <cols>
    <col min="1" max="1" width="17.140625" style="153" customWidth="1"/>
    <col min="2" max="2" width="15.28515625" style="153" customWidth="1"/>
    <col min="3" max="3" width="19.5703125" style="153" customWidth="1"/>
    <col min="4" max="4" width="15.42578125" style="153" customWidth="1"/>
    <col min="5" max="5" width="16.85546875" style="153" customWidth="1"/>
    <col min="6" max="6" width="18" style="153" customWidth="1"/>
    <col min="7" max="7" width="18.42578125" style="153" customWidth="1"/>
    <col min="8" max="16384" width="9.140625" style="153"/>
  </cols>
  <sheetData>
    <row r="1" spans="1:7" x14ac:dyDescent="0.2">
      <c r="A1" s="263" t="s">
        <v>188</v>
      </c>
      <c r="B1" s="259"/>
      <c r="C1" s="259"/>
      <c r="D1" s="259"/>
      <c r="E1" s="259"/>
      <c r="F1" s="259"/>
      <c r="G1" s="259"/>
    </row>
    <row r="2" spans="1:7" x14ac:dyDescent="0.2">
      <c r="A2" s="115"/>
      <c r="B2" s="114"/>
      <c r="C2" s="114"/>
      <c r="D2" s="114"/>
      <c r="E2" s="114"/>
      <c r="F2" s="114"/>
      <c r="G2" s="114"/>
    </row>
    <row r="3" spans="1:7" s="39" customFormat="1" ht="11.25" x14ac:dyDescent="0.2">
      <c r="A3" s="264"/>
      <c r="B3" s="265"/>
      <c r="C3" s="270"/>
      <c r="D3" s="270"/>
      <c r="E3" s="20"/>
      <c r="F3" s="116"/>
      <c r="G3" s="25" t="s">
        <v>21</v>
      </c>
    </row>
    <row r="4" spans="1:7" s="39" customFormat="1" ht="11.25" x14ac:dyDescent="0.2">
      <c r="A4" s="260"/>
      <c r="B4" s="257" t="s">
        <v>43</v>
      </c>
      <c r="C4" s="266" t="s">
        <v>143</v>
      </c>
      <c r="D4" s="268" t="s">
        <v>180</v>
      </c>
      <c r="E4" s="257" t="s">
        <v>42</v>
      </c>
      <c r="F4" s="261"/>
      <c r="G4" s="262"/>
    </row>
    <row r="5" spans="1:7" s="39" customFormat="1" ht="11.25" x14ac:dyDescent="0.2">
      <c r="A5" s="260"/>
      <c r="B5" s="261"/>
      <c r="C5" s="267"/>
      <c r="D5" s="269"/>
      <c r="E5" s="112" t="s">
        <v>41</v>
      </c>
      <c r="F5" s="112" t="s">
        <v>40</v>
      </c>
      <c r="G5" s="113" t="s">
        <v>39</v>
      </c>
    </row>
    <row r="6" spans="1:7" s="39" customFormat="1" ht="11.25" x14ac:dyDescent="0.2">
      <c r="A6" s="51" t="s">
        <v>124</v>
      </c>
      <c r="B6" s="1">
        <v>14059239</v>
      </c>
      <c r="C6" s="2">
        <v>133</v>
      </c>
      <c r="D6" s="2">
        <v>7.1</v>
      </c>
      <c r="E6" s="48" t="s">
        <v>249</v>
      </c>
      <c r="F6" s="1">
        <v>14059239</v>
      </c>
      <c r="G6" s="48" t="s">
        <v>249</v>
      </c>
    </row>
    <row r="7" spans="1:7" s="39" customFormat="1" ht="11.25" x14ac:dyDescent="0.2">
      <c r="A7" s="21" t="s">
        <v>90</v>
      </c>
      <c r="B7" s="1">
        <v>5693838</v>
      </c>
      <c r="C7" s="2">
        <v>139.4</v>
      </c>
      <c r="D7" s="2">
        <v>9</v>
      </c>
      <c r="E7" s="48" t="s">
        <v>249</v>
      </c>
      <c r="F7" s="1">
        <v>5693838</v>
      </c>
      <c r="G7" s="48" t="s">
        <v>249</v>
      </c>
    </row>
    <row r="8" spans="1:7" s="39" customFormat="1" ht="11.25" x14ac:dyDescent="0.2">
      <c r="A8" s="21" t="s">
        <v>91</v>
      </c>
      <c r="B8" s="1">
        <v>628660</v>
      </c>
      <c r="C8" s="2">
        <v>57.1</v>
      </c>
      <c r="D8" s="2">
        <v>17</v>
      </c>
      <c r="E8" s="48" t="s">
        <v>249</v>
      </c>
      <c r="F8" s="1">
        <v>628660</v>
      </c>
      <c r="G8" s="48" t="s">
        <v>249</v>
      </c>
    </row>
    <row r="9" spans="1:7" s="39" customFormat="1" ht="11.25" x14ac:dyDescent="0.2">
      <c r="A9" s="21" t="s">
        <v>92</v>
      </c>
      <c r="B9" s="1">
        <v>1386528</v>
      </c>
      <c r="C9" s="2">
        <v>1000.6</v>
      </c>
      <c r="D9" s="2">
        <v>21.8</v>
      </c>
      <c r="E9" s="48" t="s">
        <v>249</v>
      </c>
      <c r="F9" s="1">
        <v>1386528</v>
      </c>
      <c r="G9" s="48" t="s">
        <v>249</v>
      </c>
    </row>
    <row r="10" spans="1:7" s="39" customFormat="1" ht="11.25" x14ac:dyDescent="0.2">
      <c r="A10" s="21" t="s">
        <v>93</v>
      </c>
      <c r="B10" s="1">
        <v>19369</v>
      </c>
      <c r="C10" s="2">
        <v>74.3</v>
      </c>
      <c r="D10" s="2">
        <v>0.3</v>
      </c>
      <c r="E10" s="48" t="s">
        <v>249</v>
      </c>
      <c r="F10" s="1">
        <v>19369</v>
      </c>
      <c r="G10" s="48" t="s">
        <v>249</v>
      </c>
    </row>
    <row r="11" spans="1:7" s="39" customFormat="1" ht="11.25" x14ac:dyDescent="0.2">
      <c r="A11" s="21" t="s">
        <v>94</v>
      </c>
      <c r="B11" s="1">
        <v>459189</v>
      </c>
      <c r="C11" s="2">
        <v>477.1</v>
      </c>
      <c r="D11" s="2">
        <v>7.1</v>
      </c>
      <c r="E11" s="48" t="s">
        <v>249</v>
      </c>
      <c r="F11" s="1">
        <v>459189</v>
      </c>
      <c r="G11" s="48" t="s">
        <v>249</v>
      </c>
    </row>
    <row r="12" spans="1:7" s="39" customFormat="1" ht="11.25" x14ac:dyDescent="0.2">
      <c r="A12" s="21" t="s">
        <v>95</v>
      </c>
      <c r="B12" s="1">
        <v>247540</v>
      </c>
      <c r="C12" s="2">
        <v>375.3</v>
      </c>
      <c r="D12" s="2">
        <v>21.2</v>
      </c>
      <c r="E12" s="48" t="s">
        <v>249</v>
      </c>
      <c r="F12" s="1">
        <v>247540</v>
      </c>
      <c r="G12" s="48" t="s">
        <v>249</v>
      </c>
    </row>
    <row r="13" spans="1:7" s="39" customFormat="1" ht="11.25" x14ac:dyDescent="0.2">
      <c r="A13" s="21" t="s">
        <v>96</v>
      </c>
      <c r="B13" s="1">
        <v>341740</v>
      </c>
      <c r="C13" s="2">
        <v>45.2</v>
      </c>
      <c r="D13" s="2">
        <v>13.8</v>
      </c>
      <c r="E13" s="48" t="s">
        <v>249</v>
      </c>
      <c r="F13" s="1">
        <v>341740</v>
      </c>
      <c r="G13" s="48" t="s">
        <v>249</v>
      </c>
    </row>
    <row r="14" spans="1:7" s="39" customFormat="1" ht="11.25" x14ac:dyDescent="0.2">
      <c r="A14" s="21" t="s">
        <v>97</v>
      </c>
      <c r="B14" s="1">
        <v>1840140</v>
      </c>
      <c r="C14" s="2">
        <v>212.3</v>
      </c>
      <c r="D14" s="2">
        <v>14.8</v>
      </c>
      <c r="E14" s="48" t="s">
        <v>249</v>
      </c>
      <c r="F14" s="1">
        <v>1840140</v>
      </c>
      <c r="G14" s="48" t="s">
        <v>249</v>
      </c>
    </row>
    <row r="15" spans="1:7" s="39" customFormat="1" ht="11.25" x14ac:dyDescent="0.2">
      <c r="A15" s="21" t="s">
        <v>98</v>
      </c>
      <c r="B15" s="1">
        <v>602496</v>
      </c>
      <c r="C15" s="2">
        <v>340.6</v>
      </c>
      <c r="D15" s="2">
        <v>13.1</v>
      </c>
      <c r="E15" s="48" t="s">
        <v>249</v>
      </c>
      <c r="F15" s="1">
        <v>602496</v>
      </c>
      <c r="G15" s="48" t="s">
        <v>249</v>
      </c>
    </row>
    <row r="16" spans="1:7" s="39" customFormat="1" ht="11.25" x14ac:dyDescent="0.2">
      <c r="A16" s="21" t="s">
        <v>99</v>
      </c>
      <c r="B16" s="1">
        <v>475534</v>
      </c>
      <c r="C16" s="2">
        <v>34.5</v>
      </c>
      <c r="D16" s="2">
        <v>13.4</v>
      </c>
      <c r="E16" s="48" t="s">
        <v>249</v>
      </c>
      <c r="F16" s="1">
        <v>475534</v>
      </c>
      <c r="G16" s="48" t="s">
        <v>249</v>
      </c>
    </row>
    <row r="17" spans="1:10" s="39" customFormat="1" ht="11.25" x14ac:dyDescent="0.2">
      <c r="A17" s="21" t="s">
        <v>87</v>
      </c>
      <c r="B17" s="1">
        <v>1270345</v>
      </c>
      <c r="C17" s="2">
        <v>97.9</v>
      </c>
      <c r="D17" s="2">
        <v>1.6</v>
      </c>
      <c r="E17" s="48" t="s">
        <v>249</v>
      </c>
      <c r="F17" s="1">
        <v>1270345</v>
      </c>
      <c r="G17" s="48" t="s">
        <v>249</v>
      </c>
    </row>
    <row r="18" spans="1:10" s="39" customFormat="1" ht="11.25" x14ac:dyDescent="0.2">
      <c r="A18" s="21" t="s">
        <v>100</v>
      </c>
      <c r="B18" s="1">
        <v>1085205</v>
      </c>
      <c r="C18" s="2">
        <v>200.9</v>
      </c>
      <c r="D18" s="2">
        <v>20</v>
      </c>
      <c r="E18" s="48" t="s">
        <v>249</v>
      </c>
      <c r="F18" s="1">
        <v>1085205</v>
      </c>
      <c r="G18" s="48" t="s">
        <v>249</v>
      </c>
      <c r="H18" s="162"/>
      <c r="I18" s="162"/>
      <c r="J18" s="162"/>
    </row>
    <row r="19" spans="1:10" s="39" customFormat="1" ht="11.25" x14ac:dyDescent="0.2">
      <c r="A19" s="22" t="s">
        <v>101</v>
      </c>
      <c r="B19" s="104">
        <v>8655</v>
      </c>
      <c r="C19" s="105">
        <v>19.7</v>
      </c>
      <c r="D19" s="105">
        <v>1.9</v>
      </c>
      <c r="E19" s="15" t="s">
        <v>249</v>
      </c>
      <c r="F19" s="104">
        <v>8655</v>
      </c>
      <c r="G19" s="15" t="s">
        <v>249</v>
      </c>
    </row>
  </sheetData>
  <mergeCells count="8">
    <mergeCell ref="A1:G1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10" sqref="E10"/>
    </sheetView>
  </sheetViews>
  <sheetFormatPr defaultRowHeight="12.75" x14ac:dyDescent="0.2"/>
  <cols>
    <col min="1" max="1" width="23.28515625" style="153" customWidth="1"/>
    <col min="2" max="2" width="21.5703125" style="153" customWidth="1"/>
    <col min="3" max="3" width="20.42578125" style="153" customWidth="1"/>
    <col min="4" max="4" width="21.7109375" style="153" customWidth="1"/>
    <col min="5" max="5" width="31.85546875" style="153" customWidth="1"/>
    <col min="6" max="16384" width="9.140625" style="153"/>
  </cols>
  <sheetData>
    <row r="1" spans="1:6" x14ac:dyDescent="0.2">
      <c r="A1" s="273" t="s">
        <v>189</v>
      </c>
      <c r="B1" s="273"/>
      <c r="C1" s="273"/>
      <c r="D1" s="273"/>
      <c r="E1" s="273"/>
    </row>
    <row r="2" spans="1:6" x14ac:dyDescent="0.2">
      <c r="A2" s="117"/>
      <c r="B2" s="117"/>
      <c r="C2" s="117"/>
      <c r="D2" s="117"/>
      <c r="E2" s="117"/>
    </row>
    <row r="3" spans="1:6" x14ac:dyDescent="0.2">
      <c r="A3" s="45"/>
      <c r="B3" s="45"/>
      <c r="C3" s="36"/>
      <c r="D3" s="45"/>
      <c r="E3" s="36" t="s">
        <v>21</v>
      </c>
    </row>
    <row r="4" spans="1:6" x14ac:dyDescent="0.2">
      <c r="A4" s="271"/>
      <c r="B4" s="223" t="s">
        <v>88</v>
      </c>
      <c r="C4" s="274" t="s">
        <v>89</v>
      </c>
      <c r="D4" s="275"/>
      <c r="E4" s="275"/>
      <c r="F4" s="158"/>
    </row>
    <row r="5" spans="1:6" x14ac:dyDescent="0.2">
      <c r="A5" s="272"/>
      <c r="B5" s="224"/>
      <c r="C5" s="62" t="s">
        <v>30</v>
      </c>
      <c r="D5" s="62" t="s">
        <v>29</v>
      </c>
      <c r="E5" s="118" t="s">
        <v>58</v>
      </c>
      <c r="F5" s="158"/>
    </row>
    <row r="6" spans="1:6" x14ac:dyDescent="0.2">
      <c r="A6" s="51" t="s">
        <v>124</v>
      </c>
      <c r="B6" s="1">
        <v>8894551</v>
      </c>
      <c r="C6" s="1">
        <v>113484</v>
      </c>
      <c r="D6" s="1">
        <v>8773964</v>
      </c>
      <c r="E6" s="1">
        <v>7103</v>
      </c>
      <c r="F6" s="158"/>
    </row>
    <row r="7" spans="1:6" x14ac:dyDescent="0.2">
      <c r="A7" s="38" t="s">
        <v>119</v>
      </c>
      <c r="B7" s="104">
        <v>8894551</v>
      </c>
      <c r="C7" s="104">
        <v>113484</v>
      </c>
      <c r="D7" s="104">
        <v>8773964</v>
      </c>
      <c r="E7" s="104">
        <v>7103</v>
      </c>
      <c r="F7" s="158"/>
    </row>
    <row r="8" spans="1:6" x14ac:dyDescent="0.2">
      <c r="A8" s="161"/>
      <c r="F8" s="158"/>
    </row>
    <row r="9" spans="1:6" x14ac:dyDescent="0.2">
      <c r="A9" s="161"/>
      <c r="B9" s="132"/>
      <c r="C9" s="132"/>
      <c r="D9" s="176"/>
      <c r="E9" s="176"/>
      <c r="F9" s="158"/>
    </row>
    <row r="10" spans="1:6" x14ac:dyDescent="0.2">
      <c r="A10" s="177"/>
      <c r="B10" s="178"/>
      <c r="C10" s="179"/>
      <c r="D10" s="179"/>
      <c r="E10" s="179"/>
    </row>
    <row r="11" spans="1:6" x14ac:dyDescent="0.2">
      <c r="A11" s="126"/>
      <c r="B11" s="126"/>
      <c r="C11" s="180"/>
      <c r="D11" s="180"/>
      <c r="E11" s="180"/>
    </row>
    <row r="13" spans="1:6" x14ac:dyDescent="0.2">
      <c r="C13" s="130"/>
      <c r="D13" s="130"/>
      <c r="E13" s="130"/>
    </row>
  </sheetData>
  <mergeCells count="4">
    <mergeCell ref="A4:A5"/>
    <mergeCell ref="A1:E1"/>
    <mergeCell ref="C4:E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I21" sqref="I21"/>
    </sheetView>
  </sheetViews>
  <sheetFormatPr defaultRowHeight="12.75" x14ac:dyDescent="0.2"/>
  <cols>
    <col min="1" max="1" width="19.28515625" style="153" customWidth="1"/>
    <col min="2" max="2" width="19" style="153" customWidth="1"/>
    <col min="3" max="3" width="18.5703125" style="153" customWidth="1"/>
    <col min="4" max="4" width="18.42578125" style="153" customWidth="1"/>
    <col min="5" max="5" width="24" style="153" customWidth="1"/>
    <col min="6" max="16384" width="9.140625" style="153"/>
  </cols>
  <sheetData>
    <row r="1" spans="1:6" x14ac:dyDescent="0.2">
      <c r="A1" s="244" t="s">
        <v>190</v>
      </c>
      <c r="B1" s="244"/>
      <c r="C1" s="244"/>
      <c r="D1" s="244"/>
      <c r="E1" s="244"/>
    </row>
    <row r="2" spans="1:6" x14ac:dyDescent="0.2">
      <c r="A2" s="53"/>
      <c r="B2" s="53"/>
      <c r="C2" s="53"/>
      <c r="D2" s="53"/>
      <c r="E2" s="53"/>
    </row>
    <row r="3" spans="1:6" x14ac:dyDescent="0.2">
      <c r="A3" s="45"/>
      <c r="B3" s="45"/>
      <c r="C3" s="36"/>
      <c r="D3" s="45"/>
      <c r="E3" s="36" t="s">
        <v>21</v>
      </c>
      <c r="F3" s="158"/>
    </row>
    <row r="4" spans="1:6" x14ac:dyDescent="0.2">
      <c r="A4" s="271"/>
      <c r="B4" s="223" t="s">
        <v>88</v>
      </c>
      <c r="C4" s="274" t="s">
        <v>89</v>
      </c>
      <c r="D4" s="275"/>
      <c r="E4" s="275"/>
      <c r="F4" s="158"/>
    </row>
    <row r="5" spans="1:6" x14ac:dyDescent="0.2">
      <c r="A5" s="272"/>
      <c r="B5" s="224"/>
      <c r="C5" s="62" t="s">
        <v>30</v>
      </c>
      <c r="D5" s="62" t="s">
        <v>29</v>
      </c>
      <c r="E5" s="118" t="s">
        <v>58</v>
      </c>
      <c r="F5" s="158"/>
    </row>
    <row r="6" spans="1:6" x14ac:dyDescent="0.2">
      <c r="A6" s="51" t="s">
        <v>124</v>
      </c>
      <c r="B6" s="1">
        <v>16762275</v>
      </c>
      <c r="C6" s="1">
        <v>510591</v>
      </c>
      <c r="D6" s="1">
        <v>16097981</v>
      </c>
      <c r="E6" s="1">
        <v>153703</v>
      </c>
      <c r="F6" s="158"/>
    </row>
    <row r="7" spans="1:6" x14ac:dyDescent="0.2">
      <c r="A7" s="21" t="s">
        <v>120</v>
      </c>
      <c r="B7" s="1">
        <v>2481601</v>
      </c>
      <c r="C7" s="48" t="s">
        <v>249</v>
      </c>
      <c r="D7" s="1">
        <v>2329112</v>
      </c>
      <c r="E7" s="1">
        <v>152489</v>
      </c>
      <c r="F7" s="158"/>
    </row>
    <row r="8" spans="1:6" x14ac:dyDescent="0.2">
      <c r="A8" s="35" t="s">
        <v>121</v>
      </c>
      <c r="B8" s="1">
        <v>7147933</v>
      </c>
      <c r="C8" s="1">
        <v>309140</v>
      </c>
      <c r="D8" s="1">
        <v>6837579</v>
      </c>
      <c r="E8" s="1">
        <v>1214</v>
      </c>
      <c r="F8" s="158"/>
    </row>
    <row r="9" spans="1:6" x14ac:dyDescent="0.2">
      <c r="A9" s="35" t="s">
        <v>122</v>
      </c>
      <c r="B9" s="1">
        <v>648741</v>
      </c>
      <c r="C9" s="1">
        <v>67926</v>
      </c>
      <c r="D9" s="1">
        <v>580815</v>
      </c>
      <c r="E9" s="48" t="s">
        <v>249</v>
      </c>
      <c r="F9" s="158"/>
    </row>
    <row r="10" spans="1:6" x14ac:dyDescent="0.2">
      <c r="A10" s="35" t="s">
        <v>201</v>
      </c>
      <c r="B10" s="1">
        <v>2571780</v>
      </c>
      <c r="C10" s="48" t="s">
        <v>249</v>
      </c>
      <c r="D10" s="1">
        <v>2571780</v>
      </c>
      <c r="E10" s="48" t="s">
        <v>249</v>
      </c>
      <c r="F10" s="158"/>
    </row>
    <row r="11" spans="1:6" x14ac:dyDescent="0.2">
      <c r="A11" s="35" t="s">
        <v>202</v>
      </c>
      <c r="B11" s="1">
        <v>408783</v>
      </c>
      <c r="C11" s="48" t="s">
        <v>249</v>
      </c>
      <c r="D11" s="1">
        <v>408783</v>
      </c>
      <c r="E11" s="48" t="s">
        <v>249</v>
      </c>
      <c r="F11" s="158"/>
    </row>
    <row r="12" spans="1:6" x14ac:dyDescent="0.2">
      <c r="A12" s="46" t="s">
        <v>123</v>
      </c>
      <c r="B12" s="104">
        <v>3503437</v>
      </c>
      <c r="C12" s="104">
        <v>133525</v>
      </c>
      <c r="D12" s="104">
        <v>3369912</v>
      </c>
      <c r="E12" s="15" t="s">
        <v>249</v>
      </c>
      <c r="F12" s="158"/>
    </row>
    <row r="13" spans="1:6" x14ac:dyDescent="0.2">
      <c r="A13" s="181"/>
      <c r="F13" s="158"/>
    </row>
    <row r="14" spans="1:6" x14ac:dyDescent="0.2">
      <c r="A14" s="181"/>
      <c r="B14" s="132"/>
      <c r="C14" s="132"/>
      <c r="D14" s="132"/>
      <c r="E14" s="132"/>
      <c r="F14" s="158"/>
    </row>
    <row r="15" spans="1:6" x14ac:dyDescent="0.2">
      <c r="A15" s="181"/>
      <c r="B15" s="132"/>
      <c r="C15" s="132"/>
      <c r="D15" s="132"/>
      <c r="E15" s="132"/>
      <c r="F15" s="158"/>
    </row>
    <row r="16" spans="1:6" x14ac:dyDescent="0.2">
      <c r="A16" s="181"/>
      <c r="B16" s="132"/>
      <c r="C16" s="132"/>
      <c r="D16" s="132"/>
      <c r="E16" s="132"/>
      <c r="F16" s="158"/>
    </row>
    <row r="17" spans="1:6" x14ac:dyDescent="0.2">
      <c r="A17" s="181"/>
      <c r="B17" s="132"/>
      <c r="C17" s="132"/>
      <c r="D17" s="132"/>
      <c r="E17" s="132"/>
      <c r="F17" s="158"/>
    </row>
    <row r="18" spans="1:6" x14ac:dyDescent="0.2">
      <c r="A18" s="181"/>
      <c r="B18" s="132"/>
      <c r="C18" s="132"/>
      <c r="D18" s="132"/>
      <c r="E18" s="132"/>
      <c r="F18" s="158"/>
    </row>
    <row r="19" spans="1:6" x14ac:dyDescent="0.2">
      <c r="A19" s="181"/>
      <c r="B19" s="132"/>
      <c r="C19" s="132"/>
      <c r="D19" s="132"/>
      <c r="E19" s="132"/>
      <c r="F19" s="158"/>
    </row>
    <row r="20" spans="1:6" x14ac:dyDescent="0.2">
      <c r="A20" s="181"/>
      <c r="B20" s="132"/>
      <c r="C20" s="132"/>
      <c r="D20" s="132"/>
      <c r="E20" s="132"/>
      <c r="F20" s="158"/>
    </row>
    <row r="21" spans="1:6" x14ac:dyDescent="0.2">
      <c r="A21" s="181"/>
      <c r="B21" s="132"/>
      <c r="C21" s="132"/>
      <c r="D21" s="132"/>
      <c r="E21" s="132"/>
      <c r="F21" s="158"/>
    </row>
    <row r="22" spans="1:6" x14ac:dyDescent="0.2">
      <c r="A22" s="181"/>
      <c r="B22" s="132"/>
      <c r="C22" s="132"/>
      <c r="D22" s="132"/>
      <c r="E22" s="132"/>
      <c r="F22" s="158"/>
    </row>
    <row r="23" spans="1:6" x14ac:dyDescent="0.2">
      <c r="A23" s="181"/>
      <c r="B23" s="132"/>
      <c r="C23" s="132"/>
      <c r="D23" s="132"/>
      <c r="E23" s="132"/>
      <c r="F23" s="158"/>
    </row>
    <row r="24" spans="1:6" x14ac:dyDescent="0.2">
      <c r="A24" s="181"/>
      <c r="B24" s="132"/>
      <c r="C24" s="132"/>
      <c r="D24" s="132"/>
      <c r="E24" s="132"/>
      <c r="F24" s="158"/>
    </row>
    <row r="25" spans="1:6" x14ac:dyDescent="0.2">
      <c r="A25" s="181"/>
      <c r="B25" s="132"/>
      <c r="C25" s="132"/>
      <c r="D25" s="132"/>
      <c r="E25" s="132"/>
      <c r="F25" s="158"/>
    </row>
    <row r="26" spans="1:6" x14ac:dyDescent="0.2">
      <c r="A26" s="177"/>
      <c r="B26" s="158"/>
      <c r="C26" s="158"/>
      <c r="D26" s="158"/>
      <c r="E26" s="158"/>
      <c r="F26" s="158"/>
    </row>
    <row r="27" spans="1:6" x14ac:dyDescent="0.2">
      <c r="A27" s="276"/>
      <c r="B27" s="276"/>
      <c r="C27" s="276"/>
      <c r="D27" s="129"/>
      <c r="E27" s="129"/>
    </row>
    <row r="28" spans="1:6" x14ac:dyDescent="0.2">
      <c r="B28" s="130"/>
      <c r="C28" s="130"/>
      <c r="D28" s="130"/>
      <c r="E28" s="130"/>
    </row>
  </sheetData>
  <mergeCells count="5">
    <mergeCell ref="A1:E1"/>
    <mergeCell ref="A27:C27"/>
    <mergeCell ref="A4:A5"/>
    <mergeCell ref="C4:E4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Normal="100" workbookViewId="0">
      <selection activeCell="H18" sqref="H18"/>
    </sheetView>
  </sheetViews>
  <sheetFormatPr defaultColWidth="9.140625" defaultRowHeight="12.75" x14ac:dyDescent="0.2"/>
  <cols>
    <col min="1" max="1" width="40.7109375" style="153" customWidth="1"/>
    <col min="2" max="2" width="15.5703125" style="153" customWidth="1"/>
    <col min="3" max="3" width="18.28515625" style="153" customWidth="1"/>
    <col min="4" max="4" width="12.28515625" style="153" customWidth="1"/>
    <col min="5" max="5" width="13.28515625" style="153" customWidth="1"/>
    <col min="6" max="6" width="14.42578125" style="153" customWidth="1"/>
    <col min="7" max="7" width="16.5703125" style="153" customWidth="1"/>
    <col min="8" max="16384" width="9.140625" style="153"/>
  </cols>
  <sheetData>
    <row r="1" spans="1:6" x14ac:dyDescent="0.2">
      <c r="A1" s="277" t="s">
        <v>255</v>
      </c>
      <c r="B1" s="277"/>
      <c r="C1" s="277"/>
      <c r="D1" s="277"/>
      <c r="E1" s="277"/>
      <c r="F1" s="277"/>
    </row>
    <row r="2" spans="1:6" x14ac:dyDescent="0.2">
      <c r="A2" s="102"/>
      <c r="B2" s="102"/>
      <c r="C2" s="102"/>
      <c r="D2" s="102"/>
      <c r="E2" s="102"/>
      <c r="F2" s="102"/>
    </row>
    <row r="3" spans="1:6" x14ac:dyDescent="0.2">
      <c r="A3" s="16"/>
      <c r="B3" s="17"/>
      <c r="C3" s="17"/>
      <c r="D3" s="17"/>
      <c r="E3" s="278" t="s">
        <v>21</v>
      </c>
      <c r="F3" s="279"/>
    </row>
    <row r="4" spans="1:6" x14ac:dyDescent="0.2">
      <c r="A4" s="256"/>
      <c r="B4" s="257" t="s">
        <v>43</v>
      </c>
      <c r="C4" s="280" t="s">
        <v>180</v>
      </c>
      <c r="D4" s="257" t="s">
        <v>42</v>
      </c>
      <c r="E4" s="257"/>
      <c r="F4" s="258"/>
    </row>
    <row r="5" spans="1:6" ht="24.75" customHeight="1" x14ac:dyDescent="0.2">
      <c r="A5" s="256"/>
      <c r="B5" s="257"/>
      <c r="C5" s="281"/>
      <c r="D5" s="112" t="s">
        <v>41</v>
      </c>
      <c r="E5" s="112" t="s">
        <v>40</v>
      </c>
      <c r="F5" s="113" t="s">
        <v>39</v>
      </c>
    </row>
    <row r="6" spans="1:6" ht="22.5" x14ac:dyDescent="0.2">
      <c r="A6" s="182" t="s">
        <v>27</v>
      </c>
      <c r="B6" s="7">
        <v>197746691</v>
      </c>
      <c r="C6" s="8">
        <v>100</v>
      </c>
      <c r="D6" s="7">
        <v>2836475</v>
      </c>
      <c r="E6" s="7">
        <v>159883875</v>
      </c>
      <c r="F6" s="7">
        <v>35026341</v>
      </c>
    </row>
    <row r="7" spans="1:6" x14ac:dyDescent="0.2">
      <c r="A7" s="34" t="s">
        <v>15</v>
      </c>
      <c r="B7" s="121" t="s">
        <v>250</v>
      </c>
      <c r="C7" s="121" t="s">
        <v>250</v>
      </c>
      <c r="D7" s="121" t="s">
        <v>250</v>
      </c>
      <c r="E7" s="121" t="s">
        <v>250</v>
      </c>
      <c r="F7" s="121" t="s">
        <v>250</v>
      </c>
    </row>
    <row r="8" spans="1:6" x14ac:dyDescent="0.2">
      <c r="A8" s="34" t="s">
        <v>149</v>
      </c>
      <c r="B8" s="7">
        <v>151340</v>
      </c>
      <c r="C8" s="8">
        <v>0.1</v>
      </c>
      <c r="D8" s="121" t="s">
        <v>249</v>
      </c>
      <c r="E8" s="7">
        <v>151340</v>
      </c>
      <c r="F8" s="121" t="s">
        <v>249</v>
      </c>
    </row>
    <row r="9" spans="1:6" x14ac:dyDescent="0.2">
      <c r="A9" s="34" t="s">
        <v>37</v>
      </c>
      <c r="B9" s="7">
        <v>20391583</v>
      </c>
      <c r="C9" s="8">
        <v>10.3</v>
      </c>
      <c r="D9" s="121" t="s">
        <v>249</v>
      </c>
      <c r="E9" s="7">
        <v>20391583</v>
      </c>
      <c r="F9" s="121" t="s">
        <v>249</v>
      </c>
    </row>
    <row r="10" spans="1:6" ht="25.5" customHeight="1" x14ac:dyDescent="0.2">
      <c r="A10" s="34" t="s">
        <v>141</v>
      </c>
      <c r="B10" s="7">
        <v>26597434</v>
      </c>
      <c r="C10" s="8">
        <v>13.5</v>
      </c>
      <c r="D10" s="121" t="s">
        <v>249</v>
      </c>
      <c r="E10" s="7">
        <v>24268024</v>
      </c>
      <c r="F10" s="7">
        <v>2329410</v>
      </c>
    </row>
    <row r="11" spans="1:6" ht="12.75" customHeight="1" x14ac:dyDescent="0.2">
      <c r="A11" s="34" t="s">
        <v>252</v>
      </c>
      <c r="B11" s="7">
        <v>75284</v>
      </c>
      <c r="C11" s="8">
        <v>0</v>
      </c>
      <c r="D11" s="121" t="s">
        <v>249</v>
      </c>
      <c r="E11" s="7">
        <v>75284</v>
      </c>
      <c r="F11" s="121" t="s">
        <v>249</v>
      </c>
    </row>
    <row r="12" spans="1:6" x14ac:dyDescent="0.2">
      <c r="A12" s="34" t="s">
        <v>36</v>
      </c>
      <c r="B12" s="7">
        <v>35773218</v>
      </c>
      <c r="C12" s="8">
        <v>18.100000000000001</v>
      </c>
      <c r="D12" s="7">
        <v>2836475</v>
      </c>
      <c r="E12" s="7">
        <v>32936743</v>
      </c>
      <c r="F12" s="121" t="s">
        <v>249</v>
      </c>
    </row>
    <row r="13" spans="1:6" x14ac:dyDescent="0.2">
      <c r="A13" s="34" t="s">
        <v>150</v>
      </c>
      <c r="B13" s="7">
        <v>30735</v>
      </c>
      <c r="C13" s="8">
        <v>0</v>
      </c>
      <c r="D13" s="121" t="s">
        <v>249</v>
      </c>
      <c r="E13" s="7">
        <v>30735</v>
      </c>
      <c r="F13" s="121" t="s">
        <v>249</v>
      </c>
    </row>
    <row r="14" spans="1:6" x14ac:dyDescent="0.2">
      <c r="A14" s="34" t="s">
        <v>151</v>
      </c>
      <c r="B14" s="7">
        <v>757576</v>
      </c>
      <c r="C14" s="8">
        <v>0.4</v>
      </c>
      <c r="D14" s="121" t="s">
        <v>249</v>
      </c>
      <c r="E14" s="7">
        <v>757576</v>
      </c>
      <c r="F14" s="121" t="s">
        <v>249</v>
      </c>
    </row>
    <row r="15" spans="1:6" x14ac:dyDescent="0.2">
      <c r="A15" s="34" t="s">
        <v>152</v>
      </c>
      <c r="B15" s="7">
        <v>658754</v>
      </c>
      <c r="C15" s="8">
        <v>0.3</v>
      </c>
      <c r="D15" s="121" t="s">
        <v>249</v>
      </c>
      <c r="E15" s="7">
        <v>658754</v>
      </c>
      <c r="F15" s="121" t="s">
        <v>249</v>
      </c>
    </row>
    <row r="16" spans="1:6" ht="22.5" x14ac:dyDescent="0.2">
      <c r="A16" s="34" t="s">
        <v>153</v>
      </c>
      <c r="B16" s="7">
        <v>6797728</v>
      </c>
      <c r="C16" s="8">
        <v>3.4</v>
      </c>
      <c r="D16" s="121" t="s">
        <v>249</v>
      </c>
      <c r="E16" s="7">
        <v>6797728</v>
      </c>
      <c r="F16" s="121" t="s">
        <v>249</v>
      </c>
    </row>
    <row r="17" spans="1:6" x14ac:dyDescent="0.2">
      <c r="A17" s="34" t="s">
        <v>35</v>
      </c>
      <c r="B17" s="7">
        <v>10300760</v>
      </c>
      <c r="C17" s="8">
        <v>5.2</v>
      </c>
      <c r="D17" s="121" t="s">
        <v>249</v>
      </c>
      <c r="E17" s="7">
        <v>10300760</v>
      </c>
      <c r="F17" s="121" t="s">
        <v>249</v>
      </c>
    </row>
    <row r="18" spans="1:6" x14ac:dyDescent="0.2">
      <c r="A18" s="34" t="s">
        <v>34</v>
      </c>
      <c r="B18" s="7">
        <v>11598401</v>
      </c>
      <c r="C18" s="8">
        <v>5.9</v>
      </c>
      <c r="D18" s="121" t="s">
        <v>249</v>
      </c>
      <c r="E18" s="7">
        <v>10020242</v>
      </c>
      <c r="F18" s="7">
        <v>1578159</v>
      </c>
    </row>
    <row r="19" spans="1:6" x14ac:dyDescent="0.2">
      <c r="A19" s="34" t="s">
        <v>154</v>
      </c>
      <c r="B19" s="7">
        <v>1352602</v>
      </c>
      <c r="C19" s="8">
        <v>0.7</v>
      </c>
      <c r="D19" s="121" t="s">
        <v>249</v>
      </c>
      <c r="E19" s="7">
        <v>1352602</v>
      </c>
      <c r="F19" s="121" t="s">
        <v>249</v>
      </c>
    </row>
    <row r="20" spans="1:6" ht="22.5" x14ac:dyDescent="0.2">
      <c r="A20" s="34" t="s">
        <v>155</v>
      </c>
      <c r="B20" s="7">
        <v>2944507</v>
      </c>
      <c r="C20" s="8">
        <v>1.5</v>
      </c>
      <c r="D20" s="121" t="s">
        <v>249</v>
      </c>
      <c r="E20" s="7">
        <v>2944507</v>
      </c>
      <c r="F20" s="121" t="s">
        <v>249</v>
      </c>
    </row>
    <row r="21" spans="1:6" ht="12" customHeight="1" x14ac:dyDescent="0.2">
      <c r="A21" s="34" t="s">
        <v>253</v>
      </c>
      <c r="B21" s="7">
        <v>7938</v>
      </c>
      <c r="C21" s="8">
        <v>0</v>
      </c>
      <c r="D21" s="121" t="s">
        <v>249</v>
      </c>
      <c r="E21" s="7">
        <v>7938</v>
      </c>
      <c r="F21" s="121" t="s">
        <v>249</v>
      </c>
    </row>
    <row r="22" spans="1:6" x14ac:dyDescent="0.2">
      <c r="A22" s="34" t="s">
        <v>156</v>
      </c>
      <c r="B22" s="7">
        <v>120417</v>
      </c>
      <c r="C22" s="8">
        <v>0.1</v>
      </c>
      <c r="D22" s="121" t="s">
        <v>249</v>
      </c>
      <c r="E22" s="7">
        <v>120417</v>
      </c>
      <c r="F22" s="121" t="s">
        <v>249</v>
      </c>
    </row>
    <row r="23" spans="1:6" x14ac:dyDescent="0.2">
      <c r="A23" s="34" t="s">
        <v>157</v>
      </c>
      <c r="B23" s="7">
        <v>587502</v>
      </c>
      <c r="C23" s="8">
        <v>0.3</v>
      </c>
      <c r="D23" s="121" t="s">
        <v>249</v>
      </c>
      <c r="E23" s="7">
        <v>587502</v>
      </c>
      <c r="F23" s="121" t="s">
        <v>249</v>
      </c>
    </row>
    <row r="24" spans="1:6" x14ac:dyDescent="0.2">
      <c r="A24" s="34" t="s">
        <v>254</v>
      </c>
      <c r="B24" s="7">
        <v>6324</v>
      </c>
      <c r="C24" s="8">
        <v>0</v>
      </c>
      <c r="D24" s="121" t="s">
        <v>249</v>
      </c>
      <c r="E24" s="7">
        <v>6324</v>
      </c>
      <c r="F24" s="121" t="s">
        <v>249</v>
      </c>
    </row>
    <row r="25" spans="1:6" x14ac:dyDescent="0.2">
      <c r="A25" s="34" t="s">
        <v>185</v>
      </c>
      <c r="B25" s="7">
        <v>18500</v>
      </c>
      <c r="C25" s="8">
        <v>0</v>
      </c>
      <c r="D25" s="121" t="s">
        <v>249</v>
      </c>
      <c r="E25" s="7">
        <v>18500</v>
      </c>
      <c r="F25" s="121" t="s">
        <v>249</v>
      </c>
    </row>
    <row r="26" spans="1:6" ht="21.75" customHeight="1" x14ac:dyDescent="0.2">
      <c r="A26" s="34" t="s">
        <v>158</v>
      </c>
      <c r="B26" s="7">
        <v>284580</v>
      </c>
      <c r="C26" s="8">
        <v>0.1</v>
      </c>
      <c r="D26" s="121" t="s">
        <v>249</v>
      </c>
      <c r="E26" s="7">
        <v>284580</v>
      </c>
      <c r="F26" s="121" t="s">
        <v>249</v>
      </c>
    </row>
    <row r="27" spans="1:6" x14ac:dyDescent="0.2">
      <c r="A27" s="34" t="s">
        <v>159</v>
      </c>
      <c r="B27" s="7">
        <v>2943090</v>
      </c>
      <c r="C27" s="8">
        <v>1.5</v>
      </c>
      <c r="D27" s="121" t="s">
        <v>249</v>
      </c>
      <c r="E27" s="7">
        <v>2943090</v>
      </c>
      <c r="F27" s="121" t="s">
        <v>249</v>
      </c>
    </row>
    <row r="28" spans="1:6" ht="22.5" x14ac:dyDescent="0.2">
      <c r="A28" s="34" t="s">
        <v>160</v>
      </c>
      <c r="B28" s="7">
        <v>1379928</v>
      </c>
      <c r="C28" s="8">
        <v>0.7</v>
      </c>
      <c r="D28" s="121" t="s">
        <v>249</v>
      </c>
      <c r="E28" s="7">
        <v>1379928</v>
      </c>
      <c r="F28" s="121" t="s">
        <v>249</v>
      </c>
    </row>
    <row r="29" spans="1:6" x14ac:dyDescent="0.2">
      <c r="A29" s="34" t="s">
        <v>161</v>
      </c>
      <c r="B29" s="7">
        <v>182048</v>
      </c>
      <c r="C29" s="8">
        <v>0.1</v>
      </c>
      <c r="D29" s="121" t="s">
        <v>249</v>
      </c>
      <c r="E29" s="7">
        <v>182048</v>
      </c>
      <c r="F29" s="121" t="s">
        <v>249</v>
      </c>
    </row>
    <row r="30" spans="1:6" ht="22.5" x14ac:dyDescent="0.2">
      <c r="A30" s="34" t="s">
        <v>162</v>
      </c>
      <c r="B30" s="7">
        <v>9406416</v>
      </c>
      <c r="C30" s="8">
        <v>4.8</v>
      </c>
      <c r="D30" s="121" t="s">
        <v>249</v>
      </c>
      <c r="E30" s="7">
        <v>9406416</v>
      </c>
      <c r="F30" s="121" t="s">
        <v>249</v>
      </c>
    </row>
    <row r="31" spans="1:6" x14ac:dyDescent="0.2">
      <c r="A31" s="34" t="s">
        <v>163</v>
      </c>
      <c r="B31" s="7">
        <v>524287</v>
      </c>
      <c r="C31" s="8">
        <v>0.3</v>
      </c>
      <c r="D31" s="121" t="s">
        <v>249</v>
      </c>
      <c r="E31" s="7">
        <v>524287</v>
      </c>
      <c r="F31" s="121" t="s">
        <v>249</v>
      </c>
    </row>
    <row r="32" spans="1:6" x14ac:dyDescent="0.2">
      <c r="A32" s="34" t="s">
        <v>164</v>
      </c>
      <c r="B32" s="7">
        <v>560589</v>
      </c>
      <c r="C32" s="8">
        <v>0.3</v>
      </c>
      <c r="D32" s="121" t="s">
        <v>249</v>
      </c>
      <c r="E32" s="7">
        <v>560589</v>
      </c>
      <c r="F32" s="121" t="s">
        <v>249</v>
      </c>
    </row>
    <row r="33" spans="1:6" x14ac:dyDescent="0.2">
      <c r="A33" s="34" t="s">
        <v>165</v>
      </c>
      <c r="B33" s="7">
        <v>99853</v>
      </c>
      <c r="C33" s="8">
        <v>0.1</v>
      </c>
      <c r="D33" s="121" t="s">
        <v>249</v>
      </c>
      <c r="E33" s="7">
        <v>99853</v>
      </c>
      <c r="F33" s="121" t="s">
        <v>249</v>
      </c>
    </row>
    <row r="34" spans="1:6" x14ac:dyDescent="0.2">
      <c r="A34" s="34" t="s">
        <v>166</v>
      </c>
      <c r="B34" s="7">
        <v>306516</v>
      </c>
      <c r="C34" s="8">
        <v>0.2</v>
      </c>
      <c r="D34" s="121" t="s">
        <v>249</v>
      </c>
      <c r="E34" s="7">
        <v>306516</v>
      </c>
      <c r="F34" s="121" t="s">
        <v>249</v>
      </c>
    </row>
    <row r="35" spans="1:6" x14ac:dyDescent="0.2">
      <c r="A35" s="34" t="s">
        <v>167</v>
      </c>
      <c r="B35" s="7">
        <v>169304</v>
      </c>
      <c r="C35" s="8">
        <v>0.1</v>
      </c>
      <c r="D35" s="121" t="s">
        <v>249</v>
      </c>
      <c r="E35" s="7">
        <v>169304</v>
      </c>
      <c r="F35" s="121" t="s">
        <v>249</v>
      </c>
    </row>
    <row r="36" spans="1:6" x14ac:dyDescent="0.2">
      <c r="A36" s="34" t="s">
        <v>168</v>
      </c>
      <c r="B36" s="7">
        <v>575933</v>
      </c>
      <c r="C36" s="8">
        <v>0.3</v>
      </c>
      <c r="D36" s="121" t="s">
        <v>249</v>
      </c>
      <c r="E36" s="7">
        <v>575933</v>
      </c>
      <c r="F36" s="121" t="s">
        <v>249</v>
      </c>
    </row>
    <row r="37" spans="1:6" x14ac:dyDescent="0.2">
      <c r="A37" s="34" t="s">
        <v>169</v>
      </c>
      <c r="B37" s="7">
        <v>347422</v>
      </c>
      <c r="C37" s="8">
        <v>0.2</v>
      </c>
      <c r="D37" s="121" t="s">
        <v>249</v>
      </c>
      <c r="E37" s="7">
        <v>347422</v>
      </c>
      <c r="F37" s="121" t="s">
        <v>249</v>
      </c>
    </row>
    <row r="38" spans="1:6" x14ac:dyDescent="0.2">
      <c r="A38" s="34" t="s">
        <v>33</v>
      </c>
      <c r="B38" s="7">
        <v>59518421</v>
      </c>
      <c r="C38" s="8">
        <v>30.1</v>
      </c>
      <c r="D38" s="121" t="s">
        <v>249</v>
      </c>
      <c r="E38" s="7">
        <v>28399649</v>
      </c>
      <c r="F38" s="7">
        <v>31118772</v>
      </c>
    </row>
    <row r="39" spans="1:6" x14ac:dyDescent="0.2">
      <c r="A39" s="34" t="s">
        <v>175</v>
      </c>
      <c r="B39" s="7">
        <v>376</v>
      </c>
      <c r="C39" s="8">
        <v>0</v>
      </c>
      <c r="D39" s="121" t="s">
        <v>249</v>
      </c>
      <c r="E39" s="7">
        <v>376</v>
      </c>
      <c r="F39" s="121" t="s">
        <v>249</v>
      </c>
    </row>
    <row r="40" spans="1:6" x14ac:dyDescent="0.2">
      <c r="A40" s="34" t="s">
        <v>173</v>
      </c>
      <c r="B40" s="7">
        <v>9247</v>
      </c>
      <c r="C40" s="8">
        <v>0</v>
      </c>
      <c r="D40" s="121" t="s">
        <v>249</v>
      </c>
      <c r="E40" s="7">
        <v>9247</v>
      </c>
      <c r="F40" s="121" t="s">
        <v>249</v>
      </c>
    </row>
    <row r="41" spans="1:6" ht="13.5" customHeight="1" x14ac:dyDescent="0.2">
      <c r="A41" s="19" t="s">
        <v>32</v>
      </c>
      <c r="B41" s="104">
        <v>3268077</v>
      </c>
      <c r="C41" s="105">
        <v>1.7</v>
      </c>
      <c r="D41" s="15" t="s">
        <v>249</v>
      </c>
      <c r="E41" s="104">
        <v>3268077</v>
      </c>
      <c r="F41" s="15" t="s">
        <v>249</v>
      </c>
    </row>
  </sheetData>
  <mergeCells count="6">
    <mergeCell ref="A1:F1"/>
    <mergeCell ref="E3:F3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M15" sqref="M15"/>
    </sheetView>
  </sheetViews>
  <sheetFormatPr defaultRowHeight="12.75" x14ac:dyDescent="0.2"/>
  <cols>
    <col min="1" max="1" width="27.5703125" style="153" customWidth="1"/>
    <col min="2" max="2" width="13.140625" style="153" customWidth="1"/>
    <col min="3" max="3" width="16.140625" style="153" customWidth="1"/>
    <col min="4" max="4" width="11.85546875" style="153" customWidth="1"/>
    <col min="5" max="5" width="12.42578125" style="153" customWidth="1"/>
    <col min="6" max="6" width="12" style="153" customWidth="1"/>
    <col min="7" max="7" width="11.5703125" style="153" customWidth="1"/>
    <col min="8" max="16384" width="9.140625" style="153"/>
  </cols>
  <sheetData>
    <row r="1" spans="1:7" ht="15.75" x14ac:dyDescent="0.2">
      <c r="A1" s="227" t="s">
        <v>259</v>
      </c>
      <c r="B1" s="282"/>
      <c r="C1" s="282"/>
      <c r="D1" s="282"/>
      <c r="E1" s="282"/>
      <c r="F1" s="282"/>
      <c r="G1" s="282"/>
    </row>
    <row r="2" spans="1:7" x14ac:dyDescent="0.2">
      <c r="A2" s="183"/>
      <c r="B2" s="184"/>
      <c r="C2" s="184"/>
      <c r="D2" s="184"/>
      <c r="E2" s="184"/>
      <c r="F2" s="184"/>
      <c r="G2" s="184"/>
    </row>
    <row r="3" spans="1:7" x14ac:dyDescent="0.2">
      <c r="A3" s="283"/>
      <c r="B3" s="223" t="s">
        <v>44</v>
      </c>
      <c r="C3" s="266" t="s">
        <v>144</v>
      </c>
      <c r="D3" s="225" t="s">
        <v>61</v>
      </c>
      <c r="E3" s="226"/>
      <c r="F3" s="226"/>
      <c r="G3" s="226"/>
    </row>
    <row r="4" spans="1:7" ht="33.75" x14ac:dyDescent="0.2">
      <c r="A4" s="284"/>
      <c r="B4" s="224"/>
      <c r="C4" s="267"/>
      <c r="D4" s="119" t="s">
        <v>30</v>
      </c>
      <c r="E4" s="119" t="s">
        <v>60</v>
      </c>
      <c r="F4" s="108" t="s">
        <v>59</v>
      </c>
      <c r="G4" s="108" t="s">
        <v>58</v>
      </c>
    </row>
    <row r="5" spans="1:7" ht="22.5" x14ac:dyDescent="0.2">
      <c r="A5" s="60" t="s">
        <v>57</v>
      </c>
      <c r="B5" s="1">
        <v>992</v>
      </c>
      <c r="C5" s="2">
        <v>89.8</v>
      </c>
      <c r="D5" s="1">
        <v>7</v>
      </c>
      <c r="E5" s="1">
        <v>978</v>
      </c>
      <c r="F5" s="1">
        <v>914</v>
      </c>
      <c r="G5" s="1">
        <v>7</v>
      </c>
    </row>
    <row r="6" spans="1:7" x14ac:dyDescent="0.2">
      <c r="A6" s="34" t="s">
        <v>56</v>
      </c>
      <c r="B6" s="1">
        <v>968</v>
      </c>
      <c r="C6" s="2">
        <v>89.4</v>
      </c>
      <c r="D6" s="1">
        <v>4</v>
      </c>
      <c r="E6" s="1">
        <v>964</v>
      </c>
      <c r="F6" s="1">
        <v>915</v>
      </c>
      <c r="G6" s="48" t="s">
        <v>249</v>
      </c>
    </row>
    <row r="7" spans="1:7" ht="22.5" x14ac:dyDescent="0.2">
      <c r="A7" s="34" t="s">
        <v>55</v>
      </c>
      <c r="B7" s="1">
        <v>2090255</v>
      </c>
      <c r="C7" s="2">
        <v>100</v>
      </c>
      <c r="D7" s="1">
        <v>158671</v>
      </c>
      <c r="E7" s="1">
        <v>1931584</v>
      </c>
      <c r="F7" s="1">
        <v>858870</v>
      </c>
      <c r="G7" s="48" t="s">
        <v>249</v>
      </c>
    </row>
    <row r="8" spans="1:7" x14ac:dyDescent="0.2">
      <c r="A8" s="34" t="s">
        <v>54</v>
      </c>
      <c r="B8" s="1">
        <v>516444</v>
      </c>
      <c r="C8" s="2">
        <v>101</v>
      </c>
      <c r="D8" s="1">
        <v>29895</v>
      </c>
      <c r="E8" s="1">
        <v>486549</v>
      </c>
      <c r="F8" s="1">
        <v>264681</v>
      </c>
      <c r="G8" s="48" t="s">
        <v>249</v>
      </c>
    </row>
    <row r="9" spans="1:7" x14ac:dyDescent="0.2">
      <c r="A9" s="29" t="s">
        <v>53</v>
      </c>
      <c r="B9" s="1">
        <v>430576</v>
      </c>
      <c r="C9" s="2">
        <v>109.8</v>
      </c>
      <c r="D9" s="48" t="s">
        <v>249</v>
      </c>
      <c r="E9" s="1">
        <v>430576</v>
      </c>
      <c r="F9" s="1">
        <v>235769</v>
      </c>
      <c r="G9" s="48" t="s">
        <v>249</v>
      </c>
    </row>
    <row r="10" spans="1:7" ht="22.5" x14ac:dyDescent="0.2">
      <c r="A10" s="34" t="s">
        <v>52</v>
      </c>
      <c r="B10" s="1">
        <v>466543</v>
      </c>
      <c r="C10" s="2">
        <v>107</v>
      </c>
      <c r="D10" s="48" t="s">
        <v>249</v>
      </c>
      <c r="E10" s="1">
        <v>466543</v>
      </c>
      <c r="F10" s="1">
        <v>271736</v>
      </c>
      <c r="G10" s="48" t="s">
        <v>249</v>
      </c>
    </row>
    <row r="11" spans="1:7" ht="22.5" x14ac:dyDescent="0.2">
      <c r="A11" s="34" t="s">
        <v>51</v>
      </c>
      <c r="B11" s="1">
        <v>411048</v>
      </c>
      <c r="C11" s="2">
        <v>104.6</v>
      </c>
      <c r="D11" s="48" t="s">
        <v>249</v>
      </c>
      <c r="E11" s="1">
        <v>411048</v>
      </c>
      <c r="F11" s="1">
        <v>270270</v>
      </c>
      <c r="G11" s="48" t="s">
        <v>249</v>
      </c>
    </row>
    <row r="12" spans="1:7" x14ac:dyDescent="0.2">
      <c r="A12" s="34" t="s">
        <v>50</v>
      </c>
      <c r="B12" s="1">
        <v>2750</v>
      </c>
      <c r="C12" s="2">
        <v>96.7</v>
      </c>
      <c r="D12" s="48" t="s">
        <v>249</v>
      </c>
      <c r="E12" s="1">
        <v>2750</v>
      </c>
      <c r="F12" s="1">
        <v>917</v>
      </c>
      <c r="G12" s="48" t="s">
        <v>249</v>
      </c>
    </row>
    <row r="13" spans="1:7" ht="22.5" x14ac:dyDescent="0.2">
      <c r="A13" s="34" t="s">
        <v>49</v>
      </c>
      <c r="B13" s="1">
        <v>194343435</v>
      </c>
      <c r="C13" s="2">
        <v>113.3</v>
      </c>
      <c r="D13" s="1">
        <v>26199988</v>
      </c>
      <c r="E13" s="1">
        <v>168122447</v>
      </c>
      <c r="F13" s="1">
        <v>44290707</v>
      </c>
      <c r="G13" s="1">
        <v>21000</v>
      </c>
    </row>
    <row r="14" spans="1:7" x14ac:dyDescent="0.2">
      <c r="A14" s="29" t="s">
        <v>48</v>
      </c>
      <c r="B14" s="1">
        <v>72654715</v>
      </c>
      <c r="C14" s="2">
        <v>97.1</v>
      </c>
      <c r="D14" s="48" t="s">
        <v>249</v>
      </c>
      <c r="E14" s="1">
        <v>72654715</v>
      </c>
      <c r="F14" s="1">
        <v>34609176</v>
      </c>
      <c r="G14" s="48" t="s">
        <v>249</v>
      </c>
    </row>
    <row r="15" spans="1:7" ht="22.5" x14ac:dyDescent="0.2">
      <c r="A15" s="34" t="s">
        <v>47</v>
      </c>
      <c r="B15" s="48" t="s">
        <v>250</v>
      </c>
      <c r="C15" s="48" t="s">
        <v>250</v>
      </c>
      <c r="D15" s="48" t="s">
        <v>250</v>
      </c>
      <c r="E15" s="48" t="s">
        <v>250</v>
      </c>
      <c r="F15" s="48" t="s">
        <v>250</v>
      </c>
      <c r="G15" s="48" t="s">
        <v>250</v>
      </c>
    </row>
    <row r="16" spans="1:7" ht="45" x14ac:dyDescent="0.2">
      <c r="A16" s="29" t="s">
        <v>46</v>
      </c>
      <c r="B16" s="2">
        <v>155.9</v>
      </c>
      <c r="C16" s="2">
        <v>90.8</v>
      </c>
      <c r="D16" s="48" t="s">
        <v>249</v>
      </c>
      <c r="E16" s="2">
        <v>155.9</v>
      </c>
      <c r="F16" s="2">
        <v>127.5</v>
      </c>
      <c r="G16" s="48" t="s">
        <v>249</v>
      </c>
    </row>
    <row r="17" spans="1:7" ht="45" x14ac:dyDescent="0.2">
      <c r="A17" s="47" t="s">
        <v>45</v>
      </c>
      <c r="B17" s="105">
        <v>176.8</v>
      </c>
      <c r="C17" s="105">
        <v>92.8</v>
      </c>
      <c r="D17" s="15" t="s">
        <v>249</v>
      </c>
      <c r="E17" s="105">
        <v>176.8</v>
      </c>
      <c r="F17" s="105">
        <v>128.1</v>
      </c>
      <c r="G17" s="15" t="s">
        <v>249</v>
      </c>
    </row>
  </sheetData>
  <mergeCells count="5">
    <mergeCell ref="A1:G1"/>
    <mergeCell ref="A3:A4"/>
    <mergeCell ref="B3:B4"/>
    <mergeCell ref="C3:C4"/>
    <mergeCell ref="D3:G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9" sqref="E39"/>
    </sheetView>
  </sheetViews>
  <sheetFormatPr defaultColWidth="9.140625" defaultRowHeight="12.75" x14ac:dyDescent="0.2"/>
  <cols>
    <col min="1" max="1" width="44.42578125" style="153" customWidth="1"/>
    <col min="2" max="2" width="14.140625" style="153" customWidth="1"/>
    <col min="3" max="3" width="14" style="153" customWidth="1"/>
    <col min="4" max="4" width="10.140625" style="153" customWidth="1"/>
    <col min="5" max="5" width="14.7109375" style="153" customWidth="1"/>
    <col min="6" max="6" width="17.28515625" style="153" customWidth="1"/>
    <col min="7" max="16384" width="9.140625" style="153"/>
  </cols>
  <sheetData>
    <row r="1" spans="1:6" x14ac:dyDescent="0.2">
      <c r="A1" s="273" t="s">
        <v>260</v>
      </c>
      <c r="B1" s="285"/>
      <c r="C1" s="285"/>
      <c r="D1" s="285"/>
      <c r="E1" s="285"/>
      <c r="F1" s="285"/>
    </row>
    <row r="2" spans="1:6" x14ac:dyDescent="0.2">
      <c r="A2" s="54"/>
      <c r="B2" s="55"/>
      <c r="C2" s="55"/>
      <c r="D2" s="55"/>
      <c r="E2" s="55"/>
      <c r="F2" s="55"/>
    </row>
    <row r="3" spans="1:6" x14ac:dyDescent="0.2">
      <c r="A3" s="26"/>
      <c r="B3" s="27"/>
      <c r="C3" s="27"/>
      <c r="D3" s="27"/>
      <c r="E3" s="27"/>
      <c r="F3" s="28" t="s">
        <v>65</v>
      </c>
    </row>
    <row r="4" spans="1:6" x14ac:dyDescent="0.2">
      <c r="A4" s="271"/>
      <c r="B4" s="223" t="s">
        <v>44</v>
      </c>
      <c r="C4" s="225" t="s">
        <v>61</v>
      </c>
      <c r="D4" s="226"/>
      <c r="E4" s="226"/>
      <c r="F4" s="226"/>
    </row>
    <row r="5" spans="1:6" ht="33.75" x14ac:dyDescent="0.2">
      <c r="A5" s="286"/>
      <c r="B5" s="224"/>
      <c r="C5" s="119" t="s">
        <v>30</v>
      </c>
      <c r="D5" s="119" t="s">
        <v>60</v>
      </c>
      <c r="E5" s="119" t="s">
        <v>59</v>
      </c>
      <c r="F5" s="108" t="s">
        <v>58</v>
      </c>
    </row>
    <row r="6" spans="1:6" x14ac:dyDescent="0.2">
      <c r="A6" s="188" t="s">
        <v>64</v>
      </c>
      <c r="B6" s="1">
        <v>992</v>
      </c>
      <c r="C6" s="1">
        <v>7</v>
      </c>
      <c r="D6" s="1">
        <v>978</v>
      </c>
      <c r="E6" s="1">
        <v>914</v>
      </c>
      <c r="F6" s="1">
        <v>7</v>
      </c>
    </row>
    <row r="7" spans="1:6" x14ac:dyDescent="0.2">
      <c r="A7" s="35" t="s">
        <v>109</v>
      </c>
      <c r="B7" s="1">
        <v>885</v>
      </c>
      <c r="C7" s="48" t="s">
        <v>249</v>
      </c>
      <c r="D7" s="1">
        <v>885</v>
      </c>
      <c r="E7" s="1">
        <v>864</v>
      </c>
      <c r="F7" s="48" t="s">
        <v>249</v>
      </c>
    </row>
    <row r="8" spans="1:6" x14ac:dyDescent="0.2">
      <c r="A8" s="35" t="s">
        <v>63</v>
      </c>
      <c r="B8" s="1">
        <v>3</v>
      </c>
      <c r="C8" s="48" t="s">
        <v>249</v>
      </c>
      <c r="D8" s="1">
        <v>3</v>
      </c>
      <c r="E8" s="1">
        <v>1</v>
      </c>
      <c r="F8" s="48" t="s">
        <v>249</v>
      </c>
    </row>
    <row r="9" spans="1:6" x14ac:dyDescent="0.2">
      <c r="A9" s="35" t="s">
        <v>62</v>
      </c>
      <c r="B9" s="1">
        <v>26</v>
      </c>
      <c r="C9" s="48" t="s">
        <v>249</v>
      </c>
      <c r="D9" s="1">
        <v>26</v>
      </c>
      <c r="E9" s="1">
        <v>12</v>
      </c>
      <c r="F9" s="48" t="s">
        <v>249</v>
      </c>
    </row>
    <row r="10" spans="1:6" x14ac:dyDescent="0.2">
      <c r="A10" s="35" t="s">
        <v>171</v>
      </c>
      <c r="B10" s="1">
        <v>6</v>
      </c>
      <c r="C10" s="48" t="s">
        <v>249</v>
      </c>
      <c r="D10" s="1">
        <v>6</v>
      </c>
      <c r="E10" s="1">
        <v>1</v>
      </c>
      <c r="F10" s="48" t="s">
        <v>249</v>
      </c>
    </row>
    <row r="11" spans="1:6" x14ac:dyDescent="0.2">
      <c r="A11" s="35" t="s">
        <v>261</v>
      </c>
      <c r="B11" s="1">
        <v>6</v>
      </c>
      <c r="C11" s="1">
        <v>3</v>
      </c>
      <c r="D11" s="1">
        <v>3</v>
      </c>
      <c r="E11" s="1">
        <v>1</v>
      </c>
      <c r="F11" s="48" t="s">
        <v>249</v>
      </c>
    </row>
    <row r="12" spans="1:6" x14ac:dyDescent="0.2">
      <c r="A12" s="35" t="s">
        <v>176</v>
      </c>
      <c r="B12" s="1">
        <v>1</v>
      </c>
      <c r="C12" s="48" t="s">
        <v>249</v>
      </c>
      <c r="D12" s="1">
        <v>1</v>
      </c>
      <c r="E12" s="48" t="s">
        <v>249</v>
      </c>
      <c r="F12" s="48" t="s">
        <v>249</v>
      </c>
    </row>
    <row r="13" spans="1:6" x14ac:dyDescent="0.2">
      <c r="A13" s="35" t="s">
        <v>177</v>
      </c>
      <c r="B13" s="1">
        <v>1</v>
      </c>
      <c r="C13" s="48" t="s">
        <v>249</v>
      </c>
      <c r="D13" s="1">
        <v>1</v>
      </c>
      <c r="E13" s="48" t="s">
        <v>249</v>
      </c>
      <c r="F13" s="48" t="s">
        <v>249</v>
      </c>
    </row>
    <row r="14" spans="1:6" ht="13.5" customHeight="1" x14ac:dyDescent="0.2">
      <c r="A14" s="35" t="s">
        <v>181</v>
      </c>
      <c r="B14" s="33" t="s">
        <v>251</v>
      </c>
      <c r="C14" s="32" t="s">
        <v>249</v>
      </c>
      <c r="D14" s="33" t="s">
        <v>251</v>
      </c>
      <c r="E14" s="32" t="s">
        <v>249</v>
      </c>
      <c r="F14" s="48" t="s">
        <v>249</v>
      </c>
    </row>
    <row r="15" spans="1:6" x14ac:dyDescent="0.2">
      <c r="A15" s="35" t="s">
        <v>170</v>
      </c>
      <c r="B15" s="1">
        <v>3</v>
      </c>
      <c r="C15" s="48" t="s">
        <v>249</v>
      </c>
      <c r="D15" s="1">
        <v>3</v>
      </c>
      <c r="E15" s="48" t="s">
        <v>249</v>
      </c>
      <c r="F15" s="48" t="s">
        <v>249</v>
      </c>
    </row>
    <row r="16" spans="1:6" x14ac:dyDescent="0.2">
      <c r="A16" s="35" t="s">
        <v>178</v>
      </c>
      <c r="B16" s="1">
        <v>37</v>
      </c>
      <c r="C16" s="48" t="s">
        <v>249</v>
      </c>
      <c r="D16" s="1">
        <v>37</v>
      </c>
      <c r="E16" s="1">
        <v>35</v>
      </c>
      <c r="F16" s="48" t="s">
        <v>249</v>
      </c>
    </row>
    <row r="17" spans="1:6" ht="22.5" x14ac:dyDescent="0.2">
      <c r="A17" s="35" t="s">
        <v>172</v>
      </c>
      <c r="B17" s="1">
        <v>22</v>
      </c>
      <c r="C17" s="1">
        <v>3</v>
      </c>
      <c r="D17" s="1">
        <v>12</v>
      </c>
      <c r="E17" s="48" t="s">
        <v>249</v>
      </c>
      <c r="F17" s="1">
        <v>7</v>
      </c>
    </row>
    <row r="18" spans="1:6" x14ac:dyDescent="0.2">
      <c r="A18" s="38" t="s">
        <v>179</v>
      </c>
      <c r="B18" s="1">
        <v>1</v>
      </c>
      <c r="C18" s="1">
        <v>1</v>
      </c>
      <c r="D18" s="48" t="s">
        <v>249</v>
      </c>
      <c r="E18" s="48" t="s">
        <v>249</v>
      </c>
      <c r="F18" s="48" t="s">
        <v>249</v>
      </c>
    </row>
    <row r="19" spans="1:6" x14ac:dyDescent="0.2">
      <c r="B19" s="156"/>
      <c r="C19" s="156"/>
      <c r="D19" s="156"/>
      <c r="E19" s="156"/>
      <c r="F19" s="156"/>
    </row>
    <row r="20" spans="1:6" x14ac:dyDescent="0.2">
      <c r="B20" s="130"/>
      <c r="C20" s="130"/>
      <c r="D20" s="130"/>
      <c r="E20" s="130"/>
      <c r="F20" s="131"/>
    </row>
    <row r="21" spans="1:6" x14ac:dyDescent="0.2">
      <c r="B21" s="130"/>
      <c r="C21" s="131"/>
      <c r="D21" s="130"/>
      <c r="E21" s="131"/>
      <c r="F21" s="131"/>
    </row>
    <row r="22" spans="1:6" x14ac:dyDescent="0.2">
      <c r="B22" s="130"/>
      <c r="C22" s="131"/>
      <c r="D22" s="130"/>
      <c r="E22" s="130"/>
      <c r="F22" s="131"/>
    </row>
    <row r="23" spans="1:6" x14ac:dyDescent="0.2">
      <c r="B23" s="130"/>
      <c r="C23" s="130"/>
      <c r="D23" s="130"/>
      <c r="E23" s="131"/>
      <c r="F23" s="131"/>
    </row>
    <row r="24" spans="1:6" x14ac:dyDescent="0.2">
      <c r="B24" s="130"/>
      <c r="C24" s="131"/>
      <c r="D24" s="130"/>
      <c r="E24" s="131"/>
      <c r="F24" s="131"/>
    </row>
    <row r="25" spans="1:6" x14ac:dyDescent="0.2">
      <c r="B25" s="130"/>
      <c r="C25" s="131"/>
      <c r="D25" s="130"/>
      <c r="E25" s="131"/>
      <c r="F25" s="131"/>
    </row>
    <row r="26" spans="1:6" x14ac:dyDescent="0.2">
      <c r="B26" s="130"/>
      <c r="C26" s="131"/>
      <c r="D26" s="130"/>
      <c r="E26" s="131"/>
      <c r="F26" s="131"/>
    </row>
    <row r="27" spans="1:6" x14ac:dyDescent="0.2">
      <c r="B27" s="130"/>
      <c r="C27" s="131"/>
      <c r="D27" s="130"/>
      <c r="E27" s="131"/>
      <c r="F27" s="131"/>
    </row>
    <row r="28" spans="1:6" x14ac:dyDescent="0.2">
      <c r="B28" s="130"/>
      <c r="C28" s="130"/>
      <c r="D28" s="131"/>
      <c r="E28" s="131"/>
      <c r="F28" s="131"/>
    </row>
    <row r="29" spans="1:6" x14ac:dyDescent="0.2">
      <c r="B29" s="130"/>
      <c r="C29" s="131"/>
      <c r="D29" s="130"/>
      <c r="E29" s="131"/>
      <c r="F29" s="131"/>
    </row>
    <row r="30" spans="1:6" x14ac:dyDescent="0.2">
      <c r="B30" s="130"/>
      <c r="C30" s="131"/>
      <c r="D30" s="130"/>
      <c r="E30" s="130"/>
      <c r="F30" s="131"/>
    </row>
    <row r="31" spans="1:6" x14ac:dyDescent="0.2">
      <c r="B31" s="130"/>
      <c r="C31" s="130"/>
      <c r="D31" s="130"/>
      <c r="E31" s="131"/>
      <c r="F31" s="131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L13" sqref="L13"/>
    </sheetView>
  </sheetViews>
  <sheetFormatPr defaultColWidth="9.140625" defaultRowHeight="12.75" x14ac:dyDescent="0.2"/>
  <cols>
    <col min="1" max="1" width="17.5703125" style="153" customWidth="1"/>
    <col min="2" max="2" width="12.42578125" style="153" customWidth="1"/>
    <col min="3" max="3" width="15.140625" style="153" customWidth="1"/>
    <col min="4" max="4" width="13.28515625" style="153" customWidth="1"/>
    <col min="5" max="5" width="13.85546875" style="153" customWidth="1"/>
    <col min="6" max="6" width="11.42578125" style="153" customWidth="1"/>
    <col min="7" max="7" width="12.5703125" style="153" customWidth="1"/>
    <col min="8" max="8" width="10.42578125" style="153" customWidth="1"/>
    <col min="9" max="9" width="14.28515625" style="153" customWidth="1"/>
    <col min="10" max="10" width="13.28515625" style="153" customWidth="1"/>
    <col min="11" max="16384" width="9.140625" style="153"/>
  </cols>
  <sheetData>
    <row r="1" spans="1:10" x14ac:dyDescent="0.2">
      <c r="A1" s="273" t="s">
        <v>262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0" x14ac:dyDescent="0.2">
      <c r="A2" s="54"/>
      <c r="B2" s="55"/>
      <c r="C2" s="55"/>
      <c r="D2" s="55"/>
      <c r="E2" s="55"/>
      <c r="F2" s="55"/>
      <c r="G2" s="55"/>
      <c r="H2" s="55"/>
      <c r="I2" s="55"/>
      <c r="J2" s="55"/>
    </row>
    <row r="3" spans="1:10" x14ac:dyDescent="0.2">
      <c r="A3" s="20"/>
      <c r="B3" s="20"/>
      <c r="C3" s="20"/>
      <c r="D3" s="20"/>
      <c r="E3" s="20"/>
      <c r="F3" s="20"/>
      <c r="G3" s="20"/>
      <c r="H3" s="20"/>
      <c r="I3" s="20"/>
      <c r="J3" s="25" t="s">
        <v>72</v>
      </c>
    </row>
    <row r="4" spans="1:10" x14ac:dyDescent="0.2">
      <c r="A4" s="256"/>
      <c r="B4" s="257" t="s">
        <v>44</v>
      </c>
      <c r="C4" s="257" t="s">
        <v>144</v>
      </c>
      <c r="D4" s="257" t="s">
        <v>109</v>
      </c>
      <c r="E4" s="257" t="s">
        <v>71</v>
      </c>
      <c r="F4" s="287" t="s">
        <v>38</v>
      </c>
      <c r="G4" s="287"/>
      <c r="H4" s="287"/>
      <c r="I4" s="287"/>
      <c r="J4" s="225"/>
    </row>
    <row r="5" spans="1:10" ht="33.75" x14ac:dyDescent="0.2">
      <c r="A5" s="256"/>
      <c r="B5" s="257"/>
      <c r="C5" s="257"/>
      <c r="D5" s="257"/>
      <c r="E5" s="257"/>
      <c r="F5" s="112" t="s">
        <v>70</v>
      </c>
      <c r="G5" s="112" t="s">
        <v>69</v>
      </c>
      <c r="H5" s="112" t="s">
        <v>68</v>
      </c>
      <c r="I5" s="112" t="s">
        <v>67</v>
      </c>
      <c r="J5" s="113" t="s">
        <v>66</v>
      </c>
    </row>
    <row r="6" spans="1:10" x14ac:dyDescent="0.2">
      <c r="A6" s="51" t="s">
        <v>124</v>
      </c>
      <c r="B6" s="1">
        <v>516444</v>
      </c>
      <c r="C6" s="2">
        <v>101</v>
      </c>
      <c r="D6" s="1">
        <v>430576</v>
      </c>
      <c r="E6" s="1">
        <v>85868</v>
      </c>
      <c r="F6" s="1">
        <v>28949</v>
      </c>
      <c r="G6" s="1">
        <v>467</v>
      </c>
      <c r="H6" s="48" t="s">
        <v>249</v>
      </c>
      <c r="I6" s="48" t="s">
        <v>249</v>
      </c>
      <c r="J6" s="1">
        <v>56452</v>
      </c>
    </row>
    <row r="7" spans="1:10" x14ac:dyDescent="0.2">
      <c r="A7" s="21" t="s">
        <v>90</v>
      </c>
      <c r="B7" s="1">
        <v>385643</v>
      </c>
      <c r="C7" s="2">
        <v>91.6</v>
      </c>
      <c r="D7" s="1">
        <v>351639</v>
      </c>
      <c r="E7" s="1">
        <v>34004</v>
      </c>
      <c r="F7" s="1">
        <v>10905</v>
      </c>
      <c r="G7" s="48" t="s">
        <v>249</v>
      </c>
      <c r="H7" s="48" t="s">
        <v>249</v>
      </c>
      <c r="I7" s="48" t="s">
        <v>249</v>
      </c>
      <c r="J7" s="1">
        <v>23099</v>
      </c>
    </row>
    <row r="8" spans="1:10" x14ac:dyDescent="0.2">
      <c r="A8" s="21" t="s">
        <v>91</v>
      </c>
      <c r="B8" s="1">
        <v>5830</v>
      </c>
      <c r="C8" s="2">
        <v>64.400000000000006</v>
      </c>
      <c r="D8" s="1">
        <v>5754</v>
      </c>
      <c r="E8" s="1">
        <v>76</v>
      </c>
      <c r="F8" s="48" t="s">
        <v>249</v>
      </c>
      <c r="G8" s="48" t="s">
        <v>249</v>
      </c>
      <c r="H8" s="48" t="s">
        <v>249</v>
      </c>
      <c r="I8" s="48" t="s">
        <v>249</v>
      </c>
      <c r="J8" s="1">
        <v>76</v>
      </c>
    </row>
    <row r="9" spans="1:10" x14ac:dyDescent="0.2">
      <c r="A9" s="21" t="s">
        <v>92</v>
      </c>
      <c r="B9" s="1">
        <v>2893</v>
      </c>
      <c r="C9" s="2">
        <v>90.5</v>
      </c>
      <c r="D9" s="1">
        <v>2893</v>
      </c>
      <c r="E9" s="48" t="s">
        <v>249</v>
      </c>
      <c r="F9" s="48" t="s">
        <v>249</v>
      </c>
      <c r="G9" s="48" t="s">
        <v>249</v>
      </c>
      <c r="H9" s="48" t="s">
        <v>249</v>
      </c>
      <c r="I9" s="48" t="s">
        <v>249</v>
      </c>
      <c r="J9" s="48" t="s">
        <v>249</v>
      </c>
    </row>
    <row r="10" spans="1:10" x14ac:dyDescent="0.2">
      <c r="A10" s="21" t="s">
        <v>93</v>
      </c>
      <c r="B10" s="1">
        <v>3242</v>
      </c>
      <c r="C10" s="2">
        <v>140.5</v>
      </c>
      <c r="D10" s="1">
        <v>1730</v>
      </c>
      <c r="E10" s="1">
        <v>1512</v>
      </c>
      <c r="F10" s="48" t="s">
        <v>249</v>
      </c>
      <c r="G10" s="48" t="s">
        <v>249</v>
      </c>
      <c r="H10" s="48" t="s">
        <v>249</v>
      </c>
      <c r="I10" s="48" t="s">
        <v>249</v>
      </c>
      <c r="J10" s="1">
        <v>1512</v>
      </c>
    </row>
    <row r="11" spans="1:10" x14ac:dyDescent="0.2">
      <c r="A11" s="21" t="s">
        <v>94</v>
      </c>
      <c r="B11" s="1">
        <v>7568</v>
      </c>
      <c r="C11" s="2">
        <v>129</v>
      </c>
      <c r="D11" s="1">
        <v>7038</v>
      </c>
      <c r="E11" s="1">
        <v>530</v>
      </c>
      <c r="F11" s="48" t="s">
        <v>249</v>
      </c>
      <c r="G11" s="48" t="s">
        <v>249</v>
      </c>
      <c r="H11" s="48" t="s">
        <v>249</v>
      </c>
      <c r="I11" s="48" t="s">
        <v>249</v>
      </c>
      <c r="J11" s="1">
        <v>530</v>
      </c>
    </row>
    <row r="12" spans="1:10" x14ac:dyDescent="0.2">
      <c r="A12" s="21" t="s">
        <v>95</v>
      </c>
      <c r="B12" s="1">
        <v>9127</v>
      </c>
      <c r="C12" s="2">
        <v>100.2</v>
      </c>
      <c r="D12" s="1">
        <v>2058</v>
      </c>
      <c r="E12" s="1">
        <v>7069</v>
      </c>
      <c r="F12" s="48" t="s">
        <v>249</v>
      </c>
      <c r="G12" s="48" t="s">
        <v>249</v>
      </c>
      <c r="H12" s="48" t="s">
        <v>249</v>
      </c>
      <c r="I12" s="48" t="s">
        <v>249</v>
      </c>
      <c r="J12" s="1">
        <v>7069</v>
      </c>
    </row>
    <row r="13" spans="1:10" x14ac:dyDescent="0.2">
      <c r="A13" s="21" t="s">
        <v>96</v>
      </c>
      <c r="B13" s="1">
        <v>14019</v>
      </c>
      <c r="C13" s="2">
        <v>94.9</v>
      </c>
      <c r="D13" s="1">
        <v>6979</v>
      </c>
      <c r="E13" s="1">
        <v>7040</v>
      </c>
      <c r="F13" s="48" t="s">
        <v>249</v>
      </c>
      <c r="G13" s="48" t="s">
        <v>249</v>
      </c>
      <c r="H13" s="48" t="s">
        <v>249</v>
      </c>
      <c r="I13" s="48" t="s">
        <v>249</v>
      </c>
      <c r="J13" s="1">
        <v>7040</v>
      </c>
    </row>
    <row r="14" spans="1:10" x14ac:dyDescent="0.2">
      <c r="A14" s="21" t="s">
        <v>97</v>
      </c>
      <c r="B14" s="1">
        <v>21623</v>
      </c>
      <c r="C14" s="2">
        <v>199.5</v>
      </c>
      <c r="D14" s="1">
        <v>9310</v>
      </c>
      <c r="E14" s="1">
        <v>12313</v>
      </c>
      <c r="F14" s="1">
        <v>9018</v>
      </c>
      <c r="G14" s="48" t="s">
        <v>249</v>
      </c>
      <c r="H14" s="48" t="s">
        <v>249</v>
      </c>
      <c r="I14" s="48" t="s">
        <v>249</v>
      </c>
      <c r="J14" s="1">
        <v>3295</v>
      </c>
    </row>
    <row r="15" spans="1:10" x14ac:dyDescent="0.2">
      <c r="A15" s="21" t="s">
        <v>98</v>
      </c>
      <c r="B15" s="1">
        <v>4340</v>
      </c>
      <c r="C15" s="2">
        <v>134.4</v>
      </c>
      <c r="D15" s="1">
        <v>4340</v>
      </c>
      <c r="E15" s="48" t="s">
        <v>249</v>
      </c>
      <c r="F15" s="48" t="s">
        <v>249</v>
      </c>
      <c r="G15" s="48" t="s">
        <v>249</v>
      </c>
      <c r="H15" s="48" t="s">
        <v>249</v>
      </c>
      <c r="I15" s="48" t="s">
        <v>249</v>
      </c>
      <c r="J15" s="48" t="s">
        <v>249</v>
      </c>
    </row>
    <row r="16" spans="1:10" x14ac:dyDescent="0.2">
      <c r="A16" s="21" t="s">
        <v>99</v>
      </c>
      <c r="B16" s="1">
        <v>15237</v>
      </c>
      <c r="C16" s="2">
        <v>139.30000000000001</v>
      </c>
      <c r="D16" s="1">
        <v>2425</v>
      </c>
      <c r="E16" s="1">
        <v>12812</v>
      </c>
      <c r="F16" s="1">
        <v>9026</v>
      </c>
      <c r="G16" s="1">
        <v>467</v>
      </c>
      <c r="H16" s="48" t="s">
        <v>249</v>
      </c>
      <c r="I16" s="48" t="s">
        <v>249</v>
      </c>
      <c r="J16" s="1">
        <v>3319</v>
      </c>
    </row>
    <row r="17" spans="1:11" x14ac:dyDescent="0.2">
      <c r="A17" s="21" t="s">
        <v>87</v>
      </c>
      <c r="B17" s="1">
        <v>23096</v>
      </c>
      <c r="C17" s="2">
        <v>318.5</v>
      </c>
      <c r="D17" s="1">
        <v>23096</v>
      </c>
      <c r="E17" s="48" t="s">
        <v>249</v>
      </c>
      <c r="F17" s="48" t="s">
        <v>249</v>
      </c>
      <c r="G17" s="48" t="s">
        <v>249</v>
      </c>
      <c r="H17" s="48" t="s">
        <v>249</v>
      </c>
      <c r="I17" s="48" t="s">
        <v>249</v>
      </c>
      <c r="J17" s="48" t="s">
        <v>249</v>
      </c>
    </row>
    <row r="18" spans="1:11" x14ac:dyDescent="0.2">
      <c r="A18" s="21" t="s">
        <v>100</v>
      </c>
      <c r="B18" s="1">
        <v>14371</v>
      </c>
      <c r="C18" s="2">
        <v>267.60000000000002</v>
      </c>
      <c r="D18" s="1">
        <v>7007</v>
      </c>
      <c r="E18" s="1">
        <v>7364</v>
      </c>
      <c r="F18" s="48" t="s">
        <v>249</v>
      </c>
      <c r="G18" s="48" t="s">
        <v>249</v>
      </c>
      <c r="H18" s="48" t="s">
        <v>249</v>
      </c>
      <c r="I18" s="48" t="s">
        <v>249</v>
      </c>
      <c r="J18" s="1">
        <v>7364</v>
      </c>
    </row>
    <row r="19" spans="1:11" x14ac:dyDescent="0.2">
      <c r="A19" s="22" t="s">
        <v>101</v>
      </c>
      <c r="B19" s="104">
        <v>9455</v>
      </c>
      <c r="C19" s="105">
        <v>112.1</v>
      </c>
      <c r="D19" s="104">
        <v>6307</v>
      </c>
      <c r="E19" s="104">
        <v>3148</v>
      </c>
      <c r="F19" s="15" t="s">
        <v>249</v>
      </c>
      <c r="G19" s="15" t="s">
        <v>249</v>
      </c>
      <c r="H19" s="15" t="s">
        <v>249</v>
      </c>
      <c r="I19" s="15" t="s">
        <v>249</v>
      </c>
      <c r="J19" s="104">
        <v>3148</v>
      </c>
    </row>
    <row r="20" spans="1:11" x14ac:dyDescent="0.2">
      <c r="A20" s="181"/>
      <c r="B20" s="132"/>
      <c r="C20" s="169"/>
      <c r="D20" s="132"/>
      <c r="E20" s="132"/>
      <c r="F20" s="133"/>
      <c r="G20" s="133"/>
      <c r="H20" s="133"/>
      <c r="I20" s="133"/>
      <c r="J20" s="132"/>
      <c r="K20" s="158"/>
    </row>
    <row r="21" spans="1:11" x14ac:dyDescent="0.2">
      <c r="A21" s="181"/>
      <c r="B21" s="176"/>
      <c r="C21" s="189"/>
      <c r="D21" s="176"/>
      <c r="E21" s="176"/>
      <c r="F21" s="190"/>
      <c r="G21" s="190"/>
      <c r="H21" s="190"/>
      <c r="I21" s="190"/>
      <c r="J21" s="190"/>
      <c r="K21" s="158"/>
    </row>
    <row r="22" spans="1:11" x14ac:dyDescent="0.2">
      <c r="A22" s="181"/>
      <c r="B22" s="176"/>
      <c r="C22" s="189"/>
      <c r="D22" s="176"/>
      <c r="E22" s="176"/>
      <c r="F22" s="190"/>
      <c r="G22" s="190"/>
      <c r="H22" s="190"/>
      <c r="I22" s="190"/>
      <c r="J22" s="190"/>
    </row>
    <row r="23" spans="1:11" x14ac:dyDescent="0.2">
      <c r="A23" s="181"/>
      <c r="B23" s="176"/>
      <c r="C23" s="189"/>
      <c r="D23" s="176"/>
      <c r="E23" s="176"/>
      <c r="F23" s="190"/>
      <c r="G23" s="190"/>
      <c r="H23" s="190"/>
      <c r="I23" s="190"/>
      <c r="J23" s="190"/>
    </row>
    <row r="24" spans="1:11" x14ac:dyDescent="0.2">
      <c r="A24" s="181"/>
      <c r="B24" s="176"/>
      <c r="C24" s="189"/>
      <c r="D24" s="176"/>
      <c r="E24" s="176"/>
      <c r="F24" s="190"/>
      <c r="G24" s="190"/>
      <c r="H24" s="190"/>
      <c r="I24" s="190"/>
      <c r="J24" s="190"/>
    </row>
    <row r="25" spans="1:11" x14ac:dyDescent="0.2">
      <c r="A25" s="181"/>
      <c r="B25" s="176"/>
      <c r="C25" s="189"/>
      <c r="D25" s="176"/>
      <c r="E25" s="176"/>
      <c r="F25" s="190"/>
      <c r="G25" s="190"/>
      <c r="H25" s="190"/>
      <c r="I25" s="190"/>
      <c r="J25" s="190"/>
    </row>
    <row r="26" spans="1:11" x14ac:dyDescent="0.2">
      <c r="A26" s="181"/>
      <c r="B26" s="176"/>
      <c r="C26" s="189"/>
      <c r="D26" s="176"/>
      <c r="E26" s="176"/>
      <c r="F26" s="190"/>
      <c r="G26" s="190"/>
      <c r="H26" s="190"/>
      <c r="I26" s="190"/>
      <c r="J26" s="190"/>
    </row>
    <row r="27" spans="1:11" x14ac:dyDescent="0.2">
      <c r="A27" s="181"/>
      <c r="B27" s="176"/>
      <c r="C27" s="189"/>
      <c r="D27" s="176"/>
      <c r="E27" s="176"/>
      <c r="F27" s="190"/>
      <c r="G27" s="190"/>
      <c r="H27" s="190"/>
      <c r="I27" s="190"/>
      <c r="J27" s="190"/>
    </row>
    <row r="28" spans="1:11" x14ac:dyDescent="0.2">
      <c r="A28" s="158"/>
      <c r="B28" s="177"/>
      <c r="C28" s="177"/>
      <c r="D28" s="177"/>
      <c r="E28" s="177"/>
      <c r="F28" s="177"/>
      <c r="G28" s="177"/>
      <c r="H28" s="177"/>
      <c r="I28" s="177"/>
      <c r="J28" s="177"/>
    </row>
  </sheetData>
  <mergeCells count="7">
    <mergeCell ref="A4:A5"/>
    <mergeCell ref="B4:B5"/>
    <mergeCell ref="A1:J1"/>
    <mergeCell ref="C4:C5"/>
    <mergeCell ref="D4:D5"/>
    <mergeCell ref="E4:E5"/>
    <mergeCell ref="F4:J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N21" sqref="N21"/>
    </sheetView>
  </sheetViews>
  <sheetFormatPr defaultColWidth="9.140625" defaultRowHeight="12.75" x14ac:dyDescent="0.2"/>
  <cols>
    <col min="1" max="1" width="18.7109375" style="153" customWidth="1"/>
    <col min="2" max="2" width="14.28515625" style="153" customWidth="1"/>
    <col min="3" max="3" width="13" style="153" customWidth="1"/>
    <col min="4" max="4" width="12.28515625" style="153" customWidth="1"/>
    <col min="5" max="5" width="12" style="153" customWidth="1"/>
    <col min="6" max="6" width="11.140625" style="153" customWidth="1"/>
    <col min="7" max="7" width="11.28515625" style="153" customWidth="1"/>
    <col min="8" max="8" width="13.5703125" style="153" customWidth="1"/>
    <col min="9" max="9" width="13.140625" style="153" customWidth="1"/>
    <col min="10" max="10" width="14.7109375" style="153" customWidth="1"/>
    <col min="11" max="16384" width="9.140625" style="153"/>
  </cols>
  <sheetData>
    <row r="1" spans="1:10" ht="15.75" x14ac:dyDescent="0.2">
      <c r="A1" s="288" t="s">
        <v>263</v>
      </c>
      <c r="B1" s="288"/>
      <c r="C1" s="288"/>
      <c r="D1" s="288"/>
      <c r="E1" s="288"/>
      <c r="F1" s="288"/>
      <c r="G1" s="288"/>
      <c r="H1" s="288"/>
      <c r="I1" s="288"/>
      <c r="J1" s="288"/>
    </row>
    <row r="2" spans="1:10" x14ac:dyDescent="0.2">
      <c r="A2" s="191"/>
      <c r="B2" s="191"/>
      <c r="C2" s="191"/>
      <c r="D2" s="191"/>
      <c r="E2" s="191"/>
      <c r="F2" s="191"/>
      <c r="G2" s="191"/>
      <c r="H2" s="191"/>
      <c r="I2" s="191"/>
      <c r="J2" s="191"/>
    </row>
    <row r="3" spans="1:10" x14ac:dyDescent="0.2">
      <c r="A3" s="30"/>
      <c r="B3" s="31"/>
      <c r="C3" s="31"/>
      <c r="D3" s="31"/>
      <c r="E3" s="31"/>
      <c r="F3" s="31"/>
      <c r="G3" s="31"/>
      <c r="H3" s="31"/>
      <c r="I3" s="31"/>
      <c r="J3" s="32" t="s">
        <v>21</v>
      </c>
    </row>
    <row r="4" spans="1:10" x14ac:dyDescent="0.2">
      <c r="A4" s="256"/>
      <c r="B4" s="257" t="s">
        <v>44</v>
      </c>
      <c r="C4" s="257" t="s">
        <v>109</v>
      </c>
      <c r="D4" s="257" t="s">
        <v>71</v>
      </c>
      <c r="E4" s="287" t="s">
        <v>38</v>
      </c>
      <c r="F4" s="287"/>
      <c r="G4" s="287"/>
      <c r="H4" s="287"/>
      <c r="I4" s="287"/>
      <c r="J4" s="258" t="s">
        <v>24</v>
      </c>
    </row>
    <row r="5" spans="1:10" ht="33.75" x14ac:dyDescent="0.2">
      <c r="A5" s="256"/>
      <c r="B5" s="257"/>
      <c r="C5" s="257"/>
      <c r="D5" s="257"/>
      <c r="E5" s="112" t="s">
        <v>70</v>
      </c>
      <c r="F5" s="112" t="s">
        <v>69</v>
      </c>
      <c r="G5" s="112" t="s">
        <v>68</v>
      </c>
      <c r="H5" s="112" t="s">
        <v>67</v>
      </c>
      <c r="I5" s="112" t="s">
        <v>66</v>
      </c>
      <c r="J5" s="258"/>
    </row>
    <row r="6" spans="1:10" x14ac:dyDescent="0.2">
      <c r="A6" s="51" t="s">
        <v>124</v>
      </c>
      <c r="B6" s="1">
        <v>194343435</v>
      </c>
      <c r="C6" s="1">
        <v>72654715</v>
      </c>
      <c r="D6" s="1">
        <v>111433431</v>
      </c>
      <c r="E6" s="1">
        <v>15220664</v>
      </c>
      <c r="F6" s="1">
        <v>47000</v>
      </c>
      <c r="G6" s="48" t="s">
        <v>249</v>
      </c>
      <c r="H6" s="48" t="s">
        <v>249</v>
      </c>
      <c r="I6" s="1">
        <v>96165767</v>
      </c>
      <c r="J6" s="1">
        <v>10255289</v>
      </c>
    </row>
    <row r="7" spans="1:10" x14ac:dyDescent="0.2">
      <c r="A7" s="21" t="s">
        <v>90</v>
      </c>
      <c r="B7" s="1">
        <v>82517642</v>
      </c>
      <c r="C7" s="1">
        <v>51086711</v>
      </c>
      <c r="D7" s="1">
        <v>21266023</v>
      </c>
      <c r="E7" s="1">
        <v>6389166</v>
      </c>
      <c r="F7" s="48" t="s">
        <v>249</v>
      </c>
      <c r="G7" s="48" t="s">
        <v>249</v>
      </c>
      <c r="H7" s="48" t="s">
        <v>249</v>
      </c>
      <c r="I7" s="1">
        <v>14876857</v>
      </c>
      <c r="J7" s="1">
        <v>10164908</v>
      </c>
    </row>
    <row r="8" spans="1:10" x14ac:dyDescent="0.2">
      <c r="A8" s="21" t="s">
        <v>91</v>
      </c>
      <c r="B8" s="1">
        <v>2895856</v>
      </c>
      <c r="C8" s="1">
        <v>2845856</v>
      </c>
      <c r="D8" s="1">
        <v>50000</v>
      </c>
      <c r="E8" s="48" t="s">
        <v>249</v>
      </c>
      <c r="F8" s="48" t="s">
        <v>249</v>
      </c>
      <c r="G8" s="48" t="s">
        <v>249</v>
      </c>
      <c r="H8" s="48" t="s">
        <v>249</v>
      </c>
      <c r="I8" s="1">
        <v>50000</v>
      </c>
      <c r="J8" s="48" t="s">
        <v>249</v>
      </c>
    </row>
    <row r="9" spans="1:10" x14ac:dyDescent="0.2">
      <c r="A9" s="21" t="s">
        <v>92</v>
      </c>
      <c r="B9" s="1">
        <v>308928</v>
      </c>
      <c r="C9" s="1">
        <v>308928</v>
      </c>
      <c r="D9" s="48" t="s">
        <v>249</v>
      </c>
      <c r="E9" s="48" t="s">
        <v>249</v>
      </c>
      <c r="F9" s="48" t="s">
        <v>249</v>
      </c>
      <c r="G9" s="48" t="s">
        <v>249</v>
      </c>
      <c r="H9" s="48" t="s">
        <v>249</v>
      </c>
      <c r="I9" s="48" t="s">
        <v>249</v>
      </c>
      <c r="J9" s="48" t="s">
        <v>249</v>
      </c>
    </row>
    <row r="10" spans="1:10" x14ac:dyDescent="0.2">
      <c r="A10" s="21" t="s">
        <v>93</v>
      </c>
      <c r="B10" s="1">
        <v>4093586</v>
      </c>
      <c r="C10" s="1">
        <v>722342</v>
      </c>
      <c r="D10" s="1">
        <v>3343986</v>
      </c>
      <c r="E10" s="48" t="s">
        <v>249</v>
      </c>
      <c r="F10" s="48" t="s">
        <v>249</v>
      </c>
      <c r="G10" s="48" t="s">
        <v>249</v>
      </c>
      <c r="H10" s="48" t="s">
        <v>249</v>
      </c>
      <c r="I10" s="1">
        <v>3343986</v>
      </c>
      <c r="J10" s="1">
        <v>27258</v>
      </c>
    </row>
    <row r="11" spans="1:10" x14ac:dyDescent="0.2">
      <c r="A11" s="21" t="s">
        <v>94</v>
      </c>
      <c r="B11" s="1">
        <v>1563852</v>
      </c>
      <c r="C11" s="1">
        <v>1363852</v>
      </c>
      <c r="D11" s="1">
        <v>200000</v>
      </c>
      <c r="E11" s="48" t="s">
        <v>249</v>
      </c>
      <c r="F11" s="48" t="s">
        <v>249</v>
      </c>
      <c r="G11" s="48" t="s">
        <v>249</v>
      </c>
      <c r="H11" s="48" t="s">
        <v>249</v>
      </c>
      <c r="I11" s="1">
        <v>200000</v>
      </c>
      <c r="J11" s="48" t="s">
        <v>249</v>
      </c>
    </row>
    <row r="12" spans="1:10" x14ac:dyDescent="0.2">
      <c r="A12" s="21" t="s">
        <v>95</v>
      </c>
      <c r="B12" s="1">
        <v>3955617</v>
      </c>
      <c r="C12" s="1">
        <v>477000</v>
      </c>
      <c r="D12" s="1">
        <v>3478617</v>
      </c>
      <c r="E12" s="48" t="s">
        <v>249</v>
      </c>
      <c r="F12" s="48" t="s">
        <v>249</v>
      </c>
      <c r="G12" s="48" t="s">
        <v>249</v>
      </c>
      <c r="H12" s="48" t="s">
        <v>249</v>
      </c>
      <c r="I12" s="1">
        <v>3478617</v>
      </c>
      <c r="J12" s="48" t="s">
        <v>249</v>
      </c>
    </row>
    <row r="13" spans="1:10" x14ac:dyDescent="0.2">
      <c r="A13" s="21" t="s">
        <v>96</v>
      </c>
      <c r="B13" s="1">
        <v>5763308</v>
      </c>
      <c r="C13" s="1">
        <v>3256308</v>
      </c>
      <c r="D13" s="1">
        <v>2507000</v>
      </c>
      <c r="E13" s="48" t="s">
        <v>249</v>
      </c>
      <c r="F13" s="48" t="s">
        <v>249</v>
      </c>
      <c r="G13" s="48" t="s">
        <v>249</v>
      </c>
      <c r="H13" s="48" t="s">
        <v>249</v>
      </c>
      <c r="I13" s="1">
        <v>2507000</v>
      </c>
      <c r="J13" s="48" t="s">
        <v>249</v>
      </c>
    </row>
    <row r="14" spans="1:10" x14ac:dyDescent="0.2">
      <c r="A14" s="21" t="s">
        <v>97</v>
      </c>
      <c r="B14" s="1">
        <v>8737977</v>
      </c>
      <c r="C14" s="1">
        <v>1934620</v>
      </c>
      <c r="D14" s="1">
        <v>6743234</v>
      </c>
      <c r="E14" s="1">
        <v>4173114</v>
      </c>
      <c r="F14" s="48" t="s">
        <v>249</v>
      </c>
      <c r="G14" s="48" t="s">
        <v>249</v>
      </c>
      <c r="H14" s="48" t="s">
        <v>249</v>
      </c>
      <c r="I14" s="1">
        <v>2570120</v>
      </c>
      <c r="J14" s="1">
        <v>60123</v>
      </c>
    </row>
    <row r="15" spans="1:10" x14ac:dyDescent="0.2">
      <c r="A15" s="21" t="s">
        <v>98</v>
      </c>
      <c r="B15" s="1">
        <v>437500</v>
      </c>
      <c r="C15" s="1">
        <v>437500</v>
      </c>
      <c r="D15" s="48" t="s">
        <v>249</v>
      </c>
      <c r="E15" s="48" t="s">
        <v>249</v>
      </c>
      <c r="F15" s="48" t="s">
        <v>249</v>
      </c>
      <c r="G15" s="48" t="s">
        <v>249</v>
      </c>
      <c r="H15" s="48" t="s">
        <v>249</v>
      </c>
      <c r="I15" s="48" t="s">
        <v>249</v>
      </c>
      <c r="J15" s="48" t="s">
        <v>249</v>
      </c>
    </row>
    <row r="16" spans="1:10" x14ac:dyDescent="0.2">
      <c r="A16" s="21" t="s">
        <v>99</v>
      </c>
      <c r="B16" s="1">
        <v>6893114</v>
      </c>
      <c r="C16" s="1">
        <v>1648830</v>
      </c>
      <c r="D16" s="1">
        <v>5244284</v>
      </c>
      <c r="E16" s="1">
        <v>4658384</v>
      </c>
      <c r="F16" s="1">
        <v>47000</v>
      </c>
      <c r="G16" s="48" t="s">
        <v>249</v>
      </c>
      <c r="H16" s="48" t="s">
        <v>249</v>
      </c>
      <c r="I16" s="1">
        <v>538900</v>
      </c>
      <c r="J16" s="48" t="s">
        <v>249</v>
      </c>
    </row>
    <row r="17" spans="1:11" x14ac:dyDescent="0.2">
      <c r="A17" s="21" t="s">
        <v>87</v>
      </c>
      <c r="B17" s="1">
        <v>71724149</v>
      </c>
      <c r="C17" s="1">
        <v>5193285</v>
      </c>
      <c r="D17" s="1">
        <v>66530864</v>
      </c>
      <c r="E17" s="48" t="s">
        <v>249</v>
      </c>
      <c r="F17" s="48" t="s">
        <v>249</v>
      </c>
      <c r="G17" s="48" t="s">
        <v>249</v>
      </c>
      <c r="H17" s="48" t="s">
        <v>249</v>
      </c>
      <c r="I17" s="1">
        <v>66530864</v>
      </c>
      <c r="J17" s="48" t="s">
        <v>249</v>
      </c>
    </row>
    <row r="18" spans="1:11" x14ac:dyDescent="0.2">
      <c r="A18" s="21" t="s">
        <v>100</v>
      </c>
      <c r="B18" s="1">
        <v>3527426</v>
      </c>
      <c r="C18" s="1">
        <v>2480003</v>
      </c>
      <c r="D18" s="1">
        <v>1044423</v>
      </c>
      <c r="E18" s="48" t="s">
        <v>249</v>
      </c>
      <c r="F18" s="48" t="s">
        <v>249</v>
      </c>
      <c r="G18" s="48" t="s">
        <v>249</v>
      </c>
      <c r="H18" s="48" t="s">
        <v>249</v>
      </c>
      <c r="I18" s="1">
        <v>1044423</v>
      </c>
      <c r="J18" s="48" t="s">
        <v>251</v>
      </c>
    </row>
    <row r="19" spans="1:11" x14ac:dyDescent="0.2">
      <c r="A19" s="22" t="s">
        <v>101</v>
      </c>
      <c r="B19" s="1">
        <v>1924480</v>
      </c>
      <c r="C19" s="1">
        <v>899480</v>
      </c>
      <c r="D19" s="1">
        <v>1025000</v>
      </c>
      <c r="E19" s="48" t="s">
        <v>249</v>
      </c>
      <c r="F19" s="48" t="s">
        <v>249</v>
      </c>
      <c r="G19" s="48" t="s">
        <v>249</v>
      </c>
      <c r="H19" s="48" t="s">
        <v>249</v>
      </c>
      <c r="I19" s="1">
        <v>1025000</v>
      </c>
      <c r="J19" s="48" t="s">
        <v>249</v>
      </c>
    </row>
    <row r="20" spans="1:11" x14ac:dyDescent="0.2">
      <c r="A20" s="181"/>
      <c r="B20" s="187"/>
      <c r="C20" s="187"/>
      <c r="D20" s="187"/>
      <c r="E20" s="187"/>
      <c r="F20" s="187"/>
      <c r="G20" s="187"/>
      <c r="H20" s="187"/>
      <c r="I20" s="187"/>
      <c r="J20" s="187"/>
    </row>
    <row r="21" spans="1:11" x14ac:dyDescent="0.2">
      <c r="A21" s="181"/>
      <c r="B21" s="128"/>
      <c r="C21" s="128"/>
      <c r="D21" s="128"/>
      <c r="E21" s="128"/>
      <c r="F21" s="128"/>
      <c r="G21" s="128"/>
      <c r="H21" s="128"/>
      <c r="I21" s="128"/>
      <c r="J21" s="128"/>
    </row>
    <row r="22" spans="1:11" x14ac:dyDescent="0.2">
      <c r="A22" s="181"/>
      <c r="B22" s="130"/>
      <c r="C22" s="130"/>
      <c r="D22" s="130"/>
      <c r="E22" s="193"/>
      <c r="F22" s="193"/>
      <c r="G22" s="193"/>
      <c r="H22" s="193"/>
      <c r="I22" s="193"/>
      <c r="J22" s="193"/>
    </row>
    <row r="23" spans="1:11" x14ac:dyDescent="0.2">
      <c r="A23" s="181"/>
      <c r="B23" s="130"/>
      <c r="C23" s="130"/>
      <c r="D23" s="130"/>
      <c r="E23" s="193"/>
      <c r="F23" s="193"/>
      <c r="G23" s="193"/>
      <c r="H23" s="193"/>
      <c r="I23" s="193"/>
      <c r="J23" s="193"/>
    </row>
    <row r="24" spans="1:11" x14ac:dyDescent="0.2">
      <c r="A24" s="181"/>
      <c r="B24" s="130"/>
      <c r="C24" s="130"/>
      <c r="D24" s="130"/>
      <c r="E24" s="193"/>
      <c r="F24" s="193"/>
      <c r="G24" s="193"/>
      <c r="H24" s="193"/>
      <c r="I24" s="193"/>
      <c r="J24" s="193"/>
    </row>
    <row r="25" spans="1:11" x14ac:dyDescent="0.2">
      <c r="A25" s="181"/>
      <c r="B25" s="130"/>
      <c r="C25" s="130"/>
      <c r="D25" s="130"/>
      <c r="E25" s="193"/>
      <c r="F25" s="193"/>
      <c r="G25" s="193"/>
      <c r="H25" s="193"/>
      <c r="I25" s="193"/>
      <c r="J25" s="193"/>
    </row>
    <row r="26" spans="1:11" x14ac:dyDescent="0.2">
      <c r="A26" s="181"/>
      <c r="B26" s="132"/>
      <c r="C26" s="132"/>
      <c r="D26" s="132"/>
      <c r="E26" s="194"/>
      <c r="F26" s="194"/>
      <c r="G26" s="194"/>
      <c r="H26" s="194"/>
      <c r="I26" s="194"/>
      <c r="J26" s="194"/>
      <c r="K26" s="158"/>
    </row>
    <row r="27" spans="1:11" x14ac:dyDescent="0.2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</sheetData>
  <mergeCells count="7">
    <mergeCell ref="A1:J1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G34" sqref="G34"/>
    </sheetView>
  </sheetViews>
  <sheetFormatPr defaultColWidth="9.140625" defaultRowHeight="12.75" x14ac:dyDescent="0.2"/>
  <cols>
    <col min="1" max="1" width="19.28515625" style="153" customWidth="1"/>
    <col min="2" max="2" width="13.85546875" style="153" customWidth="1"/>
    <col min="3" max="3" width="16.7109375" style="153" customWidth="1"/>
    <col min="4" max="4" width="12.140625" style="153" customWidth="1"/>
    <col min="5" max="5" width="13.7109375" style="153" customWidth="1"/>
    <col min="6" max="6" width="10.42578125" style="153" customWidth="1"/>
    <col min="7" max="8" width="15.140625" style="153" customWidth="1"/>
    <col min="9" max="9" width="10.5703125" style="153" customWidth="1"/>
    <col min="10" max="10" width="9.140625" style="153" customWidth="1"/>
    <col min="11" max="16384" width="9.140625" style="153"/>
  </cols>
  <sheetData>
    <row r="1" spans="1:8" x14ac:dyDescent="0.2">
      <c r="A1" s="289" t="s">
        <v>264</v>
      </c>
      <c r="B1" s="285"/>
      <c r="C1" s="285"/>
      <c r="D1" s="285"/>
      <c r="E1" s="285"/>
      <c r="F1" s="285"/>
      <c r="G1" s="285"/>
      <c r="H1" s="285"/>
    </row>
    <row r="2" spans="1:8" x14ac:dyDescent="0.2">
      <c r="A2" s="56"/>
      <c r="B2" s="57"/>
      <c r="C2" s="57"/>
      <c r="D2" s="57"/>
      <c r="E2" s="57"/>
      <c r="F2" s="57"/>
      <c r="G2" s="57"/>
      <c r="H2" s="57"/>
    </row>
    <row r="3" spans="1:8" x14ac:dyDescent="0.2">
      <c r="A3" s="30"/>
      <c r="B3" s="31"/>
      <c r="C3" s="31"/>
      <c r="D3" s="31"/>
      <c r="E3" s="31"/>
      <c r="F3" s="31"/>
      <c r="G3" s="31"/>
      <c r="H3" s="32" t="s">
        <v>21</v>
      </c>
    </row>
    <row r="4" spans="1:8" x14ac:dyDescent="0.2">
      <c r="A4" s="256"/>
      <c r="B4" s="257" t="s">
        <v>77</v>
      </c>
      <c r="C4" s="257"/>
      <c r="D4" s="287" t="s">
        <v>76</v>
      </c>
      <c r="E4" s="287"/>
      <c r="F4" s="287"/>
      <c r="G4" s="287"/>
      <c r="H4" s="225"/>
    </row>
    <row r="5" spans="1:8" x14ac:dyDescent="0.2">
      <c r="A5" s="256"/>
      <c r="B5" s="257" t="s">
        <v>75</v>
      </c>
      <c r="C5" s="257" t="s">
        <v>145</v>
      </c>
      <c r="D5" s="257" t="s">
        <v>41</v>
      </c>
      <c r="E5" s="257" t="s">
        <v>40</v>
      </c>
      <c r="F5" s="257" t="s">
        <v>74</v>
      </c>
      <c r="G5" s="257"/>
      <c r="H5" s="258" t="s">
        <v>39</v>
      </c>
    </row>
    <row r="6" spans="1:8" ht="45" x14ac:dyDescent="0.2">
      <c r="A6" s="256"/>
      <c r="B6" s="257"/>
      <c r="C6" s="257"/>
      <c r="D6" s="257"/>
      <c r="E6" s="257"/>
      <c r="F6" s="112" t="s">
        <v>73</v>
      </c>
      <c r="G6" s="112" t="s">
        <v>145</v>
      </c>
      <c r="H6" s="258"/>
    </row>
    <row r="7" spans="1:8" x14ac:dyDescent="0.2">
      <c r="A7" s="51" t="s">
        <v>124</v>
      </c>
      <c r="B7" s="1">
        <v>72654715</v>
      </c>
      <c r="C7" s="2">
        <v>97.1</v>
      </c>
      <c r="D7" s="48" t="s">
        <v>249</v>
      </c>
      <c r="E7" s="1">
        <v>72654715</v>
      </c>
      <c r="F7" s="1">
        <v>34609176</v>
      </c>
      <c r="G7" s="2">
        <v>92.7</v>
      </c>
      <c r="H7" s="48" t="s">
        <v>249</v>
      </c>
    </row>
    <row r="8" spans="1:8" x14ac:dyDescent="0.2">
      <c r="A8" s="21" t="s">
        <v>90</v>
      </c>
      <c r="B8" s="1">
        <v>51086711</v>
      </c>
      <c r="C8" s="2">
        <v>87</v>
      </c>
      <c r="D8" s="48" t="s">
        <v>249</v>
      </c>
      <c r="E8" s="1">
        <v>51086711</v>
      </c>
      <c r="F8" s="1">
        <v>18641440</v>
      </c>
      <c r="G8" s="2">
        <v>76</v>
      </c>
      <c r="H8" s="48" t="s">
        <v>249</v>
      </c>
    </row>
    <row r="9" spans="1:8" x14ac:dyDescent="0.2">
      <c r="A9" s="21" t="s">
        <v>91</v>
      </c>
      <c r="B9" s="1">
        <v>2845856</v>
      </c>
      <c r="C9" s="2">
        <v>107.2</v>
      </c>
      <c r="D9" s="48" t="s">
        <v>249</v>
      </c>
      <c r="E9" s="1">
        <v>2845856</v>
      </c>
      <c r="F9" s="1">
        <v>2845856</v>
      </c>
      <c r="G9" s="2">
        <v>107.2</v>
      </c>
      <c r="H9" s="48" t="s">
        <v>249</v>
      </c>
    </row>
    <row r="10" spans="1:8" x14ac:dyDescent="0.2">
      <c r="A10" s="21" t="s">
        <v>92</v>
      </c>
      <c r="B10" s="1">
        <v>308928</v>
      </c>
      <c r="C10" s="2">
        <v>94.5</v>
      </c>
      <c r="D10" s="48" t="s">
        <v>249</v>
      </c>
      <c r="E10" s="1">
        <v>308928</v>
      </c>
      <c r="F10" s="1">
        <v>308928</v>
      </c>
      <c r="G10" s="2">
        <v>94.5</v>
      </c>
      <c r="H10" s="48" t="s">
        <v>249</v>
      </c>
    </row>
    <row r="11" spans="1:8" x14ac:dyDescent="0.2">
      <c r="A11" s="21" t="s">
        <v>93</v>
      </c>
      <c r="B11" s="1">
        <v>722342</v>
      </c>
      <c r="C11" s="2">
        <v>104.6</v>
      </c>
      <c r="D11" s="48" t="s">
        <v>249</v>
      </c>
      <c r="E11" s="1">
        <v>722342</v>
      </c>
      <c r="F11" s="1">
        <v>722342</v>
      </c>
      <c r="G11" s="2">
        <v>104.6</v>
      </c>
      <c r="H11" s="48" t="s">
        <v>249</v>
      </c>
    </row>
    <row r="12" spans="1:8" x14ac:dyDescent="0.2">
      <c r="A12" s="21" t="s">
        <v>94</v>
      </c>
      <c r="B12" s="1">
        <v>1363852</v>
      </c>
      <c r="C12" s="2">
        <v>111.1</v>
      </c>
      <c r="D12" s="48" t="s">
        <v>249</v>
      </c>
      <c r="E12" s="1">
        <v>1363852</v>
      </c>
      <c r="F12" s="1">
        <v>1363852</v>
      </c>
      <c r="G12" s="2">
        <v>111.1</v>
      </c>
      <c r="H12" s="48" t="s">
        <v>249</v>
      </c>
    </row>
    <row r="13" spans="1:8" x14ac:dyDescent="0.2">
      <c r="A13" s="21" t="s">
        <v>95</v>
      </c>
      <c r="B13" s="1">
        <v>477000</v>
      </c>
      <c r="C13" s="2">
        <v>56.1</v>
      </c>
      <c r="D13" s="48" t="s">
        <v>249</v>
      </c>
      <c r="E13" s="1">
        <v>477000</v>
      </c>
      <c r="F13" s="1">
        <v>477000</v>
      </c>
      <c r="G13" s="2">
        <v>347.8</v>
      </c>
      <c r="H13" s="48" t="s">
        <v>249</v>
      </c>
    </row>
    <row r="14" spans="1:8" x14ac:dyDescent="0.2">
      <c r="A14" s="21" t="s">
        <v>96</v>
      </c>
      <c r="B14" s="1">
        <v>3256308</v>
      </c>
      <c r="C14" s="2">
        <v>115.6</v>
      </c>
      <c r="D14" s="48" t="s">
        <v>249</v>
      </c>
      <c r="E14" s="1">
        <v>3256308</v>
      </c>
      <c r="F14" s="1">
        <v>3256308</v>
      </c>
      <c r="G14" s="2">
        <v>115.6</v>
      </c>
      <c r="H14" s="48" t="s">
        <v>249</v>
      </c>
    </row>
    <row r="15" spans="1:8" x14ac:dyDescent="0.2">
      <c r="A15" s="21" t="s">
        <v>97</v>
      </c>
      <c r="B15" s="1">
        <v>1934620</v>
      </c>
      <c r="C15" s="2">
        <v>310.10000000000002</v>
      </c>
      <c r="D15" s="48" t="s">
        <v>249</v>
      </c>
      <c r="E15" s="1">
        <v>1934620</v>
      </c>
      <c r="F15" s="1">
        <v>154500</v>
      </c>
      <c r="G15" s="2">
        <v>25.2</v>
      </c>
      <c r="H15" s="48" t="s">
        <v>249</v>
      </c>
    </row>
    <row r="16" spans="1:8" x14ac:dyDescent="0.2">
      <c r="A16" s="21" t="s">
        <v>98</v>
      </c>
      <c r="B16" s="1">
        <v>437500</v>
      </c>
      <c r="C16" s="2">
        <v>39.1</v>
      </c>
      <c r="D16" s="48" t="s">
        <v>249</v>
      </c>
      <c r="E16" s="1">
        <v>437500</v>
      </c>
      <c r="F16" s="1">
        <v>437500</v>
      </c>
      <c r="G16" s="2">
        <v>383.4</v>
      </c>
      <c r="H16" s="48" t="s">
        <v>249</v>
      </c>
    </row>
    <row r="17" spans="1:9" x14ac:dyDescent="0.2">
      <c r="A17" s="21" t="s">
        <v>99</v>
      </c>
      <c r="B17" s="1">
        <v>1648830</v>
      </c>
      <c r="C17" s="2">
        <v>152.4</v>
      </c>
      <c r="D17" s="48" t="s">
        <v>249</v>
      </c>
      <c r="E17" s="1">
        <v>1648830</v>
      </c>
      <c r="F17" s="1">
        <v>1648830</v>
      </c>
      <c r="G17" s="2">
        <v>152.4</v>
      </c>
      <c r="H17" s="48" t="s">
        <v>249</v>
      </c>
    </row>
    <row r="18" spans="1:9" x14ac:dyDescent="0.2">
      <c r="A18" s="21" t="s">
        <v>87</v>
      </c>
      <c r="B18" s="1">
        <v>5193285</v>
      </c>
      <c r="C18" s="2">
        <v>448.6</v>
      </c>
      <c r="D18" s="48" t="s">
        <v>249</v>
      </c>
      <c r="E18" s="1">
        <v>5193285</v>
      </c>
      <c r="F18" s="1">
        <v>1373137</v>
      </c>
      <c r="G18" s="2">
        <v>118.6</v>
      </c>
      <c r="H18" s="48" t="s">
        <v>249</v>
      </c>
    </row>
    <row r="19" spans="1:9" x14ac:dyDescent="0.2">
      <c r="A19" s="21" t="s">
        <v>100</v>
      </c>
      <c r="B19" s="1">
        <v>2480003</v>
      </c>
      <c r="C19" s="2">
        <v>164.8</v>
      </c>
      <c r="D19" s="48" t="s">
        <v>249</v>
      </c>
      <c r="E19" s="1">
        <v>2480003</v>
      </c>
      <c r="F19" s="1">
        <v>2480003</v>
      </c>
      <c r="G19" s="2">
        <v>164.8</v>
      </c>
      <c r="H19" s="48" t="s">
        <v>249</v>
      </c>
    </row>
    <row r="20" spans="1:9" x14ac:dyDescent="0.2">
      <c r="A20" s="22" t="s">
        <v>101</v>
      </c>
      <c r="B20" s="104">
        <v>899480</v>
      </c>
      <c r="C20" s="105">
        <v>43.7</v>
      </c>
      <c r="D20" s="15" t="s">
        <v>249</v>
      </c>
      <c r="E20" s="104">
        <v>899480</v>
      </c>
      <c r="F20" s="104">
        <v>899480</v>
      </c>
      <c r="G20" s="105">
        <v>191.8</v>
      </c>
      <c r="H20" s="15" t="s">
        <v>249</v>
      </c>
    </row>
    <row r="21" spans="1:9" x14ac:dyDescent="0.2">
      <c r="A21" s="181"/>
      <c r="B21" s="156"/>
      <c r="C21" s="156"/>
      <c r="D21" s="156"/>
      <c r="E21" s="156"/>
      <c r="F21" s="156"/>
      <c r="G21" s="156"/>
      <c r="H21" s="156"/>
    </row>
    <row r="22" spans="1:9" x14ac:dyDescent="0.2">
      <c r="A22" s="181"/>
      <c r="B22" s="130"/>
      <c r="C22" s="154"/>
      <c r="D22" s="193"/>
      <c r="E22" s="193"/>
      <c r="F22" s="193"/>
      <c r="G22" s="154"/>
      <c r="H22" s="193"/>
    </row>
    <row r="23" spans="1:9" x14ac:dyDescent="0.2">
      <c r="A23" s="181"/>
      <c r="B23" s="130"/>
      <c r="C23" s="154"/>
      <c r="D23" s="193"/>
      <c r="E23" s="193"/>
      <c r="F23" s="193"/>
      <c r="G23" s="154"/>
      <c r="H23" s="193"/>
    </row>
    <row r="24" spans="1:9" x14ac:dyDescent="0.2">
      <c r="A24" s="181"/>
      <c r="B24" s="130"/>
      <c r="C24" s="154"/>
      <c r="D24" s="193"/>
      <c r="E24" s="193"/>
      <c r="F24" s="193"/>
      <c r="G24" s="154"/>
      <c r="H24" s="193"/>
    </row>
    <row r="25" spans="1:9" x14ac:dyDescent="0.2">
      <c r="A25" s="181"/>
      <c r="B25" s="130"/>
      <c r="C25" s="154"/>
      <c r="D25" s="185"/>
      <c r="E25" s="193"/>
      <c r="F25" s="193"/>
      <c r="G25" s="154"/>
      <c r="H25" s="193"/>
    </row>
    <row r="26" spans="1:9" x14ac:dyDescent="0.2">
      <c r="A26" s="181"/>
      <c r="B26" s="130"/>
      <c r="C26" s="154"/>
      <c r="D26" s="193"/>
      <c r="E26" s="193"/>
      <c r="F26" s="193"/>
      <c r="G26" s="154"/>
      <c r="H26" s="193"/>
    </row>
    <row r="27" spans="1:9" x14ac:dyDescent="0.2">
      <c r="A27" s="181"/>
      <c r="B27" s="132"/>
      <c r="C27" s="169"/>
      <c r="D27" s="194"/>
      <c r="E27" s="194"/>
      <c r="F27" s="194"/>
      <c r="G27" s="169"/>
      <c r="H27" s="194"/>
      <c r="I27" s="158"/>
    </row>
    <row r="28" spans="1:9" x14ac:dyDescent="0.2">
      <c r="A28" s="158"/>
      <c r="B28" s="158"/>
      <c r="C28" s="158"/>
      <c r="D28" s="158"/>
      <c r="E28" s="158"/>
      <c r="F28" s="158"/>
      <c r="G28" s="158"/>
      <c r="H28" s="158"/>
      <c r="I28" s="158"/>
    </row>
  </sheetData>
  <mergeCells count="10">
    <mergeCell ref="H5:H6"/>
    <mergeCell ref="A1:H1"/>
    <mergeCell ref="A4:A6"/>
    <mergeCell ref="B4:C4"/>
    <mergeCell ref="D4:H4"/>
    <mergeCell ref="B5:B6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I17" sqref="I17"/>
    </sheetView>
  </sheetViews>
  <sheetFormatPr defaultColWidth="9.140625" defaultRowHeight="12.75" x14ac:dyDescent="0.2"/>
  <cols>
    <col min="1" max="1" width="31.42578125" style="153" customWidth="1"/>
    <col min="2" max="2" width="15.28515625" style="153" customWidth="1"/>
    <col min="3" max="3" width="16.85546875" style="153" customWidth="1"/>
    <col min="4" max="4" width="14.140625" style="153" customWidth="1"/>
    <col min="5" max="5" width="13.5703125" style="153" customWidth="1"/>
    <col min="6" max="6" width="22.85546875" style="153" customWidth="1"/>
    <col min="7" max="7" width="10.5703125" style="153" customWidth="1"/>
    <col min="8" max="8" width="11.7109375" style="153" customWidth="1"/>
    <col min="9" max="16384" width="9.140625" style="153"/>
  </cols>
  <sheetData>
    <row r="1" spans="1:8" ht="15.75" x14ac:dyDescent="0.2">
      <c r="A1" s="288" t="s">
        <v>265</v>
      </c>
      <c r="B1" s="288"/>
      <c r="C1" s="288"/>
      <c r="D1" s="288"/>
      <c r="E1" s="288"/>
      <c r="F1" s="288"/>
      <c r="G1" s="40"/>
      <c r="H1" s="40"/>
    </row>
    <row r="2" spans="1:8" x14ac:dyDescent="0.2">
      <c r="A2" s="192"/>
      <c r="B2" s="57"/>
      <c r="C2" s="57"/>
      <c r="D2" s="57"/>
      <c r="E2" s="57"/>
      <c r="F2" s="57"/>
      <c r="G2" s="57"/>
      <c r="H2" s="57"/>
    </row>
    <row r="3" spans="1:8" x14ac:dyDescent="0.2">
      <c r="A3" s="283"/>
      <c r="B3" s="223" t="s">
        <v>108</v>
      </c>
      <c r="C3" s="292" t="s">
        <v>38</v>
      </c>
      <c r="D3" s="293"/>
      <c r="E3" s="293"/>
      <c r="F3" s="293"/>
      <c r="G3" s="57"/>
      <c r="H3" s="57"/>
    </row>
    <row r="4" spans="1:8" x14ac:dyDescent="0.2">
      <c r="A4" s="290"/>
      <c r="B4" s="291"/>
      <c r="C4" s="225" t="s">
        <v>130</v>
      </c>
      <c r="D4" s="294"/>
      <c r="E4" s="223" t="s">
        <v>131</v>
      </c>
      <c r="F4" s="295" t="s">
        <v>84</v>
      </c>
      <c r="G4" s="195"/>
      <c r="H4" s="195"/>
    </row>
    <row r="5" spans="1:8" ht="22.5" customHeight="1" x14ac:dyDescent="0.2">
      <c r="A5" s="284"/>
      <c r="B5" s="224"/>
      <c r="C5" s="119" t="s">
        <v>80</v>
      </c>
      <c r="D5" s="119" t="s">
        <v>132</v>
      </c>
      <c r="E5" s="224"/>
      <c r="F5" s="296"/>
      <c r="G5" s="195"/>
      <c r="H5" s="195"/>
    </row>
    <row r="6" spans="1:8" x14ac:dyDescent="0.2">
      <c r="A6" s="60" t="s">
        <v>79</v>
      </c>
      <c r="B6" s="1">
        <v>885</v>
      </c>
      <c r="C6" s="1">
        <v>834</v>
      </c>
      <c r="D6" s="1">
        <v>50</v>
      </c>
      <c r="E6" s="1">
        <v>1</v>
      </c>
      <c r="F6" s="48" t="s">
        <v>249</v>
      </c>
      <c r="H6" s="78"/>
    </row>
    <row r="7" spans="1:8" ht="22.5" x14ac:dyDescent="0.2">
      <c r="A7" s="34" t="s">
        <v>104</v>
      </c>
      <c r="B7" s="1">
        <v>1588222</v>
      </c>
      <c r="C7" s="1">
        <v>711815</v>
      </c>
      <c r="D7" s="1">
        <v>872966</v>
      </c>
      <c r="E7" s="1">
        <v>3441</v>
      </c>
      <c r="F7" s="48" t="s">
        <v>249</v>
      </c>
      <c r="H7" s="132"/>
    </row>
    <row r="8" spans="1:8" x14ac:dyDescent="0.2">
      <c r="A8" s="34" t="s">
        <v>105</v>
      </c>
      <c r="B8" s="1">
        <v>466543</v>
      </c>
      <c r="C8" s="1">
        <v>263914</v>
      </c>
      <c r="D8" s="1">
        <v>201837</v>
      </c>
      <c r="E8" s="1">
        <v>792</v>
      </c>
      <c r="F8" s="48" t="s">
        <v>249</v>
      </c>
      <c r="H8" s="133"/>
    </row>
    <row r="9" spans="1:8" x14ac:dyDescent="0.2">
      <c r="A9" s="34" t="s">
        <v>78</v>
      </c>
      <c r="B9" s="1">
        <v>430576</v>
      </c>
      <c r="C9" s="1">
        <v>227947</v>
      </c>
      <c r="D9" s="1">
        <v>201837</v>
      </c>
      <c r="E9" s="1">
        <v>792</v>
      </c>
      <c r="F9" s="48" t="s">
        <v>249</v>
      </c>
      <c r="H9" s="133"/>
    </row>
    <row r="10" spans="1:8" x14ac:dyDescent="0.2">
      <c r="A10" s="34" t="s">
        <v>106</v>
      </c>
      <c r="B10" s="1">
        <v>411048</v>
      </c>
      <c r="C10" s="1">
        <v>263914</v>
      </c>
      <c r="D10" s="1">
        <v>146634</v>
      </c>
      <c r="E10" s="1">
        <v>500</v>
      </c>
      <c r="F10" s="48" t="s">
        <v>249</v>
      </c>
      <c r="H10" s="133"/>
    </row>
    <row r="11" spans="1:8" ht="22.5" x14ac:dyDescent="0.2">
      <c r="A11" s="19" t="s">
        <v>107</v>
      </c>
      <c r="B11" s="1">
        <v>72654715</v>
      </c>
      <c r="C11" s="1">
        <v>32537055</v>
      </c>
      <c r="D11" s="1">
        <v>40057660</v>
      </c>
      <c r="E11" s="1">
        <v>60000</v>
      </c>
      <c r="F11" s="48" t="s">
        <v>249</v>
      </c>
      <c r="H11" s="176"/>
    </row>
    <row r="12" spans="1:8" x14ac:dyDescent="0.2">
      <c r="A12" s="181"/>
      <c r="B12" s="156"/>
      <c r="C12" s="156"/>
      <c r="D12" s="156"/>
      <c r="E12" s="156"/>
      <c r="F12" s="156"/>
      <c r="G12" s="169"/>
      <c r="H12" s="132"/>
    </row>
    <row r="13" spans="1:8" x14ac:dyDescent="0.2">
      <c r="A13" s="181"/>
      <c r="B13" s="132"/>
      <c r="C13" s="169"/>
      <c r="D13" s="132"/>
      <c r="E13" s="132"/>
      <c r="F13" s="132"/>
      <c r="G13" s="169"/>
      <c r="H13" s="133"/>
    </row>
    <row r="14" spans="1:8" x14ac:dyDescent="0.2">
      <c r="A14" s="181"/>
      <c r="B14" s="132"/>
      <c r="C14" s="169"/>
      <c r="D14" s="133"/>
      <c r="E14" s="132"/>
      <c r="F14" s="132"/>
      <c r="G14" s="169"/>
      <c r="H14" s="133"/>
    </row>
    <row r="15" spans="1:8" x14ac:dyDescent="0.2">
      <c r="A15" s="181"/>
      <c r="B15" s="132"/>
      <c r="C15" s="169"/>
      <c r="D15" s="133"/>
      <c r="E15" s="132"/>
      <c r="F15" s="132"/>
      <c r="G15" s="169"/>
      <c r="H15" s="133"/>
    </row>
    <row r="16" spans="1:8" x14ac:dyDescent="0.2">
      <c r="A16" s="181"/>
      <c r="B16" s="132"/>
      <c r="C16" s="169"/>
      <c r="D16" s="133"/>
      <c r="E16" s="132"/>
      <c r="F16" s="132"/>
      <c r="G16" s="169"/>
      <c r="H16" s="133"/>
    </row>
    <row r="17" spans="1:8" x14ac:dyDescent="0.2">
      <c r="A17" s="181"/>
      <c r="B17" s="132"/>
      <c r="C17" s="169"/>
      <c r="D17" s="133"/>
      <c r="E17" s="132"/>
      <c r="F17" s="132"/>
      <c r="G17" s="169"/>
      <c r="H17" s="133"/>
    </row>
    <row r="18" spans="1:8" x14ac:dyDescent="0.2">
      <c r="A18" s="181"/>
      <c r="B18" s="132"/>
      <c r="C18" s="169"/>
      <c r="D18" s="133"/>
      <c r="E18" s="132"/>
      <c r="F18" s="132"/>
      <c r="G18" s="169"/>
      <c r="H18" s="133"/>
    </row>
    <row r="19" spans="1:8" x14ac:dyDescent="0.2">
      <c r="A19" s="181"/>
      <c r="B19" s="132"/>
      <c r="C19" s="169"/>
      <c r="D19" s="133"/>
      <c r="E19" s="132"/>
      <c r="F19" s="132"/>
      <c r="G19" s="169"/>
      <c r="H19" s="133"/>
    </row>
    <row r="20" spans="1:8" x14ac:dyDescent="0.2">
      <c r="A20" s="181"/>
      <c r="B20" s="132"/>
      <c r="C20" s="169"/>
      <c r="D20" s="133"/>
      <c r="E20" s="132"/>
      <c r="F20" s="132"/>
      <c r="G20" s="169"/>
      <c r="H20" s="133"/>
    </row>
    <row r="21" spans="1:8" x14ac:dyDescent="0.2">
      <c r="A21" s="181"/>
      <c r="B21" s="132"/>
      <c r="C21" s="169"/>
      <c r="D21" s="133"/>
      <c r="E21" s="132"/>
      <c r="F21" s="132"/>
      <c r="G21" s="169"/>
      <c r="H21" s="133"/>
    </row>
    <row r="22" spans="1:8" x14ac:dyDescent="0.2">
      <c r="A22" s="181"/>
      <c r="B22" s="132"/>
      <c r="C22" s="169"/>
      <c r="D22" s="133"/>
      <c r="E22" s="132"/>
      <c r="F22" s="132"/>
      <c r="G22" s="169"/>
      <c r="H22" s="133"/>
    </row>
    <row r="23" spans="1:8" x14ac:dyDescent="0.2">
      <c r="A23" s="181"/>
      <c r="B23" s="132"/>
      <c r="C23" s="169"/>
      <c r="D23" s="194"/>
      <c r="E23" s="132"/>
      <c r="F23" s="132"/>
      <c r="G23" s="169"/>
      <c r="H23" s="133"/>
    </row>
    <row r="24" spans="1:8" x14ac:dyDescent="0.2">
      <c r="A24" s="181"/>
      <c r="B24" s="132"/>
      <c r="C24" s="169"/>
      <c r="D24" s="133"/>
      <c r="E24" s="132"/>
      <c r="F24" s="132"/>
      <c r="G24" s="169"/>
      <c r="H24" s="133"/>
    </row>
    <row r="25" spans="1:8" x14ac:dyDescent="0.2">
      <c r="A25" s="158"/>
      <c r="B25" s="158"/>
      <c r="C25" s="196"/>
      <c r="D25" s="158"/>
      <c r="E25" s="158"/>
      <c r="F25" s="158"/>
      <c r="G25" s="158"/>
      <c r="H25" s="158"/>
    </row>
    <row r="26" spans="1:8" x14ac:dyDescent="0.2">
      <c r="A26" s="158"/>
      <c r="B26" s="158"/>
      <c r="C26" s="158"/>
      <c r="D26" s="158"/>
      <c r="E26" s="158"/>
      <c r="F26" s="158"/>
      <c r="G26" s="158"/>
      <c r="H26" s="158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zoomScale="90" zoomScaleNormal="90" workbookViewId="0">
      <selection activeCell="B40" sqref="B40"/>
    </sheetView>
  </sheetViews>
  <sheetFormatPr defaultColWidth="9.140625" defaultRowHeight="12.75" x14ac:dyDescent="0.25"/>
  <cols>
    <col min="1" max="1" width="7.85546875" style="79" customWidth="1"/>
    <col min="2" max="2" width="46.42578125" style="79" customWidth="1"/>
    <col min="3" max="3" width="85.28515625" style="79" customWidth="1"/>
    <col min="4" max="4" width="9.140625" style="78"/>
    <col min="5" max="16384" width="9.140625" style="79"/>
  </cols>
  <sheetData>
    <row r="2" spans="1:4" ht="51" x14ac:dyDescent="0.2">
      <c r="A2" s="76"/>
      <c r="B2" s="77" t="s">
        <v>211</v>
      </c>
      <c r="C2" s="91" t="s">
        <v>212</v>
      </c>
    </row>
    <row r="3" spans="1:4" x14ac:dyDescent="0.2">
      <c r="B3" s="77" t="s">
        <v>213</v>
      </c>
      <c r="C3" s="92" t="s">
        <v>214</v>
      </c>
    </row>
    <row r="4" spans="1:4" ht="25.5" x14ac:dyDescent="0.2">
      <c r="A4" s="80"/>
      <c r="B4" s="77" t="s">
        <v>215</v>
      </c>
      <c r="C4" s="81" t="s">
        <v>243</v>
      </c>
    </row>
    <row r="5" spans="1:4" x14ac:dyDescent="0.2">
      <c r="A5" s="80"/>
      <c r="B5" s="82" t="s">
        <v>216</v>
      </c>
      <c r="C5" s="93" t="s">
        <v>217</v>
      </c>
    </row>
    <row r="6" spans="1:4" x14ac:dyDescent="0.2">
      <c r="A6" s="80"/>
      <c r="B6" s="77" t="s">
        <v>218</v>
      </c>
      <c r="C6" s="101" t="s">
        <v>219</v>
      </c>
    </row>
    <row r="7" spans="1:4" ht="25.5" x14ac:dyDescent="0.2">
      <c r="A7" s="80"/>
      <c r="B7" s="77" t="s">
        <v>220</v>
      </c>
      <c r="C7" s="100" t="s">
        <v>221</v>
      </c>
    </row>
    <row r="8" spans="1:4" x14ac:dyDescent="0.2">
      <c r="A8" s="80"/>
      <c r="B8" s="77" t="s">
        <v>222</v>
      </c>
      <c r="C8" s="94" t="s">
        <v>244</v>
      </c>
    </row>
    <row r="9" spans="1:4" x14ac:dyDescent="0.2">
      <c r="A9" s="80"/>
      <c r="B9" s="77" t="s">
        <v>223</v>
      </c>
      <c r="C9" s="95" t="s">
        <v>224</v>
      </c>
    </row>
    <row r="10" spans="1:4" x14ac:dyDescent="0.2">
      <c r="A10" s="80"/>
      <c r="B10" s="77" t="s">
        <v>225</v>
      </c>
      <c r="C10" s="96"/>
    </row>
    <row r="11" spans="1:4" s="85" customFormat="1" x14ac:dyDescent="0.2">
      <c r="A11" s="83"/>
      <c r="B11" s="77" t="s">
        <v>226</v>
      </c>
      <c r="C11" s="95" t="s">
        <v>227</v>
      </c>
      <c r="D11" s="84"/>
    </row>
    <row r="12" spans="1:4" s="85" customFormat="1" ht="76.5" x14ac:dyDescent="0.2">
      <c r="A12" s="86"/>
      <c r="B12" s="77" t="s">
        <v>228</v>
      </c>
      <c r="C12" s="81" t="s">
        <v>229</v>
      </c>
      <c r="D12" s="84"/>
    </row>
    <row r="13" spans="1:4" x14ac:dyDescent="0.2">
      <c r="A13" s="87"/>
      <c r="B13" s="77" t="s">
        <v>230</v>
      </c>
      <c r="C13" s="81" t="s">
        <v>241</v>
      </c>
    </row>
    <row r="14" spans="1:4" x14ac:dyDescent="0.2">
      <c r="B14" s="77" t="s">
        <v>231</v>
      </c>
      <c r="C14" s="79" t="s">
        <v>238</v>
      </c>
    </row>
    <row r="15" spans="1:4" x14ac:dyDescent="0.2">
      <c r="B15" s="77" t="s">
        <v>232</v>
      </c>
      <c r="C15" s="97" t="s">
        <v>239</v>
      </c>
    </row>
    <row r="16" spans="1:4" x14ac:dyDescent="0.2">
      <c r="B16" s="77" t="s">
        <v>233</v>
      </c>
      <c r="C16" s="79" t="s">
        <v>242</v>
      </c>
    </row>
    <row r="17" spans="2:3" x14ac:dyDescent="0.2">
      <c r="B17" s="77" t="s">
        <v>234</v>
      </c>
      <c r="C17" s="81" t="s">
        <v>240</v>
      </c>
    </row>
    <row r="18" spans="2:3" x14ac:dyDescent="0.2">
      <c r="B18" s="77" t="s">
        <v>235</v>
      </c>
      <c r="C18" s="98">
        <v>1446</v>
      </c>
    </row>
    <row r="19" spans="2:3" x14ac:dyDescent="0.2">
      <c r="B19" s="88" t="s">
        <v>236</v>
      </c>
      <c r="C19" s="99" t="s">
        <v>237</v>
      </c>
    </row>
    <row r="25" spans="2:3" x14ac:dyDescent="0.2">
      <c r="B25" s="89"/>
    </row>
    <row r="26" spans="2:3" x14ac:dyDescent="0.2">
      <c r="B26" s="89"/>
    </row>
    <row r="27" spans="2:3" x14ac:dyDescent="0.2">
      <c r="B27" s="89"/>
    </row>
    <row r="28" spans="2:3" x14ac:dyDescent="0.2">
      <c r="B28" s="89"/>
    </row>
    <row r="29" spans="2:3" x14ac:dyDescent="0.2">
      <c r="B29" s="90"/>
    </row>
  </sheetData>
  <hyperlinks>
    <hyperlink ref="C19" r:id="rId1"/>
    <hyperlink ref="C3" r:id="rId2"/>
    <hyperlink ref="C5" r:id="rId3"/>
    <hyperlink ref="C9" r:id="rId4"/>
    <hyperlink ref="C11" r:id="rId5"/>
    <hyperlink ref="C7" r:id="rId6"/>
  </hyperlinks>
  <pageMargins left="0.7" right="0.7" top="0.75" bottom="0.75" header="0.3" footer="0.3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F31" sqref="F31"/>
    </sheetView>
  </sheetViews>
  <sheetFormatPr defaultColWidth="9.140625" defaultRowHeight="12.75" x14ac:dyDescent="0.2"/>
  <cols>
    <col min="1" max="1" width="31.7109375" style="153" customWidth="1"/>
    <col min="2" max="2" width="17.7109375" style="153" customWidth="1"/>
    <col min="3" max="3" width="15.5703125" style="153" customWidth="1"/>
    <col min="4" max="4" width="13.7109375" style="153" customWidth="1"/>
    <col min="5" max="5" width="15.7109375" style="153" customWidth="1"/>
    <col min="6" max="6" width="23.140625" style="153" customWidth="1"/>
    <col min="7" max="7" width="8.7109375" style="153" customWidth="1"/>
    <col min="8" max="8" width="9.140625" style="153" customWidth="1"/>
    <col min="9" max="16384" width="9.140625" style="153"/>
  </cols>
  <sheetData>
    <row r="1" spans="1:9" x14ac:dyDescent="0.2">
      <c r="A1" s="297" t="s">
        <v>266</v>
      </c>
      <c r="B1" s="297"/>
      <c r="C1" s="297"/>
      <c r="D1" s="297"/>
      <c r="E1" s="297"/>
      <c r="F1" s="297"/>
      <c r="G1" s="52"/>
      <c r="H1" s="52"/>
      <c r="I1" s="52"/>
    </row>
    <row r="2" spans="1:9" x14ac:dyDescent="0.2">
      <c r="A2" s="175"/>
      <c r="B2" s="175"/>
      <c r="C2" s="175"/>
      <c r="D2" s="175"/>
      <c r="E2" s="175"/>
      <c r="F2" s="175"/>
      <c r="G2" s="175"/>
      <c r="H2" s="298"/>
      <c r="I2" s="298"/>
    </row>
    <row r="3" spans="1:9" x14ac:dyDescent="0.2">
      <c r="A3" s="283"/>
      <c r="B3" s="223" t="s">
        <v>133</v>
      </c>
      <c r="C3" s="292" t="s">
        <v>38</v>
      </c>
      <c r="D3" s="293"/>
      <c r="E3" s="293"/>
      <c r="F3" s="293"/>
      <c r="G3" s="197"/>
      <c r="H3" s="197"/>
      <c r="I3" s="197"/>
    </row>
    <row r="4" spans="1:9" x14ac:dyDescent="0.2">
      <c r="A4" s="290"/>
      <c r="B4" s="291"/>
      <c r="C4" s="225" t="s">
        <v>26</v>
      </c>
      <c r="D4" s="294"/>
      <c r="E4" s="223" t="s">
        <v>131</v>
      </c>
      <c r="F4" s="295" t="s">
        <v>84</v>
      </c>
      <c r="G4" s="197"/>
      <c r="H4" s="299"/>
      <c r="I4" s="299"/>
    </row>
    <row r="5" spans="1:9" ht="22.5" x14ac:dyDescent="0.2">
      <c r="A5" s="284"/>
      <c r="B5" s="224"/>
      <c r="C5" s="119" t="s">
        <v>80</v>
      </c>
      <c r="D5" s="119" t="s">
        <v>132</v>
      </c>
      <c r="E5" s="224"/>
      <c r="F5" s="296"/>
      <c r="G5" s="159"/>
      <c r="H5" s="159"/>
      <c r="I5" s="159"/>
    </row>
    <row r="6" spans="1:9" x14ac:dyDescent="0.2">
      <c r="A6" s="60" t="s">
        <v>79</v>
      </c>
      <c r="B6" s="1">
        <v>209</v>
      </c>
      <c r="C6" s="1">
        <v>197</v>
      </c>
      <c r="D6" s="1">
        <v>12</v>
      </c>
      <c r="E6" s="48" t="s">
        <v>249</v>
      </c>
      <c r="F6" s="48" t="s">
        <v>249</v>
      </c>
      <c r="H6" s="176"/>
      <c r="I6" s="176"/>
    </row>
    <row r="7" spans="1:9" ht="22.5" x14ac:dyDescent="0.2">
      <c r="A7" s="34" t="s">
        <v>104</v>
      </c>
      <c r="B7" s="1">
        <v>106280</v>
      </c>
      <c r="C7" s="1">
        <v>100768</v>
      </c>
      <c r="D7" s="1">
        <v>5512</v>
      </c>
      <c r="E7" s="48" t="s">
        <v>249</v>
      </c>
      <c r="F7" s="48" t="s">
        <v>249</v>
      </c>
      <c r="H7" s="172"/>
      <c r="I7" s="172"/>
    </row>
    <row r="8" spans="1:9" x14ac:dyDescent="0.2">
      <c r="A8" s="34" t="s">
        <v>105</v>
      </c>
      <c r="B8" s="1">
        <v>63743</v>
      </c>
      <c r="C8" s="1">
        <v>61723</v>
      </c>
      <c r="D8" s="1">
        <v>2020</v>
      </c>
      <c r="E8" s="48" t="s">
        <v>249</v>
      </c>
      <c r="F8" s="48" t="s">
        <v>249</v>
      </c>
      <c r="H8" s="172"/>
      <c r="I8" s="172"/>
    </row>
    <row r="9" spans="1:9" x14ac:dyDescent="0.2">
      <c r="A9" s="34" t="s">
        <v>78</v>
      </c>
      <c r="B9" s="1">
        <v>37074</v>
      </c>
      <c r="C9" s="1">
        <v>35054</v>
      </c>
      <c r="D9" s="1">
        <v>2020</v>
      </c>
      <c r="E9" s="48" t="s">
        <v>249</v>
      </c>
      <c r="F9" s="48" t="s">
        <v>249</v>
      </c>
      <c r="H9" s="176"/>
      <c r="I9" s="172"/>
    </row>
    <row r="10" spans="1:9" x14ac:dyDescent="0.2">
      <c r="A10" s="34" t="s">
        <v>106</v>
      </c>
      <c r="B10" s="1">
        <v>63743</v>
      </c>
      <c r="C10" s="1">
        <v>61723</v>
      </c>
      <c r="D10" s="1">
        <v>2020</v>
      </c>
      <c r="E10" s="48" t="s">
        <v>249</v>
      </c>
      <c r="F10" s="48" t="s">
        <v>249</v>
      </c>
      <c r="H10" s="172"/>
      <c r="I10" s="172"/>
    </row>
    <row r="11" spans="1:9" ht="22.5" x14ac:dyDescent="0.2">
      <c r="A11" s="19" t="s">
        <v>107</v>
      </c>
      <c r="B11" s="1">
        <v>11615694</v>
      </c>
      <c r="C11" s="1">
        <v>10988582</v>
      </c>
      <c r="D11" s="1">
        <v>627112</v>
      </c>
      <c r="E11" s="48" t="s">
        <v>249</v>
      </c>
      <c r="F11" s="48" t="s">
        <v>249</v>
      </c>
      <c r="H11" s="172"/>
      <c r="I11" s="172"/>
    </row>
    <row r="12" spans="1:9" x14ac:dyDescent="0.2">
      <c r="A12" s="181"/>
      <c r="B12" s="156"/>
      <c r="C12" s="156"/>
      <c r="D12" s="156"/>
      <c r="E12" s="156"/>
      <c r="F12" s="156"/>
      <c r="G12" s="172"/>
      <c r="H12" s="172"/>
      <c r="I12" s="172"/>
    </row>
    <row r="13" spans="1:9" x14ac:dyDescent="0.2">
      <c r="A13" s="181"/>
      <c r="B13" s="185"/>
      <c r="C13" s="186"/>
      <c r="D13" s="185"/>
      <c r="E13" s="185"/>
      <c r="F13" s="186"/>
      <c r="G13" s="186"/>
      <c r="H13" s="186"/>
      <c r="I13" s="186"/>
    </row>
    <row r="14" spans="1:9" x14ac:dyDescent="0.2">
      <c r="A14" s="181"/>
      <c r="B14" s="185"/>
      <c r="C14" s="186"/>
      <c r="D14" s="198"/>
      <c r="E14" s="185"/>
      <c r="F14" s="186"/>
      <c r="G14" s="186"/>
      <c r="H14" s="186"/>
      <c r="I14" s="186"/>
    </row>
    <row r="15" spans="1:9" x14ac:dyDescent="0.2">
      <c r="A15" s="181"/>
      <c r="B15" s="185"/>
      <c r="C15" s="186"/>
      <c r="D15" s="186"/>
      <c r="E15" s="185"/>
      <c r="F15" s="186"/>
      <c r="G15" s="186"/>
      <c r="H15" s="186"/>
      <c r="I15" s="186"/>
    </row>
    <row r="16" spans="1:9" x14ac:dyDescent="0.2">
      <c r="A16" s="181"/>
      <c r="B16" s="185"/>
      <c r="C16" s="186"/>
      <c r="D16" s="185"/>
      <c r="E16" s="185"/>
      <c r="F16" s="186"/>
      <c r="G16" s="186"/>
      <c r="H16" s="185"/>
      <c r="I16" s="185"/>
    </row>
    <row r="17" spans="1:10" x14ac:dyDescent="0.2">
      <c r="A17" s="181"/>
      <c r="B17" s="185"/>
      <c r="C17" s="186"/>
      <c r="D17" s="185"/>
      <c r="E17" s="185"/>
      <c r="F17" s="186"/>
      <c r="G17" s="186"/>
      <c r="H17" s="186"/>
      <c r="I17" s="186"/>
    </row>
    <row r="18" spans="1:10" x14ac:dyDescent="0.2">
      <c r="A18" s="181"/>
      <c r="B18" s="185"/>
      <c r="C18" s="186"/>
      <c r="D18" s="186"/>
      <c r="E18" s="185"/>
      <c r="F18" s="186"/>
      <c r="G18" s="186"/>
      <c r="H18" s="186"/>
      <c r="I18" s="186"/>
    </row>
    <row r="19" spans="1:10" x14ac:dyDescent="0.2">
      <c r="A19" s="181"/>
      <c r="B19" s="185"/>
      <c r="C19" s="186"/>
      <c r="D19" s="186"/>
      <c r="E19" s="185"/>
      <c r="F19" s="186"/>
      <c r="G19" s="186"/>
      <c r="H19" s="186"/>
      <c r="I19" s="186"/>
    </row>
    <row r="20" spans="1:10" x14ac:dyDescent="0.2">
      <c r="A20" s="181"/>
      <c r="B20" s="185"/>
      <c r="C20" s="186"/>
      <c r="D20" s="186"/>
      <c r="E20" s="185"/>
      <c r="F20" s="186"/>
      <c r="G20" s="186"/>
      <c r="H20" s="186"/>
      <c r="I20" s="186"/>
    </row>
    <row r="21" spans="1:10" x14ac:dyDescent="0.2">
      <c r="A21" s="181"/>
      <c r="B21" s="185"/>
      <c r="C21" s="186"/>
      <c r="D21" s="186"/>
      <c r="E21" s="185"/>
      <c r="F21" s="186"/>
      <c r="G21" s="186"/>
      <c r="H21" s="186"/>
      <c r="I21" s="186"/>
    </row>
    <row r="22" spans="1:10" x14ac:dyDescent="0.2">
      <c r="A22" s="181"/>
      <c r="B22" s="185"/>
      <c r="C22" s="186"/>
      <c r="D22" s="198"/>
      <c r="E22" s="185"/>
      <c r="F22" s="186"/>
      <c r="G22" s="186"/>
      <c r="H22" s="186"/>
      <c r="I22" s="186"/>
    </row>
    <row r="23" spans="1:10" x14ac:dyDescent="0.2">
      <c r="A23" s="181"/>
      <c r="B23" s="185"/>
      <c r="C23" s="186"/>
      <c r="D23" s="198"/>
      <c r="E23" s="185"/>
      <c r="F23" s="186"/>
      <c r="G23" s="186"/>
      <c r="H23" s="186"/>
      <c r="I23" s="186"/>
    </row>
    <row r="24" spans="1:10" x14ac:dyDescent="0.2">
      <c r="A24" s="181"/>
      <c r="B24" s="185"/>
      <c r="C24" s="186"/>
      <c r="D24" s="186"/>
      <c r="E24" s="185"/>
      <c r="F24" s="186"/>
      <c r="G24" s="186"/>
      <c r="H24" s="186"/>
      <c r="I24" s="186"/>
    </row>
    <row r="25" spans="1:10" x14ac:dyDescent="0.2">
      <c r="A25" s="181"/>
      <c r="B25" s="185"/>
      <c r="C25" s="186"/>
      <c r="D25" s="186"/>
      <c r="E25" s="185"/>
      <c r="F25" s="185"/>
      <c r="G25" s="186"/>
      <c r="H25" s="186"/>
      <c r="I25" s="186"/>
    </row>
    <row r="26" spans="1:10" x14ac:dyDescent="0.2">
      <c r="A26" s="181"/>
      <c r="B26" s="176"/>
      <c r="C26" s="172"/>
      <c r="D26" s="172"/>
      <c r="E26" s="176"/>
      <c r="F26" s="172"/>
      <c r="G26" s="172"/>
      <c r="H26" s="172"/>
      <c r="I26" s="172"/>
      <c r="J26" s="158"/>
    </row>
    <row r="27" spans="1:10" x14ac:dyDescent="0.2">
      <c r="A27" s="158"/>
      <c r="B27" s="158"/>
      <c r="C27" s="158"/>
      <c r="D27" s="158"/>
      <c r="E27" s="158"/>
      <c r="F27" s="158"/>
      <c r="G27" s="158"/>
      <c r="H27" s="158"/>
      <c r="I27" s="158"/>
      <c r="J27" s="158"/>
    </row>
  </sheetData>
  <mergeCells count="9">
    <mergeCell ref="A1:F1"/>
    <mergeCell ref="H2:I2"/>
    <mergeCell ref="A3:A5"/>
    <mergeCell ref="B3:B5"/>
    <mergeCell ref="C4:D4"/>
    <mergeCell ref="E4:E5"/>
    <mergeCell ref="H4:I4"/>
    <mergeCell ref="C3:F3"/>
    <mergeCell ref="F4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J5" sqref="J5"/>
    </sheetView>
  </sheetViews>
  <sheetFormatPr defaultColWidth="9.140625" defaultRowHeight="12.75" x14ac:dyDescent="0.2"/>
  <cols>
    <col min="1" max="1" width="19.140625" style="153" customWidth="1"/>
    <col min="2" max="2" width="14" style="153" customWidth="1"/>
    <col min="3" max="3" width="16.5703125" style="153" customWidth="1"/>
    <col min="4" max="4" width="14.140625" style="153" customWidth="1"/>
    <col min="5" max="5" width="12.42578125" style="153" customWidth="1"/>
    <col min="6" max="6" width="13.28515625" style="153" customWidth="1"/>
    <col min="7" max="7" width="14.42578125" style="153" customWidth="1"/>
    <col min="8" max="8" width="15.42578125" style="153" customWidth="1"/>
    <col min="9" max="16384" width="9.140625" style="153"/>
  </cols>
  <sheetData>
    <row r="1" spans="1:8" x14ac:dyDescent="0.2">
      <c r="A1" s="297" t="s">
        <v>267</v>
      </c>
      <c r="B1" s="297"/>
      <c r="C1" s="297"/>
      <c r="D1" s="297"/>
      <c r="E1" s="297"/>
      <c r="F1" s="297"/>
      <c r="G1" s="297"/>
      <c r="H1" s="297"/>
    </row>
    <row r="2" spans="1:8" x14ac:dyDescent="0.2">
      <c r="A2" s="120"/>
      <c r="B2" s="61"/>
      <c r="C2" s="61"/>
      <c r="D2" s="61"/>
      <c r="E2" s="61"/>
      <c r="F2" s="61"/>
      <c r="G2" s="61"/>
      <c r="H2" s="37"/>
    </row>
    <row r="3" spans="1:8" x14ac:dyDescent="0.2">
      <c r="A3" s="271"/>
      <c r="B3" s="225" t="s">
        <v>77</v>
      </c>
      <c r="C3" s="302"/>
      <c r="D3" s="225" t="s">
        <v>76</v>
      </c>
      <c r="E3" s="226"/>
      <c r="F3" s="226"/>
      <c r="G3" s="226"/>
      <c r="H3" s="226"/>
    </row>
    <row r="4" spans="1:8" x14ac:dyDescent="0.2">
      <c r="A4" s="301"/>
      <c r="B4" s="223" t="s">
        <v>110</v>
      </c>
      <c r="C4" s="223" t="s">
        <v>145</v>
      </c>
      <c r="D4" s="223" t="s">
        <v>41</v>
      </c>
      <c r="E4" s="223" t="s">
        <v>40</v>
      </c>
      <c r="F4" s="225" t="s">
        <v>74</v>
      </c>
      <c r="G4" s="294"/>
      <c r="H4" s="295" t="s">
        <v>39</v>
      </c>
    </row>
    <row r="5" spans="1:8" ht="45" x14ac:dyDescent="0.2">
      <c r="A5" s="286"/>
      <c r="B5" s="303"/>
      <c r="C5" s="303"/>
      <c r="D5" s="303"/>
      <c r="E5" s="224"/>
      <c r="F5" s="119" t="s">
        <v>73</v>
      </c>
      <c r="G5" s="119" t="s">
        <v>145</v>
      </c>
      <c r="H5" s="300"/>
    </row>
    <row r="6" spans="1:8" x14ac:dyDescent="0.2">
      <c r="A6" s="51" t="s">
        <v>124</v>
      </c>
      <c r="B6" s="1">
        <v>466543</v>
      </c>
      <c r="C6" s="2">
        <v>107</v>
      </c>
      <c r="D6" s="48" t="s">
        <v>249</v>
      </c>
      <c r="E6" s="1">
        <v>466543</v>
      </c>
      <c r="F6" s="1">
        <v>271736</v>
      </c>
      <c r="G6" s="2">
        <v>106.4</v>
      </c>
      <c r="H6" s="48" t="s">
        <v>249</v>
      </c>
    </row>
    <row r="7" spans="1:8" x14ac:dyDescent="0.2">
      <c r="A7" s="21" t="s">
        <v>90</v>
      </c>
      <c r="B7" s="1">
        <v>351639</v>
      </c>
      <c r="C7" s="2">
        <v>103.3</v>
      </c>
      <c r="D7" s="48" t="s">
        <v>249</v>
      </c>
      <c r="E7" s="1">
        <v>351639</v>
      </c>
      <c r="F7" s="1">
        <v>182923</v>
      </c>
      <c r="G7" s="2">
        <v>108.1</v>
      </c>
      <c r="H7" s="48" t="s">
        <v>249</v>
      </c>
    </row>
    <row r="8" spans="1:8" x14ac:dyDescent="0.2">
      <c r="A8" s="21" t="s">
        <v>91</v>
      </c>
      <c r="B8" s="1">
        <v>17074</v>
      </c>
      <c r="C8" s="2">
        <v>109.4</v>
      </c>
      <c r="D8" s="48" t="s">
        <v>249</v>
      </c>
      <c r="E8" s="1">
        <v>17074</v>
      </c>
      <c r="F8" s="1">
        <v>17074</v>
      </c>
      <c r="G8" s="2">
        <v>109.4</v>
      </c>
      <c r="H8" s="48" t="s">
        <v>249</v>
      </c>
    </row>
    <row r="9" spans="1:8" x14ac:dyDescent="0.2">
      <c r="A9" s="21" t="s">
        <v>92</v>
      </c>
      <c r="B9" s="1">
        <v>3218</v>
      </c>
      <c r="C9" s="2">
        <v>100.5</v>
      </c>
      <c r="D9" s="48" t="s">
        <v>249</v>
      </c>
      <c r="E9" s="1">
        <v>3218</v>
      </c>
      <c r="F9" s="1">
        <v>3218</v>
      </c>
      <c r="G9" s="2">
        <v>100.5</v>
      </c>
      <c r="H9" s="48" t="s">
        <v>249</v>
      </c>
    </row>
    <row r="10" spans="1:8" x14ac:dyDescent="0.2">
      <c r="A10" s="21" t="s">
        <v>93</v>
      </c>
      <c r="B10" s="1">
        <v>4014</v>
      </c>
      <c r="C10" s="2">
        <v>100.5</v>
      </c>
      <c r="D10" s="48" t="s">
        <v>249</v>
      </c>
      <c r="E10" s="1">
        <v>4014</v>
      </c>
      <c r="F10" s="1">
        <v>4014</v>
      </c>
      <c r="G10" s="2">
        <v>100.5</v>
      </c>
      <c r="H10" s="48" t="s">
        <v>249</v>
      </c>
    </row>
    <row r="11" spans="1:8" x14ac:dyDescent="0.2">
      <c r="A11" s="21" t="s">
        <v>94</v>
      </c>
      <c r="B11" s="1">
        <v>7245</v>
      </c>
      <c r="C11" s="2">
        <v>123.5</v>
      </c>
      <c r="D11" s="48" t="s">
        <v>249</v>
      </c>
      <c r="E11" s="1">
        <v>7245</v>
      </c>
      <c r="F11" s="1">
        <v>7245</v>
      </c>
      <c r="G11" s="2">
        <v>123.5</v>
      </c>
      <c r="H11" s="48" t="s">
        <v>249</v>
      </c>
    </row>
    <row r="12" spans="1:8" x14ac:dyDescent="0.2">
      <c r="A12" s="21" t="s">
        <v>95</v>
      </c>
      <c r="B12" s="1">
        <v>3000</v>
      </c>
      <c r="C12" s="2">
        <v>100.3</v>
      </c>
      <c r="D12" s="48" t="s">
        <v>249</v>
      </c>
      <c r="E12" s="1">
        <v>3000</v>
      </c>
      <c r="F12" s="1">
        <v>3000</v>
      </c>
      <c r="G12" s="2">
        <v>360.6</v>
      </c>
      <c r="H12" s="48" t="s">
        <v>249</v>
      </c>
    </row>
    <row r="13" spans="1:8" x14ac:dyDescent="0.2">
      <c r="A13" s="21" t="s">
        <v>96</v>
      </c>
      <c r="B13" s="1">
        <v>9787</v>
      </c>
      <c r="C13" s="2">
        <v>103.1</v>
      </c>
      <c r="D13" s="48" t="s">
        <v>249</v>
      </c>
      <c r="E13" s="1">
        <v>9787</v>
      </c>
      <c r="F13" s="1">
        <v>9787</v>
      </c>
      <c r="G13" s="2">
        <v>103.1</v>
      </c>
      <c r="H13" s="48" t="s">
        <v>249</v>
      </c>
    </row>
    <row r="14" spans="1:8" x14ac:dyDescent="0.2">
      <c r="A14" s="21" t="s">
        <v>97</v>
      </c>
      <c r="B14" s="1">
        <v>12172</v>
      </c>
      <c r="C14" s="2">
        <v>103.5</v>
      </c>
      <c r="D14" s="48" t="s">
        <v>249</v>
      </c>
      <c r="E14" s="1">
        <v>12172</v>
      </c>
      <c r="F14" s="1">
        <v>3270</v>
      </c>
      <c r="G14" s="2">
        <v>28.4</v>
      </c>
      <c r="H14" s="48" t="s">
        <v>249</v>
      </c>
    </row>
    <row r="15" spans="1:8" x14ac:dyDescent="0.2">
      <c r="A15" s="21" t="s">
        <v>98</v>
      </c>
      <c r="B15" s="1">
        <v>4340</v>
      </c>
      <c r="C15" s="2">
        <v>105.6</v>
      </c>
      <c r="D15" s="48" t="s">
        <v>249</v>
      </c>
      <c r="E15" s="1">
        <v>4340</v>
      </c>
      <c r="F15" s="1">
        <v>4340</v>
      </c>
      <c r="G15" s="2">
        <v>404.5</v>
      </c>
      <c r="H15" s="48" t="s">
        <v>249</v>
      </c>
    </row>
    <row r="16" spans="1:8" x14ac:dyDescent="0.2">
      <c r="A16" s="21" t="s">
        <v>99</v>
      </c>
      <c r="B16" s="1">
        <v>9699</v>
      </c>
      <c r="C16" s="2">
        <v>100.1</v>
      </c>
      <c r="D16" s="48" t="s">
        <v>249</v>
      </c>
      <c r="E16" s="1">
        <v>9699</v>
      </c>
      <c r="F16" s="1">
        <v>9699</v>
      </c>
      <c r="G16" s="2">
        <v>100.1</v>
      </c>
      <c r="H16" s="48" t="s">
        <v>249</v>
      </c>
    </row>
    <row r="17" spans="1:8" x14ac:dyDescent="0.2">
      <c r="A17" s="21" t="s">
        <v>87</v>
      </c>
      <c r="B17" s="1">
        <v>23096</v>
      </c>
      <c r="C17" s="2">
        <v>290.7</v>
      </c>
      <c r="D17" s="48" t="s">
        <v>249</v>
      </c>
      <c r="E17" s="1">
        <v>23096</v>
      </c>
      <c r="F17" s="1">
        <v>5907</v>
      </c>
      <c r="G17" s="2">
        <v>74.3</v>
      </c>
      <c r="H17" s="48" t="s">
        <v>249</v>
      </c>
    </row>
    <row r="18" spans="1:8" x14ac:dyDescent="0.2">
      <c r="A18" s="21" t="s">
        <v>100</v>
      </c>
      <c r="B18" s="1">
        <v>14886</v>
      </c>
      <c r="C18" s="2">
        <v>100.8</v>
      </c>
      <c r="D18" s="48" t="s">
        <v>249</v>
      </c>
      <c r="E18" s="1">
        <v>14886</v>
      </c>
      <c r="F18" s="1">
        <v>14886</v>
      </c>
      <c r="G18" s="2">
        <v>100.8</v>
      </c>
      <c r="H18" s="48" t="s">
        <v>249</v>
      </c>
    </row>
    <row r="19" spans="1:8" x14ac:dyDescent="0.2">
      <c r="A19" s="22" t="s">
        <v>101</v>
      </c>
      <c r="B19" s="1">
        <v>6373</v>
      </c>
      <c r="C19" s="2">
        <v>101.1</v>
      </c>
      <c r="D19" s="48" t="s">
        <v>249</v>
      </c>
      <c r="E19" s="1">
        <v>6373</v>
      </c>
      <c r="F19" s="1">
        <v>6373</v>
      </c>
      <c r="G19" s="2">
        <v>286.3</v>
      </c>
      <c r="H19" s="48" t="s">
        <v>249</v>
      </c>
    </row>
    <row r="20" spans="1:8" x14ac:dyDescent="0.2">
      <c r="A20" s="181"/>
      <c r="B20" s="187"/>
      <c r="C20" s="187"/>
      <c r="D20" s="187"/>
      <c r="E20" s="187"/>
      <c r="F20" s="187"/>
      <c r="G20" s="187"/>
      <c r="H20" s="187"/>
    </row>
    <row r="21" spans="1:8" x14ac:dyDescent="0.2">
      <c r="A21" s="181"/>
      <c r="B21" s="132"/>
      <c r="C21" s="169"/>
      <c r="D21" s="190"/>
      <c r="E21" s="189"/>
      <c r="F21" s="190"/>
      <c r="G21" s="189"/>
      <c r="H21" s="172"/>
    </row>
    <row r="22" spans="1:8" x14ac:dyDescent="0.2">
      <c r="A22" s="181"/>
      <c r="B22" s="132"/>
      <c r="C22" s="169"/>
      <c r="D22" s="190"/>
      <c r="E22" s="189"/>
      <c r="F22" s="190"/>
      <c r="G22" s="189"/>
      <c r="H22" s="172"/>
    </row>
    <row r="23" spans="1:8" x14ac:dyDescent="0.2">
      <c r="A23" s="181"/>
      <c r="B23" s="132"/>
      <c r="C23" s="169"/>
      <c r="D23" s="190"/>
      <c r="E23" s="189"/>
      <c r="F23" s="190"/>
      <c r="G23" s="189"/>
      <c r="H23" s="172"/>
    </row>
    <row r="24" spans="1:8" x14ac:dyDescent="0.2">
      <c r="A24" s="181"/>
      <c r="B24" s="132"/>
      <c r="C24" s="169"/>
      <c r="D24" s="190"/>
      <c r="E24" s="189"/>
      <c r="F24" s="190"/>
      <c r="G24" s="172"/>
      <c r="H24" s="172"/>
    </row>
    <row r="25" spans="1:8" x14ac:dyDescent="0.2">
      <c r="A25" s="181"/>
      <c r="B25" s="132"/>
      <c r="C25" s="169"/>
      <c r="D25" s="190"/>
      <c r="E25" s="189"/>
      <c r="F25" s="190"/>
      <c r="G25" s="189"/>
      <c r="H25" s="172"/>
    </row>
    <row r="26" spans="1:8" x14ac:dyDescent="0.2">
      <c r="A26" s="181"/>
      <c r="B26" s="132"/>
      <c r="C26" s="169"/>
      <c r="D26" s="190"/>
      <c r="E26" s="189"/>
      <c r="F26" s="190"/>
      <c r="G26" s="189"/>
      <c r="H26" s="172"/>
    </row>
    <row r="27" spans="1:8" x14ac:dyDescent="0.2">
      <c r="A27" s="181"/>
      <c r="B27" s="132"/>
      <c r="C27" s="169"/>
      <c r="D27" s="190"/>
      <c r="E27" s="189"/>
      <c r="F27" s="190"/>
      <c r="G27" s="172"/>
      <c r="H27" s="172"/>
    </row>
    <row r="28" spans="1:8" x14ac:dyDescent="0.2">
      <c r="A28" s="158"/>
      <c r="B28" s="158"/>
      <c r="C28" s="158"/>
      <c r="D28" s="158"/>
      <c r="E28" s="158"/>
      <c r="F28" s="158"/>
      <c r="G28" s="158"/>
      <c r="H28" s="158"/>
    </row>
  </sheetData>
  <mergeCells count="10">
    <mergeCell ref="A1:H1"/>
    <mergeCell ref="F4:G4"/>
    <mergeCell ref="H4:H5"/>
    <mergeCell ref="A3:A5"/>
    <mergeCell ref="B3:C3"/>
    <mergeCell ref="D3:H3"/>
    <mergeCell ref="B4:B5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K30" sqref="K30"/>
    </sheetView>
  </sheetViews>
  <sheetFormatPr defaultColWidth="9.140625" defaultRowHeight="12.75" x14ac:dyDescent="0.2"/>
  <cols>
    <col min="1" max="1" width="18.85546875" style="153" customWidth="1"/>
    <col min="2" max="2" width="14.42578125" style="153" customWidth="1"/>
    <col min="3" max="3" width="17.5703125" style="153" customWidth="1"/>
    <col min="4" max="4" width="18.42578125" style="153" customWidth="1"/>
    <col min="5" max="5" width="15.5703125" style="153" customWidth="1"/>
    <col min="6" max="6" width="15.140625" style="153" customWidth="1"/>
    <col min="7" max="7" width="14.140625" style="153" customWidth="1"/>
    <col min="8" max="8" width="16" style="153" customWidth="1"/>
    <col min="9" max="16384" width="9.140625" style="153"/>
  </cols>
  <sheetData>
    <row r="1" spans="1:8" x14ac:dyDescent="0.2">
      <c r="A1" s="289" t="s">
        <v>268</v>
      </c>
      <c r="B1" s="285"/>
      <c r="C1" s="285"/>
      <c r="D1" s="285"/>
      <c r="E1" s="285"/>
      <c r="F1" s="285"/>
      <c r="G1" s="285"/>
      <c r="H1" s="285"/>
    </row>
    <row r="2" spans="1:8" x14ac:dyDescent="0.2">
      <c r="A2" s="192"/>
      <c r="B2" s="57"/>
      <c r="C2" s="57"/>
      <c r="D2" s="57"/>
      <c r="E2" s="57"/>
      <c r="F2" s="57"/>
      <c r="G2" s="57"/>
      <c r="H2" s="57"/>
    </row>
    <row r="3" spans="1:8" x14ac:dyDescent="0.2">
      <c r="A3" s="256"/>
      <c r="B3" s="257" t="s">
        <v>77</v>
      </c>
      <c r="C3" s="257"/>
      <c r="D3" s="287" t="s">
        <v>76</v>
      </c>
      <c r="E3" s="287"/>
      <c r="F3" s="287"/>
      <c r="G3" s="287"/>
      <c r="H3" s="225"/>
    </row>
    <row r="4" spans="1:8" x14ac:dyDescent="0.2">
      <c r="A4" s="256"/>
      <c r="B4" s="257" t="s">
        <v>134</v>
      </c>
      <c r="C4" s="257" t="s">
        <v>145</v>
      </c>
      <c r="D4" s="257" t="s">
        <v>41</v>
      </c>
      <c r="E4" s="257" t="s">
        <v>40</v>
      </c>
      <c r="F4" s="257" t="s">
        <v>74</v>
      </c>
      <c r="G4" s="257"/>
      <c r="H4" s="258" t="s">
        <v>39</v>
      </c>
    </row>
    <row r="5" spans="1:8" ht="56.25" x14ac:dyDescent="0.2">
      <c r="A5" s="256"/>
      <c r="B5" s="257"/>
      <c r="C5" s="257"/>
      <c r="D5" s="257"/>
      <c r="E5" s="257"/>
      <c r="F5" s="112" t="s">
        <v>73</v>
      </c>
      <c r="G5" s="112" t="s">
        <v>145</v>
      </c>
      <c r="H5" s="258"/>
    </row>
    <row r="6" spans="1:8" x14ac:dyDescent="0.2">
      <c r="A6" s="51" t="s">
        <v>124</v>
      </c>
      <c r="B6" s="1">
        <v>63743</v>
      </c>
      <c r="C6" s="2">
        <v>99.1</v>
      </c>
      <c r="D6" s="48" t="s">
        <v>249</v>
      </c>
      <c r="E6" s="1">
        <v>63743</v>
      </c>
      <c r="F6" s="1">
        <v>63743</v>
      </c>
      <c r="G6" s="2">
        <v>116.3</v>
      </c>
      <c r="H6" s="48" t="s">
        <v>249</v>
      </c>
    </row>
    <row r="7" spans="1:8" x14ac:dyDescent="0.2">
      <c r="A7" s="21" t="s">
        <v>91</v>
      </c>
      <c r="B7" s="1">
        <v>9125</v>
      </c>
      <c r="C7" s="2">
        <v>84.3</v>
      </c>
      <c r="D7" s="48" t="s">
        <v>249</v>
      </c>
      <c r="E7" s="1">
        <v>9125</v>
      </c>
      <c r="F7" s="1">
        <v>9125</v>
      </c>
      <c r="G7" s="2">
        <v>84.3</v>
      </c>
      <c r="H7" s="48" t="s">
        <v>249</v>
      </c>
    </row>
    <row r="8" spans="1:8" x14ac:dyDescent="0.2">
      <c r="A8" s="21" t="s">
        <v>92</v>
      </c>
      <c r="B8" s="1">
        <v>3218</v>
      </c>
      <c r="C8" s="2">
        <v>100.5</v>
      </c>
      <c r="D8" s="48" t="s">
        <v>249</v>
      </c>
      <c r="E8" s="1">
        <v>3218</v>
      </c>
      <c r="F8" s="1">
        <v>3218</v>
      </c>
      <c r="G8" s="2">
        <v>100.5</v>
      </c>
      <c r="H8" s="48" t="s">
        <v>249</v>
      </c>
    </row>
    <row r="9" spans="1:8" x14ac:dyDescent="0.2">
      <c r="A9" s="21" t="s">
        <v>93</v>
      </c>
      <c r="B9" s="1">
        <v>4014</v>
      </c>
      <c r="C9" s="2">
        <v>100.5</v>
      </c>
      <c r="D9" s="48" t="s">
        <v>249</v>
      </c>
      <c r="E9" s="1">
        <v>4014</v>
      </c>
      <c r="F9" s="1">
        <v>4014</v>
      </c>
      <c r="G9" s="2">
        <v>100.5</v>
      </c>
      <c r="H9" s="48" t="s">
        <v>249</v>
      </c>
    </row>
    <row r="10" spans="1:8" x14ac:dyDescent="0.2">
      <c r="A10" s="21" t="s">
        <v>94</v>
      </c>
      <c r="B10" s="1">
        <v>7245</v>
      </c>
      <c r="C10" s="2">
        <v>123.5</v>
      </c>
      <c r="D10" s="48" t="s">
        <v>249</v>
      </c>
      <c r="E10" s="1">
        <v>7245</v>
      </c>
      <c r="F10" s="1">
        <v>7245</v>
      </c>
      <c r="G10" s="2">
        <v>123.5</v>
      </c>
      <c r="H10" s="48" t="s">
        <v>249</v>
      </c>
    </row>
    <row r="11" spans="1:8" x14ac:dyDescent="0.2">
      <c r="A11" s="21" t="s">
        <v>95</v>
      </c>
      <c r="B11" s="1">
        <v>3000</v>
      </c>
      <c r="C11" s="2">
        <v>100.3</v>
      </c>
      <c r="D11" s="48" t="s">
        <v>249</v>
      </c>
      <c r="E11" s="1">
        <v>3000</v>
      </c>
      <c r="F11" s="1">
        <v>3000</v>
      </c>
      <c r="G11" s="2">
        <v>360.6</v>
      </c>
      <c r="H11" s="48" t="s">
        <v>249</v>
      </c>
    </row>
    <row r="12" spans="1:8" x14ac:dyDescent="0.2">
      <c r="A12" s="21" t="s">
        <v>96</v>
      </c>
      <c r="B12" s="1">
        <v>9787</v>
      </c>
      <c r="C12" s="2">
        <v>103.1</v>
      </c>
      <c r="D12" s="48" t="s">
        <v>249</v>
      </c>
      <c r="E12" s="1">
        <v>9787</v>
      </c>
      <c r="F12" s="1">
        <v>9787</v>
      </c>
      <c r="G12" s="2">
        <v>103.1</v>
      </c>
      <c r="H12" s="48" t="s">
        <v>249</v>
      </c>
    </row>
    <row r="13" spans="1:8" x14ac:dyDescent="0.2">
      <c r="A13" s="21" t="s">
        <v>97</v>
      </c>
      <c r="B13" s="1">
        <v>862</v>
      </c>
      <c r="C13" s="2">
        <v>32.5</v>
      </c>
      <c r="D13" s="48" t="s">
        <v>249</v>
      </c>
      <c r="E13" s="1">
        <v>862</v>
      </c>
      <c r="F13" s="1">
        <v>862</v>
      </c>
      <c r="G13" s="2">
        <v>35.6</v>
      </c>
      <c r="H13" s="48" t="s">
        <v>249</v>
      </c>
    </row>
    <row r="14" spans="1:8" x14ac:dyDescent="0.2">
      <c r="A14" s="21" t="s">
        <v>98</v>
      </c>
      <c r="B14" s="1">
        <v>4340</v>
      </c>
      <c r="C14" s="2">
        <v>105.6</v>
      </c>
      <c r="D14" s="48" t="s">
        <v>249</v>
      </c>
      <c r="E14" s="1">
        <v>4340</v>
      </c>
      <c r="F14" s="1">
        <v>4340</v>
      </c>
      <c r="G14" s="2">
        <v>404.5</v>
      </c>
      <c r="H14" s="48" t="s">
        <v>249</v>
      </c>
    </row>
    <row r="15" spans="1:8" x14ac:dyDescent="0.2">
      <c r="A15" s="21" t="s">
        <v>99</v>
      </c>
      <c r="B15" s="1">
        <v>9699</v>
      </c>
      <c r="C15" s="2">
        <v>106.5</v>
      </c>
      <c r="D15" s="48" t="s">
        <v>249</v>
      </c>
      <c r="E15" s="1">
        <v>9699</v>
      </c>
      <c r="F15" s="1">
        <v>9699</v>
      </c>
      <c r="G15" s="2">
        <v>106.5</v>
      </c>
      <c r="H15" s="48" t="s">
        <v>249</v>
      </c>
    </row>
    <row r="16" spans="1:8" x14ac:dyDescent="0.2">
      <c r="A16" s="21" t="s">
        <v>87</v>
      </c>
      <c r="B16" s="1">
        <v>1073</v>
      </c>
      <c r="C16" s="2">
        <v>104.5</v>
      </c>
      <c r="D16" s="48" t="s">
        <v>249</v>
      </c>
      <c r="E16" s="1">
        <v>1073</v>
      </c>
      <c r="F16" s="1">
        <v>1073</v>
      </c>
      <c r="G16" s="2">
        <v>104.5</v>
      </c>
      <c r="H16" s="48" t="s">
        <v>249</v>
      </c>
    </row>
    <row r="17" spans="1:9" x14ac:dyDescent="0.2">
      <c r="A17" s="21" t="s">
        <v>100</v>
      </c>
      <c r="B17" s="7">
        <v>5007</v>
      </c>
      <c r="C17" s="8">
        <v>105.5</v>
      </c>
      <c r="D17" s="121" t="s">
        <v>249</v>
      </c>
      <c r="E17" s="7">
        <v>5007</v>
      </c>
      <c r="F17" s="7">
        <v>5007</v>
      </c>
      <c r="G17" s="8">
        <v>105.5</v>
      </c>
      <c r="H17" s="121" t="s">
        <v>249</v>
      </c>
    </row>
    <row r="18" spans="1:9" x14ac:dyDescent="0.2">
      <c r="A18" s="22" t="s">
        <v>101</v>
      </c>
      <c r="B18" s="104">
        <v>6373</v>
      </c>
      <c r="C18" s="105">
        <v>101.1</v>
      </c>
      <c r="D18" s="15" t="s">
        <v>249</v>
      </c>
      <c r="E18" s="104">
        <v>6373</v>
      </c>
      <c r="F18" s="104">
        <v>6373</v>
      </c>
      <c r="G18" s="105">
        <v>286.3</v>
      </c>
      <c r="H18" s="15" t="s">
        <v>249</v>
      </c>
    </row>
    <row r="19" spans="1:9" x14ac:dyDescent="0.2">
      <c r="A19" s="181"/>
      <c r="B19" s="173"/>
      <c r="C19" s="173"/>
      <c r="D19" s="173"/>
      <c r="E19" s="173"/>
      <c r="F19" s="173"/>
      <c r="G19" s="173"/>
      <c r="H19" s="173"/>
    </row>
    <row r="20" spans="1:9" x14ac:dyDescent="0.2">
      <c r="A20" s="181"/>
      <c r="B20" s="130"/>
      <c r="C20" s="154"/>
      <c r="D20" s="198"/>
      <c r="E20" s="198"/>
      <c r="F20" s="198"/>
      <c r="G20" s="199"/>
      <c r="H20" s="186"/>
    </row>
    <row r="21" spans="1:9" x14ac:dyDescent="0.2">
      <c r="A21" s="181"/>
      <c r="B21" s="130"/>
      <c r="C21" s="154"/>
      <c r="D21" s="198"/>
      <c r="E21" s="198"/>
      <c r="F21" s="198"/>
      <c r="G21" s="199"/>
      <c r="H21" s="186"/>
    </row>
    <row r="22" spans="1:9" x14ac:dyDescent="0.2">
      <c r="A22" s="181"/>
      <c r="B22" s="130"/>
      <c r="C22" s="154"/>
      <c r="D22" s="198"/>
      <c r="E22" s="198"/>
      <c r="F22" s="198"/>
      <c r="G22" s="199"/>
      <c r="H22" s="186"/>
    </row>
    <row r="23" spans="1:9" x14ac:dyDescent="0.2">
      <c r="A23" s="181"/>
      <c r="B23" s="130"/>
      <c r="C23" s="154"/>
      <c r="D23" s="198"/>
      <c r="E23" s="198"/>
      <c r="F23" s="198"/>
      <c r="G23" s="199"/>
      <c r="H23" s="186"/>
    </row>
    <row r="24" spans="1:9" x14ac:dyDescent="0.2">
      <c r="A24" s="181"/>
      <c r="B24" s="130"/>
      <c r="C24" s="154"/>
      <c r="D24" s="198"/>
      <c r="E24" s="198"/>
      <c r="F24" s="198"/>
      <c r="G24" s="199"/>
      <c r="H24" s="186"/>
    </row>
    <row r="25" spans="1:9" x14ac:dyDescent="0.2">
      <c r="A25" s="181"/>
      <c r="B25" s="132"/>
      <c r="C25" s="169"/>
      <c r="D25" s="194"/>
      <c r="E25" s="194"/>
      <c r="F25" s="194"/>
      <c r="G25" s="169"/>
      <c r="H25" s="133"/>
      <c r="I25" s="158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D4" sqref="D4:D5"/>
    </sheetView>
  </sheetViews>
  <sheetFormatPr defaultRowHeight="12.75" x14ac:dyDescent="0.2"/>
  <cols>
    <col min="1" max="1" width="19.28515625" style="153" customWidth="1"/>
    <col min="2" max="2" width="14.140625" style="153" customWidth="1"/>
    <col min="3" max="3" width="11.28515625" style="153" customWidth="1"/>
    <col min="4" max="4" width="13.5703125" style="153" customWidth="1"/>
    <col min="5" max="5" width="13.42578125" style="153" customWidth="1"/>
    <col min="6" max="6" width="13.85546875" style="153" customWidth="1"/>
    <col min="7" max="7" width="13.7109375" style="153" customWidth="1"/>
    <col min="8" max="8" width="13.140625" style="153" customWidth="1"/>
    <col min="9" max="16384" width="9.140625" style="153"/>
  </cols>
  <sheetData>
    <row r="1" spans="1:8" x14ac:dyDescent="0.2">
      <c r="A1" s="304" t="s">
        <v>269</v>
      </c>
      <c r="B1" s="305"/>
      <c r="C1" s="305"/>
      <c r="D1" s="305"/>
      <c r="E1" s="305"/>
      <c r="F1" s="305"/>
      <c r="G1" s="305"/>
      <c r="H1" s="305"/>
    </row>
    <row r="3" spans="1:8" x14ac:dyDescent="0.2">
      <c r="A3" s="306"/>
      <c r="B3" s="225" t="s">
        <v>109</v>
      </c>
      <c r="C3" s="302"/>
      <c r="D3" s="225" t="s">
        <v>76</v>
      </c>
      <c r="E3" s="226"/>
      <c r="F3" s="226"/>
      <c r="G3" s="226"/>
      <c r="H3" s="226"/>
    </row>
    <row r="4" spans="1:8" x14ac:dyDescent="0.2">
      <c r="A4" s="307"/>
      <c r="B4" s="223" t="s">
        <v>110</v>
      </c>
      <c r="C4" s="223" t="s">
        <v>145</v>
      </c>
      <c r="D4" s="223" t="s">
        <v>41</v>
      </c>
      <c r="E4" s="223" t="s">
        <v>40</v>
      </c>
      <c r="F4" s="225" t="s">
        <v>74</v>
      </c>
      <c r="G4" s="294"/>
      <c r="H4" s="295" t="s">
        <v>39</v>
      </c>
    </row>
    <row r="5" spans="1:8" ht="56.25" x14ac:dyDescent="0.2">
      <c r="A5" s="308"/>
      <c r="B5" s="303"/>
      <c r="C5" s="303"/>
      <c r="D5" s="303"/>
      <c r="E5" s="224"/>
      <c r="F5" s="119" t="s">
        <v>73</v>
      </c>
      <c r="G5" s="119" t="s">
        <v>145</v>
      </c>
      <c r="H5" s="300"/>
    </row>
    <row r="6" spans="1:8" x14ac:dyDescent="0.2">
      <c r="A6" s="51" t="s">
        <v>124</v>
      </c>
      <c r="B6" s="1">
        <v>22023</v>
      </c>
      <c r="C6" s="2">
        <v>318.3</v>
      </c>
      <c r="D6" s="48" t="s">
        <v>249</v>
      </c>
      <c r="E6" s="1">
        <v>22023</v>
      </c>
      <c r="F6" s="1">
        <v>4834</v>
      </c>
      <c r="G6" s="2">
        <v>69.900000000000006</v>
      </c>
      <c r="H6" s="48" t="s">
        <v>249</v>
      </c>
    </row>
    <row r="7" spans="1:8" x14ac:dyDescent="0.2">
      <c r="A7" s="19" t="s">
        <v>119</v>
      </c>
      <c r="B7" s="104">
        <v>22023</v>
      </c>
      <c r="C7" s="105">
        <v>318.3</v>
      </c>
      <c r="D7" s="15" t="s">
        <v>249</v>
      </c>
      <c r="E7" s="104">
        <v>22023</v>
      </c>
      <c r="F7" s="104">
        <v>4834</v>
      </c>
      <c r="G7" s="105">
        <v>69.900000000000006</v>
      </c>
      <c r="H7" s="15" t="s">
        <v>249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D28" sqref="D28"/>
    </sheetView>
  </sheetViews>
  <sheetFormatPr defaultRowHeight="12.75" x14ac:dyDescent="0.2"/>
  <cols>
    <col min="1" max="1" width="23.42578125" style="153" customWidth="1"/>
    <col min="2" max="2" width="14.28515625" style="153" customWidth="1"/>
    <col min="3" max="3" width="11.7109375" style="153" customWidth="1"/>
    <col min="4" max="4" width="12.5703125" style="153" customWidth="1"/>
    <col min="5" max="5" width="11.5703125" style="153" customWidth="1"/>
    <col min="6" max="7" width="11" style="153" customWidth="1"/>
    <col min="8" max="8" width="11.28515625" style="153" customWidth="1"/>
    <col min="9" max="16384" width="9.140625" style="153"/>
  </cols>
  <sheetData>
    <row r="1" spans="1:8" x14ac:dyDescent="0.2">
      <c r="A1" s="304" t="s">
        <v>270</v>
      </c>
      <c r="B1" s="305"/>
      <c r="C1" s="305"/>
      <c r="D1" s="305"/>
      <c r="E1" s="305"/>
      <c r="F1" s="305"/>
      <c r="G1" s="305"/>
      <c r="H1" s="305"/>
    </row>
    <row r="3" spans="1:8" x14ac:dyDescent="0.2">
      <c r="A3" s="306"/>
      <c r="B3" s="225" t="s">
        <v>109</v>
      </c>
      <c r="C3" s="302"/>
      <c r="D3" s="225" t="s">
        <v>76</v>
      </c>
      <c r="E3" s="226"/>
      <c r="F3" s="226"/>
      <c r="G3" s="226"/>
      <c r="H3" s="226"/>
    </row>
    <row r="4" spans="1:8" x14ac:dyDescent="0.2">
      <c r="A4" s="307"/>
      <c r="B4" s="223" t="s">
        <v>110</v>
      </c>
      <c r="C4" s="223" t="s">
        <v>145</v>
      </c>
      <c r="D4" s="223" t="s">
        <v>41</v>
      </c>
      <c r="E4" s="223" t="s">
        <v>40</v>
      </c>
      <c r="F4" s="225" t="s">
        <v>74</v>
      </c>
      <c r="G4" s="294"/>
      <c r="H4" s="295" t="s">
        <v>39</v>
      </c>
    </row>
    <row r="5" spans="1:8" ht="78.75" x14ac:dyDescent="0.2">
      <c r="A5" s="308"/>
      <c r="B5" s="303"/>
      <c r="C5" s="303"/>
      <c r="D5" s="303"/>
      <c r="E5" s="224"/>
      <c r="F5" s="119" t="s">
        <v>73</v>
      </c>
      <c r="G5" s="119" t="s">
        <v>145</v>
      </c>
      <c r="H5" s="300"/>
    </row>
    <row r="6" spans="1:8" x14ac:dyDescent="0.2">
      <c r="A6" s="51" t="s">
        <v>124</v>
      </c>
      <c r="B6" s="1">
        <v>29138</v>
      </c>
      <c r="C6" s="2">
        <v>119</v>
      </c>
      <c r="D6" s="48" t="s">
        <v>249</v>
      </c>
      <c r="E6" s="1">
        <v>29138</v>
      </c>
      <c r="F6" s="1">
        <v>20236</v>
      </c>
      <c r="G6" s="2">
        <v>82.6</v>
      </c>
      <c r="H6" s="48" t="s">
        <v>249</v>
      </c>
    </row>
    <row r="7" spans="1:8" x14ac:dyDescent="0.2">
      <c r="A7" s="23" t="s">
        <v>120</v>
      </c>
      <c r="B7" s="1">
        <v>7949</v>
      </c>
      <c r="C7" s="2">
        <v>166.5</v>
      </c>
      <c r="D7" s="48" t="s">
        <v>249</v>
      </c>
      <c r="E7" s="1">
        <v>7949</v>
      </c>
      <c r="F7" s="1">
        <v>7949</v>
      </c>
      <c r="G7" s="2">
        <v>166.5</v>
      </c>
      <c r="H7" s="48" t="s">
        <v>249</v>
      </c>
    </row>
    <row r="8" spans="1:8" x14ac:dyDescent="0.2">
      <c r="A8" s="23" t="s">
        <v>121</v>
      </c>
      <c r="B8" s="1">
        <v>10007</v>
      </c>
      <c r="C8" s="2">
        <v>272.2</v>
      </c>
      <c r="D8" s="48" t="s">
        <v>249</v>
      </c>
      <c r="E8" s="1">
        <v>10007</v>
      </c>
      <c r="F8" s="1">
        <v>1105</v>
      </c>
      <c r="G8" s="2">
        <v>30.1</v>
      </c>
      <c r="H8" s="48" t="s">
        <v>249</v>
      </c>
    </row>
    <row r="9" spans="1:8" x14ac:dyDescent="0.2">
      <c r="A9" s="23" t="s">
        <v>122</v>
      </c>
      <c r="B9" s="1">
        <v>1303</v>
      </c>
      <c r="C9" s="2">
        <v>24</v>
      </c>
      <c r="D9" s="48" t="s">
        <v>249</v>
      </c>
      <c r="E9" s="1">
        <v>1303</v>
      </c>
      <c r="F9" s="1">
        <v>1303</v>
      </c>
      <c r="G9" s="2">
        <v>24</v>
      </c>
      <c r="H9" s="48" t="s">
        <v>249</v>
      </c>
    </row>
    <row r="10" spans="1:8" x14ac:dyDescent="0.2">
      <c r="A10" s="38" t="s">
        <v>123</v>
      </c>
      <c r="B10" s="104">
        <v>9879</v>
      </c>
      <c r="C10" s="105">
        <v>98.6</v>
      </c>
      <c r="D10" s="15" t="s">
        <v>249</v>
      </c>
      <c r="E10" s="104">
        <v>9879</v>
      </c>
      <c r="F10" s="104">
        <v>9879</v>
      </c>
      <c r="G10" s="105">
        <v>98.6</v>
      </c>
      <c r="H10" s="15" t="s">
        <v>249</v>
      </c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P21" sqref="P21"/>
    </sheetView>
  </sheetViews>
  <sheetFormatPr defaultColWidth="9.140625" defaultRowHeight="12.75" x14ac:dyDescent="0.2"/>
  <cols>
    <col min="1" max="1" width="20.5703125" style="153" customWidth="1"/>
    <col min="2" max="2" width="15.140625" style="153" customWidth="1"/>
    <col min="3" max="3" width="13.7109375" style="153" customWidth="1"/>
    <col min="4" max="4" width="11.42578125" style="153" customWidth="1"/>
    <col min="5" max="5" width="12.28515625" style="153" customWidth="1"/>
    <col min="6" max="6" width="12.42578125" style="153" customWidth="1"/>
    <col min="7" max="7" width="10.85546875" style="153" customWidth="1"/>
    <col min="8" max="8" width="11.28515625" style="153" customWidth="1"/>
    <col min="9" max="9" width="11.85546875" style="153" customWidth="1"/>
    <col min="10" max="16384" width="9.140625" style="153"/>
  </cols>
  <sheetData>
    <row r="1" spans="1:9" x14ac:dyDescent="0.2">
      <c r="A1" s="273" t="s">
        <v>271</v>
      </c>
      <c r="B1" s="273"/>
      <c r="C1" s="273"/>
      <c r="D1" s="273"/>
      <c r="E1" s="273"/>
      <c r="F1" s="273"/>
      <c r="G1" s="273"/>
      <c r="H1" s="273"/>
      <c r="I1" s="273"/>
    </row>
    <row r="2" spans="1:9" x14ac:dyDescent="0.2">
      <c r="A2" s="200"/>
      <c r="B2" s="107"/>
      <c r="C2" s="107"/>
      <c r="D2" s="201"/>
    </row>
    <row r="3" spans="1:9" x14ac:dyDescent="0.2">
      <c r="A3" s="256"/>
      <c r="B3" s="257" t="s">
        <v>135</v>
      </c>
      <c r="C3" s="257" t="s">
        <v>38</v>
      </c>
      <c r="D3" s="257"/>
      <c r="E3" s="257"/>
      <c r="F3" s="257"/>
      <c r="G3" s="257"/>
      <c r="H3" s="257"/>
      <c r="I3" s="258"/>
    </row>
    <row r="4" spans="1:9" x14ac:dyDescent="0.2">
      <c r="A4" s="256"/>
      <c r="B4" s="257"/>
      <c r="C4" s="257" t="s">
        <v>102</v>
      </c>
      <c r="D4" s="257"/>
      <c r="E4" s="257" t="s">
        <v>82</v>
      </c>
      <c r="F4" s="257" t="s">
        <v>81</v>
      </c>
      <c r="G4" s="257"/>
      <c r="H4" s="257" t="s">
        <v>103</v>
      </c>
      <c r="I4" s="258"/>
    </row>
    <row r="5" spans="1:9" ht="22.5" x14ac:dyDescent="0.2">
      <c r="A5" s="256"/>
      <c r="B5" s="257"/>
      <c r="C5" s="112" t="s">
        <v>136</v>
      </c>
      <c r="D5" s="112" t="s">
        <v>137</v>
      </c>
      <c r="E5" s="257"/>
      <c r="F5" s="112" t="s">
        <v>44</v>
      </c>
      <c r="G5" s="112" t="s">
        <v>138</v>
      </c>
      <c r="H5" s="112" t="s">
        <v>44</v>
      </c>
      <c r="I5" s="113" t="s">
        <v>139</v>
      </c>
    </row>
    <row r="6" spans="1:9" x14ac:dyDescent="0.2">
      <c r="A6" s="51" t="s">
        <v>124</v>
      </c>
      <c r="B6" s="1">
        <v>466543</v>
      </c>
      <c r="C6" s="48" t="s">
        <v>249</v>
      </c>
      <c r="D6" s="48" t="s">
        <v>249</v>
      </c>
      <c r="E6" s="1">
        <v>466543</v>
      </c>
      <c r="F6" s="48" t="s">
        <v>249</v>
      </c>
      <c r="G6" s="48" t="s">
        <v>249</v>
      </c>
      <c r="H6" s="48" t="s">
        <v>249</v>
      </c>
      <c r="I6" s="48" t="s">
        <v>249</v>
      </c>
    </row>
    <row r="7" spans="1:9" x14ac:dyDescent="0.2">
      <c r="A7" s="21" t="s">
        <v>90</v>
      </c>
      <c r="B7" s="1">
        <v>351639</v>
      </c>
      <c r="C7" s="48" t="s">
        <v>249</v>
      </c>
      <c r="D7" s="48" t="s">
        <v>249</v>
      </c>
      <c r="E7" s="1">
        <v>351639</v>
      </c>
      <c r="F7" s="48" t="s">
        <v>249</v>
      </c>
      <c r="G7" s="48" t="s">
        <v>249</v>
      </c>
      <c r="H7" s="48" t="s">
        <v>249</v>
      </c>
      <c r="I7" s="48" t="s">
        <v>249</v>
      </c>
    </row>
    <row r="8" spans="1:9" x14ac:dyDescent="0.2">
      <c r="A8" s="21" t="s">
        <v>91</v>
      </c>
      <c r="B8" s="1">
        <v>17074</v>
      </c>
      <c r="C8" s="48" t="s">
        <v>249</v>
      </c>
      <c r="D8" s="48" t="s">
        <v>249</v>
      </c>
      <c r="E8" s="1">
        <v>17074</v>
      </c>
      <c r="F8" s="48" t="s">
        <v>249</v>
      </c>
      <c r="G8" s="48" t="s">
        <v>249</v>
      </c>
      <c r="H8" s="48" t="s">
        <v>249</v>
      </c>
      <c r="I8" s="48" t="s">
        <v>249</v>
      </c>
    </row>
    <row r="9" spans="1:9" x14ac:dyDescent="0.2">
      <c r="A9" s="21" t="s">
        <v>92</v>
      </c>
      <c r="B9" s="1">
        <v>3218</v>
      </c>
      <c r="C9" s="48" t="s">
        <v>249</v>
      </c>
      <c r="D9" s="48" t="s">
        <v>249</v>
      </c>
      <c r="E9" s="1">
        <v>3218</v>
      </c>
      <c r="F9" s="48" t="s">
        <v>249</v>
      </c>
      <c r="G9" s="48" t="s">
        <v>249</v>
      </c>
      <c r="H9" s="48" t="s">
        <v>249</v>
      </c>
      <c r="I9" s="48" t="s">
        <v>249</v>
      </c>
    </row>
    <row r="10" spans="1:9" x14ac:dyDescent="0.2">
      <c r="A10" s="21" t="s">
        <v>93</v>
      </c>
      <c r="B10" s="1">
        <v>4014</v>
      </c>
      <c r="C10" s="48" t="s">
        <v>249</v>
      </c>
      <c r="D10" s="48" t="s">
        <v>249</v>
      </c>
      <c r="E10" s="1">
        <v>4014</v>
      </c>
      <c r="F10" s="48" t="s">
        <v>249</v>
      </c>
      <c r="G10" s="48" t="s">
        <v>249</v>
      </c>
      <c r="H10" s="48" t="s">
        <v>249</v>
      </c>
      <c r="I10" s="48" t="s">
        <v>249</v>
      </c>
    </row>
    <row r="11" spans="1:9" x14ac:dyDescent="0.2">
      <c r="A11" s="21" t="s">
        <v>94</v>
      </c>
      <c r="B11" s="1">
        <v>7245</v>
      </c>
      <c r="C11" s="48" t="s">
        <v>249</v>
      </c>
      <c r="D11" s="48" t="s">
        <v>249</v>
      </c>
      <c r="E11" s="1">
        <v>7245</v>
      </c>
      <c r="F11" s="48" t="s">
        <v>249</v>
      </c>
      <c r="G11" s="48" t="s">
        <v>249</v>
      </c>
      <c r="H11" s="48" t="s">
        <v>249</v>
      </c>
      <c r="I11" s="48" t="s">
        <v>249</v>
      </c>
    </row>
    <row r="12" spans="1:9" x14ac:dyDescent="0.2">
      <c r="A12" s="21" t="s">
        <v>95</v>
      </c>
      <c r="B12" s="1">
        <v>3000</v>
      </c>
      <c r="C12" s="48" t="s">
        <v>249</v>
      </c>
      <c r="D12" s="48" t="s">
        <v>249</v>
      </c>
      <c r="E12" s="1">
        <v>3000</v>
      </c>
      <c r="F12" s="48" t="s">
        <v>249</v>
      </c>
      <c r="G12" s="48" t="s">
        <v>249</v>
      </c>
      <c r="H12" s="48" t="s">
        <v>249</v>
      </c>
      <c r="I12" s="48" t="s">
        <v>249</v>
      </c>
    </row>
    <row r="13" spans="1:9" x14ac:dyDescent="0.2">
      <c r="A13" s="21" t="s">
        <v>96</v>
      </c>
      <c r="B13" s="1">
        <v>9787</v>
      </c>
      <c r="C13" s="48" t="s">
        <v>249</v>
      </c>
      <c r="D13" s="48" t="s">
        <v>249</v>
      </c>
      <c r="E13" s="1">
        <v>9787</v>
      </c>
      <c r="F13" s="48" t="s">
        <v>249</v>
      </c>
      <c r="G13" s="48" t="s">
        <v>249</v>
      </c>
      <c r="H13" s="48" t="s">
        <v>249</v>
      </c>
      <c r="I13" s="48" t="s">
        <v>249</v>
      </c>
    </row>
    <row r="14" spans="1:9" x14ac:dyDescent="0.2">
      <c r="A14" s="21" t="s">
        <v>97</v>
      </c>
      <c r="B14" s="1">
        <v>12172</v>
      </c>
      <c r="C14" s="48" t="s">
        <v>249</v>
      </c>
      <c r="D14" s="48" t="s">
        <v>249</v>
      </c>
      <c r="E14" s="1">
        <v>12172</v>
      </c>
      <c r="F14" s="48" t="s">
        <v>249</v>
      </c>
      <c r="G14" s="48" t="s">
        <v>249</v>
      </c>
      <c r="H14" s="48" t="s">
        <v>249</v>
      </c>
      <c r="I14" s="48" t="s">
        <v>249</v>
      </c>
    </row>
    <row r="15" spans="1:9" x14ac:dyDescent="0.2">
      <c r="A15" s="21" t="s">
        <v>98</v>
      </c>
      <c r="B15" s="1">
        <v>4340</v>
      </c>
      <c r="C15" s="48" t="s">
        <v>249</v>
      </c>
      <c r="D15" s="48" t="s">
        <v>249</v>
      </c>
      <c r="E15" s="1">
        <v>4340</v>
      </c>
      <c r="F15" s="48" t="s">
        <v>249</v>
      </c>
      <c r="G15" s="48" t="s">
        <v>249</v>
      </c>
      <c r="H15" s="48" t="s">
        <v>249</v>
      </c>
      <c r="I15" s="48" t="s">
        <v>249</v>
      </c>
    </row>
    <row r="16" spans="1:9" x14ac:dyDescent="0.2">
      <c r="A16" s="21" t="s">
        <v>99</v>
      </c>
      <c r="B16" s="1">
        <v>9699</v>
      </c>
      <c r="C16" s="48" t="s">
        <v>249</v>
      </c>
      <c r="D16" s="48" t="s">
        <v>249</v>
      </c>
      <c r="E16" s="1">
        <v>9699</v>
      </c>
      <c r="F16" s="48" t="s">
        <v>249</v>
      </c>
      <c r="G16" s="48" t="s">
        <v>249</v>
      </c>
      <c r="H16" s="48" t="s">
        <v>249</v>
      </c>
      <c r="I16" s="48" t="s">
        <v>249</v>
      </c>
    </row>
    <row r="17" spans="1:9" x14ac:dyDescent="0.2">
      <c r="A17" s="21" t="s">
        <v>87</v>
      </c>
      <c r="B17" s="1">
        <v>23096</v>
      </c>
      <c r="C17" s="48" t="s">
        <v>249</v>
      </c>
      <c r="D17" s="48" t="s">
        <v>249</v>
      </c>
      <c r="E17" s="1">
        <v>23096</v>
      </c>
      <c r="F17" s="48" t="s">
        <v>249</v>
      </c>
      <c r="G17" s="48" t="s">
        <v>249</v>
      </c>
      <c r="H17" s="48" t="s">
        <v>249</v>
      </c>
      <c r="I17" s="48" t="s">
        <v>249</v>
      </c>
    </row>
    <row r="18" spans="1:9" x14ac:dyDescent="0.2">
      <c r="A18" s="21" t="s">
        <v>100</v>
      </c>
      <c r="B18" s="1">
        <v>14886</v>
      </c>
      <c r="C18" s="48" t="s">
        <v>249</v>
      </c>
      <c r="D18" s="48" t="s">
        <v>249</v>
      </c>
      <c r="E18" s="1">
        <v>14886</v>
      </c>
      <c r="F18" s="48" t="s">
        <v>249</v>
      </c>
      <c r="G18" s="48" t="s">
        <v>249</v>
      </c>
      <c r="H18" s="48" t="s">
        <v>249</v>
      </c>
      <c r="I18" s="48" t="s">
        <v>249</v>
      </c>
    </row>
    <row r="19" spans="1:9" x14ac:dyDescent="0.2">
      <c r="A19" s="22" t="s">
        <v>101</v>
      </c>
      <c r="B19" s="1">
        <v>6373</v>
      </c>
      <c r="C19" s="48" t="s">
        <v>249</v>
      </c>
      <c r="D19" s="48" t="s">
        <v>249</v>
      </c>
      <c r="E19" s="1">
        <v>6373</v>
      </c>
      <c r="F19" s="48" t="s">
        <v>249</v>
      </c>
      <c r="G19" s="48" t="s">
        <v>249</v>
      </c>
      <c r="H19" s="48" t="s">
        <v>249</v>
      </c>
      <c r="I19" s="48" t="s">
        <v>249</v>
      </c>
    </row>
    <row r="20" spans="1:9" x14ac:dyDescent="0.2">
      <c r="A20" s="181"/>
      <c r="B20" s="156"/>
      <c r="C20" s="156"/>
      <c r="D20" s="156"/>
      <c r="E20" s="156"/>
      <c r="F20" s="156"/>
      <c r="G20" s="156"/>
      <c r="H20" s="156"/>
      <c r="I20" s="156"/>
    </row>
    <row r="21" spans="1:9" x14ac:dyDescent="0.2">
      <c r="A21" s="181"/>
      <c r="B21" s="132"/>
      <c r="C21" s="132"/>
      <c r="D21" s="169"/>
    </row>
    <row r="22" spans="1:9" x14ac:dyDescent="0.2">
      <c r="A22" s="181"/>
      <c r="B22" s="132"/>
      <c r="C22" s="132"/>
      <c r="D22" s="169"/>
    </row>
    <row r="23" spans="1:9" x14ac:dyDescent="0.2">
      <c r="A23" s="181"/>
      <c r="B23" s="132"/>
      <c r="C23" s="132"/>
      <c r="D23" s="169"/>
    </row>
    <row r="24" spans="1:9" x14ac:dyDescent="0.2">
      <c r="A24" s="181"/>
      <c r="B24" s="132"/>
      <c r="C24" s="132"/>
      <c r="D24" s="169"/>
    </row>
    <row r="25" spans="1:9" x14ac:dyDescent="0.2">
      <c r="A25" s="181"/>
      <c r="B25" s="132"/>
      <c r="C25" s="132"/>
      <c r="D25" s="169"/>
    </row>
    <row r="26" spans="1:9" x14ac:dyDescent="0.2">
      <c r="A26" s="181"/>
      <c r="B26" s="132"/>
      <c r="C26" s="132"/>
      <c r="D26" s="169"/>
    </row>
    <row r="27" spans="1:9" x14ac:dyDescent="0.2">
      <c r="A27" s="158"/>
      <c r="B27" s="158"/>
      <c r="C27" s="158"/>
      <c r="D27" s="158"/>
    </row>
    <row r="28" spans="1:9" x14ac:dyDescent="0.2">
      <c r="A28" s="158"/>
      <c r="B28" s="158"/>
      <c r="C28" s="158"/>
      <c r="D28" s="158"/>
    </row>
  </sheetData>
  <mergeCells count="8">
    <mergeCell ref="A1:I1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G38" sqref="G38"/>
    </sheetView>
  </sheetViews>
  <sheetFormatPr defaultColWidth="9.140625" defaultRowHeight="12.75" x14ac:dyDescent="0.2"/>
  <cols>
    <col min="1" max="1" width="19.42578125" style="153" customWidth="1"/>
    <col min="2" max="2" width="12" style="153" customWidth="1"/>
    <col min="3" max="3" width="15.28515625" style="153" customWidth="1"/>
    <col min="4" max="4" width="14.28515625" style="153" customWidth="1"/>
    <col min="5" max="5" width="11.28515625" style="153" customWidth="1"/>
    <col min="6" max="6" width="15.140625" style="153" customWidth="1"/>
    <col min="7" max="7" width="15.42578125" style="153" customWidth="1"/>
    <col min="8" max="8" width="12.140625" style="153" customWidth="1"/>
    <col min="9" max="9" width="17.28515625" style="153" customWidth="1"/>
    <col min="10" max="16384" width="9.140625" style="153"/>
  </cols>
  <sheetData>
    <row r="1" spans="1:9" ht="15.75" x14ac:dyDescent="0.2">
      <c r="A1" s="309" t="s">
        <v>272</v>
      </c>
      <c r="B1" s="309"/>
      <c r="C1" s="309"/>
      <c r="D1" s="309"/>
      <c r="E1" s="309"/>
      <c r="F1" s="309"/>
      <c r="G1" s="309"/>
      <c r="H1" s="309"/>
      <c r="I1" s="309"/>
    </row>
    <row r="2" spans="1:9" x14ac:dyDescent="0.2">
      <c r="A2" s="202"/>
      <c r="B2" s="202"/>
      <c r="C2" s="202"/>
      <c r="D2" s="202"/>
      <c r="E2" s="202"/>
      <c r="F2" s="202"/>
      <c r="G2" s="202"/>
      <c r="H2" s="202"/>
      <c r="I2" s="202"/>
    </row>
    <row r="3" spans="1:9" x14ac:dyDescent="0.2">
      <c r="A3" s="174"/>
      <c r="B3" s="174"/>
      <c r="C3" s="174"/>
      <c r="D3" s="174"/>
      <c r="E3" s="174"/>
      <c r="G3" s="174"/>
      <c r="H3" s="174"/>
      <c r="I3" s="15" t="s">
        <v>111</v>
      </c>
    </row>
    <row r="4" spans="1:9" x14ac:dyDescent="0.2">
      <c r="A4" s="256"/>
      <c r="B4" s="266" t="s">
        <v>108</v>
      </c>
      <c r="C4" s="266" t="s">
        <v>144</v>
      </c>
      <c r="D4" s="258" t="s">
        <v>15</v>
      </c>
      <c r="E4" s="311"/>
      <c r="F4" s="311"/>
      <c r="G4" s="311"/>
      <c r="H4" s="311"/>
      <c r="I4" s="311"/>
    </row>
    <row r="5" spans="1:9" x14ac:dyDescent="0.2">
      <c r="A5" s="256"/>
      <c r="B5" s="310"/>
      <c r="C5" s="310"/>
      <c r="D5" s="257" t="s">
        <v>109</v>
      </c>
      <c r="E5" s="257"/>
      <c r="F5" s="257"/>
      <c r="G5" s="257"/>
      <c r="H5" s="257" t="s">
        <v>131</v>
      </c>
      <c r="I5" s="295" t="s">
        <v>84</v>
      </c>
    </row>
    <row r="6" spans="1:9" ht="67.5" x14ac:dyDescent="0.2">
      <c r="A6" s="256"/>
      <c r="B6" s="267"/>
      <c r="C6" s="267"/>
      <c r="D6" s="112" t="s">
        <v>80</v>
      </c>
      <c r="E6" s="112" t="s">
        <v>145</v>
      </c>
      <c r="F6" s="112" t="s">
        <v>140</v>
      </c>
      <c r="G6" s="112" t="s">
        <v>145</v>
      </c>
      <c r="H6" s="257"/>
      <c r="I6" s="296"/>
    </row>
    <row r="7" spans="1:9" x14ac:dyDescent="0.2">
      <c r="A7" s="51" t="s">
        <v>124</v>
      </c>
      <c r="B7" s="1">
        <v>466543</v>
      </c>
      <c r="C7" s="2">
        <v>107</v>
      </c>
      <c r="D7" s="1">
        <v>263914</v>
      </c>
      <c r="E7" s="2">
        <v>100.4</v>
      </c>
      <c r="F7" s="1">
        <v>201837</v>
      </c>
      <c r="G7" s="2">
        <v>116.6</v>
      </c>
      <c r="H7" s="1">
        <v>792</v>
      </c>
      <c r="I7" s="48" t="s">
        <v>249</v>
      </c>
    </row>
    <row r="8" spans="1:9" x14ac:dyDescent="0.2">
      <c r="A8" s="21" t="s">
        <v>90</v>
      </c>
      <c r="B8" s="1">
        <v>351639</v>
      </c>
      <c r="C8" s="2">
        <v>103.3</v>
      </c>
      <c r="D8" s="1">
        <v>182131</v>
      </c>
      <c r="E8" s="2">
        <v>107.7</v>
      </c>
      <c r="F8" s="1">
        <v>168716</v>
      </c>
      <c r="G8" s="2">
        <v>98.6</v>
      </c>
      <c r="H8" s="1">
        <v>792</v>
      </c>
      <c r="I8" s="48" t="s">
        <v>249</v>
      </c>
    </row>
    <row r="9" spans="1:9" x14ac:dyDescent="0.2">
      <c r="A9" s="21" t="s">
        <v>91</v>
      </c>
      <c r="B9" s="1">
        <v>17074</v>
      </c>
      <c r="C9" s="2">
        <v>109.4</v>
      </c>
      <c r="D9" s="1">
        <v>16125</v>
      </c>
      <c r="E9" s="2">
        <v>103.4</v>
      </c>
      <c r="F9" s="1">
        <v>949</v>
      </c>
      <c r="G9" s="48" t="s">
        <v>249</v>
      </c>
      <c r="H9" s="48" t="s">
        <v>249</v>
      </c>
      <c r="I9" s="48" t="s">
        <v>249</v>
      </c>
    </row>
    <row r="10" spans="1:9" x14ac:dyDescent="0.2">
      <c r="A10" s="21" t="s">
        <v>92</v>
      </c>
      <c r="B10" s="1">
        <v>3218</v>
      </c>
      <c r="C10" s="2">
        <v>100.5</v>
      </c>
      <c r="D10" s="1">
        <v>3218</v>
      </c>
      <c r="E10" s="2">
        <v>100.5</v>
      </c>
      <c r="F10" s="48" t="s">
        <v>249</v>
      </c>
      <c r="G10" s="48" t="s">
        <v>249</v>
      </c>
      <c r="H10" s="48" t="s">
        <v>249</v>
      </c>
      <c r="I10" s="48" t="s">
        <v>249</v>
      </c>
    </row>
    <row r="11" spans="1:9" x14ac:dyDescent="0.2">
      <c r="A11" s="21" t="s">
        <v>93</v>
      </c>
      <c r="B11" s="1">
        <v>4014</v>
      </c>
      <c r="C11" s="2">
        <v>100.5</v>
      </c>
      <c r="D11" s="1">
        <v>4014</v>
      </c>
      <c r="E11" s="2">
        <v>100.5</v>
      </c>
      <c r="F11" s="48" t="s">
        <v>249</v>
      </c>
      <c r="G11" s="48" t="s">
        <v>249</v>
      </c>
      <c r="H11" s="48" t="s">
        <v>249</v>
      </c>
      <c r="I11" s="48" t="s">
        <v>249</v>
      </c>
    </row>
    <row r="12" spans="1:9" x14ac:dyDescent="0.2">
      <c r="A12" s="21" t="s">
        <v>94</v>
      </c>
      <c r="B12" s="1">
        <v>7245</v>
      </c>
      <c r="C12" s="2">
        <v>123.5</v>
      </c>
      <c r="D12" s="1">
        <v>7245</v>
      </c>
      <c r="E12" s="2">
        <v>183.7</v>
      </c>
      <c r="F12" s="48" t="s">
        <v>249</v>
      </c>
      <c r="G12" s="48" t="s">
        <v>249</v>
      </c>
      <c r="H12" s="48" t="s">
        <v>249</v>
      </c>
      <c r="I12" s="48" t="s">
        <v>249</v>
      </c>
    </row>
    <row r="13" spans="1:9" x14ac:dyDescent="0.2">
      <c r="A13" s="21" t="s">
        <v>95</v>
      </c>
      <c r="B13" s="1">
        <v>3000</v>
      </c>
      <c r="C13" s="2">
        <v>100.3</v>
      </c>
      <c r="D13" s="1">
        <v>3000</v>
      </c>
      <c r="E13" s="2">
        <v>100.3</v>
      </c>
      <c r="F13" s="48" t="s">
        <v>249</v>
      </c>
      <c r="G13" s="48" t="s">
        <v>249</v>
      </c>
      <c r="H13" s="48" t="s">
        <v>249</v>
      </c>
      <c r="I13" s="48" t="s">
        <v>249</v>
      </c>
    </row>
    <row r="14" spans="1:9" x14ac:dyDescent="0.2">
      <c r="A14" s="21" t="s">
        <v>96</v>
      </c>
      <c r="B14" s="1">
        <v>9787</v>
      </c>
      <c r="C14" s="2">
        <v>103.1</v>
      </c>
      <c r="D14" s="1">
        <v>8347</v>
      </c>
      <c r="E14" s="2">
        <v>87.9</v>
      </c>
      <c r="F14" s="1">
        <v>1440</v>
      </c>
      <c r="G14" s="48" t="s">
        <v>249</v>
      </c>
      <c r="H14" s="48" t="s">
        <v>249</v>
      </c>
      <c r="I14" s="48" t="s">
        <v>249</v>
      </c>
    </row>
    <row r="15" spans="1:9" x14ac:dyDescent="0.2">
      <c r="A15" s="21" t="s">
        <v>97</v>
      </c>
      <c r="B15" s="1">
        <v>12172</v>
      </c>
      <c r="C15" s="2">
        <v>103.5</v>
      </c>
      <c r="D15" s="1">
        <v>3270</v>
      </c>
      <c r="E15" s="2">
        <v>27.8</v>
      </c>
      <c r="F15" s="1">
        <v>8902</v>
      </c>
      <c r="G15" s="48" t="s">
        <v>249</v>
      </c>
      <c r="H15" s="48" t="s">
        <v>249</v>
      </c>
      <c r="I15" s="48" t="s">
        <v>249</v>
      </c>
    </row>
    <row r="16" spans="1:9" x14ac:dyDescent="0.2">
      <c r="A16" s="21" t="s">
        <v>98</v>
      </c>
      <c r="B16" s="1">
        <v>4340</v>
      </c>
      <c r="C16" s="2">
        <v>105.6</v>
      </c>
      <c r="D16" s="1">
        <v>4340</v>
      </c>
      <c r="E16" s="2">
        <v>105.6</v>
      </c>
      <c r="F16" s="48" t="s">
        <v>249</v>
      </c>
      <c r="G16" s="48" t="s">
        <v>249</v>
      </c>
      <c r="H16" s="48" t="s">
        <v>249</v>
      </c>
      <c r="I16" s="48" t="s">
        <v>249</v>
      </c>
    </row>
    <row r="17" spans="1:9" x14ac:dyDescent="0.2">
      <c r="A17" s="21" t="s">
        <v>99</v>
      </c>
      <c r="B17" s="1">
        <v>9699</v>
      </c>
      <c r="C17" s="2">
        <v>100.1</v>
      </c>
      <c r="D17" s="1">
        <v>9699</v>
      </c>
      <c r="E17" s="2">
        <v>100.1</v>
      </c>
      <c r="F17" s="48" t="s">
        <v>249</v>
      </c>
      <c r="G17" s="48" t="s">
        <v>249</v>
      </c>
      <c r="H17" s="48" t="s">
        <v>249</v>
      </c>
      <c r="I17" s="48" t="s">
        <v>249</v>
      </c>
    </row>
    <row r="18" spans="1:9" x14ac:dyDescent="0.2">
      <c r="A18" s="21" t="s">
        <v>87</v>
      </c>
      <c r="B18" s="1">
        <v>23096</v>
      </c>
      <c r="C18" s="2">
        <v>290.7</v>
      </c>
      <c r="D18" s="1">
        <v>3551</v>
      </c>
      <c r="E18" s="2">
        <v>44.7</v>
      </c>
      <c r="F18" s="1">
        <v>19545</v>
      </c>
      <c r="G18" s="48" t="s">
        <v>249</v>
      </c>
      <c r="H18" s="48" t="s">
        <v>249</v>
      </c>
      <c r="I18" s="48" t="s">
        <v>249</v>
      </c>
    </row>
    <row r="19" spans="1:9" x14ac:dyDescent="0.2">
      <c r="A19" s="21" t="s">
        <v>100</v>
      </c>
      <c r="B19" s="1">
        <v>14886</v>
      </c>
      <c r="C19" s="2">
        <v>100.8</v>
      </c>
      <c r="D19" s="1">
        <v>12601</v>
      </c>
      <c r="E19" s="2">
        <v>85.3</v>
      </c>
      <c r="F19" s="1">
        <v>2285</v>
      </c>
      <c r="G19" s="48" t="s">
        <v>249</v>
      </c>
      <c r="H19" s="48" t="s">
        <v>249</v>
      </c>
      <c r="I19" s="48" t="s">
        <v>249</v>
      </c>
    </row>
    <row r="20" spans="1:9" x14ac:dyDescent="0.2">
      <c r="A20" s="22" t="s">
        <v>101</v>
      </c>
      <c r="B20" s="104">
        <v>6373</v>
      </c>
      <c r="C20" s="105">
        <v>101.1</v>
      </c>
      <c r="D20" s="104">
        <v>6373</v>
      </c>
      <c r="E20" s="105">
        <v>101.1</v>
      </c>
      <c r="F20" s="15" t="s">
        <v>249</v>
      </c>
      <c r="G20" s="15" t="s">
        <v>249</v>
      </c>
      <c r="H20" s="15" t="s">
        <v>249</v>
      </c>
      <c r="I20" s="15" t="s">
        <v>249</v>
      </c>
    </row>
    <row r="21" spans="1:9" x14ac:dyDescent="0.2">
      <c r="A21" s="181"/>
      <c r="B21" s="132"/>
      <c r="C21" s="132"/>
      <c r="D21" s="133"/>
      <c r="E21" s="133"/>
      <c r="F21" s="133"/>
    </row>
    <row r="22" spans="1:9" x14ac:dyDescent="0.2">
      <c r="A22" s="181"/>
      <c r="B22" s="132"/>
      <c r="C22" s="132"/>
      <c r="D22" s="132"/>
      <c r="E22" s="133"/>
      <c r="F22" s="133"/>
    </row>
    <row r="23" spans="1:9" x14ac:dyDescent="0.2">
      <c r="A23" s="181"/>
      <c r="B23" s="132"/>
      <c r="C23" s="132"/>
      <c r="D23" s="133"/>
      <c r="E23" s="133"/>
      <c r="F23" s="133"/>
    </row>
    <row r="24" spans="1:9" x14ac:dyDescent="0.2">
      <c r="A24" s="181"/>
      <c r="B24" s="132"/>
      <c r="C24" s="132"/>
      <c r="D24" s="132"/>
      <c r="E24" s="133"/>
      <c r="F24" s="133"/>
    </row>
    <row r="25" spans="1:9" x14ac:dyDescent="0.2">
      <c r="A25" s="181"/>
      <c r="B25" s="132"/>
      <c r="C25" s="132"/>
      <c r="D25" s="132"/>
      <c r="E25" s="133"/>
      <c r="F25" s="133"/>
    </row>
    <row r="26" spans="1:9" x14ac:dyDescent="0.2">
      <c r="A26" s="181"/>
      <c r="B26" s="132"/>
      <c r="C26" s="132"/>
      <c r="D26" s="133"/>
      <c r="E26" s="133"/>
      <c r="F26" s="133"/>
    </row>
    <row r="27" spans="1:9" x14ac:dyDescent="0.2">
      <c r="A27" s="107"/>
      <c r="B27" s="107"/>
      <c r="C27" s="107"/>
      <c r="D27" s="107"/>
      <c r="E27" s="107"/>
      <c r="F27" s="107"/>
    </row>
  </sheetData>
  <mergeCells count="8">
    <mergeCell ref="A1:I1"/>
    <mergeCell ref="A4:A6"/>
    <mergeCell ref="B4:B6"/>
    <mergeCell ref="C4:C6"/>
    <mergeCell ref="D4:I4"/>
    <mergeCell ref="D5:G5"/>
    <mergeCell ref="H5:H6"/>
    <mergeCell ref="I5:I6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K8" sqref="K8"/>
    </sheetView>
  </sheetViews>
  <sheetFormatPr defaultColWidth="9.140625" defaultRowHeight="12.75" x14ac:dyDescent="0.2"/>
  <cols>
    <col min="1" max="1" width="19.42578125" style="153" customWidth="1"/>
    <col min="2" max="2" width="15" style="153" customWidth="1"/>
    <col min="3" max="3" width="16.28515625" style="153" customWidth="1"/>
    <col min="4" max="4" width="13.28515625" style="153" customWidth="1"/>
    <col min="5" max="5" width="13.140625" style="153" customWidth="1"/>
    <col min="6" max="6" width="11.28515625" style="153" customWidth="1"/>
    <col min="7" max="7" width="16.42578125" style="153" customWidth="1"/>
    <col min="8" max="8" width="12.42578125" style="153" customWidth="1"/>
    <col min="9" max="16384" width="9.140625" style="153"/>
  </cols>
  <sheetData>
    <row r="1" spans="1:8" x14ac:dyDescent="0.2">
      <c r="A1" s="259" t="s">
        <v>273</v>
      </c>
      <c r="B1" s="259"/>
      <c r="C1" s="259"/>
      <c r="D1" s="259"/>
      <c r="E1" s="259"/>
      <c r="F1" s="259"/>
      <c r="G1" s="259"/>
      <c r="H1" s="259"/>
    </row>
    <row r="2" spans="1:8" x14ac:dyDescent="0.2">
      <c r="A2" s="192"/>
      <c r="B2" s="192"/>
      <c r="C2" s="192"/>
      <c r="D2" s="192"/>
      <c r="E2" s="192"/>
      <c r="F2" s="192"/>
      <c r="G2" s="192"/>
      <c r="H2" s="192"/>
    </row>
    <row r="3" spans="1:8" x14ac:dyDescent="0.2">
      <c r="A3" s="271"/>
      <c r="B3" s="225" t="s">
        <v>77</v>
      </c>
      <c r="C3" s="302"/>
      <c r="D3" s="225" t="s">
        <v>76</v>
      </c>
      <c r="E3" s="226"/>
      <c r="F3" s="226"/>
      <c r="G3" s="226"/>
      <c r="H3" s="226"/>
    </row>
    <row r="4" spans="1:8" x14ac:dyDescent="0.2">
      <c r="A4" s="301"/>
      <c r="B4" s="223" t="s">
        <v>83</v>
      </c>
      <c r="C4" s="223" t="s">
        <v>144</v>
      </c>
      <c r="D4" s="223" t="s">
        <v>41</v>
      </c>
      <c r="E4" s="223" t="s">
        <v>40</v>
      </c>
      <c r="F4" s="225" t="s">
        <v>74</v>
      </c>
      <c r="G4" s="294"/>
      <c r="H4" s="295" t="s">
        <v>39</v>
      </c>
    </row>
    <row r="5" spans="1:8" ht="45" x14ac:dyDescent="0.2">
      <c r="A5" s="286"/>
      <c r="B5" s="303"/>
      <c r="C5" s="303"/>
      <c r="D5" s="303"/>
      <c r="E5" s="224"/>
      <c r="F5" s="119" t="s">
        <v>73</v>
      </c>
      <c r="G5" s="119" t="s">
        <v>146</v>
      </c>
      <c r="H5" s="300"/>
    </row>
    <row r="6" spans="1:8" x14ac:dyDescent="0.2">
      <c r="A6" s="51" t="s">
        <v>124</v>
      </c>
      <c r="B6" s="1">
        <v>411048</v>
      </c>
      <c r="C6" s="2">
        <v>104.6</v>
      </c>
      <c r="D6" s="48" t="s">
        <v>249</v>
      </c>
      <c r="E6" s="1">
        <v>411048</v>
      </c>
      <c r="F6" s="1">
        <v>270270</v>
      </c>
      <c r="G6" s="2">
        <v>105.8</v>
      </c>
      <c r="H6" s="48" t="s">
        <v>249</v>
      </c>
    </row>
    <row r="7" spans="1:8" x14ac:dyDescent="0.2">
      <c r="A7" s="21" t="s">
        <v>90</v>
      </c>
      <c r="B7" s="1">
        <v>304446</v>
      </c>
      <c r="C7" s="2">
        <v>102.4</v>
      </c>
      <c r="D7" s="48" t="s">
        <v>249</v>
      </c>
      <c r="E7" s="1">
        <v>304446</v>
      </c>
      <c r="F7" s="1">
        <v>182631</v>
      </c>
      <c r="G7" s="2">
        <v>108</v>
      </c>
      <c r="H7" s="48" t="s">
        <v>249</v>
      </c>
    </row>
    <row r="8" spans="1:8" x14ac:dyDescent="0.2">
      <c r="A8" s="21" t="s">
        <v>91</v>
      </c>
      <c r="B8" s="1">
        <v>16912</v>
      </c>
      <c r="C8" s="2">
        <v>108.4</v>
      </c>
      <c r="D8" s="48" t="s">
        <v>249</v>
      </c>
      <c r="E8" s="1">
        <v>16912</v>
      </c>
      <c r="F8" s="1">
        <v>16912</v>
      </c>
      <c r="G8" s="2">
        <v>108.4</v>
      </c>
      <c r="H8" s="48" t="s">
        <v>249</v>
      </c>
    </row>
    <row r="9" spans="1:8" x14ac:dyDescent="0.2">
      <c r="A9" s="21" t="s">
        <v>92</v>
      </c>
      <c r="B9" s="1">
        <v>3218</v>
      </c>
      <c r="C9" s="2">
        <v>100.5</v>
      </c>
      <c r="D9" s="48" t="s">
        <v>249</v>
      </c>
      <c r="E9" s="1">
        <v>3218</v>
      </c>
      <c r="F9" s="1">
        <v>3218</v>
      </c>
      <c r="G9" s="2">
        <v>100.5</v>
      </c>
      <c r="H9" s="48" t="s">
        <v>249</v>
      </c>
    </row>
    <row r="10" spans="1:8" x14ac:dyDescent="0.2">
      <c r="A10" s="21" t="s">
        <v>93</v>
      </c>
      <c r="B10" s="1">
        <v>4014</v>
      </c>
      <c r="C10" s="2">
        <v>100.5</v>
      </c>
      <c r="D10" s="48" t="s">
        <v>249</v>
      </c>
      <c r="E10" s="1">
        <v>4014</v>
      </c>
      <c r="F10" s="1">
        <v>4014</v>
      </c>
      <c r="G10" s="2">
        <v>100.5</v>
      </c>
      <c r="H10" s="48" t="s">
        <v>249</v>
      </c>
    </row>
    <row r="11" spans="1:8" x14ac:dyDescent="0.2">
      <c r="A11" s="21" t="s">
        <v>94</v>
      </c>
      <c r="B11" s="1">
        <v>7245</v>
      </c>
      <c r="C11" s="2">
        <v>123.5</v>
      </c>
      <c r="D11" s="48" t="s">
        <v>249</v>
      </c>
      <c r="E11" s="1">
        <v>7245</v>
      </c>
      <c r="F11" s="1">
        <v>7245</v>
      </c>
      <c r="G11" s="2">
        <v>123.5</v>
      </c>
      <c r="H11" s="48" t="s">
        <v>249</v>
      </c>
    </row>
    <row r="12" spans="1:8" x14ac:dyDescent="0.2">
      <c r="A12" s="21" t="s">
        <v>95</v>
      </c>
      <c r="B12" s="1">
        <v>3000</v>
      </c>
      <c r="C12" s="2">
        <v>100.3</v>
      </c>
      <c r="D12" s="48" t="s">
        <v>249</v>
      </c>
      <c r="E12" s="1">
        <v>3000</v>
      </c>
      <c r="F12" s="1">
        <v>3000</v>
      </c>
      <c r="G12" s="2">
        <v>360.6</v>
      </c>
      <c r="H12" s="48" t="s">
        <v>249</v>
      </c>
    </row>
    <row r="13" spans="1:8" x14ac:dyDescent="0.2">
      <c r="A13" s="21" t="s">
        <v>96</v>
      </c>
      <c r="B13" s="1">
        <v>9787</v>
      </c>
      <c r="C13" s="2">
        <v>103.1</v>
      </c>
      <c r="D13" s="48" t="s">
        <v>249</v>
      </c>
      <c r="E13" s="1">
        <v>9787</v>
      </c>
      <c r="F13" s="1">
        <v>9787</v>
      </c>
      <c r="G13" s="2">
        <v>103.1</v>
      </c>
      <c r="H13" s="48" t="s">
        <v>249</v>
      </c>
    </row>
    <row r="14" spans="1:8" x14ac:dyDescent="0.2">
      <c r="A14" s="21" t="s">
        <v>97</v>
      </c>
      <c r="B14" s="1">
        <v>9770</v>
      </c>
      <c r="C14" s="2">
        <v>83</v>
      </c>
      <c r="D14" s="48" t="s">
        <v>249</v>
      </c>
      <c r="E14" s="1">
        <v>9770</v>
      </c>
      <c r="F14" s="1">
        <v>3270</v>
      </c>
      <c r="G14" s="2">
        <v>28.4</v>
      </c>
      <c r="H14" s="48" t="s">
        <v>249</v>
      </c>
    </row>
    <row r="15" spans="1:8" x14ac:dyDescent="0.2">
      <c r="A15" s="21" t="s">
        <v>98</v>
      </c>
      <c r="B15" s="1">
        <v>4340</v>
      </c>
      <c r="C15" s="2">
        <v>105.6</v>
      </c>
      <c r="D15" s="48" t="s">
        <v>249</v>
      </c>
      <c r="E15" s="1">
        <v>4340</v>
      </c>
      <c r="F15" s="1">
        <v>4340</v>
      </c>
      <c r="G15" s="2">
        <v>404.5</v>
      </c>
      <c r="H15" s="48" t="s">
        <v>249</v>
      </c>
    </row>
    <row r="16" spans="1:8" x14ac:dyDescent="0.2">
      <c r="A16" s="21" t="s">
        <v>99</v>
      </c>
      <c r="B16" s="1">
        <v>9699</v>
      </c>
      <c r="C16" s="2">
        <v>100.1</v>
      </c>
      <c r="D16" s="48" t="s">
        <v>249</v>
      </c>
      <c r="E16" s="1">
        <v>9699</v>
      </c>
      <c r="F16" s="1">
        <v>9699</v>
      </c>
      <c r="G16" s="2">
        <v>100.1</v>
      </c>
      <c r="H16" s="48" t="s">
        <v>249</v>
      </c>
    </row>
    <row r="17" spans="1:8" x14ac:dyDescent="0.2">
      <c r="A17" s="21" t="s">
        <v>87</v>
      </c>
      <c r="B17" s="1">
        <v>17847</v>
      </c>
      <c r="C17" s="2">
        <v>224.6</v>
      </c>
      <c r="D17" s="48" t="s">
        <v>249</v>
      </c>
      <c r="E17" s="1">
        <v>17847</v>
      </c>
      <c r="F17" s="1">
        <v>5384</v>
      </c>
      <c r="G17" s="2">
        <v>67.8</v>
      </c>
      <c r="H17" s="48" t="s">
        <v>249</v>
      </c>
    </row>
    <row r="18" spans="1:8" x14ac:dyDescent="0.2">
      <c r="A18" s="21" t="s">
        <v>100</v>
      </c>
      <c r="B18" s="1">
        <v>14397</v>
      </c>
      <c r="C18" s="2">
        <v>97.5</v>
      </c>
      <c r="D18" s="48" t="s">
        <v>249</v>
      </c>
      <c r="E18" s="1">
        <v>14397</v>
      </c>
      <c r="F18" s="1">
        <v>14397</v>
      </c>
      <c r="G18" s="2">
        <v>97.5</v>
      </c>
      <c r="H18" s="48" t="s">
        <v>249</v>
      </c>
    </row>
    <row r="19" spans="1:8" x14ac:dyDescent="0.2">
      <c r="A19" s="22" t="s">
        <v>101</v>
      </c>
      <c r="B19" s="1">
        <v>6373</v>
      </c>
      <c r="C19" s="2">
        <v>101.1</v>
      </c>
      <c r="D19" s="48" t="s">
        <v>249</v>
      </c>
      <c r="E19" s="1">
        <v>6373</v>
      </c>
      <c r="F19" s="1">
        <v>6373</v>
      </c>
      <c r="G19" s="2">
        <v>286.3</v>
      </c>
      <c r="H19" s="48" t="s">
        <v>249</v>
      </c>
    </row>
    <row r="20" spans="1:8" x14ac:dyDescent="0.2">
      <c r="A20" s="181"/>
      <c r="B20" s="156"/>
      <c r="C20" s="156"/>
      <c r="D20" s="156"/>
      <c r="E20" s="156"/>
      <c r="F20" s="156"/>
      <c r="G20" s="156"/>
      <c r="H20" s="156"/>
    </row>
    <row r="21" spans="1:8" x14ac:dyDescent="0.2">
      <c r="A21" s="181"/>
      <c r="B21" s="169"/>
      <c r="C21" s="169"/>
      <c r="D21" s="169"/>
      <c r="E21" s="169"/>
      <c r="F21" s="133"/>
      <c r="G21" s="133"/>
      <c r="H21" s="133"/>
    </row>
    <row r="22" spans="1:8" x14ac:dyDescent="0.2">
      <c r="A22" s="181"/>
      <c r="B22" s="169"/>
      <c r="C22" s="169"/>
      <c r="D22" s="169"/>
      <c r="E22" s="169"/>
      <c r="F22" s="133"/>
      <c r="G22" s="133"/>
      <c r="H22" s="133"/>
    </row>
    <row r="23" spans="1:8" x14ac:dyDescent="0.2">
      <c r="A23" s="181"/>
      <c r="B23" s="169"/>
      <c r="C23" s="169"/>
      <c r="D23" s="169"/>
      <c r="E23" s="169"/>
      <c r="F23" s="133"/>
      <c r="G23" s="133"/>
      <c r="H23" s="133"/>
    </row>
    <row r="24" spans="1:8" x14ac:dyDescent="0.2">
      <c r="A24" s="181"/>
      <c r="B24" s="169"/>
      <c r="C24" s="169"/>
      <c r="D24" s="169"/>
      <c r="E24" s="133"/>
      <c r="F24" s="169"/>
      <c r="G24" s="169"/>
      <c r="H24" s="169"/>
    </row>
    <row r="25" spans="1:8" x14ac:dyDescent="0.2">
      <c r="A25" s="181"/>
      <c r="B25" s="169"/>
      <c r="C25" s="169"/>
      <c r="D25" s="169"/>
      <c r="E25" s="133"/>
      <c r="F25" s="169"/>
      <c r="G25" s="169"/>
      <c r="H25" s="169"/>
    </row>
    <row r="26" spans="1:8" x14ac:dyDescent="0.2">
      <c r="A26" s="181"/>
      <c r="B26" s="169"/>
      <c r="C26" s="169"/>
      <c r="D26" s="169"/>
      <c r="E26" s="133"/>
      <c r="F26" s="169"/>
      <c r="G26" s="133"/>
      <c r="H26" s="169"/>
    </row>
    <row r="27" spans="1:8" x14ac:dyDescent="0.2">
      <c r="A27" s="157"/>
      <c r="B27" s="169"/>
      <c r="C27" s="169"/>
      <c r="D27" s="169"/>
      <c r="E27" s="133"/>
      <c r="F27" s="133"/>
      <c r="G27" s="133"/>
      <c r="H27" s="133"/>
    </row>
    <row r="28" spans="1:8" x14ac:dyDescent="0.2">
      <c r="A28" s="203"/>
      <c r="B28" s="203"/>
      <c r="C28" s="203"/>
      <c r="D28" s="203"/>
      <c r="E28" s="203"/>
      <c r="F28" s="125"/>
      <c r="G28" s="125"/>
      <c r="H28" s="204"/>
    </row>
    <row r="29" spans="1:8" x14ac:dyDescent="0.2">
      <c r="A29" s="203"/>
      <c r="B29" s="203"/>
      <c r="C29" s="203"/>
      <c r="D29" s="203"/>
      <c r="E29" s="203"/>
      <c r="F29" s="126"/>
      <c r="G29" s="126"/>
      <c r="H29" s="144"/>
    </row>
    <row r="35" spans="3:3" x14ac:dyDescent="0.2">
      <c r="C35" s="153">
        <f ca="1">+C35:C37</f>
        <v>0</v>
      </c>
    </row>
  </sheetData>
  <mergeCells count="10">
    <mergeCell ref="A1:H1"/>
    <mergeCell ref="B4:B5"/>
    <mergeCell ref="C4:C5"/>
    <mergeCell ref="A3:A5"/>
    <mergeCell ref="B3:C3"/>
    <mergeCell ref="D3:H3"/>
    <mergeCell ref="D4:D5"/>
    <mergeCell ref="E4:E5"/>
    <mergeCell ref="F4:G4"/>
    <mergeCell ref="H4:H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3" sqref="A23"/>
    </sheetView>
  </sheetViews>
  <sheetFormatPr defaultColWidth="9.140625" defaultRowHeight="12.75" x14ac:dyDescent="0.2"/>
  <cols>
    <col min="1" max="1" width="21.42578125" style="153" customWidth="1"/>
    <col min="2" max="2" width="17.28515625" style="153" customWidth="1"/>
    <col min="3" max="3" width="23.42578125" style="153" customWidth="1"/>
    <col min="4" max="4" width="23.28515625" style="153" customWidth="1"/>
    <col min="5" max="5" width="28.5703125" style="153" customWidth="1"/>
    <col min="6" max="6" width="8.7109375" style="153" customWidth="1"/>
    <col min="7" max="7" width="9.140625" style="153" customWidth="1"/>
    <col min="8" max="16384" width="9.140625" style="153"/>
  </cols>
  <sheetData>
    <row r="1" spans="1:5" x14ac:dyDescent="0.2">
      <c r="A1" s="312" t="s">
        <v>274</v>
      </c>
      <c r="B1" s="312"/>
      <c r="C1" s="312"/>
      <c r="D1" s="312"/>
      <c r="E1" s="312"/>
    </row>
    <row r="3" spans="1:5" x14ac:dyDescent="0.2">
      <c r="A3" s="271"/>
      <c r="B3" s="223" t="s">
        <v>112</v>
      </c>
      <c r="C3" s="223" t="s">
        <v>144</v>
      </c>
      <c r="D3" s="223" t="s">
        <v>113</v>
      </c>
      <c r="E3" s="295" t="s">
        <v>144</v>
      </c>
    </row>
    <row r="4" spans="1:5" x14ac:dyDescent="0.2">
      <c r="A4" s="301"/>
      <c r="B4" s="291"/>
      <c r="C4" s="291"/>
      <c r="D4" s="291"/>
      <c r="E4" s="313"/>
    </row>
    <row r="5" spans="1:5" x14ac:dyDescent="0.2">
      <c r="A5" s="286"/>
      <c r="B5" s="224"/>
      <c r="C5" s="224"/>
      <c r="D5" s="224"/>
      <c r="E5" s="296"/>
    </row>
    <row r="6" spans="1:5" x14ac:dyDescent="0.2">
      <c r="A6" s="51" t="s">
        <v>124</v>
      </c>
      <c r="B6" s="1">
        <v>2750</v>
      </c>
      <c r="C6" s="2">
        <v>96.7</v>
      </c>
      <c r="D6" s="1">
        <v>917</v>
      </c>
      <c r="E6" s="2">
        <v>102.7</v>
      </c>
    </row>
    <row r="7" spans="1:5" x14ac:dyDescent="0.2">
      <c r="A7" s="21" t="s">
        <v>90</v>
      </c>
      <c r="B7" s="1">
        <v>2132</v>
      </c>
      <c r="C7" s="2">
        <v>86.2</v>
      </c>
      <c r="D7" s="1">
        <v>575</v>
      </c>
      <c r="E7" s="2">
        <v>91.4</v>
      </c>
    </row>
    <row r="8" spans="1:5" x14ac:dyDescent="0.2">
      <c r="A8" s="21" t="s">
        <v>91</v>
      </c>
      <c r="B8" s="1">
        <v>38</v>
      </c>
      <c r="C8" s="2">
        <v>152</v>
      </c>
      <c r="D8" s="1">
        <v>38</v>
      </c>
      <c r="E8" s="2">
        <v>152</v>
      </c>
    </row>
    <row r="9" spans="1:5" x14ac:dyDescent="0.2">
      <c r="A9" s="21" t="s">
        <v>92</v>
      </c>
      <c r="B9" s="1">
        <v>18</v>
      </c>
      <c r="C9" s="2">
        <v>138.5</v>
      </c>
      <c r="D9" s="1">
        <v>18</v>
      </c>
      <c r="E9" s="2">
        <v>138.5</v>
      </c>
    </row>
    <row r="10" spans="1:5" x14ac:dyDescent="0.2">
      <c r="A10" s="21" t="s">
        <v>93</v>
      </c>
      <c r="B10" s="1">
        <v>9</v>
      </c>
      <c r="C10" s="2">
        <v>81.8</v>
      </c>
      <c r="D10" s="1">
        <v>9</v>
      </c>
      <c r="E10" s="2">
        <v>81.8</v>
      </c>
    </row>
    <row r="11" spans="1:5" x14ac:dyDescent="0.2">
      <c r="A11" s="21" t="s">
        <v>94</v>
      </c>
      <c r="B11" s="1">
        <v>35</v>
      </c>
      <c r="C11" s="2">
        <v>125</v>
      </c>
      <c r="D11" s="1">
        <v>35</v>
      </c>
      <c r="E11" s="2">
        <v>125</v>
      </c>
    </row>
    <row r="12" spans="1:5" x14ac:dyDescent="0.2">
      <c r="A12" s="21" t="s">
        <v>95</v>
      </c>
      <c r="B12" s="1">
        <v>14</v>
      </c>
      <c r="C12" s="2">
        <v>45.2</v>
      </c>
      <c r="D12" s="1">
        <v>14</v>
      </c>
      <c r="E12" s="2">
        <v>233.3</v>
      </c>
    </row>
    <row r="13" spans="1:5" x14ac:dyDescent="0.2">
      <c r="A13" s="21" t="s">
        <v>96</v>
      </c>
      <c r="B13" s="1">
        <v>43</v>
      </c>
      <c r="C13" s="2">
        <v>65.2</v>
      </c>
      <c r="D13" s="1">
        <v>43</v>
      </c>
      <c r="E13" s="2">
        <v>65.2</v>
      </c>
    </row>
    <row r="14" spans="1:5" x14ac:dyDescent="0.2">
      <c r="A14" s="21" t="s">
        <v>97</v>
      </c>
      <c r="B14" s="1">
        <v>98</v>
      </c>
      <c r="C14" s="2">
        <v>612.5</v>
      </c>
      <c r="D14" s="1">
        <v>2</v>
      </c>
      <c r="E14" s="2">
        <v>12.5</v>
      </c>
    </row>
    <row r="15" spans="1:5" x14ac:dyDescent="0.2">
      <c r="A15" s="21" t="s">
        <v>98</v>
      </c>
      <c r="B15" s="1">
        <v>24</v>
      </c>
      <c r="C15" s="2">
        <v>72.7</v>
      </c>
      <c r="D15" s="1">
        <v>24</v>
      </c>
      <c r="E15" s="2">
        <v>1200</v>
      </c>
    </row>
    <row r="16" spans="1:5" x14ac:dyDescent="0.2">
      <c r="A16" s="21" t="s">
        <v>99</v>
      </c>
      <c r="B16" s="1">
        <v>14</v>
      </c>
      <c r="C16" s="2">
        <v>116.7</v>
      </c>
      <c r="D16" s="1">
        <v>14</v>
      </c>
      <c r="E16" s="2">
        <v>116.7</v>
      </c>
    </row>
    <row r="17" spans="1:5" x14ac:dyDescent="0.2">
      <c r="A17" s="21" t="s">
        <v>87</v>
      </c>
      <c r="B17" s="1">
        <v>232</v>
      </c>
      <c r="C17" s="2">
        <v>527.29999999999995</v>
      </c>
      <c r="D17" s="1">
        <v>52</v>
      </c>
      <c r="E17" s="2">
        <v>118.2</v>
      </c>
    </row>
    <row r="18" spans="1:5" x14ac:dyDescent="0.2">
      <c r="A18" s="21" t="s">
        <v>100</v>
      </c>
      <c r="B18" s="1">
        <v>53</v>
      </c>
      <c r="C18" s="2">
        <v>220.8</v>
      </c>
      <c r="D18" s="1">
        <v>53</v>
      </c>
      <c r="E18" s="2">
        <v>220.8</v>
      </c>
    </row>
    <row r="19" spans="1:5" x14ac:dyDescent="0.2">
      <c r="A19" s="22" t="s">
        <v>101</v>
      </c>
      <c r="B19" s="1">
        <v>40</v>
      </c>
      <c r="C19" s="2">
        <v>58.8</v>
      </c>
      <c r="D19" s="1">
        <v>40</v>
      </c>
      <c r="E19" s="2">
        <v>235.3</v>
      </c>
    </row>
    <row r="20" spans="1:5" x14ac:dyDescent="0.2">
      <c r="A20" s="157"/>
      <c r="B20" s="156"/>
      <c r="C20" s="156"/>
      <c r="D20" s="156"/>
      <c r="E20" s="156"/>
    </row>
    <row r="21" spans="1:5" x14ac:dyDescent="0.2">
      <c r="A21" s="157"/>
    </row>
    <row r="22" spans="1:5" x14ac:dyDescent="0.2">
      <c r="A22" s="181"/>
    </row>
    <row r="23" spans="1:5" x14ac:dyDescent="0.2">
      <c r="A23" s="181"/>
      <c r="B23" s="169"/>
      <c r="C23" s="169"/>
      <c r="D23" s="169"/>
      <c r="E23" s="169"/>
    </row>
    <row r="24" spans="1:5" x14ac:dyDescent="0.2">
      <c r="A24" s="181"/>
      <c r="B24" s="169"/>
      <c r="C24" s="169"/>
      <c r="D24" s="169"/>
      <c r="E24" s="169"/>
    </row>
    <row r="25" spans="1:5" x14ac:dyDescent="0.2">
      <c r="A25" s="158"/>
      <c r="B25" s="158"/>
      <c r="C25" s="158"/>
      <c r="D25" s="158"/>
      <c r="E25" s="158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J6" sqref="J6"/>
    </sheetView>
  </sheetViews>
  <sheetFormatPr defaultColWidth="9.140625" defaultRowHeight="12.75" x14ac:dyDescent="0.2"/>
  <cols>
    <col min="1" max="1" width="19.7109375" style="153" customWidth="1"/>
    <col min="2" max="2" width="18.42578125" style="153" customWidth="1"/>
    <col min="3" max="3" width="18.28515625" style="153" customWidth="1"/>
    <col min="4" max="4" width="18" style="153" customWidth="1"/>
    <col min="5" max="5" width="13.42578125" style="153" customWidth="1"/>
    <col min="6" max="6" width="23.140625" style="153" customWidth="1"/>
    <col min="7" max="7" width="9.140625" style="153" customWidth="1"/>
    <col min="8" max="16384" width="9.140625" style="153"/>
  </cols>
  <sheetData>
    <row r="1" spans="1:9" x14ac:dyDescent="0.2">
      <c r="A1" s="289" t="s">
        <v>275</v>
      </c>
      <c r="B1" s="289"/>
      <c r="C1" s="289"/>
      <c r="D1" s="289"/>
      <c r="E1" s="289"/>
      <c r="F1" s="289"/>
      <c r="G1" s="40"/>
      <c r="H1" s="40"/>
      <c r="I1" s="40"/>
    </row>
    <row r="2" spans="1:9" x14ac:dyDescent="0.2">
      <c r="A2" s="56"/>
      <c r="B2" s="56"/>
      <c r="C2" s="56"/>
      <c r="D2" s="56"/>
      <c r="E2" s="56"/>
      <c r="F2" s="56"/>
      <c r="G2" s="40"/>
      <c r="H2" s="40"/>
      <c r="I2" s="40"/>
    </row>
    <row r="3" spans="1:9" x14ac:dyDescent="0.2">
      <c r="A3" s="26"/>
      <c r="B3" s="134"/>
      <c r="C3" s="134"/>
      <c r="D3" s="134"/>
      <c r="E3" s="134"/>
      <c r="F3" s="28" t="s">
        <v>65</v>
      </c>
    </row>
    <row r="4" spans="1:9" x14ac:dyDescent="0.2">
      <c r="A4" s="314"/>
      <c r="B4" s="315" t="s">
        <v>108</v>
      </c>
      <c r="C4" s="316" t="s">
        <v>38</v>
      </c>
      <c r="D4" s="316"/>
      <c r="E4" s="317"/>
      <c r="F4" s="318"/>
      <c r="G4" s="197"/>
      <c r="H4" s="197"/>
      <c r="I4" s="197"/>
    </row>
    <row r="5" spans="1:9" x14ac:dyDescent="0.2">
      <c r="A5" s="314"/>
      <c r="B5" s="315"/>
      <c r="C5" s="315" t="s">
        <v>109</v>
      </c>
      <c r="D5" s="315"/>
      <c r="E5" s="319" t="s">
        <v>131</v>
      </c>
      <c r="F5" s="321" t="s">
        <v>84</v>
      </c>
      <c r="G5" s="197"/>
      <c r="H5" s="197"/>
      <c r="I5" s="197"/>
    </row>
    <row r="6" spans="1:9" ht="24" customHeight="1" x14ac:dyDescent="0.2">
      <c r="A6" s="314"/>
      <c r="B6" s="315"/>
      <c r="C6" s="123" t="s">
        <v>80</v>
      </c>
      <c r="D6" s="123" t="s">
        <v>140</v>
      </c>
      <c r="E6" s="320"/>
      <c r="F6" s="322"/>
      <c r="G6" s="159"/>
      <c r="H6" s="159"/>
      <c r="I6" s="159"/>
    </row>
    <row r="7" spans="1:9" ht="13.5" customHeight="1" x14ac:dyDescent="0.2">
      <c r="A7" s="51" t="s">
        <v>124</v>
      </c>
      <c r="B7" s="1">
        <v>885</v>
      </c>
      <c r="C7" s="1">
        <v>834</v>
      </c>
      <c r="D7" s="1">
        <v>50</v>
      </c>
      <c r="E7" s="1">
        <v>1</v>
      </c>
      <c r="F7" s="48" t="s">
        <v>249</v>
      </c>
      <c r="G7" s="132"/>
      <c r="H7" s="133"/>
      <c r="I7" s="133"/>
    </row>
    <row r="8" spans="1:9" x14ac:dyDescent="0.2">
      <c r="A8" s="21" t="s">
        <v>90</v>
      </c>
      <c r="B8" s="1">
        <v>595</v>
      </c>
      <c r="C8" s="1">
        <v>575</v>
      </c>
      <c r="D8" s="1">
        <v>19</v>
      </c>
      <c r="E8" s="1">
        <v>1</v>
      </c>
      <c r="F8" s="48" t="s">
        <v>249</v>
      </c>
      <c r="G8" s="132"/>
      <c r="H8" s="133"/>
      <c r="I8" s="133"/>
    </row>
    <row r="9" spans="1:9" x14ac:dyDescent="0.2">
      <c r="A9" s="21" t="s">
        <v>91</v>
      </c>
      <c r="B9" s="1">
        <v>27</v>
      </c>
      <c r="C9" s="1">
        <v>26</v>
      </c>
      <c r="D9" s="1">
        <v>1</v>
      </c>
      <c r="E9" s="48" t="s">
        <v>249</v>
      </c>
      <c r="F9" s="48" t="s">
        <v>249</v>
      </c>
      <c r="G9" s="133"/>
      <c r="H9" s="133"/>
      <c r="I9" s="133"/>
    </row>
    <row r="10" spans="1:9" x14ac:dyDescent="0.2">
      <c r="A10" s="21" t="s">
        <v>92</v>
      </c>
      <c r="B10" s="1">
        <v>18</v>
      </c>
      <c r="C10" s="1">
        <v>18</v>
      </c>
      <c r="D10" s="48" t="s">
        <v>249</v>
      </c>
      <c r="E10" s="48" t="s">
        <v>249</v>
      </c>
      <c r="F10" s="48" t="s">
        <v>249</v>
      </c>
      <c r="G10" s="133"/>
      <c r="H10" s="133"/>
      <c r="I10" s="133"/>
    </row>
    <row r="11" spans="1:9" x14ac:dyDescent="0.2">
      <c r="A11" s="21" t="s">
        <v>93</v>
      </c>
      <c r="B11" s="1">
        <v>9</v>
      </c>
      <c r="C11" s="1">
        <v>9</v>
      </c>
      <c r="D11" s="48" t="s">
        <v>249</v>
      </c>
      <c r="E11" s="48" t="s">
        <v>249</v>
      </c>
      <c r="F11" s="48" t="s">
        <v>249</v>
      </c>
      <c r="G11" s="133"/>
      <c r="H11" s="133"/>
      <c r="I11" s="133"/>
    </row>
    <row r="12" spans="1:9" x14ac:dyDescent="0.2">
      <c r="A12" s="21" t="s">
        <v>94</v>
      </c>
      <c r="B12" s="1">
        <v>34</v>
      </c>
      <c r="C12" s="1">
        <v>34</v>
      </c>
      <c r="D12" s="48" t="s">
        <v>249</v>
      </c>
      <c r="E12" s="48" t="s">
        <v>249</v>
      </c>
      <c r="F12" s="48" t="s">
        <v>249</v>
      </c>
      <c r="G12" s="133"/>
      <c r="H12" s="133"/>
      <c r="I12" s="133"/>
    </row>
    <row r="13" spans="1:9" x14ac:dyDescent="0.2">
      <c r="A13" s="21" t="s">
        <v>95</v>
      </c>
      <c r="B13" s="1">
        <v>14</v>
      </c>
      <c r="C13" s="1">
        <v>14</v>
      </c>
      <c r="D13" s="48" t="s">
        <v>249</v>
      </c>
      <c r="E13" s="48" t="s">
        <v>249</v>
      </c>
      <c r="F13" s="48" t="s">
        <v>249</v>
      </c>
      <c r="G13" s="133"/>
      <c r="H13" s="133"/>
      <c r="I13" s="133"/>
    </row>
    <row r="14" spans="1:9" x14ac:dyDescent="0.2">
      <c r="A14" s="21" t="s">
        <v>96</v>
      </c>
      <c r="B14" s="1">
        <v>35</v>
      </c>
      <c r="C14" s="1">
        <v>27</v>
      </c>
      <c r="D14" s="1">
        <v>8</v>
      </c>
      <c r="E14" s="48" t="s">
        <v>249</v>
      </c>
      <c r="F14" s="48" t="s">
        <v>249</v>
      </c>
      <c r="G14" s="133"/>
      <c r="H14" s="133"/>
      <c r="I14" s="133"/>
    </row>
    <row r="15" spans="1:9" x14ac:dyDescent="0.2">
      <c r="A15" s="21" t="s">
        <v>97</v>
      </c>
      <c r="B15" s="1">
        <v>4</v>
      </c>
      <c r="C15" s="1">
        <v>2</v>
      </c>
      <c r="D15" s="1">
        <v>2</v>
      </c>
      <c r="E15" s="48" t="s">
        <v>249</v>
      </c>
      <c r="F15" s="48" t="s">
        <v>249</v>
      </c>
      <c r="G15" s="133"/>
      <c r="H15" s="133"/>
      <c r="I15" s="133"/>
    </row>
    <row r="16" spans="1:9" x14ac:dyDescent="0.2">
      <c r="A16" s="21" t="s">
        <v>98</v>
      </c>
      <c r="B16" s="1">
        <v>24</v>
      </c>
      <c r="C16" s="1">
        <v>24</v>
      </c>
      <c r="D16" s="48" t="s">
        <v>249</v>
      </c>
      <c r="E16" s="48" t="s">
        <v>249</v>
      </c>
      <c r="F16" s="48" t="s">
        <v>249</v>
      </c>
      <c r="G16" s="133"/>
      <c r="H16" s="133"/>
      <c r="I16" s="133"/>
    </row>
    <row r="17" spans="1:6" x14ac:dyDescent="0.2">
      <c r="A17" s="21" t="s">
        <v>99</v>
      </c>
      <c r="B17" s="1">
        <v>14</v>
      </c>
      <c r="C17" s="1">
        <v>14</v>
      </c>
      <c r="D17" s="48" t="s">
        <v>249</v>
      </c>
      <c r="E17" s="48" t="s">
        <v>249</v>
      </c>
      <c r="F17" s="48" t="s">
        <v>249</v>
      </c>
    </row>
    <row r="18" spans="1:6" x14ac:dyDescent="0.2">
      <c r="A18" s="21" t="s">
        <v>87</v>
      </c>
      <c r="B18" s="1">
        <v>32</v>
      </c>
      <c r="C18" s="1">
        <v>26</v>
      </c>
      <c r="D18" s="1">
        <v>6</v>
      </c>
      <c r="E18" s="48" t="s">
        <v>249</v>
      </c>
      <c r="F18" s="48" t="s">
        <v>249</v>
      </c>
    </row>
    <row r="19" spans="1:6" x14ac:dyDescent="0.2">
      <c r="A19" s="21" t="s">
        <v>100</v>
      </c>
      <c r="B19" s="1">
        <v>39</v>
      </c>
      <c r="C19" s="1">
        <v>25</v>
      </c>
      <c r="D19" s="1">
        <v>14</v>
      </c>
      <c r="E19" s="48" t="s">
        <v>249</v>
      </c>
      <c r="F19" s="48" t="s">
        <v>249</v>
      </c>
    </row>
    <row r="20" spans="1:6" x14ac:dyDescent="0.2">
      <c r="A20" s="22" t="s">
        <v>101</v>
      </c>
      <c r="B20" s="1">
        <v>40</v>
      </c>
      <c r="C20" s="1">
        <v>40</v>
      </c>
      <c r="D20" s="48" t="s">
        <v>249</v>
      </c>
      <c r="E20" s="48" t="s">
        <v>249</v>
      </c>
      <c r="F20" s="48" t="s">
        <v>249</v>
      </c>
    </row>
    <row r="21" spans="1:6" x14ac:dyDescent="0.2">
      <c r="B21" s="156"/>
      <c r="C21" s="156"/>
      <c r="D21" s="156"/>
      <c r="E21" s="156"/>
      <c r="F21" s="156"/>
    </row>
  </sheetData>
  <mergeCells count="7">
    <mergeCell ref="A1:F1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35"/>
  <sheetViews>
    <sheetView zoomScale="90" zoomScaleNormal="90" zoomScalePageLayoutView="70" workbookViewId="0">
      <selection activeCell="B43" sqref="B43"/>
    </sheetView>
  </sheetViews>
  <sheetFormatPr defaultRowHeight="12.75" x14ac:dyDescent="0.2"/>
  <cols>
    <col min="1" max="1" width="7.42578125" style="148" bestFit="1" customWidth="1"/>
    <col min="2" max="2" width="106.85546875" style="148" customWidth="1"/>
    <col min="3" max="254" width="9.140625" style="148"/>
    <col min="255" max="255" width="6.42578125" style="148" customWidth="1"/>
    <col min="256" max="256" width="78.85546875" style="148" customWidth="1"/>
    <col min="257" max="257" width="6" style="148" customWidth="1"/>
    <col min="258" max="510" width="9.140625" style="148"/>
    <col min="511" max="511" width="6.42578125" style="148" customWidth="1"/>
    <col min="512" max="512" width="78.85546875" style="148" customWidth="1"/>
    <col min="513" max="513" width="6" style="148" customWidth="1"/>
    <col min="514" max="766" width="9.140625" style="148"/>
    <col min="767" max="767" width="6.42578125" style="148" customWidth="1"/>
    <col min="768" max="768" width="78.85546875" style="148" customWidth="1"/>
    <col min="769" max="769" width="6" style="148" customWidth="1"/>
    <col min="770" max="1022" width="9.140625" style="148"/>
    <col min="1023" max="1023" width="6.42578125" style="148" customWidth="1"/>
    <col min="1024" max="1024" width="78.85546875" style="148" customWidth="1"/>
    <col min="1025" max="1025" width="6" style="148" customWidth="1"/>
    <col min="1026" max="1278" width="9.140625" style="148"/>
    <col min="1279" max="1279" width="6.42578125" style="148" customWidth="1"/>
    <col min="1280" max="1280" width="78.85546875" style="148" customWidth="1"/>
    <col min="1281" max="1281" width="6" style="148" customWidth="1"/>
    <col min="1282" max="1534" width="9.140625" style="148"/>
    <col min="1535" max="1535" width="6.42578125" style="148" customWidth="1"/>
    <col min="1536" max="1536" width="78.85546875" style="148" customWidth="1"/>
    <col min="1537" max="1537" width="6" style="148" customWidth="1"/>
    <col min="1538" max="1790" width="9.140625" style="148"/>
    <col min="1791" max="1791" width="6.42578125" style="148" customWidth="1"/>
    <col min="1792" max="1792" width="78.85546875" style="148" customWidth="1"/>
    <col min="1793" max="1793" width="6" style="148" customWidth="1"/>
    <col min="1794" max="2046" width="9.140625" style="148"/>
    <col min="2047" max="2047" width="6.42578125" style="148" customWidth="1"/>
    <col min="2048" max="2048" width="78.85546875" style="148" customWidth="1"/>
    <col min="2049" max="2049" width="6" style="148" customWidth="1"/>
    <col min="2050" max="2302" width="9.140625" style="148"/>
    <col min="2303" max="2303" width="6.42578125" style="148" customWidth="1"/>
    <col min="2304" max="2304" width="78.85546875" style="148" customWidth="1"/>
    <col min="2305" max="2305" width="6" style="148" customWidth="1"/>
    <col min="2306" max="2558" width="9.140625" style="148"/>
    <col min="2559" max="2559" width="6.42578125" style="148" customWidth="1"/>
    <col min="2560" max="2560" width="78.85546875" style="148" customWidth="1"/>
    <col min="2561" max="2561" width="6" style="148" customWidth="1"/>
    <col min="2562" max="2814" width="9.140625" style="148"/>
    <col min="2815" max="2815" width="6.42578125" style="148" customWidth="1"/>
    <col min="2816" max="2816" width="78.85546875" style="148" customWidth="1"/>
    <col min="2817" max="2817" width="6" style="148" customWidth="1"/>
    <col min="2818" max="3070" width="9.140625" style="148"/>
    <col min="3071" max="3071" width="6.42578125" style="148" customWidth="1"/>
    <col min="3072" max="3072" width="78.85546875" style="148" customWidth="1"/>
    <col min="3073" max="3073" width="6" style="148" customWidth="1"/>
    <col min="3074" max="3326" width="9.140625" style="148"/>
    <col min="3327" max="3327" width="6.42578125" style="148" customWidth="1"/>
    <col min="3328" max="3328" width="78.85546875" style="148" customWidth="1"/>
    <col min="3329" max="3329" width="6" style="148" customWidth="1"/>
    <col min="3330" max="3582" width="9.140625" style="148"/>
    <col min="3583" max="3583" width="6.42578125" style="148" customWidth="1"/>
    <col min="3584" max="3584" width="78.85546875" style="148" customWidth="1"/>
    <col min="3585" max="3585" width="6" style="148" customWidth="1"/>
    <col min="3586" max="3838" width="9.140625" style="148"/>
    <col min="3839" max="3839" width="6.42578125" style="148" customWidth="1"/>
    <col min="3840" max="3840" width="78.85546875" style="148" customWidth="1"/>
    <col min="3841" max="3841" width="6" style="148" customWidth="1"/>
    <col min="3842" max="4094" width="9.140625" style="148"/>
    <col min="4095" max="4095" width="6.42578125" style="148" customWidth="1"/>
    <col min="4096" max="4096" width="78.85546875" style="148" customWidth="1"/>
    <col min="4097" max="4097" width="6" style="148" customWidth="1"/>
    <col min="4098" max="4350" width="9.140625" style="148"/>
    <col min="4351" max="4351" width="6.42578125" style="148" customWidth="1"/>
    <col min="4352" max="4352" width="78.85546875" style="148" customWidth="1"/>
    <col min="4353" max="4353" width="6" style="148" customWidth="1"/>
    <col min="4354" max="4606" width="9.140625" style="148"/>
    <col min="4607" max="4607" width="6.42578125" style="148" customWidth="1"/>
    <col min="4608" max="4608" width="78.85546875" style="148" customWidth="1"/>
    <col min="4609" max="4609" width="6" style="148" customWidth="1"/>
    <col min="4610" max="4862" width="9.140625" style="148"/>
    <col min="4863" max="4863" width="6.42578125" style="148" customWidth="1"/>
    <col min="4864" max="4864" width="78.85546875" style="148" customWidth="1"/>
    <col min="4865" max="4865" width="6" style="148" customWidth="1"/>
    <col min="4866" max="5118" width="9.140625" style="148"/>
    <col min="5119" max="5119" width="6.42578125" style="148" customWidth="1"/>
    <col min="5120" max="5120" width="78.85546875" style="148" customWidth="1"/>
    <col min="5121" max="5121" width="6" style="148" customWidth="1"/>
    <col min="5122" max="5374" width="9.140625" style="148"/>
    <col min="5375" max="5375" width="6.42578125" style="148" customWidth="1"/>
    <col min="5376" max="5376" width="78.85546875" style="148" customWidth="1"/>
    <col min="5377" max="5377" width="6" style="148" customWidth="1"/>
    <col min="5378" max="5630" width="9.140625" style="148"/>
    <col min="5631" max="5631" width="6.42578125" style="148" customWidth="1"/>
    <col min="5632" max="5632" width="78.85546875" style="148" customWidth="1"/>
    <col min="5633" max="5633" width="6" style="148" customWidth="1"/>
    <col min="5634" max="5886" width="9.140625" style="148"/>
    <col min="5887" max="5887" width="6.42578125" style="148" customWidth="1"/>
    <col min="5888" max="5888" width="78.85546875" style="148" customWidth="1"/>
    <col min="5889" max="5889" width="6" style="148" customWidth="1"/>
    <col min="5890" max="6142" width="9.140625" style="148"/>
    <col min="6143" max="6143" width="6.42578125" style="148" customWidth="1"/>
    <col min="6144" max="6144" width="78.85546875" style="148" customWidth="1"/>
    <col min="6145" max="6145" width="6" style="148" customWidth="1"/>
    <col min="6146" max="6398" width="9.140625" style="148"/>
    <col min="6399" max="6399" width="6.42578125" style="148" customWidth="1"/>
    <col min="6400" max="6400" width="78.85546875" style="148" customWidth="1"/>
    <col min="6401" max="6401" width="6" style="148" customWidth="1"/>
    <col min="6402" max="6654" width="9.140625" style="148"/>
    <col min="6655" max="6655" width="6.42578125" style="148" customWidth="1"/>
    <col min="6656" max="6656" width="78.85546875" style="148" customWidth="1"/>
    <col min="6657" max="6657" width="6" style="148" customWidth="1"/>
    <col min="6658" max="6910" width="9.140625" style="148"/>
    <col min="6911" max="6911" width="6.42578125" style="148" customWidth="1"/>
    <col min="6912" max="6912" width="78.85546875" style="148" customWidth="1"/>
    <col min="6913" max="6913" width="6" style="148" customWidth="1"/>
    <col min="6914" max="7166" width="9.140625" style="148"/>
    <col min="7167" max="7167" width="6.42578125" style="148" customWidth="1"/>
    <col min="7168" max="7168" width="78.85546875" style="148" customWidth="1"/>
    <col min="7169" max="7169" width="6" style="148" customWidth="1"/>
    <col min="7170" max="7422" width="9.140625" style="148"/>
    <col min="7423" max="7423" width="6.42578125" style="148" customWidth="1"/>
    <col min="7424" max="7424" width="78.85546875" style="148" customWidth="1"/>
    <col min="7425" max="7425" width="6" style="148" customWidth="1"/>
    <col min="7426" max="7678" width="9.140625" style="148"/>
    <col min="7679" max="7679" width="6.42578125" style="148" customWidth="1"/>
    <col min="7680" max="7680" width="78.85546875" style="148" customWidth="1"/>
    <col min="7681" max="7681" width="6" style="148" customWidth="1"/>
    <col min="7682" max="7934" width="9.140625" style="148"/>
    <col min="7935" max="7935" width="6.42578125" style="148" customWidth="1"/>
    <col min="7936" max="7936" width="78.85546875" style="148" customWidth="1"/>
    <col min="7937" max="7937" width="6" style="148" customWidth="1"/>
    <col min="7938" max="8190" width="9.140625" style="148"/>
    <col min="8191" max="8191" width="6.42578125" style="148" customWidth="1"/>
    <col min="8192" max="8192" width="78.85546875" style="148" customWidth="1"/>
    <col min="8193" max="8193" width="6" style="148" customWidth="1"/>
    <col min="8194" max="8446" width="9.140625" style="148"/>
    <col min="8447" max="8447" width="6.42578125" style="148" customWidth="1"/>
    <col min="8448" max="8448" width="78.85546875" style="148" customWidth="1"/>
    <col min="8449" max="8449" width="6" style="148" customWidth="1"/>
    <col min="8450" max="8702" width="9.140625" style="148"/>
    <col min="8703" max="8703" width="6.42578125" style="148" customWidth="1"/>
    <col min="8704" max="8704" width="78.85546875" style="148" customWidth="1"/>
    <col min="8705" max="8705" width="6" style="148" customWidth="1"/>
    <col min="8706" max="8958" width="9.140625" style="148"/>
    <col min="8959" max="8959" width="6.42578125" style="148" customWidth="1"/>
    <col min="8960" max="8960" width="78.85546875" style="148" customWidth="1"/>
    <col min="8961" max="8961" width="6" style="148" customWidth="1"/>
    <col min="8962" max="9214" width="9.140625" style="148"/>
    <col min="9215" max="9215" width="6.42578125" style="148" customWidth="1"/>
    <col min="9216" max="9216" width="78.85546875" style="148" customWidth="1"/>
    <col min="9217" max="9217" width="6" style="148" customWidth="1"/>
    <col min="9218" max="9470" width="9.140625" style="148"/>
    <col min="9471" max="9471" width="6.42578125" style="148" customWidth="1"/>
    <col min="9472" max="9472" width="78.85546875" style="148" customWidth="1"/>
    <col min="9473" max="9473" width="6" style="148" customWidth="1"/>
    <col min="9474" max="9726" width="9.140625" style="148"/>
    <col min="9727" max="9727" width="6.42578125" style="148" customWidth="1"/>
    <col min="9728" max="9728" width="78.85546875" style="148" customWidth="1"/>
    <col min="9729" max="9729" width="6" style="148" customWidth="1"/>
    <col min="9730" max="9982" width="9.140625" style="148"/>
    <col min="9983" max="9983" width="6.42578125" style="148" customWidth="1"/>
    <col min="9984" max="9984" width="78.85546875" style="148" customWidth="1"/>
    <col min="9985" max="9985" width="6" style="148" customWidth="1"/>
    <col min="9986" max="10238" width="9.140625" style="148"/>
    <col min="10239" max="10239" width="6.42578125" style="148" customWidth="1"/>
    <col min="10240" max="10240" width="78.85546875" style="148" customWidth="1"/>
    <col min="10241" max="10241" width="6" style="148" customWidth="1"/>
    <col min="10242" max="10494" width="9.140625" style="148"/>
    <col min="10495" max="10495" width="6.42578125" style="148" customWidth="1"/>
    <col min="10496" max="10496" width="78.85546875" style="148" customWidth="1"/>
    <col min="10497" max="10497" width="6" style="148" customWidth="1"/>
    <col min="10498" max="10750" width="9.140625" style="148"/>
    <col min="10751" max="10751" width="6.42578125" style="148" customWidth="1"/>
    <col min="10752" max="10752" width="78.85546875" style="148" customWidth="1"/>
    <col min="10753" max="10753" width="6" style="148" customWidth="1"/>
    <col min="10754" max="11006" width="9.140625" style="148"/>
    <col min="11007" max="11007" width="6.42578125" style="148" customWidth="1"/>
    <col min="11008" max="11008" width="78.85546875" style="148" customWidth="1"/>
    <col min="11009" max="11009" width="6" style="148" customWidth="1"/>
    <col min="11010" max="11262" width="9.140625" style="148"/>
    <col min="11263" max="11263" width="6.42578125" style="148" customWidth="1"/>
    <col min="11264" max="11264" width="78.85546875" style="148" customWidth="1"/>
    <col min="11265" max="11265" width="6" style="148" customWidth="1"/>
    <col min="11266" max="11518" width="9.140625" style="148"/>
    <col min="11519" max="11519" width="6.42578125" style="148" customWidth="1"/>
    <col min="11520" max="11520" width="78.85546875" style="148" customWidth="1"/>
    <col min="11521" max="11521" width="6" style="148" customWidth="1"/>
    <col min="11522" max="11774" width="9.140625" style="148"/>
    <col min="11775" max="11775" width="6.42578125" style="148" customWidth="1"/>
    <col min="11776" max="11776" width="78.85546875" style="148" customWidth="1"/>
    <col min="11777" max="11777" width="6" style="148" customWidth="1"/>
    <col min="11778" max="12030" width="9.140625" style="148"/>
    <col min="12031" max="12031" width="6.42578125" style="148" customWidth="1"/>
    <col min="12032" max="12032" width="78.85546875" style="148" customWidth="1"/>
    <col min="12033" max="12033" width="6" style="148" customWidth="1"/>
    <col min="12034" max="12286" width="9.140625" style="148"/>
    <col min="12287" max="12287" width="6.42578125" style="148" customWidth="1"/>
    <col min="12288" max="12288" width="78.85546875" style="148" customWidth="1"/>
    <col min="12289" max="12289" width="6" style="148" customWidth="1"/>
    <col min="12290" max="12542" width="9.140625" style="148"/>
    <col min="12543" max="12543" width="6.42578125" style="148" customWidth="1"/>
    <col min="12544" max="12544" width="78.85546875" style="148" customWidth="1"/>
    <col min="12545" max="12545" width="6" style="148" customWidth="1"/>
    <col min="12546" max="12798" width="9.140625" style="148"/>
    <col min="12799" max="12799" width="6.42578125" style="148" customWidth="1"/>
    <col min="12800" max="12800" width="78.85546875" style="148" customWidth="1"/>
    <col min="12801" max="12801" width="6" style="148" customWidth="1"/>
    <col min="12802" max="13054" width="9.140625" style="148"/>
    <col min="13055" max="13055" width="6.42578125" style="148" customWidth="1"/>
    <col min="13056" max="13056" width="78.85546875" style="148" customWidth="1"/>
    <col min="13057" max="13057" width="6" style="148" customWidth="1"/>
    <col min="13058" max="13310" width="9.140625" style="148"/>
    <col min="13311" max="13311" width="6.42578125" style="148" customWidth="1"/>
    <col min="13312" max="13312" width="78.85546875" style="148" customWidth="1"/>
    <col min="13313" max="13313" width="6" style="148" customWidth="1"/>
    <col min="13314" max="13566" width="9.140625" style="148"/>
    <col min="13567" max="13567" width="6.42578125" style="148" customWidth="1"/>
    <col min="13568" max="13568" width="78.85546875" style="148" customWidth="1"/>
    <col min="13569" max="13569" width="6" style="148" customWidth="1"/>
    <col min="13570" max="13822" width="9.140625" style="148"/>
    <col min="13823" max="13823" width="6.42578125" style="148" customWidth="1"/>
    <col min="13824" max="13824" width="78.85546875" style="148" customWidth="1"/>
    <col min="13825" max="13825" width="6" style="148" customWidth="1"/>
    <col min="13826" max="14078" width="9.140625" style="148"/>
    <col min="14079" max="14079" width="6.42578125" style="148" customWidth="1"/>
    <col min="14080" max="14080" width="78.85546875" style="148" customWidth="1"/>
    <col min="14081" max="14081" width="6" style="148" customWidth="1"/>
    <col min="14082" max="14334" width="9.140625" style="148"/>
    <col min="14335" max="14335" width="6.42578125" style="148" customWidth="1"/>
    <col min="14336" max="14336" width="78.85546875" style="148" customWidth="1"/>
    <col min="14337" max="14337" width="6" style="148" customWidth="1"/>
    <col min="14338" max="14590" width="9.140625" style="148"/>
    <col min="14591" max="14591" width="6.42578125" style="148" customWidth="1"/>
    <col min="14592" max="14592" width="78.85546875" style="148" customWidth="1"/>
    <col min="14593" max="14593" width="6" style="148" customWidth="1"/>
    <col min="14594" max="14846" width="9.140625" style="148"/>
    <col min="14847" max="14847" width="6.42578125" style="148" customWidth="1"/>
    <col min="14848" max="14848" width="78.85546875" style="148" customWidth="1"/>
    <col min="14849" max="14849" width="6" style="148" customWidth="1"/>
    <col min="14850" max="15102" width="9.140625" style="148"/>
    <col min="15103" max="15103" width="6.42578125" style="148" customWidth="1"/>
    <col min="15104" max="15104" width="78.85546875" style="148" customWidth="1"/>
    <col min="15105" max="15105" width="6" style="148" customWidth="1"/>
    <col min="15106" max="15358" width="9.140625" style="148"/>
    <col min="15359" max="15359" width="6.42578125" style="148" customWidth="1"/>
    <col min="15360" max="15360" width="78.85546875" style="148" customWidth="1"/>
    <col min="15361" max="15361" width="6" style="148" customWidth="1"/>
    <col min="15362" max="15614" width="9.140625" style="148"/>
    <col min="15615" max="15615" width="6.42578125" style="148" customWidth="1"/>
    <col min="15616" max="15616" width="78.85546875" style="148" customWidth="1"/>
    <col min="15617" max="15617" width="6" style="148" customWidth="1"/>
    <col min="15618" max="15870" width="9.140625" style="148"/>
    <col min="15871" max="15871" width="6.42578125" style="148" customWidth="1"/>
    <col min="15872" max="15872" width="78.85546875" style="148" customWidth="1"/>
    <col min="15873" max="15873" width="6" style="148" customWidth="1"/>
    <col min="15874" max="16126" width="9.140625" style="148"/>
    <col min="16127" max="16127" width="6.42578125" style="148" customWidth="1"/>
    <col min="16128" max="16128" width="78.85546875" style="148" customWidth="1"/>
    <col min="16129" max="16129" width="6" style="148" customWidth="1"/>
    <col min="16130" max="16384" width="9.140625" style="148"/>
  </cols>
  <sheetData>
    <row r="2" spans="1:2" x14ac:dyDescent="0.2">
      <c r="A2" s="222" t="s">
        <v>174</v>
      </c>
      <c r="B2" s="222"/>
    </row>
    <row r="3" spans="1:2" x14ac:dyDescent="0.2">
      <c r="A3" s="147"/>
      <c r="B3" s="147"/>
    </row>
    <row r="4" spans="1:2" x14ac:dyDescent="0.2">
      <c r="A4" s="220" t="s">
        <v>322</v>
      </c>
      <c r="B4" s="221"/>
    </row>
    <row r="5" spans="1:2" x14ac:dyDescent="0.2">
      <c r="A5" s="145">
        <v>1</v>
      </c>
      <c r="B5" s="149" t="s">
        <v>12</v>
      </c>
    </row>
    <row r="6" spans="1:2" x14ac:dyDescent="0.2">
      <c r="A6" s="145" t="s">
        <v>11</v>
      </c>
      <c r="B6" s="149" t="s">
        <v>127</v>
      </c>
    </row>
    <row r="7" spans="1:2" x14ac:dyDescent="0.2">
      <c r="A7" s="145" t="s">
        <v>10</v>
      </c>
      <c r="B7" s="149" t="s">
        <v>290</v>
      </c>
    </row>
    <row r="8" spans="1:2" x14ac:dyDescent="0.2">
      <c r="A8" s="145" t="s">
        <v>209</v>
      </c>
      <c r="B8" s="149" t="s">
        <v>311</v>
      </c>
    </row>
    <row r="9" spans="1:2" x14ac:dyDescent="0.2">
      <c r="A9" s="145">
        <v>2</v>
      </c>
      <c r="B9" s="149" t="s">
        <v>8</v>
      </c>
    </row>
    <row r="10" spans="1:2" x14ac:dyDescent="0.2">
      <c r="A10" s="145" t="s">
        <v>9</v>
      </c>
      <c r="B10" s="149" t="s">
        <v>7</v>
      </c>
    </row>
    <row r="11" spans="1:2" x14ac:dyDescent="0.2">
      <c r="A11" s="145" t="s">
        <v>191</v>
      </c>
      <c r="B11" s="149" t="s">
        <v>291</v>
      </c>
    </row>
    <row r="12" spans="1:2" x14ac:dyDescent="0.2">
      <c r="A12" s="146" t="s">
        <v>312</v>
      </c>
      <c r="B12" s="149" t="s">
        <v>314</v>
      </c>
    </row>
    <row r="13" spans="1:2" x14ac:dyDescent="0.2">
      <c r="A13" s="146" t="s">
        <v>313</v>
      </c>
      <c r="B13" s="149" t="s">
        <v>315</v>
      </c>
    </row>
    <row r="14" spans="1:2" x14ac:dyDescent="0.2">
      <c r="A14" s="145">
        <v>3</v>
      </c>
      <c r="B14" s="149" t="s">
        <v>292</v>
      </c>
    </row>
    <row r="15" spans="1:2" x14ac:dyDescent="0.2">
      <c r="A15" s="145">
        <v>4</v>
      </c>
      <c r="B15" s="149" t="s">
        <v>147</v>
      </c>
    </row>
    <row r="16" spans="1:2" x14ac:dyDescent="0.2">
      <c r="A16" s="145" t="s">
        <v>6</v>
      </c>
      <c r="B16" s="149" t="s">
        <v>310</v>
      </c>
    </row>
    <row r="17" spans="1:2" x14ac:dyDescent="0.2">
      <c r="A17" s="145" t="s">
        <v>293</v>
      </c>
      <c r="B17" s="149" t="s">
        <v>294</v>
      </c>
    </row>
    <row r="18" spans="1:2" x14ac:dyDescent="0.2">
      <c r="A18" s="145">
        <v>5</v>
      </c>
      <c r="B18" s="150" t="s">
        <v>126</v>
      </c>
    </row>
    <row r="19" spans="1:2" x14ac:dyDescent="0.2">
      <c r="A19" s="145" t="s">
        <v>128</v>
      </c>
      <c r="B19" s="149" t="s">
        <v>5</v>
      </c>
    </row>
    <row r="20" spans="1:2" x14ac:dyDescent="0.2">
      <c r="A20" s="145">
        <v>6</v>
      </c>
      <c r="B20" s="149" t="s">
        <v>295</v>
      </c>
    </row>
    <row r="21" spans="1:2" x14ac:dyDescent="0.2">
      <c r="A21" s="145" t="s">
        <v>4</v>
      </c>
      <c r="B21" s="149" t="s">
        <v>296</v>
      </c>
    </row>
    <row r="22" spans="1:2" x14ac:dyDescent="0.2">
      <c r="A22" s="145" t="s">
        <v>3</v>
      </c>
      <c r="B22" s="149" t="s">
        <v>297</v>
      </c>
    </row>
    <row r="23" spans="1:2" x14ac:dyDescent="0.2">
      <c r="A23" s="145" t="s">
        <v>2</v>
      </c>
      <c r="B23" s="149" t="s">
        <v>298</v>
      </c>
    </row>
    <row r="24" spans="1:2" x14ac:dyDescent="0.2">
      <c r="A24" s="146" t="s">
        <v>299</v>
      </c>
      <c r="B24" s="149" t="s">
        <v>318</v>
      </c>
    </row>
    <row r="25" spans="1:2" x14ac:dyDescent="0.2">
      <c r="A25" s="146" t="s">
        <v>316</v>
      </c>
      <c r="B25" s="149" t="s">
        <v>319</v>
      </c>
    </row>
    <row r="26" spans="1:2" x14ac:dyDescent="0.2">
      <c r="A26" s="146" t="s">
        <v>317</v>
      </c>
      <c r="B26" s="149" t="s">
        <v>1</v>
      </c>
    </row>
    <row r="27" spans="1:2" x14ac:dyDescent="0.2">
      <c r="A27" s="145">
        <v>7</v>
      </c>
      <c r="B27" s="149" t="s">
        <v>300</v>
      </c>
    </row>
    <row r="28" spans="1:2" x14ac:dyDescent="0.2">
      <c r="A28" s="145" t="s">
        <v>301</v>
      </c>
      <c r="B28" s="149" t="s">
        <v>0</v>
      </c>
    </row>
    <row r="29" spans="1:2" x14ac:dyDescent="0.2">
      <c r="A29" s="145" t="s">
        <v>302</v>
      </c>
      <c r="B29" s="149" t="s">
        <v>303</v>
      </c>
    </row>
    <row r="30" spans="1:2" x14ac:dyDescent="0.2">
      <c r="A30" s="145" t="s">
        <v>304</v>
      </c>
      <c r="B30" s="149" t="s">
        <v>305</v>
      </c>
    </row>
    <row r="31" spans="1:2" x14ac:dyDescent="0.2">
      <c r="A31" s="145">
        <v>8</v>
      </c>
      <c r="B31" s="149" t="s">
        <v>306</v>
      </c>
    </row>
    <row r="32" spans="1:2" x14ac:dyDescent="0.2">
      <c r="A32" s="145">
        <v>9</v>
      </c>
      <c r="B32" s="149" t="s">
        <v>307</v>
      </c>
    </row>
    <row r="33" spans="1:2" x14ac:dyDescent="0.2">
      <c r="A33" s="145">
        <v>10</v>
      </c>
      <c r="B33" s="149" t="s">
        <v>192</v>
      </c>
    </row>
    <row r="34" spans="1:2" x14ac:dyDescent="0.2">
      <c r="A34" s="145" t="s">
        <v>308</v>
      </c>
      <c r="B34" s="149" t="s">
        <v>198</v>
      </c>
    </row>
    <row r="35" spans="1:2" x14ac:dyDescent="0.2">
      <c r="A35" s="146" t="s">
        <v>321</v>
      </c>
      <c r="B35" s="149" t="s">
        <v>309</v>
      </c>
    </row>
  </sheetData>
  <mergeCells count="2">
    <mergeCell ref="A4:B4"/>
    <mergeCell ref="A2:B2"/>
  </mergeCells>
  <phoneticPr fontId="21" type="noConversion"/>
  <hyperlinks>
    <hyperlink ref="A4:B4" location="' Metadata'!A1" display="Methodological explanations"/>
    <hyperlink ref="A14:B14" location="'3.'!A1" display="3."/>
    <hyperlink ref="B22" location="'6.2'!A1" display="Total area of commissioned residential buildings "/>
    <hyperlink ref="B23" location="'6. 3'!A1" display="Total area of commissioned residential buildings in rural areas"/>
    <hyperlink ref="B26" location="'6.4'!A1" display="Total area of residential buildings by funding sources"/>
    <hyperlink ref="B5" location="'1.'!A1" display="The main indicators of enterprises and organizations engaged in construction activities"/>
    <hyperlink ref="B6" location="'1.1'!A1" display="  The main indicators of construction activity"/>
    <hyperlink ref="B14" location="'1.2'!A1" display="Types of performed construction contract works (services)"/>
    <hyperlink ref="B9" location="'2.'!A1" display="The volume of completed construction works (services)"/>
    <hyperlink ref="B10" location="'2.1'!A1" display="The volume of construction and installation works"/>
    <hyperlink ref="B11" location="'3.'!A1" display="The volume of work on major repairs"/>
    <hyperlink ref="B15" location="'4.'!A1" display="  The main characteristics of commissioned facilities"/>
    <hyperlink ref="B16" location="'4. 1'!A1" display="  The commissioning of objects"/>
    <hyperlink ref="B17" location="'4.2'!A1" display="Total area of new facilities put into operation"/>
    <hyperlink ref="B18" location="'5.'!A1" display="  The actual cost of construction of commissioned facilities"/>
    <hyperlink ref="B19" location="'5. 1'!A1" display="The actual cost of construction of commissioned residential buildings"/>
    <hyperlink ref="B20" location="'6.'!A1" display="The commissioning of residential buildings"/>
    <hyperlink ref="B21" location="'6. 1'!A1" display="The commissioning of residential buildings in the rural areas"/>
    <hyperlink ref="B27" location="'7.'!A1" display="The commissioning of individual and multi-family residential buildings"/>
    <hyperlink ref="B28" location="'7. 1'!A1" display="Useful area of commissioned residential buildings"/>
    <hyperlink ref="B29" location="'7. 2'!A1" display="Number of commissioned apartments"/>
    <hyperlink ref="B30" location="'7. 3'!A1" display="Number of new residential buildings put into operation"/>
    <hyperlink ref="B31" location="'8.'!A1" display="Average actual construction costs for 1 sq. meters of the total area of residential buildings"/>
    <hyperlink ref="B32" location="'9.'!A1" display="The housing commissioning per 1000 population"/>
    <hyperlink ref="B33" location="'10'!A1" display="The commissioning of education and healthcare facilities"/>
    <hyperlink ref="B34" location="'10.1'!A1" display="  The commissioning of educational and healthcare facilities by developer ownership"/>
    <hyperlink ref="A9:B9" location="'2.'!A1" display="2."/>
    <hyperlink ref="A10:B10" location="'2.1.'!A1" display="2.1"/>
    <hyperlink ref="A11:B11" location="'2.2.'!A1" display="2.2"/>
    <hyperlink ref="B35" location="'10.2'!A1" display="The commissioning of education and health facilities in rural areas            "/>
    <hyperlink ref="B7" location="'1.2'!A1" display="The main indicators of enterprises and organizations engaged in construction activities by dimension  "/>
    <hyperlink ref="B8" location="'1.3'!A1" display=" The volume of completed construction works by size of enterprises"/>
    <hyperlink ref="A5:B5" location="'1.'!A1" display="1."/>
    <hyperlink ref="A6:B6" location="'1.1'!A1" display="1.1"/>
    <hyperlink ref="A7:B7" location="'1.2'!A1" display="1.2"/>
    <hyperlink ref="A8:B8" location="'1.3'!A1" display="1.3"/>
    <hyperlink ref="A12:B12" location="'2.3.'!A1" display="2.3"/>
    <hyperlink ref="A13:B13" location="'2.4.'!A1" display="2.4"/>
    <hyperlink ref="A15:B15" location="'4.'!A1" display="4."/>
    <hyperlink ref="A16:B16" location="'4.1'!A1" display="4.1"/>
    <hyperlink ref="A17:B17" location="'4.2'!A1" display="4.2"/>
    <hyperlink ref="A18:B18" location="'5.'!A1" display="'5.'!A1"/>
    <hyperlink ref="A19:B19" location="'5.1'!A1" display="5.1"/>
    <hyperlink ref="A20:B20" location="'6.'!A1" display="6."/>
    <hyperlink ref="A21:B21" location="'6.1'!A1" display="6.1"/>
    <hyperlink ref="A22:B22" location="'6.2'!A1" display="6.2"/>
    <hyperlink ref="A23:B23" location="'6.3'!A1" display="6.3"/>
    <hyperlink ref="A24:B24" location="'6.4'!A1" display="6.4"/>
    <hyperlink ref="A25:B25" location="'6.5'!A1" display="6.5"/>
    <hyperlink ref="A26:B26" location="'6.6'!A1" display="6.6"/>
    <hyperlink ref="A27:B27" location="'7.'!A1" display="7"/>
    <hyperlink ref="A28:B28" location="'7.1'!A1" display="7.1"/>
    <hyperlink ref="A29:B29" location="'7.2'!A1" display="7.2"/>
    <hyperlink ref="A30:B30" location="'7.3'!A1" display="7.3"/>
    <hyperlink ref="A31:B31" location="'8.'!A1" display="8."/>
    <hyperlink ref="A32:B32" location="'9.'!A1" display="9."/>
    <hyperlink ref="A33:B33" location="'10.'!A1" display="'10.'!A1"/>
    <hyperlink ref="A34:B34" location="'10.1'!A1" display="10.1"/>
    <hyperlink ref="A35:B35" location="'10.2'!A1" display="10.2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Q6" sqref="Q6"/>
    </sheetView>
  </sheetViews>
  <sheetFormatPr defaultColWidth="9.140625" defaultRowHeight="12.75" x14ac:dyDescent="0.2"/>
  <cols>
    <col min="1" max="1" width="19.140625" style="107" customWidth="1"/>
    <col min="2" max="2" width="11.85546875" style="107" customWidth="1"/>
    <col min="3" max="3" width="12.85546875" style="107" customWidth="1"/>
    <col min="4" max="4" width="9.28515625" style="107" customWidth="1"/>
    <col min="5" max="5" width="10.140625" style="107" customWidth="1"/>
    <col min="6" max="6" width="11.85546875" style="107" customWidth="1"/>
    <col min="7" max="7" width="12.5703125" style="107" customWidth="1"/>
    <col min="8" max="8" width="8.28515625" style="107" customWidth="1"/>
    <col min="9" max="9" width="9.28515625" style="107" customWidth="1"/>
    <col min="10" max="10" width="11.85546875" style="107" customWidth="1"/>
    <col min="11" max="11" width="11.42578125" style="107" customWidth="1"/>
    <col min="12" max="12" width="8.5703125" style="107" customWidth="1"/>
    <col min="13" max="13" width="8.85546875" style="107" customWidth="1"/>
    <col min="14" max="16384" width="9.140625" style="107"/>
  </cols>
  <sheetData>
    <row r="1" spans="1:13" s="205" customFormat="1" x14ac:dyDescent="0.2">
      <c r="A1" s="328" t="s">
        <v>276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</row>
    <row r="2" spans="1:13" s="205" customFormat="1" x14ac:dyDescent="0.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3" x14ac:dyDescent="0.2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25" t="s">
        <v>21</v>
      </c>
    </row>
    <row r="4" spans="1:13" s="205" customFormat="1" x14ac:dyDescent="0.2">
      <c r="A4" s="306"/>
      <c r="B4" s="266" t="s">
        <v>85</v>
      </c>
      <c r="C4" s="223" t="s">
        <v>144</v>
      </c>
      <c r="D4" s="225" t="s">
        <v>38</v>
      </c>
      <c r="E4" s="294"/>
      <c r="F4" s="223" t="s">
        <v>116</v>
      </c>
      <c r="G4" s="223" t="s">
        <v>144</v>
      </c>
      <c r="H4" s="225" t="s">
        <v>38</v>
      </c>
      <c r="I4" s="294"/>
      <c r="J4" s="223" t="s">
        <v>117</v>
      </c>
      <c r="K4" s="223" t="s">
        <v>144</v>
      </c>
      <c r="L4" s="225" t="s">
        <v>38</v>
      </c>
      <c r="M4" s="226"/>
    </row>
    <row r="5" spans="1:13" s="205" customFormat="1" ht="61.5" customHeight="1" x14ac:dyDescent="0.2">
      <c r="A5" s="308"/>
      <c r="B5" s="267"/>
      <c r="C5" s="224"/>
      <c r="D5" s="119" t="s">
        <v>114</v>
      </c>
      <c r="E5" s="119" t="s">
        <v>115</v>
      </c>
      <c r="F5" s="224"/>
      <c r="G5" s="224"/>
      <c r="H5" s="119" t="s">
        <v>114</v>
      </c>
      <c r="I5" s="119" t="s">
        <v>115</v>
      </c>
      <c r="J5" s="224"/>
      <c r="K5" s="224"/>
      <c r="L5" s="119" t="s">
        <v>114</v>
      </c>
      <c r="M5" s="108" t="s">
        <v>115</v>
      </c>
    </row>
    <row r="6" spans="1:13" s="205" customFormat="1" x14ac:dyDescent="0.2">
      <c r="A6" s="51" t="s">
        <v>124</v>
      </c>
      <c r="B6" s="2">
        <v>155.9</v>
      </c>
      <c r="C6" s="2">
        <v>90.8</v>
      </c>
      <c r="D6" s="2">
        <v>151.69999999999999</v>
      </c>
      <c r="E6" s="2">
        <v>182.2</v>
      </c>
      <c r="F6" s="2">
        <v>195.3</v>
      </c>
      <c r="G6" s="2">
        <v>93.3</v>
      </c>
      <c r="H6" s="2">
        <v>195.3</v>
      </c>
      <c r="I6" s="48" t="s">
        <v>249</v>
      </c>
      <c r="J6" s="2">
        <v>127.5</v>
      </c>
      <c r="K6" s="2">
        <v>87.2</v>
      </c>
      <c r="L6" s="2">
        <v>110.7</v>
      </c>
      <c r="M6" s="2">
        <v>182.2</v>
      </c>
    </row>
    <row r="7" spans="1:13" s="205" customFormat="1" x14ac:dyDescent="0.2">
      <c r="A7" s="21" t="s">
        <v>90</v>
      </c>
      <c r="B7" s="2">
        <v>145.4</v>
      </c>
      <c r="C7" s="2">
        <v>84.3</v>
      </c>
      <c r="D7" s="2">
        <v>145.4</v>
      </c>
      <c r="E7" s="48" t="s">
        <v>249</v>
      </c>
      <c r="F7" s="2">
        <v>192.3</v>
      </c>
      <c r="G7" s="2">
        <v>95.8</v>
      </c>
      <c r="H7" s="2">
        <v>192.3</v>
      </c>
      <c r="I7" s="48" t="s">
        <v>249</v>
      </c>
      <c r="J7" s="2">
        <v>102</v>
      </c>
      <c r="K7" s="2">
        <v>70.3</v>
      </c>
      <c r="L7" s="2">
        <v>102</v>
      </c>
      <c r="M7" s="48" t="s">
        <v>249</v>
      </c>
    </row>
    <row r="8" spans="1:13" s="205" customFormat="1" x14ac:dyDescent="0.2">
      <c r="A8" s="21" t="s">
        <v>91</v>
      </c>
      <c r="B8" s="2">
        <v>166.7</v>
      </c>
      <c r="C8" s="2">
        <v>97.9</v>
      </c>
      <c r="D8" s="2">
        <v>174.3</v>
      </c>
      <c r="E8" s="2">
        <v>160</v>
      </c>
      <c r="F8" s="48" t="s">
        <v>249</v>
      </c>
      <c r="G8" s="48" t="s">
        <v>249</v>
      </c>
      <c r="H8" s="48" t="s">
        <v>249</v>
      </c>
      <c r="I8" s="48" t="s">
        <v>249</v>
      </c>
      <c r="J8" s="2">
        <v>166.7</v>
      </c>
      <c r="K8" s="2">
        <v>97.9</v>
      </c>
      <c r="L8" s="2">
        <v>174.3</v>
      </c>
      <c r="M8" s="2">
        <v>160</v>
      </c>
    </row>
    <row r="9" spans="1:13" s="205" customFormat="1" x14ac:dyDescent="0.2">
      <c r="A9" s="21" t="s">
        <v>92</v>
      </c>
      <c r="B9" s="2">
        <v>96</v>
      </c>
      <c r="C9" s="2">
        <v>94</v>
      </c>
      <c r="D9" s="48" t="s">
        <v>249</v>
      </c>
      <c r="E9" s="2">
        <v>96</v>
      </c>
      <c r="F9" s="48" t="s">
        <v>249</v>
      </c>
      <c r="G9" s="48" t="s">
        <v>249</v>
      </c>
      <c r="H9" s="48" t="s">
        <v>249</v>
      </c>
      <c r="I9" s="48" t="s">
        <v>249</v>
      </c>
      <c r="J9" s="2">
        <v>96</v>
      </c>
      <c r="K9" s="2">
        <v>94</v>
      </c>
      <c r="L9" s="48" t="s">
        <v>249</v>
      </c>
      <c r="M9" s="2">
        <v>96</v>
      </c>
    </row>
    <row r="10" spans="1:13" x14ac:dyDescent="0.2">
      <c r="A10" s="21" t="s">
        <v>93</v>
      </c>
      <c r="B10" s="2">
        <v>180</v>
      </c>
      <c r="C10" s="2">
        <v>104.2</v>
      </c>
      <c r="D10" s="48" t="s">
        <v>249</v>
      </c>
      <c r="E10" s="2">
        <v>180</v>
      </c>
      <c r="F10" s="48" t="s">
        <v>249</v>
      </c>
      <c r="G10" s="48" t="s">
        <v>249</v>
      </c>
      <c r="H10" s="48" t="s">
        <v>249</v>
      </c>
      <c r="I10" s="48" t="s">
        <v>249</v>
      </c>
      <c r="J10" s="2">
        <v>180</v>
      </c>
      <c r="K10" s="2">
        <v>104.2</v>
      </c>
      <c r="L10" s="48" t="s">
        <v>249</v>
      </c>
      <c r="M10" s="2">
        <v>180</v>
      </c>
    </row>
    <row r="11" spans="1:13" x14ac:dyDescent="0.2">
      <c r="A11" s="21" t="s">
        <v>94</v>
      </c>
      <c r="B11" s="2">
        <v>188.2</v>
      </c>
      <c r="C11" s="2">
        <v>90</v>
      </c>
      <c r="D11" s="48" t="s">
        <v>249</v>
      </c>
      <c r="E11" s="2">
        <v>188.2</v>
      </c>
      <c r="F11" s="48" t="s">
        <v>249</v>
      </c>
      <c r="G11" s="48" t="s">
        <v>249</v>
      </c>
      <c r="H11" s="48" t="s">
        <v>249</v>
      </c>
      <c r="I11" s="48" t="s">
        <v>249</v>
      </c>
      <c r="J11" s="2">
        <v>188.2</v>
      </c>
      <c r="K11" s="2">
        <v>90</v>
      </c>
      <c r="L11" s="48" t="s">
        <v>249</v>
      </c>
      <c r="M11" s="2">
        <v>188.2</v>
      </c>
    </row>
    <row r="12" spans="1:13" x14ac:dyDescent="0.2">
      <c r="A12" s="21" t="s">
        <v>95</v>
      </c>
      <c r="B12" s="2">
        <v>159</v>
      </c>
      <c r="C12" s="2">
        <v>56</v>
      </c>
      <c r="D12" s="48" t="s">
        <v>249</v>
      </c>
      <c r="E12" s="2">
        <v>159</v>
      </c>
      <c r="F12" s="48" t="s">
        <v>249</v>
      </c>
      <c r="G12" s="48" t="s">
        <v>249</v>
      </c>
      <c r="H12" s="48" t="s">
        <v>249</v>
      </c>
      <c r="I12" s="48" t="s">
        <v>249</v>
      </c>
      <c r="J12" s="2">
        <v>159</v>
      </c>
      <c r="K12" s="2">
        <v>96.5</v>
      </c>
      <c r="L12" s="48" t="s">
        <v>249</v>
      </c>
      <c r="M12" s="2">
        <v>159</v>
      </c>
    </row>
    <row r="13" spans="1:13" x14ac:dyDescent="0.2">
      <c r="A13" s="21" t="s">
        <v>96</v>
      </c>
      <c r="B13" s="2">
        <v>332.7</v>
      </c>
      <c r="C13" s="2">
        <v>112.1</v>
      </c>
      <c r="D13" s="48" t="s">
        <v>249</v>
      </c>
      <c r="E13" s="2">
        <v>332.7</v>
      </c>
      <c r="F13" s="48" t="s">
        <v>249</v>
      </c>
      <c r="G13" s="48" t="s">
        <v>249</v>
      </c>
      <c r="H13" s="48" t="s">
        <v>249</v>
      </c>
      <c r="I13" s="48" t="s">
        <v>249</v>
      </c>
      <c r="J13" s="2">
        <v>332.7</v>
      </c>
      <c r="K13" s="2">
        <v>112.1</v>
      </c>
      <c r="L13" s="48" t="s">
        <v>249</v>
      </c>
      <c r="M13" s="2">
        <v>332.7</v>
      </c>
    </row>
    <row r="14" spans="1:13" x14ac:dyDescent="0.2">
      <c r="A14" s="21" t="s">
        <v>97</v>
      </c>
      <c r="B14" s="2">
        <v>158.9</v>
      </c>
      <c r="C14" s="2">
        <v>299.89999999999998</v>
      </c>
      <c r="D14" s="2">
        <v>168</v>
      </c>
      <c r="E14" s="2">
        <v>40</v>
      </c>
      <c r="F14" s="2">
        <v>200</v>
      </c>
      <c r="G14" s="48" t="s">
        <v>249</v>
      </c>
      <c r="H14" s="2">
        <v>200</v>
      </c>
      <c r="I14" s="48" t="s">
        <v>249</v>
      </c>
      <c r="J14" s="2">
        <v>47.2</v>
      </c>
      <c r="K14" s="2">
        <v>88.7</v>
      </c>
      <c r="L14" s="2">
        <v>49.8</v>
      </c>
      <c r="M14" s="2">
        <v>40</v>
      </c>
    </row>
    <row r="15" spans="1:13" x14ac:dyDescent="0.2">
      <c r="A15" s="21" t="s">
        <v>98</v>
      </c>
      <c r="B15" s="2">
        <v>100.8</v>
      </c>
      <c r="C15" s="2">
        <v>37</v>
      </c>
      <c r="D15" s="48" t="s">
        <v>249</v>
      </c>
      <c r="E15" s="2">
        <v>100.8</v>
      </c>
      <c r="F15" s="48" t="s">
        <v>249</v>
      </c>
      <c r="G15" s="48" t="s">
        <v>249</v>
      </c>
      <c r="H15" s="48" t="s">
        <v>249</v>
      </c>
      <c r="I15" s="48" t="s">
        <v>249</v>
      </c>
      <c r="J15" s="2">
        <v>100.8</v>
      </c>
      <c r="K15" s="2">
        <v>94.7</v>
      </c>
      <c r="L15" s="48" t="s">
        <v>249</v>
      </c>
      <c r="M15" s="2">
        <v>100.8</v>
      </c>
    </row>
    <row r="16" spans="1:13" x14ac:dyDescent="0.2">
      <c r="A16" s="21" t="s">
        <v>99</v>
      </c>
      <c r="B16" s="2">
        <v>170</v>
      </c>
      <c r="C16" s="2">
        <v>152.19999999999999</v>
      </c>
      <c r="D16" s="48" t="s">
        <v>249</v>
      </c>
      <c r="E16" s="2">
        <v>170</v>
      </c>
      <c r="F16" s="48" t="s">
        <v>249</v>
      </c>
      <c r="G16" s="48" t="s">
        <v>249</v>
      </c>
      <c r="H16" s="48" t="s">
        <v>249</v>
      </c>
      <c r="I16" s="48" t="s">
        <v>249</v>
      </c>
      <c r="J16" s="2">
        <v>170</v>
      </c>
      <c r="K16" s="2">
        <v>152.19999999999999</v>
      </c>
      <c r="L16" s="48" t="s">
        <v>249</v>
      </c>
      <c r="M16" s="2">
        <v>170</v>
      </c>
    </row>
    <row r="17" spans="1:13" x14ac:dyDescent="0.2">
      <c r="A17" s="21" t="s">
        <v>87</v>
      </c>
      <c r="B17" s="2">
        <v>224.9</v>
      </c>
      <c r="C17" s="2">
        <v>154.4</v>
      </c>
      <c r="D17" s="2">
        <v>226</v>
      </c>
      <c r="E17" s="2">
        <v>201.3</v>
      </c>
      <c r="F17" s="2">
        <v>222.2</v>
      </c>
      <c r="G17" s="48" t="s">
        <v>249</v>
      </c>
      <c r="H17" s="2">
        <v>222.2</v>
      </c>
      <c r="I17" s="48" t="s">
        <v>249</v>
      </c>
      <c r="J17" s="2">
        <v>232.5</v>
      </c>
      <c r="K17" s="2">
        <v>159.6</v>
      </c>
      <c r="L17" s="2">
        <v>239.4</v>
      </c>
      <c r="M17" s="2">
        <v>201.3</v>
      </c>
    </row>
    <row r="18" spans="1:13" x14ac:dyDescent="0.2">
      <c r="A18" s="21" t="s">
        <v>100</v>
      </c>
      <c r="B18" s="2">
        <v>166.6</v>
      </c>
      <c r="C18" s="2">
        <v>163.4</v>
      </c>
      <c r="D18" s="2">
        <v>171</v>
      </c>
      <c r="E18" s="2">
        <v>158</v>
      </c>
      <c r="F18" s="48" t="s">
        <v>249</v>
      </c>
      <c r="G18" s="48" t="s">
        <v>249</v>
      </c>
      <c r="H18" s="48" t="s">
        <v>249</v>
      </c>
      <c r="I18" s="48" t="s">
        <v>249</v>
      </c>
      <c r="J18" s="2">
        <v>166.6</v>
      </c>
      <c r="K18" s="2">
        <v>163.4</v>
      </c>
      <c r="L18" s="2">
        <v>171</v>
      </c>
      <c r="M18" s="2">
        <v>158</v>
      </c>
    </row>
    <row r="19" spans="1:13" x14ac:dyDescent="0.2">
      <c r="A19" s="22" t="s">
        <v>101</v>
      </c>
      <c r="B19" s="105">
        <v>141.1</v>
      </c>
      <c r="C19" s="105">
        <v>43.2</v>
      </c>
      <c r="D19" s="15" t="s">
        <v>249</v>
      </c>
      <c r="E19" s="105">
        <v>141.1</v>
      </c>
      <c r="F19" s="15" t="s">
        <v>249</v>
      </c>
      <c r="G19" s="15" t="s">
        <v>249</v>
      </c>
      <c r="H19" s="15" t="s">
        <v>249</v>
      </c>
      <c r="I19" s="15" t="s">
        <v>249</v>
      </c>
      <c r="J19" s="105">
        <v>141.1</v>
      </c>
      <c r="K19" s="105">
        <v>67</v>
      </c>
      <c r="L19" s="15" t="s">
        <v>249</v>
      </c>
      <c r="M19" s="105">
        <v>141.1</v>
      </c>
    </row>
    <row r="20" spans="1:13" x14ac:dyDescent="0.2">
      <c r="A20" s="323" t="s">
        <v>125</v>
      </c>
      <c r="B20" s="323"/>
      <c r="C20" s="323"/>
      <c r="D20" s="323"/>
      <c r="E20" s="323"/>
      <c r="F20" s="324"/>
      <c r="G20" s="324"/>
      <c r="H20" s="325"/>
      <c r="I20" s="325"/>
      <c r="J20" s="325"/>
      <c r="K20" s="325"/>
      <c r="L20" s="325"/>
      <c r="M20" s="325"/>
    </row>
    <row r="21" spans="1:13" x14ac:dyDescent="0.2">
      <c r="A21" s="323" t="s">
        <v>182</v>
      </c>
      <c r="B21" s="323"/>
      <c r="C21" s="323"/>
      <c r="D21" s="323"/>
      <c r="E21" s="323"/>
      <c r="F21" s="326"/>
      <c r="G21" s="326"/>
      <c r="H21" s="327"/>
      <c r="I21" s="327"/>
      <c r="J21" s="327"/>
      <c r="K21" s="327"/>
      <c r="L21" s="327"/>
      <c r="M21" s="327"/>
    </row>
    <row r="22" spans="1:13" x14ac:dyDescent="0.2">
      <c r="A22" s="157"/>
      <c r="B22" s="132"/>
      <c r="C22" s="132"/>
      <c r="D22" s="132"/>
      <c r="E22" s="132"/>
      <c r="F22" s="132"/>
      <c r="G22" s="132"/>
      <c r="H22" s="132"/>
      <c r="I22" s="132"/>
    </row>
  </sheetData>
  <mergeCells count="13">
    <mergeCell ref="A20:M20"/>
    <mergeCell ref="A21:M21"/>
    <mergeCell ref="G4:G5"/>
    <mergeCell ref="H4:I4"/>
    <mergeCell ref="A1:M1"/>
    <mergeCell ref="J4:J5"/>
    <mergeCell ref="K4:K5"/>
    <mergeCell ref="L4:M4"/>
    <mergeCell ref="A4:A5"/>
    <mergeCell ref="B4:B5"/>
    <mergeCell ref="C4:C5"/>
    <mergeCell ref="D4:E4"/>
    <mergeCell ref="F4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E3" sqref="E3"/>
    </sheetView>
  </sheetViews>
  <sheetFormatPr defaultColWidth="9.140625" defaultRowHeight="12.75" x14ac:dyDescent="0.2"/>
  <cols>
    <col min="1" max="1" width="19.7109375" style="153" customWidth="1"/>
    <col min="2" max="2" width="20.5703125" style="153" customWidth="1"/>
    <col min="3" max="3" width="22.42578125" style="153" customWidth="1"/>
    <col min="4" max="4" width="26" style="153" customWidth="1"/>
    <col min="5" max="5" width="22.85546875" style="153" customWidth="1"/>
    <col min="6" max="6" width="9.140625" style="153" customWidth="1"/>
    <col min="7" max="16384" width="9.140625" style="153"/>
  </cols>
  <sheetData>
    <row r="1" spans="1:8" x14ac:dyDescent="0.2">
      <c r="A1" s="329" t="s">
        <v>277</v>
      </c>
      <c r="B1" s="329"/>
      <c r="C1" s="329"/>
      <c r="D1" s="329"/>
      <c r="E1" s="329"/>
      <c r="F1" s="43"/>
      <c r="G1" s="43"/>
      <c r="H1" s="43"/>
    </row>
    <row r="2" spans="1:8" x14ac:dyDescent="0.2">
      <c r="A2" s="59"/>
      <c r="B2" s="59"/>
      <c r="C2" s="59"/>
      <c r="D2" s="59"/>
      <c r="E2" s="59"/>
      <c r="F2" s="43"/>
      <c r="G2" s="43"/>
      <c r="H2" s="43"/>
    </row>
    <row r="3" spans="1:8" ht="33.75" x14ac:dyDescent="0.2">
      <c r="A3" s="44"/>
      <c r="B3" s="112" t="s">
        <v>86</v>
      </c>
      <c r="C3" s="112" t="s">
        <v>144</v>
      </c>
      <c r="D3" s="112" t="s">
        <v>118</v>
      </c>
      <c r="E3" s="113" t="s">
        <v>144</v>
      </c>
      <c r="F3" s="158"/>
    </row>
    <row r="4" spans="1:8" x14ac:dyDescent="0.2">
      <c r="A4" s="51" t="s">
        <v>124</v>
      </c>
      <c r="B4" s="2">
        <v>487.5</v>
      </c>
      <c r="C4" s="2">
        <v>106.3</v>
      </c>
      <c r="D4" s="2">
        <v>429.5</v>
      </c>
      <c r="E4" s="2">
        <v>103.9</v>
      </c>
      <c r="F4" s="197"/>
      <c r="G4" s="197"/>
      <c r="H4" s="197"/>
    </row>
    <row r="5" spans="1:8" x14ac:dyDescent="0.2">
      <c r="A5" s="21" t="s">
        <v>90</v>
      </c>
      <c r="B5" s="2">
        <v>585.29999999999995</v>
      </c>
      <c r="C5" s="2">
        <v>101.1</v>
      </c>
      <c r="D5" s="2">
        <v>506.7</v>
      </c>
      <c r="E5" s="2">
        <v>100.1</v>
      </c>
      <c r="F5" s="197"/>
      <c r="G5" s="197"/>
      <c r="H5" s="197"/>
    </row>
    <row r="6" spans="1:8" x14ac:dyDescent="0.2">
      <c r="A6" s="21" t="s">
        <v>91</v>
      </c>
      <c r="B6" s="2">
        <v>396.3</v>
      </c>
      <c r="C6" s="2">
        <v>110.7</v>
      </c>
      <c r="D6" s="2">
        <v>392.5</v>
      </c>
      <c r="E6" s="2">
        <v>109.7</v>
      </c>
      <c r="F6" s="159"/>
      <c r="G6" s="159"/>
      <c r="H6" s="159"/>
    </row>
    <row r="7" spans="1:8" x14ac:dyDescent="0.2">
      <c r="A7" s="21" t="s">
        <v>92</v>
      </c>
      <c r="B7" s="2">
        <v>165.3</v>
      </c>
      <c r="C7" s="2">
        <v>103.3</v>
      </c>
      <c r="D7" s="2">
        <v>165.3</v>
      </c>
      <c r="E7" s="2">
        <v>103.3</v>
      </c>
      <c r="F7" s="133"/>
      <c r="G7" s="133"/>
      <c r="H7" s="133"/>
    </row>
    <row r="8" spans="1:8" x14ac:dyDescent="0.2">
      <c r="A8" s="21" t="s">
        <v>93</v>
      </c>
      <c r="B8" s="2">
        <v>180.8</v>
      </c>
      <c r="C8" s="2">
        <v>102.4</v>
      </c>
      <c r="D8" s="2">
        <v>180.8</v>
      </c>
      <c r="E8" s="2">
        <v>102.4</v>
      </c>
      <c r="F8" s="133"/>
      <c r="G8" s="133"/>
      <c r="H8" s="133"/>
    </row>
    <row r="9" spans="1:8" x14ac:dyDescent="0.2">
      <c r="A9" s="21" t="s">
        <v>94</v>
      </c>
      <c r="B9" s="2">
        <v>488.8</v>
      </c>
      <c r="C9" s="2">
        <v>126</v>
      </c>
      <c r="D9" s="2">
        <v>488.8</v>
      </c>
      <c r="E9" s="2">
        <v>126</v>
      </c>
      <c r="F9" s="133"/>
      <c r="G9" s="133"/>
      <c r="H9" s="133"/>
    </row>
    <row r="10" spans="1:8" x14ac:dyDescent="0.2">
      <c r="A10" s="21" t="s">
        <v>95</v>
      </c>
      <c r="B10" s="2">
        <v>195.6</v>
      </c>
      <c r="C10" s="2">
        <v>102.3</v>
      </c>
      <c r="D10" s="2">
        <v>195.6</v>
      </c>
      <c r="E10" s="2">
        <v>102.3</v>
      </c>
      <c r="F10" s="133"/>
      <c r="G10" s="133"/>
      <c r="H10" s="133"/>
    </row>
    <row r="11" spans="1:8" x14ac:dyDescent="0.2">
      <c r="A11" s="21" t="s">
        <v>96</v>
      </c>
      <c r="B11" s="2">
        <v>336.3</v>
      </c>
      <c r="C11" s="2">
        <v>104.1</v>
      </c>
      <c r="D11" s="2">
        <v>336.3</v>
      </c>
      <c r="E11" s="2">
        <v>104.1</v>
      </c>
      <c r="F11" s="133"/>
      <c r="G11" s="133"/>
      <c r="H11" s="133"/>
    </row>
    <row r="12" spans="1:8" x14ac:dyDescent="0.2">
      <c r="A12" s="21" t="s">
        <v>97</v>
      </c>
      <c r="B12" s="2">
        <v>193</v>
      </c>
      <c r="C12" s="2">
        <v>106</v>
      </c>
      <c r="D12" s="2">
        <v>154.9</v>
      </c>
      <c r="E12" s="2">
        <v>85.1</v>
      </c>
      <c r="F12" s="132"/>
      <c r="G12" s="132"/>
      <c r="H12" s="132"/>
    </row>
    <row r="13" spans="1:8" x14ac:dyDescent="0.2">
      <c r="A13" s="21" t="s">
        <v>98</v>
      </c>
      <c r="B13" s="2">
        <v>290.7</v>
      </c>
      <c r="C13" s="2">
        <v>109.3</v>
      </c>
      <c r="D13" s="2">
        <v>290.7</v>
      </c>
      <c r="E13" s="2">
        <v>109.3</v>
      </c>
      <c r="F13" s="132"/>
      <c r="G13" s="132"/>
      <c r="H13" s="132"/>
    </row>
    <row r="14" spans="1:8" x14ac:dyDescent="0.2">
      <c r="A14" s="21" t="s">
        <v>99</v>
      </c>
      <c r="B14" s="2">
        <v>284.89999999999998</v>
      </c>
      <c r="C14" s="2">
        <v>102.5</v>
      </c>
      <c r="D14" s="2">
        <v>284.89999999999998</v>
      </c>
      <c r="E14" s="2">
        <v>102.5</v>
      </c>
      <c r="F14" s="158"/>
      <c r="G14" s="158"/>
      <c r="H14" s="158"/>
    </row>
    <row r="15" spans="1:8" x14ac:dyDescent="0.2">
      <c r="A15" s="21" t="s">
        <v>87</v>
      </c>
      <c r="B15" s="2">
        <v>502.9</v>
      </c>
      <c r="C15" s="2">
        <v>294.39999999999998</v>
      </c>
      <c r="D15" s="2">
        <v>388.6</v>
      </c>
      <c r="E15" s="2">
        <v>227.5</v>
      </c>
      <c r="F15" s="206"/>
      <c r="G15" s="206"/>
      <c r="H15" s="206"/>
    </row>
    <row r="16" spans="1:8" x14ac:dyDescent="0.2">
      <c r="A16" s="21" t="s">
        <v>100</v>
      </c>
      <c r="B16" s="2">
        <v>363.3</v>
      </c>
      <c r="C16" s="2">
        <v>102.8</v>
      </c>
      <c r="D16" s="2">
        <v>351.4</v>
      </c>
      <c r="E16" s="2">
        <v>99.5</v>
      </c>
      <c r="F16" s="207"/>
      <c r="G16" s="206"/>
      <c r="H16" s="206"/>
    </row>
    <row r="17" spans="1:8" x14ac:dyDescent="0.2">
      <c r="A17" s="22" t="s">
        <v>101</v>
      </c>
      <c r="B17" s="105">
        <v>479.6</v>
      </c>
      <c r="C17" s="105">
        <v>103.8</v>
      </c>
      <c r="D17" s="105">
        <v>479.6</v>
      </c>
      <c r="E17" s="105">
        <v>103.8</v>
      </c>
      <c r="F17" s="208"/>
      <c r="G17" s="209"/>
      <c r="H17" s="209"/>
    </row>
    <row r="18" spans="1:8" x14ac:dyDescent="0.2">
      <c r="A18" s="158"/>
      <c r="B18" s="158"/>
      <c r="C18" s="158"/>
      <c r="D18" s="158"/>
      <c r="E18" s="158"/>
      <c r="F18" s="210"/>
      <c r="G18" s="209"/>
      <c r="H18" s="209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Q18" sqref="Q18"/>
    </sheetView>
  </sheetViews>
  <sheetFormatPr defaultRowHeight="12.75" x14ac:dyDescent="0.2"/>
  <cols>
    <col min="1" max="1" width="19.85546875" style="153" customWidth="1"/>
    <col min="2" max="9" width="12.140625" style="153" customWidth="1"/>
    <col min="10" max="16384" width="9.140625" style="153"/>
  </cols>
  <sheetData>
    <row r="1" spans="1:9" ht="15.75" x14ac:dyDescent="0.25">
      <c r="A1" s="330" t="s">
        <v>278</v>
      </c>
      <c r="B1" s="330"/>
      <c r="C1" s="330"/>
      <c r="D1" s="330"/>
      <c r="E1" s="330"/>
      <c r="F1" s="330"/>
      <c r="G1" s="330"/>
      <c r="H1" s="330"/>
      <c r="I1" s="330"/>
    </row>
    <row r="3" spans="1:9" x14ac:dyDescent="0.2">
      <c r="A3" s="256"/>
      <c r="B3" s="257" t="s">
        <v>44</v>
      </c>
      <c r="C3" s="257"/>
      <c r="D3" s="257"/>
      <c r="E3" s="257"/>
      <c r="F3" s="257"/>
      <c r="G3" s="257"/>
      <c r="H3" s="257"/>
      <c r="I3" s="258"/>
    </row>
    <row r="4" spans="1:9" ht="24" customHeight="1" x14ac:dyDescent="0.2">
      <c r="A4" s="256"/>
      <c r="B4" s="257" t="s">
        <v>70</v>
      </c>
      <c r="C4" s="257"/>
      <c r="D4" s="257" t="s">
        <v>69</v>
      </c>
      <c r="E4" s="257"/>
      <c r="F4" s="257" t="s">
        <v>68</v>
      </c>
      <c r="G4" s="257"/>
      <c r="H4" s="257" t="s">
        <v>67</v>
      </c>
      <c r="I4" s="258"/>
    </row>
    <row r="5" spans="1:9" x14ac:dyDescent="0.2">
      <c r="A5" s="256"/>
      <c r="B5" s="112" t="s">
        <v>193</v>
      </c>
      <c r="C5" s="112" t="s">
        <v>194</v>
      </c>
      <c r="D5" s="112" t="s">
        <v>193</v>
      </c>
      <c r="E5" s="112" t="s">
        <v>195</v>
      </c>
      <c r="F5" s="112" t="s">
        <v>193</v>
      </c>
      <c r="G5" s="112" t="s">
        <v>196</v>
      </c>
      <c r="H5" s="112" t="s">
        <v>193</v>
      </c>
      <c r="I5" s="113" t="s">
        <v>197</v>
      </c>
    </row>
    <row r="6" spans="1:9" x14ac:dyDescent="0.2">
      <c r="A6" s="64" t="s">
        <v>124</v>
      </c>
      <c r="B6" s="1">
        <v>3</v>
      </c>
      <c r="C6" s="1">
        <v>2100</v>
      </c>
      <c r="D6" s="1">
        <v>3</v>
      </c>
      <c r="E6" s="1">
        <v>185</v>
      </c>
      <c r="F6" s="48" t="s">
        <v>249</v>
      </c>
      <c r="G6" s="48" t="s">
        <v>249</v>
      </c>
      <c r="H6" s="48" t="s">
        <v>249</v>
      </c>
      <c r="I6" s="48" t="s">
        <v>249</v>
      </c>
    </row>
    <row r="7" spans="1:9" x14ac:dyDescent="0.2">
      <c r="A7" s="21" t="s">
        <v>90</v>
      </c>
      <c r="B7" s="1">
        <v>1</v>
      </c>
      <c r="C7" s="1">
        <v>900</v>
      </c>
      <c r="D7" s="48" t="s">
        <v>249</v>
      </c>
      <c r="E7" s="48" t="s">
        <v>249</v>
      </c>
      <c r="F7" s="48" t="s">
        <v>249</v>
      </c>
      <c r="G7" s="48" t="s">
        <v>249</v>
      </c>
      <c r="H7" s="48" t="s">
        <v>249</v>
      </c>
      <c r="I7" s="48" t="s">
        <v>249</v>
      </c>
    </row>
    <row r="8" spans="1:9" x14ac:dyDescent="0.2">
      <c r="A8" s="21" t="s">
        <v>97</v>
      </c>
      <c r="B8" s="7">
        <v>1</v>
      </c>
      <c r="C8" s="7">
        <v>600</v>
      </c>
      <c r="D8" s="121" t="s">
        <v>249</v>
      </c>
      <c r="E8" s="121" t="s">
        <v>249</v>
      </c>
      <c r="F8" s="121" t="s">
        <v>249</v>
      </c>
      <c r="G8" s="121" t="s">
        <v>249</v>
      </c>
      <c r="H8" s="121" t="s">
        <v>249</v>
      </c>
      <c r="I8" s="121" t="s">
        <v>249</v>
      </c>
    </row>
    <row r="9" spans="1:9" x14ac:dyDescent="0.2">
      <c r="A9" s="65" t="s">
        <v>200</v>
      </c>
      <c r="B9" s="104">
        <v>1</v>
      </c>
      <c r="C9" s="104">
        <v>600</v>
      </c>
      <c r="D9" s="104">
        <v>3</v>
      </c>
      <c r="E9" s="104">
        <v>185</v>
      </c>
      <c r="F9" s="15" t="s">
        <v>249</v>
      </c>
      <c r="G9" s="15" t="s">
        <v>249</v>
      </c>
      <c r="H9" s="15" t="s">
        <v>249</v>
      </c>
      <c r="I9" s="15" t="s">
        <v>249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Q18" sqref="Q18"/>
    </sheetView>
  </sheetViews>
  <sheetFormatPr defaultRowHeight="12.75" x14ac:dyDescent="0.2"/>
  <cols>
    <col min="1" max="1" width="19.7109375" style="153" customWidth="1"/>
    <col min="2" max="2" width="14.140625" style="153" customWidth="1"/>
    <col min="3" max="3" width="12.28515625" style="153" customWidth="1"/>
    <col min="4" max="4" width="12" style="153" customWidth="1"/>
    <col min="5" max="5" width="11.85546875" style="153" customWidth="1"/>
    <col min="6" max="7" width="12.140625" style="153" customWidth="1"/>
    <col min="8" max="8" width="12" style="153" customWidth="1"/>
    <col min="9" max="9" width="12.140625" style="153" customWidth="1"/>
    <col min="10" max="16384" width="9.140625" style="153"/>
  </cols>
  <sheetData>
    <row r="1" spans="1:9" x14ac:dyDescent="0.2">
      <c r="A1" s="331" t="s">
        <v>279</v>
      </c>
      <c r="B1" s="331"/>
      <c r="C1" s="331"/>
      <c r="D1" s="331"/>
      <c r="E1" s="331"/>
      <c r="F1" s="331"/>
      <c r="G1" s="331"/>
      <c r="H1" s="331"/>
      <c r="I1" s="331"/>
    </row>
    <row r="2" spans="1:9" x14ac:dyDescent="0.2">
      <c r="A2" s="129"/>
      <c r="B2" s="129"/>
      <c r="C2" s="129"/>
      <c r="D2" s="129"/>
      <c r="E2" s="129"/>
      <c r="F2" s="129"/>
      <c r="G2" s="129"/>
      <c r="H2" s="129"/>
      <c r="I2" s="107"/>
    </row>
    <row r="3" spans="1:9" x14ac:dyDescent="0.2">
      <c r="A3" s="314"/>
      <c r="B3" s="315" t="s">
        <v>280</v>
      </c>
      <c r="C3" s="315"/>
      <c r="D3" s="315"/>
      <c r="E3" s="315"/>
      <c r="F3" s="315"/>
      <c r="G3" s="315"/>
      <c r="H3" s="315"/>
      <c r="I3" s="321"/>
    </row>
    <row r="4" spans="1:9" ht="27" customHeight="1" x14ac:dyDescent="0.2">
      <c r="A4" s="314"/>
      <c r="B4" s="315" t="s">
        <v>70</v>
      </c>
      <c r="C4" s="315"/>
      <c r="D4" s="315" t="s">
        <v>69</v>
      </c>
      <c r="E4" s="315"/>
      <c r="F4" s="315" t="s">
        <v>68</v>
      </c>
      <c r="G4" s="315"/>
      <c r="H4" s="315" t="s">
        <v>67</v>
      </c>
      <c r="I4" s="321"/>
    </row>
    <row r="5" spans="1:9" x14ac:dyDescent="0.2">
      <c r="A5" s="314"/>
      <c r="B5" s="123" t="s">
        <v>193</v>
      </c>
      <c r="C5" s="123" t="s">
        <v>194</v>
      </c>
      <c r="D5" s="123" t="s">
        <v>193</v>
      </c>
      <c r="E5" s="123" t="s">
        <v>195</v>
      </c>
      <c r="F5" s="123" t="s">
        <v>193</v>
      </c>
      <c r="G5" s="123" t="s">
        <v>196</v>
      </c>
      <c r="H5" s="123" t="s">
        <v>193</v>
      </c>
      <c r="I5" s="124" t="s">
        <v>197</v>
      </c>
    </row>
    <row r="6" spans="1:9" x14ac:dyDescent="0.2">
      <c r="A6" s="64" t="s">
        <v>124</v>
      </c>
      <c r="B6" s="1">
        <v>3</v>
      </c>
      <c r="C6" s="1">
        <v>2100</v>
      </c>
      <c r="D6" s="1">
        <v>3</v>
      </c>
      <c r="E6" s="1">
        <v>185</v>
      </c>
      <c r="F6" s="48" t="s">
        <v>249</v>
      </c>
      <c r="G6" s="48" t="s">
        <v>249</v>
      </c>
      <c r="H6" s="48" t="s">
        <v>249</v>
      </c>
      <c r="I6" s="48" t="s">
        <v>249</v>
      </c>
    </row>
    <row r="7" spans="1:9" x14ac:dyDescent="0.2">
      <c r="A7" s="21" t="s">
        <v>90</v>
      </c>
      <c r="B7" s="1">
        <v>1</v>
      </c>
      <c r="C7" s="1">
        <v>900</v>
      </c>
      <c r="D7" s="48" t="s">
        <v>249</v>
      </c>
      <c r="E7" s="48" t="s">
        <v>249</v>
      </c>
      <c r="F7" s="48" t="s">
        <v>249</v>
      </c>
      <c r="G7" s="48" t="s">
        <v>249</v>
      </c>
      <c r="H7" s="48" t="s">
        <v>249</v>
      </c>
      <c r="I7" s="48" t="s">
        <v>249</v>
      </c>
    </row>
    <row r="8" spans="1:9" x14ac:dyDescent="0.2">
      <c r="A8" s="21" t="s">
        <v>97</v>
      </c>
      <c r="B8" s="7">
        <v>1</v>
      </c>
      <c r="C8" s="7">
        <v>600</v>
      </c>
      <c r="D8" s="121" t="s">
        <v>249</v>
      </c>
      <c r="E8" s="121" t="s">
        <v>249</v>
      </c>
      <c r="F8" s="121" t="s">
        <v>249</v>
      </c>
      <c r="G8" s="121" t="s">
        <v>249</v>
      </c>
      <c r="H8" s="121" t="s">
        <v>249</v>
      </c>
      <c r="I8" s="121" t="s">
        <v>249</v>
      </c>
    </row>
    <row r="9" spans="1:9" x14ac:dyDescent="0.2">
      <c r="A9" s="65" t="s">
        <v>200</v>
      </c>
      <c r="B9" s="104">
        <v>1</v>
      </c>
      <c r="C9" s="104">
        <v>600</v>
      </c>
      <c r="D9" s="104">
        <v>3</v>
      </c>
      <c r="E9" s="104">
        <v>185</v>
      </c>
      <c r="F9" s="15" t="s">
        <v>249</v>
      </c>
      <c r="G9" s="15" t="s">
        <v>249</v>
      </c>
      <c r="H9" s="15" t="s">
        <v>249</v>
      </c>
      <c r="I9" s="15" t="s">
        <v>249</v>
      </c>
    </row>
    <row r="10" spans="1:9" x14ac:dyDescent="0.2">
      <c r="A10" s="127"/>
      <c r="B10" s="7"/>
      <c r="C10" s="7"/>
      <c r="D10" s="7"/>
      <c r="E10" s="7"/>
      <c r="F10" s="121"/>
      <c r="G10" s="121"/>
      <c r="H10" s="121"/>
      <c r="I10" s="121"/>
    </row>
    <row r="11" spans="1:9" x14ac:dyDescent="0.2">
      <c r="A11" s="127"/>
      <c r="B11" s="7"/>
      <c r="C11" s="7"/>
      <c r="D11" s="7"/>
      <c r="E11" s="7"/>
      <c r="F11" s="121"/>
      <c r="G11" s="121"/>
      <c r="H11" s="121"/>
      <c r="I11" s="121"/>
    </row>
    <row r="12" spans="1:9" x14ac:dyDescent="0.2">
      <c r="A12" s="134"/>
      <c r="B12" s="134"/>
      <c r="C12" s="134"/>
      <c r="D12" s="134"/>
      <c r="E12" s="134"/>
      <c r="F12" s="134"/>
      <c r="G12" s="134"/>
      <c r="H12" s="134"/>
      <c r="I12" s="25" t="s">
        <v>281</v>
      </c>
    </row>
    <row r="13" spans="1:9" x14ac:dyDescent="0.2">
      <c r="A13" s="256"/>
      <c r="B13" s="287" t="s">
        <v>199</v>
      </c>
      <c r="C13" s="287"/>
      <c r="D13" s="287"/>
      <c r="E13" s="287"/>
      <c r="F13" s="287"/>
      <c r="G13" s="287"/>
      <c r="H13" s="287"/>
      <c r="I13" s="225"/>
    </row>
    <row r="14" spans="1:9" ht="24.75" customHeight="1" x14ac:dyDescent="0.2">
      <c r="A14" s="256"/>
      <c r="B14" s="257" t="s">
        <v>70</v>
      </c>
      <c r="C14" s="257"/>
      <c r="D14" s="257" t="s">
        <v>282</v>
      </c>
      <c r="E14" s="257"/>
      <c r="F14" s="257" t="s">
        <v>283</v>
      </c>
      <c r="G14" s="257"/>
      <c r="H14" s="257" t="s">
        <v>284</v>
      </c>
      <c r="I14" s="258"/>
    </row>
    <row r="15" spans="1:9" x14ac:dyDescent="0.2">
      <c r="A15" s="256"/>
      <c r="B15" s="112" t="s">
        <v>285</v>
      </c>
      <c r="C15" s="112" t="s">
        <v>194</v>
      </c>
      <c r="D15" s="112" t="s">
        <v>286</v>
      </c>
      <c r="E15" s="112" t="s">
        <v>287</v>
      </c>
      <c r="F15" s="112" t="s">
        <v>286</v>
      </c>
      <c r="G15" s="112" t="s">
        <v>288</v>
      </c>
      <c r="H15" s="112" t="s">
        <v>193</v>
      </c>
      <c r="I15" s="113" t="s">
        <v>289</v>
      </c>
    </row>
    <row r="16" spans="1:9" x14ac:dyDescent="0.2">
      <c r="A16" s="64" t="s">
        <v>124</v>
      </c>
      <c r="B16" s="48" t="s">
        <v>249</v>
      </c>
      <c r="C16" s="48" t="s">
        <v>249</v>
      </c>
      <c r="D16" s="1">
        <v>3</v>
      </c>
      <c r="E16" s="1">
        <v>185</v>
      </c>
      <c r="F16" s="48" t="s">
        <v>249</v>
      </c>
      <c r="G16" s="48" t="s">
        <v>249</v>
      </c>
      <c r="H16" s="48" t="s">
        <v>249</v>
      </c>
      <c r="I16" s="48" t="s">
        <v>249</v>
      </c>
    </row>
    <row r="17" spans="1:9" x14ac:dyDescent="0.2">
      <c r="A17" s="65" t="s">
        <v>200</v>
      </c>
      <c r="B17" s="15" t="s">
        <v>249</v>
      </c>
      <c r="C17" s="15" t="s">
        <v>249</v>
      </c>
      <c r="D17" s="104">
        <v>3</v>
      </c>
      <c r="E17" s="104">
        <v>185</v>
      </c>
      <c r="F17" s="15" t="s">
        <v>249</v>
      </c>
      <c r="G17" s="15" t="s">
        <v>249</v>
      </c>
      <c r="H17" s="15" t="s">
        <v>249</v>
      </c>
      <c r="I17" s="15" t="s">
        <v>249</v>
      </c>
    </row>
  </sheetData>
  <mergeCells count="13">
    <mergeCell ref="A1:I1"/>
    <mergeCell ref="A3:A5"/>
    <mergeCell ref="B3:I3"/>
    <mergeCell ref="B4:C4"/>
    <mergeCell ref="D4:E4"/>
    <mergeCell ref="F4:G4"/>
    <mergeCell ref="H4:I4"/>
    <mergeCell ref="A13:A15"/>
    <mergeCell ref="B13:I13"/>
    <mergeCell ref="B14:C14"/>
    <mergeCell ref="D14:E14"/>
    <mergeCell ref="F14:G14"/>
    <mergeCell ref="H14:I1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Normal="100" workbookViewId="0">
      <selection activeCell="A11" sqref="A11"/>
    </sheetView>
  </sheetViews>
  <sheetFormatPr defaultRowHeight="12.75" x14ac:dyDescent="0.2"/>
  <cols>
    <col min="1" max="1" width="21.28515625" style="153" customWidth="1"/>
    <col min="2" max="9" width="16.28515625" style="153" customWidth="1"/>
    <col min="10" max="16384" width="9.140625" style="153"/>
  </cols>
  <sheetData>
    <row r="1" spans="1:9" x14ac:dyDescent="0.2">
      <c r="A1" s="332" t="s">
        <v>320</v>
      </c>
      <c r="B1" s="332"/>
      <c r="C1" s="332"/>
      <c r="D1" s="332"/>
      <c r="E1" s="332"/>
      <c r="F1" s="332"/>
      <c r="G1" s="332"/>
      <c r="H1" s="332"/>
      <c r="I1" s="332"/>
    </row>
    <row r="3" spans="1:9" x14ac:dyDescent="0.2">
      <c r="A3" s="256"/>
      <c r="B3" s="257" t="s">
        <v>199</v>
      </c>
      <c r="C3" s="257"/>
      <c r="D3" s="257"/>
      <c r="E3" s="257"/>
      <c r="F3" s="257"/>
      <c r="G3" s="257"/>
      <c r="H3" s="257"/>
      <c r="I3" s="258"/>
    </row>
    <row r="4" spans="1:9" x14ac:dyDescent="0.2">
      <c r="A4" s="256"/>
      <c r="B4" s="257" t="s">
        <v>70</v>
      </c>
      <c r="C4" s="257"/>
      <c r="D4" s="257" t="s">
        <v>69</v>
      </c>
      <c r="E4" s="257"/>
      <c r="F4" s="257" t="s">
        <v>68</v>
      </c>
      <c r="G4" s="257"/>
      <c r="H4" s="257" t="s">
        <v>67</v>
      </c>
      <c r="I4" s="258"/>
    </row>
    <row r="5" spans="1:9" x14ac:dyDescent="0.2">
      <c r="A5" s="256"/>
      <c r="B5" s="112" t="s">
        <v>193</v>
      </c>
      <c r="C5" s="112" t="s">
        <v>194</v>
      </c>
      <c r="D5" s="112" t="s">
        <v>193</v>
      </c>
      <c r="E5" s="112" t="s">
        <v>195</v>
      </c>
      <c r="F5" s="112" t="s">
        <v>193</v>
      </c>
      <c r="G5" s="112" t="s">
        <v>196</v>
      </c>
      <c r="H5" s="112" t="s">
        <v>193</v>
      </c>
      <c r="I5" s="113" t="s">
        <v>197</v>
      </c>
    </row>
    <row r="6" spans="1:9" x14ac:dyDescent="0.2">
      <c r="A6" s="64" t="s">
        <v>124</v>
      </c>
      <c r="B6" s="1">
        <v>1</v>
      </c>
      <c r="C6" s="1">
        <v>600</v>
      </c>
      <c r="D6" s="1">
        <v>3</v>
      </c>
      <c r="E6" s="1">
        <v>185</v>
      </c>
      <c r="F6" s="48" t="s">
        <v>249</v>
      </c>
      <c r="G6" s="48" t="s">
        <v>249</v>
      </c>
      <c r="H6" s="48" t="s">
        <v>249</v>
      </c>
      <c r="I6" s="48" t="s">
        <v>249</v>
      </c>
    </row>
    <row r="7" spans="1:9" x14ac:dyDescent="0.2">
      <c r="A7" s="19" t="s">
        <v>99</v>
      </c>
      <c r="B7" s="104">
        <v>1</v>
      </c>
      <c r="C7" s="104">
        <v>600</v>
      </c>
      <c r="D7" s="104">
        <v>3</v>
      </c>
      <c r="E7" s="104">
        <v>185</v>
      </c>
      <c r="F7" s="15" t="s">
        <v>249</v>
      </c>
      <c r="G7" s="15" t="s">
        <v>249</v>
      </c>
      <c r="H7" s="15" t="s">
        <v>249</v>
      </c>
      <c r="I7" s="15" t="s">
        <v>249</v>
      </c>
    </row>
    <row r="11" spans="1:9" s="213" customFormat="1" x14ac:dyDescent="0.2">
      <c r="A11" s="73" t="s">
        <v>323</v>
      </c>
      <c r="B11" s="211"/>
      <c r="C11" s="211"/>
      <c r="D11" s="211"/>
      <c r="E11" s="211"/>
      <c r="F11" s="211"/>
      <c r="G11" s="211"/>
      <c r="H11" s="211"/>
    </row>
    <row r="12" spans="1:9" s="213" customFormat="1" x14ac:dyDescent="0.2">
      <c r="A12" s="74" t="s">
        <v>246</v>
      </c>
      <c r="B12" s="212"/>
      <c r="C12" s="212"/>
      <c r="D12" s="212"/>
      <c r="E12" s="212"/>
      <c r="F12" s="212"/>
      <c r="G12" s="212"/>
      <c r="H12" s="212"/>
      <c r="I12" s="214"/>
    </row>
    <row r="14" spans="1:9" x14ac:dyDescent="0.2">
      <c r="A14" s="75" t="s">
        <v>210</v>
      </c>
      <c r="B14" s="39"/>
      <c r="C14" s="39"/>
      <c r="D14" s="39"/>
      <c r="E14" s="39"/>
      <c r="F14" s="39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15" sqref="C15"/>
    </sheetView>
  </sheetViews>
  <sheetFormatPr defaultColWidth="9.140625" defaultRowHeight="12.75" x14ac:dyDescent="0.2"/>
  <cols>
    <col min="1" max="1" width="29.42578125" style="153" customWidth="1"/>
    <col min="2" max="6" width="21.85546875" style="153" customWidth="1"/>
    <col min="7" max="7" width="9" style="153" customWidth="1"/>
    <col min="8" max="8" width="10.85546875" style="153" customWidth="1"/>
    <col min="9" max="16384" width="9.140625" style="153"/>
  </cols>
  <sheetData>
    <row r="1" spans="1:6" s="151" customFormat="1" ht="15.75" x14ac:dyDescent="0.2">
      <c r="A1" s="227" t="s">
        <v>22</v>
      </c>
      <c r="B1" s="227"/>
      <c r="C1" s="227"/>
      <c r="D1" s="227"/>
      <c r="E1" s="227"/>
      <c r="F1" s="227"/>
    </row>
    <row r="2" spans="1:6" x14ac:dyDescent="0.2">
      <c r="A2" s="152"/>
      <c r="B2" s="152"/>
      <c r="C2" s="152"/>
      <c r="D2" s="152"/>
      <c r="E2" s="152"/>
      <c r="F2" s="152"/>
    </row>
    <row r="3" spans="1:6" x14ac:dyDescent="0.2">
      <c r="A3" s="228"/>
      <c r="B3" s="229"/>
      <c r="C3" s="230"/>
      <c r="D3" s="230"/>
      <c r="E3" s="3"/>
      <c r="F3" s="109" t="s">
        <v>21</v>
      </c>
    </row>
    <row r="4" spans="1:6" x14ac:dyDescent="0.2">
      <c r="A4" s="231"/>
      <c r="B4" s="223" t="s">
        <v>20</v>
      </c>
      <c r="C4" s="223" t="s">
        <v>143</v>
      </c>
      <c r="D4" s="225" t="s">
        <v>19</v>
      </c>
      <c r="E4" s="226"/>
      <c r="F4" s="226"/>
    </row>
    <row r="5" spans="1:6" ht="21" customHeight="1" x14ac:dyDescent="0.2">
      <c r="A5" s="232"/>
      <c r="B5" s="224"/>
      <c r="C5" s="224"/>
      <c r="D5" s="119" t="s">
        <v>18</v>
      </c>
      <c r="E5" s="119" t="s">
        <v>17</v>
      </c>
      <c r="F5" s="108" t="s">
        <v>16</v>
      </c>
    </row>
    <row r="6" spans="1:6" ht="22.5" x14ac:dyDescent="0.2">
      <c r="A6" s="49" t="s">
        <v>8</v>
      </c>
      <c r="B6" s="1">
        <v>197746691</v>
      </c>
      <c r="C6" s="2">
        <v>105.3</v>
      </c>
      <c r="D6" s="1">
        <v>2836475</v>
      </c>
      <c r="E6" s="1">
        <v>159883875</v>
      </c>
      <c r="F6" s="1">
        <v>35026341</v>
      </c>
    </row>
    <row r="7" spans="1:6" x14ac:dyDescent="0.2">
      <c r="A7" s="4" t="s">
        <v>15</v>
      </c>
      <c r="B7" s="103" t="s">
        <v>250</v>
      </c>
      <c r="C7" s="103" t="s">
        <v>250</v>
      </c>
      <c r="D7" s="103" t="s">
        <v>250</v>
      </c>
      <c r="E7" s="103" t="s">
        <v>250</v>
      </c>
      <c r="F7" s="103" t="s">
        <v>250</v>
      </c>
    </row>
    <row r="8" spans="1:6" x14ac:dyDescent="0.2">
      <c r="A8" s="5" t="s">
        <v>14</v>
      </c>
      <c r="B8" s="1">
        <v>167944016</v>
      </c>
      <c r="C8" s="2">
        <v>108.5</v>
      </c>
      <c r="D8" s="48" t="s">
        <v>249</v>
      </c>
      <c r="E8" s="1">
        <v>132917675</v>
      </c>
      <c r="F8" s="1">
        <v>35026341</v>
      </c>
    </row>
    <row r="9" spans="1:6" x14ac:dyDescent="0.2">
      <c r="A9" s="5" t="s">
        <v>13</v>
      </c>
      <c r="B9" s="1">
        <v>14059239</v>
      </c>
      <c r="C9" s="2">
        <v>133</v>
      </c>
      <c r="D9" s="48" t="s">
        <v>249</v>
      </c>
      <c r="E9" s="1">
        <v>14059239</v>
      </c>
      <c r="F9" s="48" t="s">
        <v>249</v>
      </c>
    </row>
    <row r="10" spans="1:6" x14ac:dyDescent="0.2">
      <c r="A10" s="6" t="s">
        <v>148</v>
      </c>
      <c r="B10" s="1">
        <v>15743436</v>
      </c>
      <c r="C10" s="2">
        <v>70</v>
      </c>
      <c r="D10" s="1">
        <v>2836475</v>
      </c>
      <c r="E10" s="1">
        <v>12906961</v>
      </c>
      <c r="F10" s="48" t="s">
        <v>249</v>
      </c>
    </row>
    <row r="11" spans="1:6" x14ac:dyDescent="0.2">
      <c r="A11" s="129"/>
      <c r="B11" s="156"/>
      <c r="C11" s="156"/>
      <c r="D11" s="156"/>
      <c r="E11" s="156"/>
      <c r="F11" s="156"/>
    </row>
  </sheetData>
  <mergeCells count="7">
    <mergeCell ref="C4:C5"/>
    <mergeCell ref="D4:F4"/>
    <mergeCell ref="A1:F1"/>
    <mergeCell ref="A3:B3"/>
    <mergeCell ref="C3:D3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22" sqref="C22"/>
    </sheetView>
  </sheetViews>
  <sheetFormatPr defaultColWidth="9.140625" defaultRowHeight="12.75" x14ac:dyDescent="0.2"/>
  <cols>
    <col min="1" max="1" width="31" style="153" customWidth="1"/>
    <col min="2" max="2" width="16.85546875" style="153" customWidth="1"/>
    <col min="3" max="3" width="18.28515625" style="153" customWidth="1"/>
    <col min="4" max="4" width="13.28515625" style="153" customWidth="1"/>
    <col min="5" max="5" width="16.28515625" style="153" customWidth="1"/>
    <col min="6" max="6" width="18.140625" style="153" customWidth="1"/>
    <col min="7" max="16384" width="9.140625" style="153"/>
  </cols>
  <sheetData>
    <row r="1" spans="1:6" x14ac:dyDescent="0.2">
      <c r="A1" s="233" t="s">
        <v>31</v>
      </c>
      <c r="B1" s="233"/>
      <c r="C1" s="233"/>
      <c r="D1" s="233"/>
      <c r="E1" s="233"/>
      <c r="F1" s="233"/>
    </row>
    <row r="2" spans="1:6" x14ac:dyDescent="0.2">
      <c r="A2" s="235"/>
      <c r="B2" s="235"/>
      <c r="C2" s="235"/>
      <c r="D2" s="235"/>
      <c r="E2" s="235"/>
      <c r="F2" s="235"/>
    </row>
    <row r="3" spans="1:6" x14ac:dyDescent="0.2">
      <c r="A3" s="236"/>
      <c r="B3" s="236"/>
      <c r="C3" s="237"/>
      <c r="D3" s="237"/>
      <c r="E3" s="9"/>
      <c r="F3" s="10" t="s">
        <v>21</v>
      </c>
    </row>
    <row r="4" spans="1:6" x14ac:dyDescent="0.2">
      <c r="A4" s="238"/>
      <c r="B4" s="240" t="s">
        <v>20</v>
      </c>
      <c r="C4" s="223" t="s">
        <v>143</v>
      </c>
      <c r="D4" s="242" t="s">
        <v>19</v>
      </c>
      <c r="E4" s="243"/>
      <c r="F4" s="243"/>
    </row>
    <row r="5" spans="1:6" ht="21" customHeight="1" x14ac:dyDescent="0.2">
      <c r="A5" s="239"/>
      <c r="B5" s="241"/>
      <c r="C5" s="224"/>
      <c r="D5" s="11" t="s">
        <v>30</v>
      </c>
      <c r="E5" s="11" t="s">
        <v>29</v>
      </c>
      <c r="F5" s="110" t="s">
        <v>28</v>
      </c>
    </row>
    <row r="6" spans="1:6" ht="22.5" x14ac:dyDescent="0.2">
      <c r="A6" s="50" t="s">
        <v>27</v>
      </c>
      <c r="B6" s="1">
        <v>197746691</v>
      </c>
      <c r="C6" s="2">
        <v>105.3</v>
      </c>
      <c r="D6" s="1">
        <v>2836475</v>
      </c>
      <c r="E6" s="1">
        <v>159883875</v>
      </c>
      <c r="F6" s="1">
        <v>35026341</v>
      </c>
    </row>
    <row r="7" spans="1:6" x14ac:dyDescent="0.2">
      <c r="A7" s="12" t="s">
        <v>15</v>
      </c>
      <c r="B7" s="103" t="s">
        <v>250</v>
      </c>
      <c r="C7" s="103" t="s">
        <v>250</v>
      </c>
      <c r="D7" s="103" t="s">
        <v>250</v>
      </c>
      <c r="E7" s="103" t="s">
        <v>250</v>
      </c>
      <c r="F7" s="103" t="s">
        <v>250</v>
      </c>
    </row>
    <row r="8" spans="1:6" x14ac:dyDescent="0.2">
      <c r="A8" s="13" t="s">
        <v>26</v>
      </c>
      <c r="B8" s="1">
        <v>23533467</v>
      </c>
      <c r="C8" s="2">
        <v>103.9</v>
      </c>
      <c r="D8" s="48" t="s">
        <v>249</v>
      </c>
      <c r="E8" s="1">
        <v>23533467</v>
      </c>
      <c r="F8" s="48" t="s">
        <v>249</v>
      </c>
    </row>
    <row r="9" spans="1:6" x14ac:dyDescent="0.2">
      <c r="A9" s="13" t="s">
        <v>25</v>
      </c>
      <c r="B9" s="1">
        <v>36084043</v>
      </c>
      <c r="C9" s="2">
        <v>118</v>
      </c>
      <c r="D9" s="48" t="s">
        <v>249</v>
      </c>
      <c r="E9" s="1">
        <v>33754633</v>
      </c>
      <c r="F9" s="1">
        <v>2329410</v>
      </c>
    </row>
    <row r="10" spans="1:6" x14ac:dyDescent="0.2">
      <c r="A10" s="14" t="s">
        <v>24</v>
      </c>
      <c r="B10" s="104">
        <v>138129181</v>
      </c>
      <c r="C10" s="105">
        <v>103</v>
      </c>
      <c r="D10" s="104">
        <v>2836475</v>
      </c>
      <c r="E10" s="104">
        <v>102595775</v>
      </c>
      <c r="F10" s="104">
        <v>32696931</v>
      </c>
    </row>
    <row r="11" spans="1:6" x14ac:dyDescent="0.2">
      <c r="A11" s="234" t="s">
        <v>23</v>
      </c>
      <c r="B11" s="234"/>
      <c r="C11" s="234"/>
      <c r="D11" s="234"/>
      <c r="E11" s="234"/>
      <c r="F11" s="234"/>
    </row>
  </sheetData>
  <mergeCells count="9">
    <mergeCell ref="A1:F1"/>
    <mergeCell ref="A11:F11"/>
    <mergeCell ref="A2:F2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18" sqref="C18"/>
    </sheetView>
  </sheetViews>
  <sheetFormatPr defaultRowHeight="12.75" x14ac:dyDescent="0.2"/>
  <cols>
    <col min="1" max="1" width="34" style="128" customWidth="1"/>
    <col min="2" max="5" width="21.85546875" style="128" customWidth="1"/>
    <col min="6" max="16384" width="9.140625" style="128"/>
  </cols>
  <sheetData>
    <row r="1" spans="1:6" x14ac:dyDescent="0.2">
      <c r="A1" s="244" t="s">
        <v>256</v>
      </c>
      <c r="B1" s="244"/>
      <c r="C1" s="244"/>
      <c r="D1" s="244"/>
      <c r="E1" s="244"/>
    </row>
    <row r="2" spans="1:6" x14ac:dyDescent="0.2">
      <c r="A2" s="66"/>
      <c r="B2" s="66"/>
      <c r="C2" s="57" t="s">
        <v>258</v>
      </c>
      <c r="D2" s="66"/>
      <c r="E2" s="66"/>
    </row>
    <row r="3" spans="1:6" x14ac:dyDescent="0.2">
      <c r="A3" s="34"/>
      <c r="B3" s="162"/>
      <c r="C3" s="122"/>
      <c r="D3" s="122"/>
      <c r="E3" s="121" t="s">
        <v>21</v>
      </c>
    </row>
    <row r="4" spans="1:6" s="160" customFormat="1" ht="24" customHeight="1" x14ac:dyDescent="0.25">
      <c r="A4" s="245"/>
      <c r="B4" s="247" t="s">
        <v>44</v>
      </c>
      <c r="C4" s="248" t="s">
        <v>203</v>
      </c>
      <c r="D4" s="248"/>
      <c r="E4" s="248"/>
    </row>
    <row r="5" spans="1:6" s="160" customFormat="1" x14ac:dyDescent="0.25">
      <c r="A5" s="246"/>
      <c r="B5" s="247"/>
      <c r="C5" s="111" t="s">
        <v>204</v>
      </c>
      <c r="D5" s="67" t="s">
        <v>205</v>
      </c>
      <c r="E5" s="68" t="s">
        <v>206</v>
      </c>
    </row>
    <row r="6" spans="1:6" ht="22.5" x14ac:dyDescent="0.2">
      <c r="A6" s="69" t="s">
        <v>8</v>
      </c>
      <c r="B6" s="106">
        <v>162270514</v>
      </c>
      <c r="C6" s="106">
        <v>81864658</v>
      </c>
      <c r="D6" s="106">
        <v>18042392</v>
      </c>
      <c r="E6" s="106">
        <v>62363464</v>
      </c>
      <c r="F6" s="130"/>
    </row>
    <row r="7" spans="1:6" x14ac:dyDescent="0.2">
      <c r="A7" s="4" t="s">
        <v>15</v>
      </c>
      <c r="B7" s="122" t="s">
        <v>250</v>
      </c>
      <c r="C7" s="122" t="s">
        <v>250</v>
      </c>
      <c r="D7" s="122" t="s">
        <v>250</v>
      </c>
      <c r="E7" s="122" t="s">
        <v>250</v>
      </c>
      <c r="F7" s="155"/>
    </row>
    <row r="8" spans="1:6" x14ac:dyDescent="0.2">
      <c r="A8" s="69" t="s">
        <v>14</v>
      </c>
      <c r="B8" s="7">
        <v>139004634</v>
      </c>
      <c r="C8" s="7">
        <v>62636310</v>
      </c>
      <c r="D8" s="7">
        <v>16523618</v>
      </c>
      <c r="E8" s="7">
        <v>59844706</v>
      </c>
      <c r="F8" s="130"/>
    </row>
    <row r="9" spans="1:6" x14ac:dyDescent="0.2">
      <c r="A9" s="4" t="s">
        <v>13</v>
      </c>
      <c r="B9" s="7">
        <v>10812498</v>
      </c>
      <c r="C9" s="7">
        <v>9481178</v>
      </c>
      <c r="D9" s="7">
        <v>1260537</v>
      </c>
      <c r="E9" s="7">
        <v>70783</v>
      </c>
      <c r="F9" s="130"/>
    </row>
    <row r="10" spans="1:6" x14ac:dyDescent="0.2">
      <c r="A10" s="163" t="s">
        <v>207</v>
      </c>
      <c r="B10" s="104">
        <v>12453382</v>
      </c>
      <c r="C10" s="104">
        <v>9747170</v>
      </c>
      <c r="D10" s="104">
        <v>258237</v>
      </c>
      <c r="E10" s="104">
        <v>2447975</v>
      </c>
      <c r="F10" s="130"/>
    </row>
    <row r="11" spans="1:6" x14ac:dyDescent="0.2">
      <c r="A11" s="234" t="s">
        <v>208</v>
      </c>
      <c r="B11" s="234"/>
      <c r="C11" s="234"/>
      <c r="D11" s="39"/>
      <c r="E11" s="39"/>
    </row>
    <row r="12" spans="1:6" x14ac:dyDescent="0.2">
      <c r="A12" s="153"/>
      <c r="B12" s="153"/>
      <c r="C12" s="153"/>
      <c r="D12" s="153"/>
      <c r="E12" s="153"/>
    </row>
  </sheetData>
  <mergeCells count="5">
    <mergeCell ref="A1:E1"/>
    <mergeCell ref="A4:A5"/>
    <mergeCell ref="B4:B5"/>
    <mergeCell ref="C4:E4"/>
    <mergeCell ref="A11:C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D28" sqref="D28"/>
    </sheetView>
  </sheetViews>
  <sheetFormatPr defaultRowHeight="12.75" x14ac:dyDescent="0.2"/>
  <cols>
    <col min="1" max="1" width="20.5703125" style="128" customWidth="1"/>
    <col min="2" max="2" width="21.5703125" style="128" customWidth="1"/>
    <col min="3" max="3" width="22.85546875" style="128" customWidth="1"/>
    <col min="4" max="4" width="25" style="128" customWidth="1"/>
    <col min="5" max="5" width="29.85546875" style="128" customWidth="1"/>
    <col min="6" max="16384" width="9.140625" style="128"/>
  </cols>
  <sheetData>
    <row r="1" spans="1:5" x14ac:dyDescent="0.2">
      <c r="A1" s="244" t="s">
        <v>257</v>
      </c>
      <c r="B1" s="244"/>
      <c r="C1" s="244"/>
      <c r="D1" s="244"/>
      <c r="E1" s="244"/>
    </row>
    <row r="2" spans="1:5" x14ac:dyDescent="0.2">
      <c r="A2" s="153"/>
      <c r="B2" s="66"/>
      <c r="C2" s="57" t="s">
        <v>258</v>
      </c>
      <c r="D2" s="66"/>
      <c r="E2" s="153"/>
    </row>
    <row r="3" spans="1:5" x14ac:dyDescent="0.2">
      <c r="A3" s="34"/>
      <c r="B3" s="162"/>
      <c r="C3" s="122"/>
      <c r="D3" s="122"/>
      <c r="E3" s="121" t="s">
        <v>21</v>
      </c>
    </row>
    <row r="4" spans="1:5" s="164" customFormat="1" x14ac:dyDescent="0.2">
      <c r="A4" s="249"/>
      <c r="B4" s="247" t="s">
        <v>44</v>
      </c>
      <c r="C4" s="252" t="s">
        <v>203</v>
      </c>
      <c r="D4" s="253"/>
      <c r="E4" s="253"/>
    </row>
    <row r="5" spans="1:5" s="164" customFormat="1" x14ac:dyDescent="0.2">
      <c r="A5" s="250"/>
      <c r="B5" s="251"/>
      <c r="C5" s="70" t="s">
        <v>204</v>
      </c>
      <c r="D5" s="71" t="s">
        <v>205</v>
      </c>
      <c r="E5" s="72" t="s">
        <v>206</v>
      </c>
    </row>
    <row r="6" spans="1:5" x14ac:dyDescent="0.2">
      <c r="A6" s="51" t="s">
        <v>124</v>
      </c>
      <c r="B6" s="1">
        <v>162270514</v>
      </c>
      <c r="C6" s="1">
        <v>81864658</v>
      </c>
      <c r="D6" s="1">
        <v>18042392</v>
      </c>
      <c r="E6" s="1">
        <v>62363464</v>
      </c>
    </row>
    <row r="7" spans="1:5" x14ac:dyDescent="0.2">
      <c r="A7" s="21" t="s">
        <v>90</v>
      </c>
      <c r="B7" s="1">
        <v>49866607</v>
      </c>
      <c r="C7" s="1">
        <v>39042664</v>
      </c>
      <c r="D7" s="1">
        <v>8911920</v>
      </c>
      <c r="E7" s="1">
        <v>1912023</v>
      </c>
    </row>
    <row r="8" spans="1:5" x14ac:dyDescent="0.2">
      <c r="A8" s="21" t="s">
        <v>91</v>
      </c>
      <c r="B8" s="1">
        <v>2715126</v>
      </c>
      <c r="C8" s="1">
        <v>2573135</v>
      </c>
      <c r="D8" s="1">
        <v>141991</v>
      </c>
      <c r="E8" s="48" t="s">
        <v>249</v>
      </c>
    </row>
    <row r="9" spans="1:5" x14ac:dyDescent="0.2">
      <c r="A9" s="21" t="s">
        <v>92</v>
      </c>
      <c r="B9" s="1">
        <v>4638619</v>
      </c>
      <c r="C9" s="1">
        <v>4343302</v>
      </c>
      <c r="D9" s="48" t="s">
        <v>249</v>
      </c>
      <c r="E9" s="1">
        <v>295317</v>
      </c>
    </row>
    <row r="10" spans="1:5" x14ac:dyDescent="0.2">
      <c r="A10" s="21" t="s">
        <v>93</v>
      </c>
      <c r="B10" s="1">
        <v>5437955</v>
      </c>
      <c r="C10" s="1">
        <v>3821738</v>
      </c>
      <c r="D10" s="1">
        <v>860979</v>
      </c>
      <c r="E10" s="1">
        <v>755238</v>
      </c>
    </row>
    <row r="11" spans="1:5" x14ac:dyDescent="0.2">
      <c r="A11" s="21" t="s">
        <v>94</v>
      </c>
      <c r="B11" s="1">
        <v>2699813</v>
      </c>
      <c r="C11" s="1">
        <v>338043</v>
      </c>
      <c r="D11" s="1">
        <v>743573</v>
      </c>
      <c r="E11" s="1">
        <v>1618197</v>
      </c>
    </row>
    <row r="12" spans="1:5" x14ac:dyDescent="0.2">
      <c r="A12" s="21" t="s">
        <v>95</v>
      </c>
      <c r="B12" s="1">
        <v>966079</v>
      </c>
      <c r="C12" s="1">
        <v>861383</v>
      </c>
      <c r="D12" s="48" t="s">
        <v>249</v>
      </c>
      <c r="E12" s="1">
        <v>104696</v>
      </c>
    </row>
    <row r="13" spans="1:5" x14ac:dyDescent="0.2">
      <c r="A13" s="21" t="s">
        <v>96</v>
      </c>
      <c r="B13" s="1">
        <v>1835681</v>
      </c>
      <c r="C13" s="1">
        <v>717758</v>
      </c>
      <c r="D13" s="1">
        <v>112160</v>
      </c>
      <c r="E13" s="1">
        <v>1005763</v>
      </c>
    </row>
    <row r="14" spans="1:5" x14ac:dyDescent="0.2">
      <c r="A14" s="21" t="s">
        <v>97</v>
      </c>
      <c r="B14" s="1">
        <v>11790076</v>
      </c>
      <c r="C14" s="1">
        <v>10276603</v>
      </c>
      <c r="D14" s="1">
        <v>844985</v>
      </c>
      <c r="E14" s="1">
        <v>668488</v>
      </c>
    </row>
    <row r="15" spans="1:5" x14ac:dyDescent="0.2">
      <c r="A15" s="21" t="s">
        <v>98</v>
      </c>
      <c r="B15" s="1">
        <v>4472992</v>
      </c>
      <c r="C15" s="1">
        <v>4348885</v>
      </c>
      <c r="D15" s="48" t="s">
        <v>249</v>
      </c>
      <c r="E15" s="1">
        <v>124107</v>
      </c>
    </row>
    <row r="16" spans="1:5" x14ac:dyDescent="0.2">
      <c r="A16" s="21" t="s">
        <v>99</v>
      </c>
      <c r="B16" s="1">
        <v>3069225</v>
      </c>
      <c r="C16" s="1">
        <v>2423251</v>
      </c>
      <c r="D16" s="1">
        <v>412456</v>
      </c>
      <c r="E16" s="1">
        <v>233518</v>
      </c>
    </row>
    <row r="17" spans="1:5" x14ac:dyDescent="0.2">
      <c r="A17" s="21" t="s">
        <v>87</v>
      </c>
      <c r="B17" s="1">
        <v>70271636</v>
      </c>
      <c r="C17" s="1">
        <v>9493928</v>
      </c>
      <c r="D17" s="1">
        <v>5452289</v>
      </c>
      <c r="E17" s="1">
        <v>55325419</v>
      </c>
    </row>
    <row r="18" spans="1:5" x14ac:dyDescent="0.2">
      <c r="A18" s="21" t="s">
        <v>100</v>
      </c>
      <c r="B18" s="7">
        <v>4089256</v>
      </c>
      <c r="C18" s="7">
        <v>3411176</v>
      </c>
      <c r="D18" s="7">
        <v>562039</v>
      </c>
      <c r="E18" s="7">
        <v>116041</v>
      </c>
    </row>
    <row r="19" spans="1:5" x14ac:dyDescent="0.2">
      <c r="A19" s="22" t="s">
        <v>101</v>
      </c>
      <c r="B19" s="104">
        <v>417449</v>
      </c>
      <c r="C19" s="104">
        <v>212792</v>
      </c>
      <c r="D19" s="15" t="s">
        <v>249</v>
      </c>
      <c r="E19" s="104">
        <v>204657</v>
      </c>
    </row>
    <row r="20" spans="1:5" x14ac:dyDescent="0.2">
      <c r="A20" s="254" t="s">
        <v>208</v>
      </c>
      <c r="B20" s="254"/>
      <c r="C20" s="39"/>
      <c r="D20" s="39"/>
      <c r="E20" s="39"/>
    </row>
  </sheetData>
  <mergeCells count="5">
    <mergeCell ref="A1:E1"/>
    <mergeCell ref="A4:A5"/>
    <mergeCell ref="B4:B5"/>
    <mergeCell ref="C4:E4"/>
    <mergeCell ref="A20:B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N20" sqref="N20"/>
    </sheetView>
  </sheetViews>
  <sheetFormatPr defaultColWidth="9.140625" defaultRowHeight="12.75" x14ac:dyDescent="0.2"/>
  <cols>
    <col min="1" max="1" width="21.7109375" style="153" customWidth="1"/>
    <col min="2" max="2" width="15.7109375" style="153" customWidth="1"/>
    <col min="3" max="3" width="17.140625" style="153" customWidth="1"/>
    <col min="4" max="4" width="18.28515625" style="153" customWidth="1"/>
    <col min="5" max="5" width="16.7109375" style="153" customWidth="1"/>
    <col min="6" max="6" width="17" style="153" customWidth="1"/>
    <col min="7" max="7" width="21.28515625" style="153" customWidth="1"/>
    <col min="8" max="16384" width="9.140625" style="153"/>
  </cols>
  <sheetData>
    <row r="1" spans="1:7" x14ac:dyDescent="0.2">
      <c r="A1" s="255" t="s">
        <v>187</v>
      </c>
      <c r="B1" s="255"/>
      <c r="C1" s="255"/>
      <c r="D1" s="255"/>
      <c r="E1" s="255"/>
      <c r="F1" s="255"/>
      <c r="G1" s="255"/>
    </row>
    <row r="2" spans="1:7" x14ac:dyDescent="0.2">
      <c r="A2" s="166"/>
      <c r="B2" s="166"/>
      <c r="C2" s="166"/>
      <c r="D2" s="166"/>
      <c r="E2" s="166"/>
      <c r="F2" s="166"/>
      <c r="G2" s="166"/>
    </row>
    <row r="3" spans="1:7" x14ac:dyDescent="0.2">
      <c r="A3" s="229"/>
      <c r="B3" s="229"/>
      <c r="C3" s="116"/>
      <c r="D3" s="18"/>
      <c r="E3" s="20"/>
      <c r="F3" s="116"/>
      <c r="G3" s="109" t="s">
        <v>21</v>
      </c>
    </row>
    <row r="4" spans="1:7" x14ac:dyDescent="0.2">
      <c r="A4" s="256"/>
      <c r="B4" s="257" t="s">
        <v>43</v>
      </c>
      <c r="C4" s="257" t="s">
        <v>144</v>
      </c>
      <c r="D4" s="247" t="s">
        <v>129</v>
      </c>
      <c r="E4" s="257" t="s">
        <v>42</v>
      </c>
      <c r="F4" s="257"/>
      <c r="G4" s="258"/>
    </row>
    <row r="5" spans="1:7" ht="25.5" customHeight="1" x14ac:dyDescent="0.2">
      <c r="A5" s="256"/>
      <c r="B5" s="257"/>
      <c r="C5" s="257"/>
      <c r="D5" s="247"/>
      <c r="E5" s="112" t="s">
        <v>41</v>
      </c>
      <c r="F5" s="112" t="s">
        <v>40</v>
      </c>
      <c r="G5" s="113" t="s">
        <v>39</v>
      </c>
    </row>
    <row r="6" spans="1:7" x14ac:dyDescent="0.2">
      <c r="A6" s="51" t="s">
        <v>124</v>
      </c>
      <c r="B6" s="1">
        <v>197746691</v>
      </c>
      <c r="C6" s="2">
        <v>105.3</v>
      </c>
      <c r="D6" s="63">
        <v>100</v>
      </c>
      <c r="E6" s="1">
        <v>2836475</v>
      </c>
      <c r="F6" s="1">
        <v>159883875</v>
      </c>
      <c r="G6" s="1">
        <v>35026341</v>
      </c>
    </row>
    <row r="7" spans="1:7" x14ac:dyDescent="0.2">
      <c r="A7" s="21" t="s">
        <v>90</v>
      </c>
      <c r="B7" s="1">
        <v>63303302</v>
      </c>
      <c r="C7" s="2">
        <v>101</v>
      </c>
      <c r="D7" s="63">
        <v>32</v>
      </c>
      <c r="E7" s="1">
        <v>695741</v>
      </c>
      <c r="F7" s="1">
        <v>60420142</v>
      </c>
      <c r="G7" s="1">
        <v>2187419</v>
      </c>
    </row>
    <row r="8" spans="1:7" x14ac:dyDescent="0.2">
      <c r="A8" s="21" t="s">
        <v>91</v>
      </c>
      <c r="B8" s="1">
        <v>3689879</v>
      </c>
      <c r="C8" s="2">
        <v>26.9</v>
      </c>
      <c r="D8" s="63">
        <v>1.9</v>
      </c>
      <c r="E8" s="48" t="s">
        <v>249</v>
      </c>
      <c r="F8" s="1">
        <v>3547888</v>
      </c>
      <c r="G8" s="1">
        <v>141991</v>
      </c>
    </row>
    <row r="9" spans="1:7" x14ac:dyDescent="0.2">
      <c r="A9" s="21" t="s">
        <v>92</v>
      </c>
      <c r="B9" s="1">
        <v>6357879</v>
      </c>
      <c r="C9" s="2">
        <v>233.9</v>
      </c>
      <c r="D9" s="63">
        <v>3.2</v>
      </c>
      <c r="E9" s="1">
        <v>334956</v>
      </c>
      <c r="F9" s="1">
        <v>6022923</v>
      </c>
      <c r="G9" s="48" t="s">
        <v>249</v>
      </c>
    </row>
    <row r="10" spans="1:7" x14ac:dyDescent="0.2">
      <c r="A10" s="21" t="s">
        <v>93</v>
      </c>
      <c r="B10" s="1">
        <v>6138288</v>
      </c>
      <c r="C10" s="2">
        <v>126.4</v>
      </c>
      <c r="D10" s="63">
        <v>3.1</v>
      </c>
      <c r="E10" s="1">
        <v>225978</v>
      </c>
      <c r="F10" s="1">
        <v>5912310</v>
      </c>
      <c r="G10" s="48" t="s">
        <v>249</v>
      </c>
    </row>
    <row r="11" spans="1:7" x14ac:dyDescent="0.2">
      <c r="A11" s="21" t="s">
        <v>94</v>
      </c>
      <c r="B11" s="1">
        <v>6477535</v>
      </c>
      <c r="C11" s="2">
        <v>127.7</v>
      </c>
      <c r="D11" s="63">
        <v>3.3</v>
      </c>
      <c r="E11" s="1">
        <v>119289</v>
      </c>
      <c r="F11" s="1">
        <v>6358246</v>
      </c>
      <c r="G11" s="48" t="s">
        <v>249</v>
      </c>
    </row>
    <row r="12" spans="1:7" x14ac:dyDescent="0.2">
      <c r="A12" s="21" t="s">
        <v>95</v>
      </c>
      <c r="B12" s="1">
        <v>1165421</v>
      </c>
      <c r="C12" s="2">
        <v>51.1</v>
      </c>
      <c r="D12" s="63">
        <v>0.6</v>
      </c>
      <c r="E12" s="1">
        <v>124618</v>
      </c>
      <c r="F12" s="1">
        <v>1040803</v>
      </c>
      <c r="G12" s="48" t="s">
        <v>249</v>
      </c>
    </row>
    <row r="13" spans="1:7" x14ac:dyDescent="0.2">
      <c r="A13" s="21" t="s">
        <v>96</v>
      </c>
      <c r="B13" s="1">
        <v>2476592</v>
      </c>
      <c r="C13" s="2">
        <v>39.700000000000003</v>
      </c>
      <c r="D13" s="63">
        <v>1.3</v>
      </c>
      <c r="E13" s="1">
        <v>253992</v>
      </c>
      <c r="F13" s="1">
        <v>2222600</v>
      </c>
      <c r="G13" s="48" t="s">
        <v>249</v>
      </c>
    </row>
    <row r="14" spans="1:7" x14ac:dyDescent="0.2">
      <c r="A14" s="21" t="s">
        <v>97</v>
      </c>
      <c r="B14" s="1">
        <v>12462639</v>
      </c>
      <c r="C14" s="2">
        <v>107</v>
      </c>
      <c r="D14" s="63">
        <v>6.3</v>
      </c>
      <c r="E14" s="1">
        <v>377066</v>
      </c>
      <c r="F14" s="1">
        <v>12085573</v>
      </c>
      <c r="G14" s="48" t="s">
        <v>249</v>
      </c>
    </row>
    <row r="15" spans="1:7" x14ac:dyDescent="0.2">
      <c r="A15" s="21" t="s">
        <v>98</v>
      </c>
      <c r="B15" s="1">
        <v>4588581</v>
      </c>
      <c r="C15" s="2">
        <v>181.7</v>
      </c>
      <c r="D15" s="63">
        <v>2.2999999999999998</v>
      </c>
      <c r="E15" s="48" t="s">
        <v>249</v>
      </c>
      <c r="F15" s="1">
        <v>4588581</v>
      </c>
      <c r="G15" s="48" t="s">
        <v>249</v>
      </c>
    </row>
    <row r="16" spans="1:7" x14ac:dyDescent="0.2">
      <c r="A16" s="21" t="s">
        <v>99</v>
      </c>
      <c r="B16" s="1">
        <v>3550624</v>
      </c>
      <c r="C16" s="2">
        <v>55.3</v>
      </c>
      <c r="D16" s="63">
        <v>1.8</v>
      </c>
      <c r="E16" s="1">
        <v>217309</v>
      </c>
      <c r="F16" s="1">
        <v>3333315</v>
      </c>
      <c r="G16" s="48" t="s">
        <v>249</v>
      </c>
    </row>
    <row r="17" spans="1:7" x14ac:dyDescent="0.2">
      <c r="A17" s="21" t="s">
        <v>87</v>
      </c>
      <c r="B17" s="1">
        <v>81659879</v>
      </c>
      <c r="C17" s="2">
        <v>128.30000000000001</v>
      </c>
      <c r="D17" s="63">
        <v>41.3</v>
      </c>
      <c r="E17" s="1">
        <v>113484</v>
      </c>
      <c r="F17" s="1">
        <v>48849464</v>
      </c>
      <c r="G17" s="1">
        <v>32696931</v>
      </c>
    </row>
    <row r="18" spans="1:7" x14ac:dyDescent="0.2">
      <c r="A18" s="21" t="s">
        <v>100</v>
      </c>
      <c r="B18" s="1">
        <v>5422763</v>
      </c>
      <c r="C18" s="2">
        <v>100.2</v>
      </c>
      <c r="D18" s="63">
        <v>2.7</v>
      </c>
      <c r="E18" s="1">
        <v>133525</v>
      </c>
      <c r="F18" s="1">
        <v>5289238</v>
      </c>
      <c r="G18" s="48" t="s">
        <v>249</v>
      </c>
    </row>
    <row r="19" spans="1:7" x14ac:dyDescent="0.2">
      <c r="A19" s="22" t="s">
        <v>101</v>
      </c>
      <c r="B19" s="104">
        <v>453309</v>
      </c>
      <c r="C19" s="105">
        <v>77.900000000000006</v>
      </c>
      <c r="D19" s="165">
        <v>0.2</v>
      </c>
      <c r="E19" s="104">
        <v>240517</v>
      </c>
      <c r="F19" s="104">
        <v>212792</v>
      </c>
      <c r="G19" s="15" t="s">
        <v>249</v>
      </c>
    </row>
    <row r="20" spans="1:7" x14ac:dyDescent="0.2">
      <c r="B20" s="130"/>
      <c r="C20" s="154"/>
      <c r="D20" s="167"/>
      <c r="E20" s="130"/>
      <c r="F20" s="130"/>
      <c r="G20" s="131"/>
    </row>
    <row r="21" spans="1:7" x14ac:dyDescent="0.2">
      <c r="B21" s="130"/>
      <c r="C21" s="154"/>
      <c r="D21" s="154"/>
      <c r="E21" s="130"/>
      <c r="F21" s="130"/>
      <c r="G21" s="130"/>
    </row>
  </sheetData>
  <mergeCells count="7">
    <mergeCell ref="A1:G1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E38" sqref="E38"/>
    </sheetView>
  </sheetViews>
  <sheetFormatPr defaultColWidth="9.140625" defaultRowHeight="12.75" x14ac:dyDescent="0.2"/>
  <cols>
    <col min="1" max="1" width="17.7109375" style="153" customWidth="1"/>
    <col min="2" max="2" width="15.140625" style="153" customWidth="1"/>
    <col min="3" max="3" width="18.28515625" style="153" customWidth="1"/>
    <col min="4" max="4" width="17.28515625" style="153" customWidth="1"/>
    <col min="5" max="5" width="15.28515625" style="153" customWidth="1"/>
    <col min="6" max="6" width="15.140625" style="153" customWidth="1"/>
    <col min="7" max="7" width="19.85546875" style="153" customWidth="1"/>
    <col min="8" max="16384" width="9.140625" style="153"/>
  </cols>
  <sheetData>
    <row r="1" spans="1:7" x14ac:dyDescent="0.2">
      <c r="A1" s="259" t="s">
        <v>186</v>
      </c>
      <c r="B1" s="259"/>
      <c r="C1" s="259"/>
      <c r="D1" s="259"/>
      <c r="E1" s="259"/>
      <c r="F1" s="259"/>
      <c r="G1" s="259"/>
    </row>
    <row r="2" spans="1:7" x14ac:dyDescent="0.2">
      <c r="A2" s="114"/>
      <c r="B2" s="114"/>
      <c r="C2" s="114"/>
      <c r="D2" s="114"/>
      <c r="E2" s="114"/>
      <c r="F2" s="114"/>
      <c r="G2" s="168"/>
    </row>
    <row r="3" spans="1:7" x14ac:dyDescent="0.2">
      <c r="A3" s="229"/>
      <c r="B3" s="229"/>
      <c r="C3" s="3"/>
      <c r="D3" s="3"/>
      <c r="E3" s="3"/>
      <c r="F3" s="24"/>
      <c r="G3" s="109" t="s">
        <v>21</v>
      </c>
    </row>
    <row r="4" spans="1:7" x14ac:dyDescent="0.2">
      <c r="A4" s="260"/>
      <c r="B4" s="257" t="s">
        <v>43</v>
      </c>
      <c r="C4" s="257" t="s">
        <v>142</v>
      </c>
      <c r="D4" s="247" t="s">
        <v>129</v>
      </c>
      <c r="E4" s="257" t="s">
        <v>42</v>
      </c>
      <c r="F4" s="261"/>
      <c r="G4" s="262"/>
    </row>
    <row r="5" spans="1:7" ht="19.5" customHeight="1" x14ac:dyDescent="0.2">
      <c r="A5" s="260"/>
      <c r="B5" s="261"/>
      <c r="C5" s="261"/>
      <c r="D5" s="251"/>
      <c r="E5" s="112" t="s">
        <v>41</v>
      </c>
      <c r="F5" s="112" t="s">
        <v>40</v>
      </c>
      <c r="G5" s="113" t="s">
        <v>39</v>
      </c>
    </row>
    <row r="6" spans="1:7" x14ac:dyDescent="0.2">
      <c r="A6" s="51" t="s">
        <v>124</v>
      </c>
      <c r="B6" s="106">
        <v>167944016</v>
      </c>
      <c r="C6" s="170">
        <v>108.5</v>
      </c>
      <c r="D6" s="170">
        <v>84.9</v>
      </c>
      <c r="E6" s="171" t="s">
        <v>249</v>
      </c>
      <c r="F6" s="106">
        <v>132917675</v>
      </c>
      <c r="G6" s="106">
        <v>35026341</v>
      </c>
    </row>
    <row r="7" spans="1:7" x14ac:dyDescent="0.2">
      <c r="A7" s="21" t="s">
        <v>90</v>
      </c>
      <c r="B7" s="7">
        <v>52665582</v>
      </c>
      <c r="C7" s="8">
        <v>99.5</v>
      </c>
      <c r="D7" s="8">
        <v>83.2</v>
      </c>
      <c r="E7" s="121" t="s">
        <v>249</v>
      </c>
      <c r="F7" s="7">
        <v>50478163</v>
      </c>
      <c r="G7" s="7">
        <v>2187419</v>
      </c>
    </row>
    <row r="8" spans="1:7" x14ac:dyDescent="0.2">
      <c r="A8" s="21" t="s">
        <v>91</v>
      </c>
      <c r="B8" s="7">
        <v>2538711</v>
      </c>
      <c r="C8" s="8">
        <v>21.6</v>
      </c>
      <c r="D8" s="8">
        <v>68.8</v>
      </c>
      <c r="E8" s="121" t="s">
        <v>249</v>
      </c>
      <c r="F8" s="7">
        <v>2396720</v>
      </c>
      <c r="G8" s="7">
        <v>141991</v>
      </c>
    </row>
    <row r="9" spans="1:7" x14ac:dyDescent="0.2">
      <c r="A9" s="21" t="s">
        <v>92</v>
      </c>
      <c r="B9" s="7">
        <v>2177863</v>
      </c>
      <c r="C9" s="8">
        <v>158.9</v>
      </c>
      <c r="D9" s="8">
        <v>34.299999999999997</v>
      </c>
      <c r="E9" s="121" t="s">
        <v>249</v>
      </c>
      <c r="F9" s="7">
        <v>2177863</v>
      </c>
      <c r="G9" s="121" t="s">
        <v>249</v>
      </c>
    </row>
    <row r="10" spans="1:7" x14ac:dyDescent="0.2">
      <c r="A10" s="21" t="s">
        <v>93</v>
      </c>
      <c r="B10" s="7">
        <v>4989223</v>
      </c>
      <c r="C10" s="8">
        <v>119</v>
      </c>
      <c r="D10" s="8">
        <v>81.3</v>
      </c>
      <c r="E10" s="121" t="s">
        <v>249</v>
      </c>
      <c r="F10" s="7">
        <v>4989223</v>
      </c>
      <c r="G10" s="121" t="s">
        <v>249</v>
      </c>
    </row>
    <row r="11" spans="1:7" x14ac:dyDescent="0.2">
      <c r="A11" s="21" t="s">
        <v>94</v>
      </c>
      <c r="B11" s="7">
        <v>5695730</v>
      </c>
      <c r="C11" s="8">
        <v>298.8</v>
      </c>
      <c r="D11" s="8">
        <v>87.9</v>
      </c>
      <c r="E11" s="121" t="s">
        <v>249</v>
      </c>
      <c r="F11" s="7">
        <v>5695730</v>
      </c>
      <c r="G11" s="121" t="s">
        <v>249</v>
      </c>
    </row>
    <row r="12" spans="1:7" x14ac:dyDescent="0.2">
      <c r="A12" s="21" t="s">
        <v>95</v>
      </c>
      <c r="B12" s="7">
        <v>685479</v>
      </c>
      <c r="C12" s="8">
        <v>52.7</v>
      </c>
      <c r="D12" s="8">
        <v>58.8</v>
      </c>
      <c r="E12" s="121" t="s">
        <v>249</v>
      </c>
      <c r="F12" s="7">
        <v>685479</v>
      </c>
      <c r="G12" s="121" t="s">
        <v>249</v>
      </c>
    </row>
    <row r="13" spans="1:7" x14ac:dyDescent="0.2">
      <c r="A13" s="21" t="s">
        <v>96</v>
      </c>
      <c r="B13" s="7">
        <v>1478535</v>
      </c>
      <c r="C13" s="8">
        <v>39.799999999999997</v>
      </c>
      <c r="D13" s="8">
        <v>59.7</v>
      </c>
      <c r="E13" s="121" t="s">
        <v>249</v>
      </c>
      <c r="F13" s="7">
        <v>1478535</v>
      </c>
      <c r="G13" s="121" t="s">
        <v>249</v>
      </c>
    </row>
    <row r="14" spans="1:7" x14ac:dyDescent="0.2">
      <c r="A14" s="21" t="s">
        <v>97</v>
      </c>
      <c r="B14" s="7">
        <v>9467532</v>
      </c>
      <c r="C14" s="8">
        <v>103</v>
      </c>
      <c r="D14" s="8">
        <v>76</v>
      </c>
      <c r="E14" s="121" t="s">
        <v>249</v>
      </c>
      <c r="F14" s="7">
        <v>9467532</v>
      </c>
      <c r="G14" s="121" t="s">
        <v>249</v>
      </c>
    </row>
    <row r="15" spans="1:7" x14ac:dyDescent="0.2">
      <c r="A15" s="21" t="s">
        <v>98</v>
      </c>
      <c r="B15" s="7">
        <v>3883303</v>
      </c>
      <c r="C15" s="8">
        <v>467.9</v>
      </c>
      <c r="D15" s="8">
        <v>84.6</v>
      </c>
      <c r="E15" s="121" t="s">
        <v>249</v>
      </c>
      <c r="F15" s="7">
        <v>3883303</v>
      </c>
      <c r="G15" s="121" t="s">
        <v>249</v>
      </c>
    </row>
    <row r="16" spans="1:7" x14ac:dyDescent="0.2">
      <c r="A16" s="21" t="s">
        <v>99</v>
      </c>
      <c r="B16" s="7">
        <v>2376311</v>
      </c>
      <c r="C16" s="8">
        <v>52.4</v>
      </c>
      <c r="D16" s="8">
        <v>66.900000000000006</v>
      </c>
      <c r="E16" s="121" t="s">
        <v>249</v>
      </c>
      <c r="F16" s="7">
        <v>2376311</v>
      </c>
      <c r="G16" s="121" t="s">
        <v>249</v>
      </c>
    </row>
    <row r="17" spans="1:7" x14ac:dyDescent="0.2">
      <c r="A17" s="21" t="s">
        <v>87</v>
      </c>
      <c r="B17" s="7">
        <v>79548948</v>
      </c>
      <c r="C17" s="8">
        <v>129.1</v>
      </c>
      <c r="D17" s="8">
        <v>97.4</v>
      </c>
      <c r="E17" s="121" t="s">
        <v>249</v>
      </c>
      <c r="F17" s="7">
        <v>46852017</v>
      </c>
      <c r="G17" s="7">
        <v>32696931</v>
      </c>
    </row>
    <row r="18" spans="1:7" x14ac:dyDescent="0.2">
      <c r="A18" s="21" t="s">
        <v>100</v>
      </c>
      <c r="B18" s="7">
        <v>2249935</v>
      </c>
      <c r="C18" s="8">
        <v>183.9</v>
      </c>
      <c r="D18" s="8">
        <v>41.5</v>
      </c>
      <c r="E18" s="121" t="s">
        <v>249</v>
      </c>
      <c r="F18" s="7">
        <v>2249935</v>
      </c>
      <c r="G18" s="121" t="s">
        <v>249</v>
      </c>
    </row>
    <row r="19" spans="1:7" x14ac:dyDescent="0.2">
      <c r="A19" s="22" t="s">
        <v>101</v>
      </c>
      <c r="B19" s="104">
        <v>186864</v>
      </c>
      <c r="C19" s="105">
        <v>145.30000000000001</v>
      </c>
      <c r="D19" s="105">
        <v>41.2</v>
      </c>
      <c r="E19" s="15" t="s">
        <v>249</v>
      </c>
      <c r="F19" s="104">
        <v>186864</v>
      </c>
      <c r="G19" s="15" t="s">
        <v>249</v>
      </c>
    </row>
  </sheetData>
  <mergeCells count="7">
    <mergeCell ref="A1:G1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1</vt:i4>
      </vt:variant>
    </vt:vector>
  </HeadingPairs>
  <TitlesOfParts>
    <vt:vector size="35" baseType="lpstr">
      <vt:lpstr>Сover</vt:lpstr>
      <vt:lpstr> Metadata</vt:lpstr>
      <vt:lpstr>Content</vt:lpstr>
      <vt:lpstr>1.</vt:lpstr>
      <vt:lpstr>1.1</vt:lpstr>
      <vt:lpstr>1.2</vt:lpstr>
      <vt:lpstr>1.3</vt:lpstr>
      <vt:lpstr>2.</vt:lpstr>
      <vt:lpstr>2.1.</vt:lpstr>
      <vt:lpstr>2.2.</vt:lpstr>
      <vt:lpstr>2.3.</vt:lpstr>
      <vt:lpstr>2.4.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6.5</vt:lpstr>
      <vt:lpstr>6.6</vt:lpstr>
      <vt:lpstr>7.</vt:lpstr>
      <vt:lpstr>7.1</vt:lpstr>
      <vt:lpstr>7.2</vt:lpstr>
      <vt:lpstr>7.3</vt:lpstr>
      <vt:lpstr>8.</vt:lpstr>
      <vt:lpstr>9.</vt:lpstr>
      <vt:lpstr>10.</vt:lpstr>
      <vt:lpstr>10.1</vt:lpstr>
      <vt:lpstr>10.2</vt:lpstr>
      <vt:lpstr>'8.'!Заголовки_для_печати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Индира Конкобаева</cp:lastModifiedBy>
  <cp:lastPrinted>2026-08-13T13:00:37Z</cp:lastPrinted>
  <dcterms:created xsi:type="dcterms:W3CDTF">2023-05-10T06:32:58Z</dcterms:created>
  <dcterms:modified xsi:type="dcterms:W3CDTF">2026-08-18T11:21:13Z</dcterms:modified>
</cp:coreProperties>
</file>