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 tabRatio="680"/>
  </bookViews>
  <sheets>
    <sheet name="Мұқабасы" sheetId="30" r:id="rId1"/>
    <sheet name="Метадеректер" sheetId="20" r:id="rId2"/>
    <sheet name="Мазмұны" sheetId="11" r:id="rId3"/>
    <sheet name="1" sheetId="8" r:id="rId4"/>
    <sheet name="2" sheetId="23" r:id="rId5"/>
    <sheet name="3" sheetId="26" r:id="rId6"/>
  </sheets>
  <definedNames>
    <definedName name="_xlnm._FilterDatabase" localSheetId="3" hidden="1">'1'!#REF!</definedName>
    <definedName name="_xlnm._FilterDatabase" localSheetId="4" hidden="1">'2'!$A$5:$L$5</definedName>
    <definedName name="_xlnm._FilterDatabase" localSheetId="5" hidden="1">'3'!$A$5:$L$132</definedName>
    <definedName name="_xlnm.Print_Titles" localSheetId="4">'2'!$3:$5</definedName>
    <definedName name="_xlnm.Print_Area" localSheetId="3">'1'!$A$1:$J$10</definedName>
    <definedName name="_xlnm.Print_Area" localSheetId="5">'3'!$A$1:$K$137</definedName>
    <definedName name="_xlnm.Print_Area" localSheetId="2">Мазмұны!$A$2:$B$8</definedName>
    <definedName name="_xlnm.Print_Area" localSheetId="0">Мұқабасы!$A$1:$J$22</definedName>
  </definedNames>
  <calcPr calcId="162913"/>
</workbook>
</file>

<file path=xl/calcChain.xml><?xml version="1.0" encoding="utf-8"?>
<calcChain xmlns="http://schemas.openxmlformats.org/spreadsheetml/2006/main">
  <c r="I10" i="8" l="1"/>
  <c r="F10" i="8"/>
  <c r="C10" i="8"/>
  <c r="I9" i="8"/>
  <c r="C9" i="8"/>
  <c r="I8" i="8"/>
  <c r="F8" i="8"/>
  <c r="C8" i="8"/>
  <c r="I7" i="8"/>
  <c r="I5" i="8" s="1"/>
  <c r="F7" i="8"/>
  <c r="C7" i="8"/>
  <c r="C5" i="8"/>
</calcChain>
</file>

<file path=xl/sharedStrings.xml><?xml version="1.0" encoding="utf-8"?>
<sst xmlns="http://schemas.openxmlformats.org/spreadsheetml/2006/main" count="787" uniqueCount="213">
  <si>
    <t>Армения</t>
  </si>
  <si>
    <t>Экспорт</t>
  </si>
  <si>
    <t>Импорт</t>
  </si>
  <si>
    <t>2.</t>
  </si>
  <si>
    <t>3.</t>
  </si>
  <si>
    <t>1001</t>
  </si>
  <si>
    <t>1003</t>
  </si>
  <si>
    <t>1006</t>
  </si>
  <si>
    <t>1101</t>
  </si>
  <si>
    <t>2505</t>
  </si>
  <si>
    <t>2522</t>
  </si>
  <si>
    <t>2523</t>
  </si>
  <si>
    <t>2601</t>
  </si>
  <si>
    <t>2610</t>
  </si>
  <si>
    <t>2710</t>
  </si>
  <si>
    <t>2804</t>
  </si>
  <si>
    <t>2819</t>
  </si>
  <si>
    <t>3917</t>
  </si>
  <si>
    <t>4411</t>
  </si>
  <si>
    <t>5904</t>
  </si>
  <si>
    <t>680610</t>
  </si>
  <si>
    <t>6809</t>
  </si>
  <si>
    <t>681011</t>
  </si>
  <si>
    <t>690410</t>
  </si>
  <si>
    <t>6910</t>
  </si>
  <si>
    <t>7202</t>
  </si>
  <si>
    <t>8482</t>
  </si>
  <si>
    <t>мың АҚШ доллары</t>
  </si>
  <si>
    <t>ЕАЭО СЭҚ ТН коды</t>
  </si>
  <si>
    <t>Тауардың атауы, негізгі елдер - межелі</t>
  </si>
  <si>
    <t>Өлшем бірлігі</t>
  </si>
  <si>
    <t>саны</t>
  </si>
  <si>
    <t>саны бойынша</t>
  </si>
  <si>
    <t>Барлығы</t>
  </si>
  <si>
    <t>Тауар айналымы</t>
  </si>
  <si>
    <t>барлығы</t>
  </si>
  <si>
    <t xml:space="preserve">тауар айналымының жалпы көлеміндегі елдің үлес салмағы </t>
  </si>
  <si>
    <t xml:space="preserve">экспортының жалпы көлеміндегі елдің үлес салмағы </t>
  </si>
  <si>
    <t xml:space="preserve">импортының жалпы көлеміндегі елдің үлес салмағы </t>
  </si>
  <si>
    <t>соның ішінде</t>
  </si>
  <si>
    <t xml:space="preserve"> 1.</t>
  </si>
  <si>
    <t>0201-0208</t>
  </si>
  <si>
    <t>2710193100-2710194800, 2710201100-2710201900</t>
  </si>
  <si>
    <t>тонна</t>
  </si>
  <si>
    <t>3208, 3209, 321000</t>
  </si>
  <si>
    <t>6907-6908</t>
  </si>
  <si>
    <t>М2</t>
  </si>
  <si>
    <t>7208-7212, 7219-7220, 7225-7226</t>
  </si>
  <si>
    <t>7213-7215, 7221-7222, 7227-7228</t>
  </si>
  <si>
    <t>3102-3105</t>
  </si>
  <si>
    <t>Линолеум</t>
  </si>
  <si>
    <t>ЕАЭО елдеріне  Ақтөбе облысының жеке тауарлар экспорты</t>
  </si>
  <si>
    <t>ЕАЭО елдерінен Ақтөбе облысының жеке тауарлар импорты</t>
  </si>
  <si>
    <t>ЕАЭО елдері бойынша Ақтөбе облысы өзара саудасының негізгі көрсеткіштері</t>
  </si>
  <si>
    <t>2. ЕАЭО елдеріне  Ақтөбе облысының жеке тауарлар экспорты</t>
  </si>
  <si>
    <t>3. ЕАЭО елдерінен Ақтөбе облысының жеке тауарлар импорты</t>
  </si>
  <si>
    <t>Ақтөбе облысы бойынша ЕАЭО-ға мүше мемлекеттермен өзара тауарлар саудасы туралы</t>
  </si>
  <si>
    <t>Беларусь</t>
  </si>
  <si>
    <t>шт</t>
  </si>
  <si>
    <t xml:space="preserve">өткен жылғы тиісті        кезеңге пайызбен                                            </t>
  </si>
  <si>
    <t xml:space="preserve">өткен жылғы тиісті        кезеңге пайызбен                                               </t>
  </si>
  <si>
    <t xml:space="preserve">өткен жылғы тиісті        кезеңге пайызбен                                             </t>
  </si>
  <si>
    <t>8 серия. Сыртқы және өзара сауда статистикасы</t>
  </si>
  <si>
    <t xml:space="preserve"> Мазмұны </t>
  </si>
  <si>
    <t>Қырғызстан</t>
  </si>
  <si>
    <t>Бидай немесе қара бидай ұны</t>
  </si>
  <si>
    <t>Ресей</t>
  </si>
  <si>
    <t>Шикiлерден басқа, мұнай және битуминозды жыныстардан алынған  мұнай өнiмдерi; басқа жерде аталмаған немесе енгiзiлмеген, құрамында 70 мас.%-дан немесе одан да астам мұнай немесе мұнай өнiмдерi бар, битуминоздық жыныстардан алынған,</t>
  </si>
  <si>
    <t>Қыш тақтайшалар және тақталар</t>
  </si>
  <si>
    <t>Дәнді дақылдардың дәнінен, ұннан, крахмалдан немесе сүттен жасалған дайын өнімдер, ұннан жасалған кондитерлік өнімдер</t>
  </si>
  <si>
    <t>Бейорганикалық химия өнімдері; бейорганикалық немесе органикалық қымбат бағалы металдардың, жерде сирек кездесетін металдардың, радиоактивтік элементтердің немесе изотоптардың қосылыстары</t>
  </si>
  <si>
    <t>Қара металдардан жасалған бұйымдар</t>
  </si>
  <si>
    <t>Ет және жаңа сойылған,  тоңазытылған және салқындатылған тағамдық қосымша ет өнімдері</t>
  </si>
  <si>
    <t>Бидай және меслин </t>
  </si>
  <si>
    <t>Арпа</t>
  </si>
  <si>
    <t>Күріш </t>
  </si>
  <si>
    <t>Боялған немесе боялмаған, 26-топтағы металды құмдардан басқа барлық  түрдегi табиғи құмдар </t>
  </si>
  <si>
    <t>2825 тауар позициясында көрсетiлген оксид және кальций гидроксидінен басқа, сөндiрiлмеген, сөндiрiлген және гидравликалық әк </t>
  </si>
  <si>
    <t>Боялмаған немесе боялған, дайын немесе клинкер нысанындағы портландцемент, балшықты-топырақты цемент, қож цемент, суперсульфатты цемент және ұқсас гидравликалық цементтер </t>
  </si>
  <si>
    <t>Сутек, инерттi газдар және өзге де металл еместер </t>
  </si>
  <si>
    <t>Минералды немесе химиялық тыңайтқыштар</t>
  </si>
  <si>
    <t>Бояулар, лактар және ерітінділер</t>
  </si>
  <si>
    <t>Пластмассадан жасалған құбырлар, түтіктер, шлангтар және олардың фитингілері (мысалы қосылыстар, фланцтер)</t>
  </si>
  <si>
    <t>Сүректен немесе өзге де сүректелген материалдан жасалған талшықты ағаш тақталар,  қарамаймен немесе өзге де органикалық заттар қосылған немесе қосылмаған</t>
  </si>
  <si>
    <t>Төкпелi, беттердегi немесе рулондардағы қожмақта, минералдық силикат мақта және ұқсас минерал мақталар</t>
  </si>
  <si>
    <t>Ғаныштан немесе оның негiзiндегi қоспалардан жасалған бұйымдар </t>
  </si>
  <si>
    <t>Раковиналар, қолжуғыштар, раковиналардың аспалары, ванналар, биде, унитаздар, су жіберетін шағын бактар, писсуарлар және қыштан жасалған ұқсас санитарлық-техникалық бұйымдар </t>
  </si>
  <si>
    <t>Темірден, легірленген және легірленбеген, тоттанбайтын болаттан жасалған шыбықтар</t>
  </si>
  <si>
    <t>Темір немесе легірленбеген болаттан жасалған бұрыштар, фасондық немесе арнайы профильдер   </t>
  </si>
  <si>
    <t>Түйіршікті немесе шығыршықты ішпектер </t>
  </si>
  <si>
    <t>Жануарлардан немесе өсімдіктерден алынатын тоң майлар мен майлар және оларды ажырату өнімдері; дайын тамақтық тоң майлар; жануарлардан немесе өсімдіктерден алынатын балауыздар</t>
  </si>
  <si>
    <t>Қант және қанттан жасалған кондитерлік өнімдер</t>
  </si>
  <si>
    <t>Алкогольді және алкогольсіз сусындар мен сірке қышқылы</t>
  </si>
  <si>
    <t>Пластмассалар және олардан жасалған бұйымдар</t>
  </si>
  <si>
    <t>Құрлықтағы көлік құралдары, ұшу аппараттары, қалқымалы құралдар және көліккке қатысты құрылғылар мен жабдықтар</t>
  </si>
  <si>
    <t>2841</t>
  </si>
  <si>
    <t>Күйдiрiлген пириттi қоса алғанда, темір кендері мен қойыртпалары</t>
  </si>
  <si>
    <t>Хром кендерi мен қойыртпалары  </t>
  </si>
  <si>
    <t>Хром оксидтері мен гидроксидтері </t>
  </si>
  <si>
    <t>Оксометалдық және пероксометалдық қышқылдардың тұздары </t>
  </si>
  <si>
    <t>Ферроқорытпалар </t>
  </si>
  <si>
    <t>Құрылыс блоктары мен кiрпiштер</t>
  </si>
  <si>
    <t>Газойльдер (дизельдік отын)</t>
  </si>
  <si>
    <t>2701</t>
  </si>
  <si>
    <t>Тacкөмiр; таскөмiрден алынған кесекшелер, шекемтастар және қатты отынның ұқсас түрлерi   </t>
  </si>
  <si>
    <t>7003</t>
  </si>
  <si>
    <t>7106</t>
  </si>
  <si>
    <t>7324</t>
  </si>
  <si>
    <t>Құйылған және прокаттық, табақтар түрiндегi немесе пiшiнделген жұтатын, шағылыстыратын немесе шағылыстырмайтын қабаты бар немесе жоқ, алайда қандай да бiр өзге тәсiлмен өңделмеген шыны   </t>
  </si>
  <si>
    <t>Өңделген немесе жартылай өңделген, немесе ұнтақ түрдегi күмiс (алтыннан немесе платинадан  алынған гальванды қаптамасы бар күмiстi қоса  алғанда)    </t>
  </si>
  <si>
    <t>Қара металдардан жасалған санитарлық-техникалық жабдық және оның бөлiктерi </t>
  </si>
  <si>
    <t>1000 дана</t>
  </si>
  <si>
    <t>Тоқыма материалдар</t>
  </si>
  <si>
    <t xml:space="preserve">Ағаштан немесе басқа талшықты целлюлозалық материалдардан жасалған масса; қайта өңделген қағаз немесе картон (қалдықтар мен макулатура); қағаз, картон және солардан жасалған бұйымдар </t>
  </si>
  <si>
    <t>Күріш</t>
  </si>
  <si>
    <t>-</t>
  </si>
  <si>
    <t>Алкогольді және алкогольсіз сусындар мен сірке суы</t>
  </si>
  <si>
    <t>15 топ</t>
  </si>
  <si>
    <t>17 топ</t>
  </si>
  <si>
    <t>19 топ</t>
  </si>
  <si>
    <t>22 топ</t>
  </si>
  <si>
    <t>28 топ</t>
  </si>
  <si>
    <t>39 топ</t>
  </si>
  <si>
    <t>73 топ</t>
  </si>
  <si>
    <t>X бөлім</t>
  </si>
  <si>
    <t>XI бөлім</t>
  </si>
  <si>
    <t>XVII бөлім</t>
  </si>
  <si>
    <t xml:space="preserve">Пластмассалар және олардан жасалған бұйымдар </t>
  </si>
  <si>
    <t>Қыштан жасалған өзге де құрылыстық кiрпiштер</t>
  </si>
  <si>
    <t>Раздел X</t>
  </si>
  <si>
    <t>Раздел XI</t>
  </si>
  <si>
    <t>Раздел XVII</t>
  </si>
  <si>
    <t>ЕАЭО елдерінің атауы</t>
  </si>
  <si>
    <t>Бидай мен қара бидай қоспасы</t>
  </si>
  <si>
    <t>2818</t>
  </si>
  <si>
    <t>2835</t>
  </si>
  <si>
    <t>732211-732219</t>
  </si>
  <si>
    <t>Тоқыма материалдары</t>
  </si>
  <si>
    <t>Ағаштан немесе басқа да талшықты целлюлозалы материалдардан жасалған масса; қайта өңделетін қағаз немесе картон (макулатура және қалдықтар); қағаз, картон және олардан жасалған бұйымдар</t>
  </si>
  <si>
    <t>Жер үсті көлік құралдары, ұшақтар, су көліктері және көлікке қатысты құрылғылар мен жабдықтар</t>
  </si>
  <si>
    <t>Белгілі немесе анықталмаған химиялық құрамы бар жасанды корунд; алюминий оксиді; алюминий гидроксиді</t>
  </si>
  <si>
    <t>Фосфинаттар (гипофосфиттер); фосфонаттар (фосфиттер) және фосфоттар; полифосфаттар. белгілі немесе анықталмаған химиялық құрамды</t>
  </si>
  <si>
    <t>Оксиметалл немесе пероксиметалл қышқылдарының тұздары</t>
  </si>
  <si>
    <t>Радиаторлар және олардың бөлшектері</t>
  </si>
  <si>
    <t>2520</t>
  </si>
  <si>
    <t>8701</t>
  </si>
  <si>
    <t>Тракторлар (тауар позициясы 8709 тракторларынан басқа)</t>
  </si>
  <si>
    <t>Гипс; ангидрит; гипсті байланыстырғыштар (кальцинделген гипс немесе кальций сульфатын білдіреді), боялған немесе боялмаған, жеделдеткіштер немесе бояулатқыштардың аз мөлшерін қамтитын немесе қамтымайтын.</t>
  </si>
  <si>
    <t>*Алдын ала деректер.</t>
  </si>
  <si>
    <t>2710195101-2710196809, 2710203101- 2710203909</t>
  </si>
  <si>
    <t>2709</t>
  </si>
  <si>
    <t>7408</t>
  </si>
  <si>
    <t>Сұйық отын (мазут)</t>
  </si>
  <si>
    <t>Шикі мұнай және битуминозды минералдардан алынған шикі мұнай өнімдері</t>
  </si>
  <si>
    <t>Гипс; ангидрит; гипсті байланыстырғыштар (кальцийлендірілген гипс немесе кальций сульфаты), боялған немесе боялмаған, құрамында аз мөлшерде тездеткіштер немесе баяулатқыштар бар немесе жоқ</t>
  </si>
  <si>
    <t>Мыс сымдары</t>
  </si>
  <si>
    <t>2026 жылғы*</t>
  </si>
  <si>
    <t>2025 жылғы</t>
  </si>
  <si>
    <t>2026 жыл 2025 жылға пайызбен</t>
  </si>
  <si>
    <t>7403</t>
  </si>
  <si>
    <t>7901</t>
  </si>
  <si>
    <t>Хром оскидтері мен гидроксидтері</t>
  </si>
  <si>
    <t>Тазартылған мыс және өңделмеген мыс</t>
  </si>
  <si>
    <t>Өңделмеген мырыш</t>
  </si>
  <si>
    <t>Минералдық және химиялық тыңайтқыштар</t>
  </si>
  <si>
    <t>Темірден, легирленбеген және легирленген, тот баспайтын болаттан жасалған жалпақ прокат</t>
  </si>
  <si>
    <t>Шарикті немесе роликті подшипниктер</t>
  </si>
  <si>
    <t>© Қазақстан Республикасы Стратегиялық жоспарлау және реформалар агенттігінің Ұлттық статистика бюросы</t>
  </si>
  <si>
    <t>2602</t>
  </si>
  <si>
    <t>2608</t>
  </si>
  <si>
    <t>Марганец кендері мен концентраттары, оның ішінде құрғақ өнімге шаққанда құрамындағы марганец мөлшері 20масс.% немесе одан жоғары темірлі марганец кендері мен концентраттары.</t>
  </si>
  <si>
    <t>Мырыш кендері мен концентраттары</t>
  </si>
  <si>
    <t>Статистикалық көрсеткіштің коды</t>
  </si>
  <si>
    <t>Статистикалық көрсеткіштің анықтамасы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</si>
  <si>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</si>
  <si>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</si>
  <si>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</si>
  <si>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</si>
  <si>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</si>
  <si>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</si>
  <si>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</si>
  <si>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</si>
  <si>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</si>
  <si>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</si>
  <si>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</si>
  <si>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</si>
  <si>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</si>
  <si>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</si>
  <si>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</si>
  <si>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 xml:space="preserve">Сауда статистикасы басқармасы        </t>
  </si>
  <si>
    <t>+7 7132 543692</t>
  </si>
  <si>
    <t xml:space="preserve">030020 Ақтөбе қаласы, Астана ауданы, Әбілқайыр хан даңғылы, 25 ғимарат, 1 т.е. үй-жай </t>
  </si>
  <si>
    <t>Метадеректер</t>
  </si>
  <si>
    <t>Деректерді пайдалану туралы</t>
  </si>
  <si>
    <t>https://stat.gov.kz/classifiers/statistical/115/</t>
  </si>
  <si>
    <t>https://stat.gov.kz/methodology/95/</t>
  </si>
  <si>
    <t>https://stat.gov.kz/classifiers/statistical/118/</t>
  </si>
  <si>
    <t>312101, 312103, 312104</t>
  </si>
  <si>
    <t>Мың АҚШ доллары, тонна, қосымша өлшем бірліктер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</si>
  <si>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</si>
  <si>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</si>
  <si>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https://stat.gov.kz/region/aktobe/spreadsheets/?industry=4481&amp;year=2026&amp;name=12888&amp;period=month&amp;type=spreadsheets</t>
  </si>
  <si>
    <t>Мекен-жайы</t>
  </si>
  <si>
    <t>Жариялау күні: 17.08.2026</t>
  </si>
  <si>
    <t>Келесі жариялау күні: 15.09.2026</t>
  </si>
  <si>
    <t>2026 жылғы қаңтар-маусым</t>
  </si>
  <si>
    <t xml:space="preserve">1. ЕАЭО елдері бойынша Ақтөбе облысы өзара саудасының негізгі көрсеткіштері 2026 жылғы қаңтар-маусым*                                                                                                                                                                                                                                                   </t>
  </si>
  <si>
    <t>қаңтар-маусым</t>
  </si>
  <si>
    <t>соның ішінде маусым</t>
  </si>
  <si>
    <t>2026 жылғы 17 тамыздағы</t>
  </si>
  <si>
    <t>k.baidauletova@aspire.gov.kz</t>
  </si>
  <si>
    <t>Байдаулетова Қ.Е.</t>
  </si>
  <si>
    <t xml:space="preserve">№ 13-04/259ВН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</si>
</sst>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"/>
    <numFmt numFmtId="166" formatCode="#,##0.0&quot; есе&quot;"/>
    <numFmt numFmtId="167" formatCode="#,##0.0&quot;раза&quot;"/>
  </numFmts>
  <fonts count="5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b/>
      <sz val="14"/>
      <name val="Roboto"/>
      <charset val="204"/>
    </font>
    <font>
      <u/>
      <sz val="8.8000000000000007"/>
      <color theme="10"/>
      <name val="Calibri"/>
      <family val="2"/>
      <charset val="204"/>
    </font>
    <font>
      <sz val="8"/>
      <color theme="1"/>
      <name val="Roboto"/>
      <charset val="204"/>
    </font>
    <font>
      <i/>
      <sz val="8"/>
      <color rgb="FFFF0000"/>
      <name val="Roboto"/>
      <charset val="204"/>
    </font>
    <font>
      <u/>
      <sz val="10"/>
      <color rgb="FF0000FF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u/>
      <sz val="10"/>
      <color theme="10"/>
      <name val="Arial Cyr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4" fontId="21" fillId="17" borderId="1" applyNumberFormat="0" applyProtection="0">
      <alignment vertical="center"/>
    </xf>
    <xf numFmtId="4" fontId="22" fillId="18" borderId="1" applyNumberFormat="0" applyProtection="0">
      <alignment vertical="center"/>
    </xf>
    <xf numFmtId="4" fontId="21" fillId="18" borderId="1" applyNumberFormat="0" applyProtection="0">
      <alignment horizontal="left" vertical="center" indent="1"/>
    </xf>
    <xf numFmtId="0" fontId="21" fillId="18" borderId="1" applyNumberFormat="0" applyProtection="0">
      <alignment horizontal="left" vertical="top" indent="1"/>
    </xf>
    <xf numFmtId="4" fontId="21" fillId="19" borderId="0" applyNumberFormat="0" applyProtection="0">
      <alignment horizontal="left" vertical="center" indent="1"/>
    </xf>
    <xf numFmtId="4" fontId="23" fillId="4" borderId="1" applyNumberFormat="0" applyProtection="0">
      <alignment horizontal="right" vertical="center"/>
    </xf>
    <xf numFmtId="4" fontId="23" fillId="3" borderId="1" applyNumberFormat="0" applyProtection="0">
      <alignment horizontal="right" vertical="center"/>
    </xf>
    <xf numFmtId="4" fontId="23" fillId="20" borderId="1" applyNumberFormat="0" applyProtection="0">
      <alignment horizontal="right" vertical="center"/>
    </xf>
    <xf numFmtId="4" fontId="23" fillId="14" borderId="1" applyNumberFormat="0" applyProtection="0">
      <alignment horizontal="right" vertical="center"/>
    </xf>
    <xf numFmtId="4" fontId="23" fillId="16" borderId="1" applyNumberFormat="0" applyProtection="0">
      <alignment horizontal="right" vertical="center"/>
    </xf>
    <xf numFmtId="4" fontId="23" fillId="21" borderId="1" applyNumberFormat="0" applyProtection="0">
      <alignment horizontal="right" vertical="center"/>
    </xf>
    <xf numFmtId="4" fontId="23" fillId="11" borderId="1" applyNumberFormat="0" applyProtection="0">
      <alignment horizontal="right" vertical="center"/>
    </xf>
    <xf numFmtId="4" fontId="23" fillId="22" borderId="1" applyNumberFormat="0" applyProtection="0">
      <alignment horizontal="right" vertical="center"/>
    </xf>
    <xf numFmtId="4" fontId="23" fillId="12" borderId="1" applyNumberFormat="0" applyProtection="0">
      <alignment horizontal="right" vertical="center"/>
    </xf>
    <xf numFmtId="4" fontId="21" fillId="23" borderId="2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4" fillId="25" borderId="0" applyNumberFormat="0" applyProtection="0">
      <alignment horizontal="left" vertical="center" indent="1"/>
    </xf>
    <xf numFmtId="4" fontId="23" fillId="2" borderId="1" applyNumberFormat="0" applyProtection="0">
      <alignment horizontal="right" vertical="center"/>
    </xf>
    <xf numFmtId="4" fontId="25" fillId="24" borderId="0" applyNumberFormat="0" applyProtection="0">
      <alignment horizontal="left" vertical="center" indent="1"/>
    </xf>
    <xf numFmtId="4" fontId="25" fillId="19" borderId="0" applyNumberFormat="0" applyProtection="0">
      <alignment horizontal="left" vertical="center" indent="1"/>
    </xf>
    <xf numFmtId="0" fontId="26" fillId="25" borderId="1" applyNumberFormat="0" applyProtection="0">
      <alignment horizontal="left" vertical="center" indent="1"/>
    </xf>
    <xf numFmtId="0" fontId="26" fillId="25" borderId="1" applyNumberFormat="0" applyProtection="0">
      <alignment horizontal="left" vertical="top" indent="1"/>
    </xf>
    <xf numFmtId="0" fontId="26" fillId="19" borderId="1" applyNumberFormat="0" applyProtection="0">
      <alignment horizontal="left" vertical="center" indent="1"/>
    </xf>
    <xf numFmtId="0" fontId="26" fillId="19" borderId="1" applyNumberFormat="0" applyProtection="0">
      <alignment horizontal="left" vertical="top" indent="1"/>
    </xf>
    <xf numFmtId="0" fontId="26" fillId="26" borderId="1" applyNumberFormat="0" applyProtection="0">
      <alignment horizontal="left" vertical="center" indent="1"/>
    </xf>
    <xf numFmtId="0" fontId="26" fillId="26" borderId="1" applyNumberFormat="0" applyProtection="0">
      <alignment horizontal="left" vertical="top" indent="1"/>
    </xf>
    <xf numFmtId="0" fontId="26" fillId="27" borderId="1" applyNumberFormat="0" applyProtection="0">
      <alignment horizontal="left" vertical="center" indent="1"/>
    </xf>
    <xf numFmtId="0" fontId="26" fillId="27" borderId="1" applyNumberFormat="0" applyProtection="0">
      <alignment horizontal="left" vertical="top" indent="1"/>
    </xf>
    <xf numFmtId="4" fontId="23" fillId="28" borderId="1" applyNumberFormat="0" applyProtection="0">
      <alignment vertical="center"/>
    </xf>
    <xf numFmtId="4" fontId="27" fillId="28" borderId="1" applyNumberFormat="0" applyProtection="0">
      <alignment vertical="center"/>
    </xf>
    <xf numFmtId="4" fontId="23" fillId="28" borderId="1" applyNumberFormat="0" applyProtection="0">
      <alignment horizontal="left" vertical="center" indent="1"/>
    </xf>
    <xf numFmtId="0" fontId="23" fillId="28" borderId="1" applyNumberFormat="0" applyProtection="0">
      <alignment horizontal="left" vertical="top" indent="1"/>
    </xf>
    <xf numFmtId="4" fontId="23" fillId="24" borderId="1" applyNumberFormat="0" applyProtection="0">
      <alignment horizontal="right" vertical="center"/>
    </xf>
    <xf numFmtId="4" fontId="27" fillId="24" borderId="1" applyNumberFormat="0" applyProtection="0">
      <alignment horizontal="right" vertical="center"/>
    </xf>
    <xf numFmtId="4" fontId="23" fillId="2" borderId="1" applyNumberFormat="0" applyProtection="0">
      <alignment horizontal="left" vertical="center" indent="1"/>
    </xf>
    <xf numFmtId="0" fontId="23" fillId="19" borderId="1" applyNumberFormat="0" applyProtection="0">
      <alignment horizontal="left" vertical="top" indent="1"/>
    </xf>
    <xf numFmtId="4" fontId="28" fillId="29" borderId="0" applyNumberFormat="0" applyProtection="0">
      <alignment horizontal="left" vertical="center" indent="1"/>
    </xf>
    <xf numFmtId="4" fontId="29" fillId="24" borderId="1" applyNumberFormat="0" applyProtection="0">
      <alignment horizontal="right" vertical="center"/>
    </xf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30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2" fillId="9" borderId="3" applyNumberFormat="0" applyAlignment="0" applyProtection="0"/>
    <xf numFmtId="0" fontId="13" fillId="6" borderId="4" applyNumberFormat="0" applyAlignment="0" applyProtection="0"/>
    <xf numFmtId="0" fontId="30" fillId="6" borderId="3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31" borderId="9" applyNumberFormat="0" applyAlignment="0" applyProtection="0"/>
    <xf numFmtId="0" fontId="34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2" fillId="0" borderId="0"/>
    <xf numFmtId="0" fontId="2" fillId="0" borderId="0"/>
    <xf numFmtId="0" fontId="10" fillId="0" borderId="0"/>
    <xf numFmtId="0" fontId="3" fillId="0" borderId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26" fillId="5" borderId="10" applyNumberFormat="0" applyFont="0" applyAlignment="0" applyProtection="0"/>
    <xf numFmtId="0" fontId="35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" fillId="0" borderId="0"/>
    <xf numFmtId="0" fontId="50" fillId="0" borderId="0" applyNumberFormat="0" applyFill="0" applyBorder="0" applyAlignment="0" applyProtection="0"/>
  </cellStyleXfs>
  <cellXfs count="147">
    <xf numFmtId="0" fontId="0" fillId="0" borderId="0" xfId="0"/>
    <xf numFmtId="49" fontId="38" fillId="0" borderId="0" xfId="0" applyNumberFormat="1" applyFont="1" applyAlignment="1">
      <alignment horizontal="left" vertical="center" wrapText="1"/>
    </xf>
    <xf numFmtId="0" fontId="5" fillId="0" borderId="0" xfId="76" applyFont="1" applyFill="1"/>
    <xf numFmtId="49" fontId="5" fillId="32" borderId="14" xfId="76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6" fillId="0" borderId="0" xfId="76" applyFont="1" applyFill="1"/>
    <xf numFmtId="0" fontId="5" fillId="0" borderId="0" xfId="0" applyFont="1" applyFill="1" applyBorder="1"/>
    <xf numFmtId="49" fontId="4" fillId="0" borderId="0" xfId="0" applyNumberFormat="1" applyFont="1" applyAlignment="1">
      <alignment horizontal="left" vertical="center" wrapText="1"/>
    </xf>
    <xf numFmtId="49" fontId="38" fillId="0" borderId="12" xfId="0" applyNumberFormat="1" applyFont="1" applyFill="1" applyBorder="1" applyAlignment="1">
      <alignment horizontal="left" vertical="center" wrapText="1"/>
    </xf>
    <xf numFmtId="49" fontId="38" fillId="0" borderId="0" xfId="0" applyNumberFormat="1" applyFont="1" applyBorder="1" applyAlignment="1">
      <alignment horizontal="left" vertical="center" wrapText="1"/>
    </xf>
    <xf numFmtId="0" fontId="5" fillId="0" borderId="16" xfId="76" applyFont="1" applyFill="1" applyBorder="1" applyAlignment="1">
      <alignment horizontal="center" vertical="center" wrapText="1"/>
    </xf>
    <xf numFmtId="0" fontId="5" fillId="0" borderId="17" xfId="76" applyFont="1" applyFill="1" applyBorder="1" applyAlignment="1">
      <alignment horizontal="center" vertical="center" wrapText="1"/>
    </xf>
    <xf numFmtId="164" fontId="39" fillId="0" borderId="0" xfId="0" applyNumberFormat="1" applyFont="1" applyFill="1" applyBorder="1" applyAlignment="1"/>
    <xf numFmtId="49" fontId="4" fillId="0" borderId="0" xfId="0" applyNumberFormat="1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38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vertical="center" wrapText="1"/>
    </xf>
    <xf numFmtId="49" fontId="38" fillId="0" borderId="0" xfId="0" applyNumberFormat="1" applyFont="1" applyFill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0" xfId="75" applyNumberFormat="1" applyFont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38" fillId="0" borderId="0" xfId="0" applyNumberFormat="1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 vertical="top"/>
    </xf>
    <xf numFmtId="49" fontId="38" fillId="0" borderId="12" xfId="0" applyNumberFormat="1" applyFont="1" applyFill="1" applyBorder="1" applyAlignment="1">
      <alignment vertical="center" wrapText="1"/>
    </xf>
    <xf numFmtId="0" fontId="38" fillId="0" borderId="0" xfId="76" applyFont="1" applyFill="1" applyAlignment="1">
      <alignment horizontal="left" vertical="top"/>
    </xf>
    <xf numFmtId="14" fontId="38" fillId="0" borderId="0" xfId="0" applyNumberFormat="1" applyFont="1" applyFill="1" applyAlignment="1">
      <alignment horizontal="left" vertical="top"/>
    </xf>
    <xf numFmtId="0" fontId="5" fillId="0" borderId="0" xfId="76" applyFont="1" applyFill="1" applyBorder="1" applyAlignment="1">
      <alignment horizontal="center" vertical="center" wrapText="1"/>
    </xf>
    <xf numFmtId="0" fontId="5" fillId="0" borderId="0" xfId="76" applyFont="1" applyFill="1" applyBorder="1" applyAlignment="1">
      <alignment horizontal="left" vertical="center" wrapText="1"/>
    </xf>
    <xf numFmtId="0" fontId="40" fillId="0" borderId="0" xfId="66" applyFont="1" applyFill="1" applyBorder="1" applyAlignment="1" applyProtection="1">
      <alignment horizontal="left" wrapText="1" indent="1"/>
    </xf>
    <xf numFmtId="49" fontId="4" fillId="0" borderId="12" xfId="0" applyNumberFormat="1" applyFont="1" applyFill="1" applyBorder="1" applyAlignment="1">
      <alignment horizontal="left" vertical="center" wrapText="1"/>
    </xf>
    <xf numFmtId="0" fontId="38" fillId="0" borderId="0" xfId="0" applyFont="1" applyAlignment="1">
      <alignment wrapText="1"/>
    </xf>
    <xf numFmtId="0" fontId="41" fillId="0" borderId="0" xfId="0" applyFont="1" applyFill="1"/>
    <xf numFmtId="0" fontId="42" fillId="0" borderId="0" xfId="66" applyFont="1" applyFill="1" applyAlignment="1" applyProtection="1"/>
    <xf numFmtId="0" fontId="41" fillId="0" borderId="0" xfId="0" applyFont="1" applyFill="1" applyAlignment="1">
      <alignment horizontal="center" vertical="center"/>
    </xf>
    <xf numFmtId="49" fontId="5" fillId="0" borderId="0" xfId="75" applyNumberFormat="1" applyFont="1" applyFill="1" applyAlignment="1">
      <alignment horizontal="left" vertical="center" wrapText="1"/>
    </xf>
    <xf numFmtId="49" fontId="5" fillId="0" borderId="13" xfId="76" applyNumberFormat="1" applyFont="1" applyFill="1" applyBorder="1" applyAlignment="1">
      <alignment horizontal="center" vertical="center" wrapText="1"/>
    </xf>
    <xf numFmtId="49" fontId="5" fillId="0" borderId="14" xfId="76" applyNumberFormat="1" applyFont="1" applyFill="1" applyBorder="1" applyAlignment="1">
      <alignment horizontal="center" vertical="center" wrapText="1"/>
    </xf>
    <xf numFmtId="0" fontId="5" fillId="0" borderId="14" xfId="76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left" vertical="top" wrapText="1"/>
    </xf>
    <xf numFmtId="0" fontId="8" fillId="0" borderId="0" xfId="0" applyFont="1" applyFill="1"/>
    <xf numFmtId="0" fontId="8" fillId="0" borderId="0" xfId="0" applyFont="1" applyFill="1" applyAlignment="1">
      <alignment vertical="top" wrapText="1"/>
    </xf>
    <xf numFmtId="0" fontId="8" fillId="0" borderId="0" xfId="75" applyFont="1" applyFill="1" applyAlignment="1">
      <alignment vertical="center"/>
    </xf>
    <xf numFmtId="0" fontId="43" fillId="0" borderId="0" xfId="0" applyFont="1" applyFill="1" applyAlignment="1">
      <alignment vertical="center" wrapText="1"/>
    </xf>
    <xf numFmtId="0" fontId="8" fillId="0" borderId="0" xfId="75" applyFont="1" applyFill="1" applyAlignment="1">
      <alignment vertical="top" wrapText="1"/>
    </xf>
    <xf numFmtId="0" fontId="8" fillId="0" borderId="0" xfId="0" applyFont="1" applyFill="1" applyAlignment="1"/>
    <xf numFmtId="0" fontId="43" fillId="0" borderId="0" xfId="76" applyFont="1" applyFill="1" applyAlignment="1">
      <alignment vertical="center" wrapText="1"/>
    </xf>
    <xf numFmtId="0" fontId="43" fillId="0" borderId="0" xfId="75" applyFont="1" applyFill="1" applyAlignment="1">
      <alignment wrapText="1"/>
    </xf>
    <xf numFmtId="0" fontId="8" fillId="0" borderId="0" xfId="0" applyFont="1"/>
    <xf numFmtId="0" fontId="9" fillId="0" borderId="0" xfId="0" applyFont="1" applyFill="1" applyAlignment="1">
      <alignment horizontal="left"/>
    </xf>
    <xf numFmtId="0" fontId="43" fillId="0" borderId="14" xfId="78" applyFont="1" applyBorder="1" applyAlignment="1">
      <alignment horizontal="left"/>
    </xf>
    <xf numFmtId="0" fontId="8" fillId="0" borderId="14" xfId="0" applyFont="1" applyBorder="1" applyAlignment="1">
      <alignment horizontal="left" wrapText="1"/>
    </xf>
    <xf numFmtId="0" fontId="43" fillId="0" borderId="14" xfId="78" applyFont="1" applyBorder="1" applyAlignment="1">
      <alignment horizontal="left" wrapText="1"/>
    </xf>
    <xf numFmtId="0" fontId="43" fillId="0" borderId="14" xfId="0" applyFont="1" applyBorder="1"/>
    <xf numFmtId="49" fontId="8" fillId="0" borderId="14" xfId="78" applyNumberFormat="1" applyFont="1" applyFill="1" applyBorder="1" applyAlignment="1">
      <alignment vertical="center" wrapText="1"/>
    </xf>
    <xf numFmtId="0" fontId="43" fillId="0" borderId="14" xfId="78" applyFont="1" applyFill="1" applyBorder="1" applyAlignment="1">
      <alignment horizontal="left"/>
    </xf>
    <xf numFmtId="0" fontId="8" fillId="0" borderId="0" xfId="0" applyFont="1" applyAlignment="1">
      <alignment horizontal="justify" wrapText="1"/>
    </xf>
    <xf numFmtId="0" fontId="8" fillId="0" borderId="14" xfId="0" applyFont="1" applyBorder="1" applyAlignment="1">
      <alignment wrapText="1"/>
    </xf>
    <xf numFmtId="0" fontId="44" fillId="0" borderId="14" xfId="66" applyFont="1" applyBorder="1" applyAlignment="1" applyProtection="1"/>
    <xf numFmtId="0" fontId="41" fillId="0" borderId="0" xfId="0" applyFont="1"/>
    <xf numFmtId="0" fontId="45" fillId="0" borderId="0" xfId="0" applyFont="1" applyAlignment="1">
      <alignment vertical="center"/>
    </xf>
    <xf numFmtId="0" fontId="46" fillId="0" borderId="0" xfId="78" applyNumberFormat="1" applyFont="1" applyFill="1" applyBorder="1" applyAlignment="1" applyProtection="1">
      <alignment vertical="top" wrapText="1"/>
    </xf>
    <xf numFmtId="0" fontId="47" fillId="0" borderId="0" xfId="0" applyFont="1" applyFill="1" applyAlignment="1"/>
    <xf numFmtId="0" fontId="47" fillId="0" borderId="0" xfId="0" applyFont="1" applyFill="1" applyAlignment="1">
      <alignment horizontal="center"/>
    </xf>
    <xf numFmtId="0" fontId="8" fillId="0" borderId="0" xfId="76" applyFont="1" applyFill="1" applyBorder="1" applyAlignment="1">
      <alignment horizontal="center"/>
    </xf>
    <xf numFmtId="0" fontId="8" fillId="0" borderId="0" xfId="76" applyFont="1" applyFill="1" applyBorder="1"/>
    <xf numFmtId="0" fontId="41" fillId="0" borderId="0" xfId="76" applyFont="1" applyFill="1" applyBorder="1" applyAlignment="1">
      <alignment horizontal="center" vertical="center"/>
    </xf>
    <xf numFmtId="0" fontId="47" fillId="0" borderId="0" xfId="76" applyFont="1" applyFill="1" applyBorder="1" applyAlignment="1">
      <alignment horizontal="center"/>
    </xf>
    <xf numFmtId="0" fontId="41" fillId="0" borderId="0" xfId="0" applyFont="1" applyFill="1" applyAlignment="1">
      <alignment horizontal="center"/>
    </xf>
    <xf numFmtId="0" fontId="8" fillId="0" borderId="0" xfId="76" applyFont="1" applyFill="1" applyBorder="1" applyAlignment="1">
      <alignment horizontal="center" vertical="center"/>
    </xf>
    <xf numFmtId="0" fontId="8" fillId="0" borderId="0" xfId="76" applyFont="1" applyFill="1"/>
    <xf numFmtId="49" fontId="8" fillId="0" borderId="12" xfId="76" applyNumberFormat="1" applyFont="1" applyFill="1" applyBorder="1" applyAlignment="1">
      <alignment vertical="center" wrapText="1"/>
    </xf>
    <xf numFmtId="49" fontId="8" fillId="0" borderId="0" xfId="76" applyNumberFormat="1" applyFont="1" applyFill="1" applyBorder="1" applyAlignment="1">
      <alignment vertical="center" wrapText="1"/>
    </xf>
    <xf numFmtId="49" fontId="8" fillId="0" borderId="0" xfId="76" applyNumberFormat="1" applyFont="1" applyFill="1" applyAlignment="1">
      <alignment horizontal="center" vertical="center" wrapText="1"/>
    </xf>
    <xf numFmtId="0" fontId="45" fillId="0" borderId="0" xfId="76" applyFont="1" applyFill="1"/>
    <xf numFmtId="0" fontId="8" fillId="0" borderId="0" xfId="76" applyFont="1" applyFill="1" applyAlignment="1">
      <alignment wrapText="1"/>
    </xf>
    <xf numFmtId="0" fontId="8" fillId="0" borderId="0" xfId="76" applyFont="1" applyFill="1" applyBorder="1" applyAlignment="1">
      <alignment wrapText="1"/>
    </xf>
    <xf numFmtId="49" fontId="48" fillId="0" borderId="0" xfId="0" applyNumberFormat="1" applyFont="1" applyFill="1" applyAlignment="1">
      <alignment horizontal="left" vertical="center" wrapText="1"/>
    </xf>
    <xf numFmtId="49" fontId="48" fillId="0" borderId="0" xfId="0" applyNumberFormat="1" applyFont="1" applyAlignment="1">
      <alignment horizontal="left" vertical="center" wrapText="1"/>
    </xf>
    <xf numFmtId="0" fontId="41" fillId="0" borderId="0" xfId="0" applyFont="1" applyBorder="1"/>
    <xf numFmtId="49" fontId="48" fillId="0" borderId="12" xfId="0" applyNumberFormat="1" applyFont="1" applyFill="1" applyBorder="1" applyAlignment="1">
      <alignment horizontal="left" vertical="center" wrapText="1"/>
    </xf>
    <xf numFmtId="49" fontId="48" fillId="0" borderId="12" xfId="0" applyNumberFormat="1" applyFont="1" applyBorder="1" applyAlignment="1">
      <alignment horizontal="left" vertical="center" wrapText="1"/>
    </xf>
    <xf numFmtId="164" fontId="48" fillId="0" borderId="0" xfId="0" applyNumberFormat="1" applyFont="1" applyAlignment="1">
      <alignment vertical="center" wrapText="1"/>
    </xf>
    <xf numFmtId="166" fontId="48" fillId="0" borderId="0" xfId="0" applyNumberFormat="1" applyFont="1" applyAlignment="1">
      <alignment vertical="center" wrapText="1"/>
    </xf>
    <xf numFmtId="164" fontId="48" fillId="0" borderId="12" xfId="0" applyNumberFormat="1" applyFont="1" applyBorder="1" applyAlignment="1">
      <alignment vertical="center" wrapText="1"/>
    </xf>
    <xf numFmtId="0" fontId="45" fillId="0" borderId="0" xfId="76" applyFont="1" applyFill="1" applyAlignment="1">
      <alignment horizontal="center" vertical="top"/>
    </xf>
    <xf numFmtId="2" fontId="45" fillId="0" borderId="0" xfId="76" applyNumberFormat="1" applyFont="1" applyFill="1" applyAlignment="1">
      <alignment vertical="top" wrapText="1"/>
    </xf>
    <xf numFmtId="0" fontId="45" fillId="0" borderId="0" xfId="76" applyFont="1" applyFill="1" applyAlignment="1">
      <alignment horizontal="left" vertical="top" wrapText="1"/>
    </xf>
    <xf numFmtId="165" fontId="45" fillId="0" borderId="0" xfId="76" applyNumberFormat="1" applyFont="1" applyFill="1"/>
    <xf numFmtId="0" fontId="8" fillId="0" borderId="0" xfId="76" applyFont="1" applyFill="1" applyAlignment="1">
      <alignment horizontal="center" vertical="top" wrapText="1"/>
    </xf>
    <xf numFmtId="0" fontId="8" fillId="0" borderId="0" xfId="76" applyFont="1" applyFill="1" applyAlignment="1">
      <alignment vertical="top" wrapText="1"/>
    </xf>
    <xf numFmtId="0" fontId="48" fillId="0" borderId="12" xfId="76" applyFont="1" applyFill="1" applyBorder="1" applyAlignment="1">
      <alignment wrapText="1"/>
    </xf>
    <xf numFmtId="49" fontId="4" fillId="0" borderId="12" xfId="0" applyNumberFormat="1" applyFont="1" applyBorder="1" applyAlignment="1">
      <alignment horizontal="left" vertical="center" wrapText="1"/>
    </xf>
    <xf numFmtId="164" fontId="4" fillId="0" borderId="0" xfId="0" applyNumberFormat="1" applyFont="1" applyAlignment="1">
      <alignment vertical="center" wrapText="1"/>
    </xf>
    <xf numFmtId="49" fontId="48" fillId="0" borderId="0" xfId="0" applyNumberFormat="1" applyFont="1" applyFill="1" applyAlignment="1">
      <alignment vertical="center" wrapText="1"/>
    </xf>
    <xf numFmtId="0" fontId="41" fillId="0" borderId="0" xfId="0" applyFont="1" applyFill="1" applyAlignment="1">
      <alignment horizontal="left" vertical="top"/>
    </xf>
    <xf numFmtId="0" fontId="41" fillId="0" borderId="0" xfId="0" applyFont="1" applyFill="1" applyBorder="1" applyAlignment="1">
      <alignment horizontal="left" vertical="top"/>
    </xf>
    <xf numFmtId="0" fontId="41" fillId="0" borderId="0" xfId="0" applyFont="1" applyFill="1" applyBorder="1"/>
    <xf numFmtId="164" fontId="48" fillId="0" borderId="0" xfId="0" applyNumberFormat="1" applyFont="1" applyFill="1" applyAlignment="1">
      <alignment vertical="center" wrapText="1"/>
    </xf>
    <xf numFmtId="167" fontId="48" fillId="0" borderId="0" xfId="0" applyNumberFormat="1" applyFont="1" applyFill="1" applyAlignment="1">
      <alignment vertical="center" wrapText="1"/>
    </xf>
    <xf numFmtId="0" fontId="41" fillId="0" borderId="0" xfId="0" applyFont="1" applyFill="1" applyAlignment="1">
      <alignment horizontal="center" vertical="top"/>
    </xf>
    <xf numFmtId="0" fontId="41" fillId="0" borderId="0" xfId="0" applyFont="1" applyFill="1" applyAlignment="1">
      <alignment vertical="top"/>
    </xf>
    <xf numFmtId="0" fontId="41" fillId="0" borderId="0" xfId="76" applyFont="1" applyFill="1"/>
    <xf numFmtId="0" fontId="48" fillId="0" borderId="12" xfId="76" applyFont="1" applyFill="1" applyBorder="1" applyAlignment="1"/>
    <xf numFmtId="0" fontId="38" fillId="0" borderId="0" xfId="0" applyFont="1" applyFill="1" applyAlignment="1">
      <alignment vertical="top" wrapText="1"/>
    </xf>
    <xf numFmtId="0" fontId="6" fillId="0" borderId="0" xfId="0" applyFont="1" applyFill="1"/>
    <xf numFmtId="0" fontId="41" fillId="0" borderId="14" xfId="85" applyFont="1" applyBorder="1" applyAlignment="1">
      <alignment horizontal="left" vertical="top" wrapText="1"/>
    </xf>
    <xf numFmtId="0" fontId="41" fillId="0" borderId="14" xfId="85" applyFont="1" applyBorder="1" applyAlignment="1">
      <alignment vertical="top" wrapText="1"/>
    </xf>
    <xf numFmtId="0" fontId="42" fillId="0" borderId="21" xfId="86" applyFont="1" applyBorder="1" applyAlignment="1">
      <alignment vertical="top"/>
    </xf>
    <xf numFmtId="0" fontId="42" fillId="0" borderId="22" xfId="86" applyFont="1" applyBorder="1" applyAlignment="1">
      <alignment vertical="top"/>
    </xf>
    <xf numFmtId="0" fontId="42" fillId="0" borderId="14" xfId="86" applyFont="1" applyBorder="1" applyAlignment="1">
      <alignment vertical="top" wrapText="1"/>
    </xf>
    <xf numFmtId="0" fontId="42" fillId="0" borderId="14" xfId="86" applyFont="1" applyFill="1" applyBorder="1" applyAlignment="1" applyProtection="1">
      <alignment horizontal="left" vertical="top" wrapText="1"/>
    </xf>
    <xf numFmtId="49" fontId="5" fillId="0" borderId="12" xfId="76" applyNumberFormat="1" applyFont="1" applyFill="1" applyBorder="1" applyAlignment="1">
      <alignment vertical="center" wrapText="1"/>
    </xf>
    <xf numFmtId="164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4" fontId="5" fillId="0" borderId="15" xfId="0" applyNumberFormat="1" applyFont="1" applyFill="1" applyBorder="1" applyAlignment="1">
      <alignment vertical="center" wrapText="1"/>
    </xf>
    <xf numFmtId="164" fontId="5" fillId="0" borderId="15" xfId="76" applyNumberFormat="1" applyFont="1" applyFill="1" applyBorder="1"/>
    <xf numFmtId="164" fontId="4" fillId="0" borderId="15" xfId="0" applyNumberFormat="1" applyFont="1" applyFill="1" applyBorder="1" applyAlignment="1">
      <alignment vertical="center" wrapText="1"/>
    </xf>
    <xf numFmtId="164" fontId="5" fillId="0" borderId="0" xfId="76" applyNumberFormat="1" applyFont="1" applyFill="1" applyBorder="1"/>
    <xf numFmtId="164" fontId="4" fillId="0" borderId="0" xfId="0" applyNumberFormat="1" applyFont="1" applyFill="1" applyBorder="1" applyAlignment="1">
      <alignment vertical="center" wrapText="1"/>
    </xf>
    <xf numFmtId="164" fontId="5" fillId="0" borderId="12" xfId="0" applyNumberFormat="1" applyFont="1" applyFill="1" applyBorder="1" applyAlignment="1">
      <alignment vertical="center" wrapText="1"/>
    </xf>
    <xf numFmtId="164" fontId="5" fillId="0" borderId="12" xfId="76" applyNumberFormat="1" applyFont="1" applyFill="1" applyBorder="1" applyAlignment="1">
      <alignment horizontal="right"/>
    </xf>
    <xf numFmtId="164" fontId="4" fillId="0" borderId="12" xfId="0" applyNumberFormat="1" applyFont="1" applyFill="1" applyBorder="1" applyAlignment="1">
      <alignment vertical="center" wrapText="1"/>
    </xf>
    <xf numFmtId="164" fontId="5" fillId="0" borderId="12" xfId="76" applyNumberFormat="1" applyFont="1" applyFill="1" applyBorder="1"/>
    <xf numFmtId="164" fontId="4" fillId="0" borderId="0" xfId="0" quotePrefix="1" applyNumberFormat="1" applyFont="1" applyAlignment="1">
      <alignment horizontal="right" vertical="center" wrapText="1"/>
    </xf>
    <xf numFmtId="0" fontId="42" fillId="0" borderId="14" xfId="66" applyFont="1" applyBorder="1" applyAlignment="1" applyProtection="1">
      <alignment horizontal="left" wrapText="1"/>
    </xf>
    <xf numFmtId="0" fontId="36" fillId="0" borderId="0" xfId="76" applyFont="1" applyFill="1" applyAlignment="1">
      <alignment horizontal="left" wrapText="1"/>
    </xf>
    <xf numFmtId="0" fontId="36" fillId="0" borderId="0" xfId="76" applyFont="1" applyFill="1" applyAlignment="1">
      <alignment horizontal="left" vertical="top" wrapText="1"/>
    </xf>
    <xf numFmtId="0" fontId="7" fillId="0" borderId="0" xfId="0" applyFont="1" applyFill="1" applyAlignment="1">
      <alignment horizontal="left" wrapText="1"/>
    </xf>
    <xf numFmtId="0" fontId="47" fillId="0" borderId="0" xfId="66" applyFont="1" applyFill="1" applyAlignment="1" applyProtection="1">
      <alignment horizontal="left"/>
    </xf>
    <xf numFmtId="2" fontId="43" fillId="0" borderId="0" xfId="76" applyNumberFormat="1" applyFont="1" applyFill="1" applyAlignment="1">
      <alignment horizontal="center" vertical="center" wrapText="1"/>
    </xf>
    <xf numFmtId="49" fontId="5" fillId="0" borderId="12" xfId="76" applyNumberFormat="1" applyFont="1" applyFill="1" applyBorder="1" applyAlignment="1">
      <alignment horizontal="right" vertical="center" wrapText="1"/>
    </xf>
    <xf numFmtId="49" fontId="5" fillId="0" borderId="18" xfId="76" applyNumberFormat="1" applyFont="1" applyFill="1" applyBorder="1" applyAlignment="1">
      <alignment horizontal="center" vertical="center" wrapText="1"/>
    </xf>
    <xf numFmtId="49" fontId="5" fillId="0" borderId="13" xfId="76" applyNumberFormat="1" applyFont="1" applyFill="1" applyBorder="1" applyAlignment="1">
      <alignment horizontal="center" vertical="center" wrapText="1"/>
    </xf>
    <xf numFmtId="49" fontId="5" fillId="0" borderId="19" xfId="76" applyNumberFormat="1" applyFont="1" applyFill="1" applyBorder="1" applyAlignment="1">
      <alignment horizontal="center" vertical="center" wrapText="1"/>
    </xf>
    <xf numFmtId="49" fontId="5" fillId="0" borderId="14" xfId="76" applyNumberFormat="1" applyFont="1" applyFill="1" applyBorder="1" applyAlignment="1">
      <alignment horizontal="center" vertical="center" wrapText="1"/>
    </xf>
    <xf numFmtId="49" fontId="5" fillId="0" borderId="20" xfId="76" applyNumberFormat="1" applyFont="1" applyFill="1" applyBorder="1" applyAlignment="1">
      <alignment horizontal="center" vertical="center" wrapText="1"/>
    </xf>
    <xf numFmtId="0" fontId="49" fillId="0" borderId="0" xfId="76" applyFont="1" applyFill="1" applyBorder="1" applyAlignment="1">
      <alignment horizontal="center" wrapText="1" shrinkToFit="1"/>
    </xf>
    <xf numFmtId="0" fontId="5" fillId="0" borderId="14" xfId="76" applyFont="1" applyFill="1" applyBorder="1" applyAlignment="1">
      <alignment horizontal="center" vertical="center" wrapText="1"/>
    </xf>
    <xf numFmtId="0" fontId="5" fillId="0" borderId="14" xfId="76" applyFont="1" applyFill="1" applyBorder="1" applyAlignment="1">
      <alignment horizontal="center" vertical="center"/>
    </xf>
    <xf numFmtId="0" fontId="5" fillId="0" borderId="21" xfId="76" applyFont="1" applyFill="1" applyBorder="1" applyAlignment="1">
      <alignment horizontal="center" vertical="center" wrapText="1"/>
    </xf>
    <xf numFmtId="0" fontId="5" fillId="0" borderId="20" xfId="76" applyFont="1" applyFill="1" applyBorder="1" applyAlignment="1">
      <alignment horizontal="center" vertical="center" wrapText="1"/>
    </xf>
    <xf numFmtId="0" fontId="5" fillId="0" borderId="13" xfId="76" applyFont="1" applyFill="1" applyBorder="1" applyAlignment="1">
      <alignment horizontal="center" vertical="center" wrapText="1"/>
    </xf>
    <xf numFmtId="0" fontId="5" fillId="0" borderId="18" xfId="76" applyFont="1" applyFill="1" applyBorder="1" applyAlignment="1">
      <alignment horizontal="center" vertical="center" wrapText="1"/>
    </xf>
    <xf numFmtId="0" fontId="5" fillId="0" borderId="19" xfId="76" applyFont="1" applyFill="1" applyBorder="1" applyAlignment="1">
      <alignment horizontal="center" vertical="center" wrapText="1"/>
    </xf>
  </cellXfs>
  <cellStyles count="8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SAPBEXaggData" xfId="19"/>
    <cellStyle name="SAPBEXaggDataEmph" xfId="20"/>
    <cellStyle name="SAPBEXaggItem" xfId="21"/>
    <cellStyle name="SAPBEXaggItemX" xfId="22"/>
    <cellStyle name="SAPBEXchaText" xfId="23"/>
    <cellStyle name="SAPBEXexcBad7" xfId="24"/>
    <cellStyle name="SAPBEXexcBad8" xfId="25"/>
    <cellStyle name="SAPBEXexcBad9" xfId="26"/>
    <cellStyle name="SAPBEXexcCritical4" xfId="27"/>
    <cellStyle name="SAPBEXexcCritical5" xfId="28"/>
    <cellStyle name="SAPBEXexcCritical6" xfId="29"/>
    <cellStyle name="SAPBEXexcGood1" xfId="30"/>
    <cellStyle name="SAPBEXexcGood2" xfId="31"/>
    <cellStyle name="SAPBEXexcGood3" xfId="32"/>
    <cellStyle name="SAPBEXfilterDrill" xfId="33"/>
    <cellStyle name="SAPBEXfilterItem" xfId="34"/>
    <cellStyle name="SAPBEXfilterText" xfId="35"/>
    <cellStyle name="SAPBEXformats" xfId="36"/>
    <cellStyle name="SAPBEXheaderItem" xfId="37"/>
    <cellStyle name="SAPBEXheaderText" xfId="38"/>
    <cellStyle name="SAPBEXHLevel0" xfId="39"/>
    <cellStyle name="SAPBEXHLevel0X" xfId="40"/>
    <cellStyle name="SAPBEXHLevel1" xfId="41"/>
    <cellStyle name="SAPBEXHLevel1X" xfId="42"/>
    <cellStyle name="SAPBEXHLevel2" xfId="43"/>
    <cellStyle name="SAPBEXHLevel2X" xfId="44"/>
    <cellStyle name="SAPBEXHLevel3" xfId="45"/>
    <cellStyle name="SAPBEXHLevel3X" xfId="46"/>
    <cellStyle name="SAPBEXresData" xfId="47"/>
    <cellStyle name="SAPBEXresDataEmph" xfId="48"/>
    <cellStyle name="SAPBEXresItem" xfId="49"/>
    <cellStyle name="SAPBEXresItemX" xfId="50"/>
    <cellStyle name="SAPBEXstdData" xfId="51"/>
    <cellStyle name="SAPBEXstdDataEmph" xfId="52"/>
    <cellStyle name="SAPBEXstdItem" xfId="53"/>
    <cellStyle name="SAPBEXstdItemX" xfId="54"/>
    <cellStyle name="SAPBEXtitle" xfId="55"/>
    <cellStyle name="SAPBEXundefined" xfId="56"/>
    <cellStyle name="Акцент1 2" xfId="57"/>
    <cellStyle name="Акцент2 2" xfId="58"/>
    <cellStyle name="Акцент3 2" xfId="59"/>
    <cellStyle name="Акцент4 2" xfId="60"/>
    <cellStyle name="Акцент5 2" xfId="61"/>
    <cellStyle name="Акцент6 2" xfId="62"/>
    <cellStyle name="Ввод  2" xfId="63"/>
    <cellStyle name="Вывод 2" xfId="64"/>
    <cellStyle name="Вычисление 2" xfId="65"/>
    <cellStyle name="Гиперссылка" xfId="66" builtinId="8"/>
    <cellStyle name="Гиперссылка 2" xfId="86"/>
    <cellStyle name="Заголовок 1 2" xfId="67"/>
    <cellStyle name="Заголовок 2 2" xfId="68"/>
    <cellStyle name="Заголовок 3 2" xfId="69"/>
    <cellStyle name="Заголовок 4 2" xfId="70"/>
    <cellStyle name="Итог 2" xfId="71"/>
    <cellStyle name="Контрольная ячейка 2" xfId="72"/>
    <cellStyle name="Название 2" xfId="73"/>
    <cellStyle name="Нейтральный 2" xfId="74"/>
    <cellStyle name="Обычный" xfId="0" builtinId="0"/>
    <cellStyle name="Обычный 10" xfId="75"/>
    <cellStyle name="Обычный 2" xfId="76"/>
    <cellStyle name="Обычный 2 10" xfId="77"/>
    <cellStyle name="Обычный 2 2" xfId="78"/>
    <cellStyle name="Обычный 2 3" xfId="85"/>
    <cellStyle name="Плохой 2" xfId="79"/>
    <cellStyle name="Пояснение 2" xfId="80"/>
    <cellStyle name="Примечание 2" xfId="81"/>
    <cellStyle name="Связанная ячейка 2" xfId="82"/>
    <cellStyle name="Текст предупреждения 2" xfId="83"/>
    <cellStyle name="Хороший 2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628651</xdr:colOff>
      <xdr:row>5</xdr:row>
      <xdr:rowOff>152400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40995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.baidauletova@aspire.gov.kz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A21" sqref="A21:G21"/>
    </sheetView>
  </sheetViews>
  <sheetFormatPr defaultRowHeight="12.75" x14ac:dyDescent="0.2"/>
  <cols>
    <col min="1" max="11" width="10.42578125" style="41" customWidth="1"/>
    <col min="12" max="12" width="6.7109375" style="41" customWidth="1"/>
    <col min="13" max="13" width="7.5703125" style="41" customWidth="1"/>
    <col min="14" max="14" width="6.42578125" style="41" customWidth="1"/>
    <col min="15" max="15" width="6.7109375" style="41" customWidth="1"/>
    <col min="16" max="16384" width="9.140625" style="41"/>
  </cols>
  <sheetData>
    <row r="1" spans="1:16" ht="16.5" customHeight="1" x14ac:dyDescent="0.2">
      <c r="A1" s="46"/>
      <c r="B1" s="46"/>
      <c r="C1" s="46"/>
      <c r="D1" s="46"/>
      <c r="E1" s="46"/>
    </row>
    <row r="2" spans="1:16" ht="16.5" customHeight="1" x14ac:dyDescent="0.2">
      <c r="A2" s="46"/>
      <c r="B2" s="46"/>
      <c r="C2" s="46"/>
      <c r="D2" s="46"/>
      <c r="E2" s="46"/>
    </row>
    <row r="3" spans="1:16" ht="16.5" customHeight="1" x14ac:dyDescent="0.2">
      <c r="A3" s="46"/>
      <c r="B3" s="46"/>
      <c r="C3" s="46"/>
      <c r="D3" s="46"/>
      <c r="E3" s="46"/>
    </row>
    <row r="4" spans="1:16" ht="16.5" customHeight="1" x14ac:dyDescent="0.2">
      <c r="A4" s="46"/>
      <c r="B4" s="46"/>
      <c r="C4" s="46"/>
      <c r="D4" s="46"/>
      <c r="E4" s="46"/>
    </row>
    <row r="5" spans="1:16" ht="14.25" customHeight="1" x14ac:dyDescent="0.2"/>
    <row r="6" spans="1:16" ht="14.25" customHeight="1" x14ac:dyDescent="0.2"/>
    <row r="7" spans="1:16" ht="14.25" customHeight="1" x14ac:dyDescent="0.2"/>
    <row r="8" spans="1:16" ht="14.25" customHeight="1" x14ac:dyDescent="0.2"/>
    <row r="9" spans="1:16" ht="14.25" customHeight="1" x14ac:dyDescent="0.2"/>
    <row r="10" spans="1:16" ht="18.75" x14ac:dyDescent="0.2">
      <c r="A10" s="129" t="s">
        <v>203</v>
      </c>
      <c r="B10" s="129"/>
      <c r="C10" s="129"/>
      <c r="D10" s="129"/>
      <c r="E10" s="129"/>
      <c r="F10" s="42"/>
      <c r="G10" s="42"/>
      <c r="H10" s="43"/>
      <c r="I10" s="43"/>
      <c r="J10" s="43"/>
      <c r="K10" s="43"/>
      <c r="L10" s="43"/>
      <c r="M10" s="43"/>
      <c r="N10" s="43"/>
      <c r="O10" s="43"/>
      <c r="P10" s="43"/>
    </row>
    <row r="11" spans="1:16" ht="18.75" x14ac:dyDescent="0.2">
      <c r="A11" s="129" t="s">
        <v>204</v>
      </c>
      <c r="B11" s="129"/>
      <c r="C11" s="129"/>
      <c r="D11" s="129"/>
      <c r="E11" s="129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16" ht="14.25" customHeight="1" x14ac:dyDescent="0.2">
      <c r="G12" s="43"/>
      <c r="H12" s="43"/>
      <c r="I12" s="43"/>
      <c r="J12" s="43"/>
      <c r="K12" s="43"/>
      <c r="L12" s="43"/>
      <c r="M12" s="43"/>
      <c r="N12" s="43"/>
      <c r="O12" s="43"/>
      <c r="P12" s="43"/>
    </row>
    <row r="13" spans="1:16" ht="14.25" customHeight="1" x14ac:dyDescent="0.2">
      <c r="G13" s="43"/>
      <c r="H13" s="43"/>
      <c r="I13" s="43"/>
      <c r="J13" s="43"/>
      <c r="K13" s="43"/>
      <c r="L13" s="43"/>
      <c r="M13" s="43"/>
      <c r="N13" s="43"/>
      <c r="O13" s="43"/>
      <c r="P13" s="43"/>
    </row>
    <row r="14" spans="1:16" ht="14.25" customHeight="1" x14ac:dyDescent="0.2"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1:16" ht="77.25" customHeight="1" x14ac:dyDescent="0.4">
      <c r="A15" s="130" t="s">
        <v>56</v>
      </c>
      <c r="B15" s="130"/>
      <c r="C15" s="130"/>
      <c r="D15" s="130"/>
      <c r="E15" s="130"/>
      <c r="F15" s="130"/>
      <c r="G15" s="130"/>
      <c r="H15" s="130"/>
      <c r="I15" s="44"/>
      <c r="J15" s="45"/>
      <c r="K15" s="45"/>
      <c r="L15" s="45"/>
      <c r="M15" s="45"/>
      <c r="N15" s="45"/>
      <c r="O15" s="45"/>
      <c r="P15" s="45"/>
    </row>
    <row r="16" spans="1:16" ht="14.25" customHeight="1" x14ac:dyDescent="0.2"/>
    <row r="17" spans="1:16" ht="18.75" x14ac:dyDescent="0.3">
      <c r="A17" s="50" t="s">
        <v>205</v>
      </c>
      <c r="B17" s="46"/>
      <c r="C17" s="46"/>
      <c r="D17" s="46"/>
      <c r="E17" s="46"/>
      <c r="F17" s="46"/>
      <c r="G17" s="46"/>
      <c r="H17" s="46"/>
      <c r="I17" s="46"/>
      <c r="J17" s="46"/>
      <c r="K17" s="45"/>
      <c r="L17" s="45"/>
      <c r="M17" s="45"/>
      <c r="N17" s="45"/>
      <c r="O17" s="45"/>
      <c r="P17" s="45"/>
    </row>
    <row r="18" spans="1:16" ht="14.25" customHeight="1" x14ac:dyDescent="0.2">
      <c r="G18" s="45"/>
      <c r="H18" s="45"/>
      <c r="I18" s="45"/>
      <c r="J18" s="45"/>
      <c r="K18" s="45"/>
      <c r="L18" s="45"/>
      <c r="M18" s="45"/>
      <c r="N18" s="45"/>
      <c r="O18" s="45"/>
      <c r="P18" s="45"/>
    </row>
    <row r="19" spans="1:16" ht="14.25" customHeight="1" x14ac:dyDescent="0.2">
      <c r="G19" s="45"/>
      <c r="H19" s="45"/>
      <c r="I19" s="45"/>
      <c r="J19" s="45"/>
      <c r="K19" s="45"/>
      <c r="L19" s="45"/>
      <c r="M19" s="45"/>
      <c r="N19" s="45"/>
      <c r="O19" s="45"/>
      <c r="P19" s="45"/>
    </row>
    <row r="20" spans="1:16" ht="14.25" customHeight="1" x14ac:dyDescent="0.2"/>
    <row r="21" spans="1:16" ht="18.75" customHeight="1" x14ac:dyDescent="0.3">
      <c r="A21" s="128" t="s">
        <v>62</v>
      </c>
      <c r="B21" s="128"/>
      <c r="C21" s="128"/>
      <c r="D21" s="128"/>
      <c r="E21" s="128"/>
      <c r="F21" s="128"/>
      <c r="G21" s="128"/>
      <c r="H21" s="47"/>
    </row>
    <row r="22" spans="1:16" ht="14.25" customHeight="1" x14ac:dyDescent="0.2"/>
    <row r="23" spans="1:16" ht="14.25" customHeight="1" x14ac:dyDescent="0.2"/>
    <row r="24" spans="1:16" ht="14.25" customHeight="1" x14ac:dyDescent="0.2">
      <c r="A24" s="48"/>
      <c r="B24" s="48"/>
      <c r="C24" s="48"/>
      <c r="D24" s="48"/>
      <c r="E24" s="48"/>
    </row>
    <row r="25" spans="1:16" ht="14.25" customHeight="1" x14ac:dyDescent="0.2">
      <c r="A25" s="48"/>
      <c r="B25" s="48"/>
      <c r="C25" s="48"/>
      <c r="D25" s="48"/>
      <c r="E25" s="48"/>
    </row>
    <row r="26" spans="1:16" ht="14.25" customHeight="1" x14ac:dyDescent="0.2"/>
    <row r="27" spans="1:16" ht="14.25" customHeight="1" x14ac:dyDescent="0.2">
      <c r="A27" s="48"/>
      <c r="B27" s="48"/>
      <c r="C27" s="48"/>
      <c r="D27" s="48"/>
      <c r="E27" s="48"/>
    </row>
    <row r="28" spans="1:16" ht="14.25" customHeight="1" x14ac:dyDescent="0.2">
      <c r="A28" s="48"/>
      <c r="B28" s="48"/>
      <c r="C28" s="48"/>
      <c r="D28" s="48"/>
      <c r="E28" s="48"/>
    </row>
    <row r="29" spans="1:16" ht="14.25" customHeight="1" x14ac:dyDescent="0.2"/>
  </sheetData>
  <mergeCells count="4">
    <mergeCell ref="A21:G21"/>
    <mergeCell ref="A10:E10"/>
    <mergeCell ref="A11:E11"/>
    <mergeCell ref="A15:H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zoomScaleNormal="100" zoomScaleSheetLayoutView="100" workbookViewId="0">
      <selection activeCell="F16" sqref="F16"/>
    </sheetView>
  </sheetViews>
  <sheetFormatPr defaultRowHeight="12.75" x14ac:dyDescent="0.2"/>
  <cols>
    <col min="1" max="1" width="5.140625" style="60" customWidth="1"/>
    <col min="2" max="2" width="34.7109375" style="60" customWidth="1"/>
    <col min="3" max="3" width="83.42578125" style="60" customWidth="1"/>
    <col min="4" max="16384" width="9.140625" style="49"/>
  </cols>
  <sheetData>
    <row r="1" spans="2:3" ht="15" customHeight="1" x14ac:dyDescent="0.2"/>
    <row r="2" spans="2:3" ht="15" customHeight="1" x14ac:dyDescent="0.2">
      <c r="B2" s="51" t="s">
        <v>172</v>
      </c>
      <c r="C2" s="107" t="s">
        <v>197</v>
      </c>
    </row>
    <row r="3" spans="2:3" ht="25.5" x14ac:dyDescent="0.2">
      <c r="B3" s="53" t="s">
        <v>173</v>
      </c>
      <c r="C3" s="109" t="s">
        <v>196</v>
      </c>
    </row>
    <row r="4" spans="2:3" x14ac:dyDescent="0.2">
      <c r="B4" s="51" t="s">
        <v>30</v>
      </c>
      <c r="C4" s="52" t="s">
        <v>198</v>
      </c>
    </row>
    <row r="5" spans="2:3" ht="25.5" x14ac:dyDescent="0.2">
      <c r="B5" s="53" t="s">
        <v>174</v>
      </c>
      <c r="C5" s="110" t="s">
        <v>194</v>
      </c>
    </row>
    <row r="6" spans="2:3" ht="38.25" x14ac:dyDescent="0.2">
      <c r="B6" s="51" t="s">
        <v>175</v>
      </c>
      <c r="C6" s="108" t="s">
        <v>199</v>
      </c>
    </row>
    <row r="7" spans="2:3" ht="15" customHeight="1" x14ac:dyDescent="0.2">
      <c r="B7" s="51" t="s">
        <v>176</v>
      </c>
      <c r="C7" s="111" t="s">
        <v>195</v>
      </c>
    </row>
    <row r="8" spans="2:3" ht="52.5" customHeight="1" x14ac:dyDescent="0.2">
      <c r="B8" s="51" t="s">
        <v>177</v>
      </c>
      <c r="C8" s="107" t="s">
        <v>200</v>
      </c>
    </row>
    <row r="9" spans="2:3" ht="15" customHeight="1" x14ac:dyDescent="0.2">
      <c r="B9" s="51" t="s">
        <v>178</v>
      </c>
      <c r="C9" s="110" t="s">
        <v>194</v>
      </c>
    </row>
    <row r="10" spans="2:3" ht="15" customHeight="1" x14ac:dyDescent="0.2">
      <c r="B10" s="51" t="s">
        <v>179</v>
      </c>
      <c r="C10" s="112"/>
    </row>
    <row r="11" spans="2:3" ht="25.5" x14ac:dyDescent="0.2">
      <c r="B11" s="51" t="s">
        <v>180</v>
      </c>
      <c r="C11" s="112" t="s">
        <v>201</v>
      </c>
    </row>
    <row r="12" spans="2:3" ht="76.5" x14ac:dyDescent="0.2">
      <c r="B12" s="54" t="s">
        <v>181</v>
      </c>
      <c r="C12" s="58" t="s">
        <v>182</v>
      </c>
    </row>
    <row r="13" spans="2:3" ht="15" customHeight="1" x14ac:dyDescent="0.2">
      <c r="B13" s="51" t="s">
        <v>183</v>
      </c>
      <c r="C13" s="52" t="s">
        <v>189</v>
      </c>
    </row>
    <row r="14" spans="2:3" ht="15" customHeight="1" x14ac:dyDescent="0.2">
      <c r="B14" s="51" t="s">
        <v>184</v>
      </c>
      <c r="C14" s="58" t="s">
        <v>211</v>
      </c>
    </row>
    <row r="15" spans="2:3" ht="15" customHeight="1" x14ac:dyDescent="0.2">
      <c r="B15" s="51" t="s">
        <v>185</v>
      </c>
      <c r="C15" s="55" t="s">
        <v>190</v>
      </c>
    </row>
    <row r="16" spans="2:3" ht="15" customHeight="1" x14ac:dyDescent="0.2">
      <c r="B16" s="51" t="s">
        <v>186</v>
      </c>
      <c r="C16" s="127" t="s">
        <v>210</v>
      </c>
    </row>
    <row r="17" spans="2:3" ht="15" customHeight="1" x14ac:dyDescent="0.2">
      <c r="B17" s="51" t="s">
        <v>202</v>
      </c>
      <c r="C17" s="52" t="s">
        <v>191</v>
      </c>
    </row>
    <row r="18" spans="2:3" ht="15" customHeight="1" x14ac:dyDescent="0.2">
      <c r="B18" s="56" t="s">
        <v>187</v>
      </c>
      <c r="C18" s="52">
        <v>1446</v>
      </c>
    </row>
    <row r="19" spans="2:3" ht="15" customHeight="1" x14ac:dyDescent="0.2">
      <c r="B19" s="51" t="s">
        <v>193</v>
      </c>
      <c r="C19" s="59" t="s">
        <v>188</v>
      </c>
    </row>
    <row r="20" spans="2:3" ht="15" customHeight="1" x14ac:dyDescent="0.2"/>
    <row r="21" spans="2:3" ht="15" customHeight="1" x14ac:dyDescent="0.2"/>
    <row r="22" spans="2:3" ht="15" customHeight="1" x14ac:dyDescent="0.2"/>
    <row r="23" spans="2:3" ht="15" customHeight="1" x14ac:dyDescent="0.2"/>
    <row r="24" spans="2:3" ht="15" customHeight="1" x14ac:dyDescent="0.2">
      <c r="B24" s="49"/>
    </row>
    <row r="25" spans="2:3" ht="15" customHeight="1" x14ac:dyDescent="0.2">
      <c r="B25" s="49"/>
    </row>
    <row r="26" spans="2:3" ht="15" customHeight="1" x14ac:dyDescent="0.2">
      <c r="B26" s="49"/>
    </row>
    <row r="27" spans="2:3" ht="15" customHeight="1" x14ac:dyDescent="0.2">
      <c r="B27" s="49"/>
    </row>
    <row r="28" spans="2:3" ht="15" customHeight="1" x14ac:dyDescent="0.2">
      <c r="B28" s="57"/>
    </row>
    <row r="29" spans="2:3" ht="15" customHeight="1" x14ac:dyDescent="0.2">
      <c r="B29" s="49"/>
    </row>
    <row r="30" spans="2:3" ht="15" customHeight="1" x14ac:dyDescent="0.2">
      <c r="B30" s="49"/>
    </row>
    <row r="31" spans="2:3" x14ac:dyDescent="0.2">
      <c r="B31" s="49"/>
    </row>
    <row r="32" spans="2:3" x14ac:dyDescent="0.2">
      <c r="B32" s="61"/>
    </row>
    <row r="33" spans="2:2" x14ac:dyDescent="0.2">
      <c r="B33" s="49"/>
    </row>
    <row r="34" spans="2:2" x14ac:dyDescent="0.2">
      <c r="B34" s="62"/>
    </row>
  </sheetData>
  <hyperlinks>
    <hyperlink ref="C19" r:id="rId1"/>
    <hyperlink ref="C16" r:id="rId2"/>
  </hyperlinks>
  <pageMargins left="0.78740157480314965" right="0.39370078740157483" top="0.39370078740157483" bottom="0.39370078740157483" header="0" footer="0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zoomScaleNormal="100" workbookViewId="0">
      <selection activeCell="B2" sqref="B2"/>
    </sheetView>
  </sheetViews>
  <sheetFormatPr defaultColWidth="118.7109375" defaultRowHeight="12.75" x14ac:dyDescent="0.2"/>
  <cols>
    <col min="1" max="1" width="7.42578125" style="70" customWidth="1"/>
    <col min="2" max="2" width="96.42578125" style="66" customWidth="1"/>
    <col min="3" max="3" width="9.140625" style="65" customWidth="1"/>
    <col min="4" max="254" width="9.140625" style="66" customWidth="1"/>
    <col min="255" max="255" width="7.42578125" style="66" customWidth="1"/>
    <col min="256" max="16384" width="118.7109375" style="66"/>
  </cols>
  <sheetData>
    <row r="2" spans="1:3" ht="15" customHeight="1" x14ac:dyDescent="0.2">
      <c r="A2" s="63"/>
      <c r="B2" s="64" t="s">
        <v>63</v>
      </c>
    </row>
    <row r="3" spans="1:3" ht="15" customHeight="1" x14ac:dyDescent="0.2">
      <c r="A3" s="67"/>
      <c r="B3" s="68"/>
    </row>
    <row r="4" spans="1:3" ht="15" customHeight="1" x14ac:dyDescent="0.2">
      <c r="A4" s="131" t="s">
        <v>192</v>
      </c>
      <c r="B4" s="131"/>
      <c r="C4" s="64"/>
    </row>
    <row r="5" spans="1:3" ht="15" customHeight="1" x14ac:dyDescent="0.2">
      <c r="A5" s="35" t="s">
        <v>40</v>
      </c>
      <c r="B5" s="30" t="s">
        <v>53</v>
      </c>
      <c r="C5" s="69"/>
    </row>
    <row r="6" spans="1:3" ht="15" customHeight="1" x14ac:dyDescent="0.2">
      <c r="A6" s="35" t="s">
        <v>3</v>
      </c>
      <c r="B6" s="30" t="s">
        <v>51</v>
      </c>
      <c r="C6" s="69"/>
    </row>
    <row r="7" spans="1:3" ht="15" customHeight="1" x14ac:dyDescent="0.2">
      <c r="A7" s="35" t="s">
        <v>4</v>
      </c>
      <c r="B7" s="30" t="s">
        <v>52</v>
      </c>
      <c r="C7" s="69"/>
    </row>
    <row r="8" spans="1:3" ht="15" customHeight="1" x14ac:dyDescent="0.2">
      <c r="A8" s="33"/>
      <c r="B8" s="34"/>
      <c r="C8" s="69"/>
    </row>
    <row r="9" spans="1:3" ht="15" customHeight="1" x14ac:dyDescent="0.2">
      <c r="A9" s="33"/>
      <c r="B9" s="34"/>
      <c r="C9" s="69"/>
    </row>
    <row r="10" spans="1:3" ht="15" customHeight="1" x14ac:dyDescent="0.2"/>
    <row r="11" spans="1:3" ht="15" customHeight="1" x14ac:dyDescent="0.2"/>
    <row r="12" spans="1:3" ht="15" customHeight="1" x14ac:dyDescent="0.2"/>
    <row r="13" spans="1:3" ht="15" customHeight="1" x14ac:dyDescent="0.2"/>
    <row r="14" spans="1:3" ht="15" customHeight="1" x14ac:dyDescent="0.2"/>
    <row r="15" spans="1:3" ht="15" customHeight="1" x14ac:dyDescent="0.2"/>
    <row r="16" spans="1:3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</sheetData>
  <mergeCells count="1">
    <mergeCell ref="A4:B4"/>
  </mergeCells>
  <hyperlinks>
    <hyperlink ref="A4:B4" location="'Әдіснамалық түсініктемелер'!A1" display="Әдіснамалық түсініктемелер"/>
    <hyperlink ref="B5" location="'1'!A1" display="ЕАЭО елдері бойынша Ақтөбе облысы өзара саудасының негізгі көрсеткіштері"/>
    <hyperlink ref="B6" location="'2'!A1" display="ЕАЭО елдеріне  Ақтөбе облысының жеке тауарлар экспорты"/>
    <hyperlink ref="B7" location="'3'!A1" display="ЕАЭО елдерінен Ақтөбе облысының жеке тауарлар импорты"/>
  </hyperlink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zoomScaleSheetLayoutView="118" workbookViewId="0">
      <selection sqref="A1:J1"/>
    </sheetView>
  </sheetViews>
  <sheetFormatPr defaultRowHeight="12.75" x14ac:dyDescent="0.2"/>
  <cols>
    <col min="1" max="1" width="17" style="71" customWidth="1"/>
    <col min="2" max="10" width="15.5703125" style="71" customWidth="1"/>
    <col min="11" max="16384" width="9.140625" style="71"/>
  </cols>
  <sheetData>
    <row r="1" spans="1:11" x14ac:dyDescent="0.2">
      <c r="A1" s="132" t="s">
        <v>206</v>
      </c>
      <c r="B1" s="132"/>
      <c r="C1" s="132"/>
      <c r="D1" s="132"/>
      <c r="E1" s="132"/>
      <c r="F1" s="132"/>
      <c r="G1" s="132"/>
      <c r="H1" s="132"/>
      <c r="I1" s="132"/>
      <c r="J1" s="132"/>
      <c r="K1" s="66"/>
    </row>
    <row r="2" spans="1:11" x14ac:dyDescent="0.2">
      <c r="B2" s="72"/>
      <c r="C2" s="72"/>
      <c r="D2" s="73"/>
      <c r="E2" s="74"/>
      <c r="G2" s="72"/>
      <c r="H2" s="72"/>
      <c r="I2" s="133" t="s">
        <v>27</v>
      </c>
      <c r="J2" s="133"/>
      <c r="K2" s="66"/>
    </row>
    <row r="3" spans="1:11" x14ac:dyDescent="0.2">
      <c r="A3" s="134" t="s">
        <v>132</v>
      </c>
      <c r="B3" s="135" t="s">
        <v>34</v>
      </c>
      <c r="C3" s="136"/>
      <c r="D3" s="134"/>
      <c r="E3" s="135" t="s">
        <v>1</v>
      </c>
      <c r="F3" s="136"/>
      <c r="G3" s="134"/>
      <c r="H3" s="137" t="s">
        <v>2</v>
      </c>
      <c r="I3" s="137"/>
      <c r="J3" s="138"/>
      <c r="K3" s="66"/>
    </row>
    <row r="4" spans="1:11" ht="56.25" x14ac:dyDescent="0.2">
      <c r="A4" s="134"/>
      <c r="B4" s="38" t="s">
        <v>35</v>
      </c>
      <c r="C4" s="38" t="s">
        <v>36</v>
      </c>
      <c r="D4" s="3" t="s">
        <v>59</v>
      </c>
      <c r="E4" s="38" t="s">
        <v>35</v>
      </c>
      <c r="F4" s="38" t="s">
        <v>37</v>
      </c>
      <c r="G4" s="3" t="s">
        <v>60</v>
      </c>
      <c r="H4" s="38" t="s">
        <v>35</v>
      </c>
      <c r="I4" s="37" t="s">
        <v>38</v>
      </c>
      <c r="J4" s="37" t="s">
        <v>61</v>
      </c>
      <c r="K4" s="66"/>
    </row>
    <row r="5" spans="1:11" x14ac:dyDescent="0.2">
      <c r="A5" s="4" t="s">
        <v>33</v>
      </c>
      <c r="B5" s="117">
        <v>399668</v>
      </c>
      <c r="C5" s="117">
        <f>C7+C8+C9+C10</f>
        <v>100</v>
      </c>
      <c r="D5" s="118">
        <v>96.2</v>
      </c>
      <c r="E5" s="119">
        <v>82681.100000000006</v>
      </c>
      <c r="F5" s="117">
        <v>100</v>
      </c>
      <c r="G5" s="118">
        <v>83.9</v>
      </c>
      <c r="H5" s="119">
        <v>316986.90000000002</v>
      </c>
      <c r="I5" s="117">
        <f>I7+I8+I9+I10</f>
        <v>100</v>
      </c>
      <c r="J5" s="120">
        <v>100.1</v>
      </c>
    </row>
    <row r="6" spans="1:11" x14ac:dyDescent="0.2">
      <c r="A6" s="4" t="s">
        <v>39</v>
      </c>
      <c r="B6" s="5"/>
      <c r="C6" s="5"/>
      <c r="D6" s="120"/>
      <c r="E6" s="5"/>
      <c r="F6" s="5"/>
      <c r="G6" s="120"/>
      <c r="H6" s="5"/>
      <c r="I6" s="5"/>
      <c r="J6" s="120"/>
    </row>
    <row r="7" spans="1:11" x14ac:dyDescent="0.2">
      <c r="A7" s="6" t="s">
        <v>66</v>
      </c>
      <c r="B7" s="5">
        <v>366786.8</v>
      </c>
      <c r="C7" s="5">
        <f>B7/B5*100</f>
        <v>91.772871483331159</v>
      </c>
      <c r="D7" s="120">
        <v>100.2</v>
      </c>
      <c r="E7" s="121">
        <v>77786.600000000006</v>
      </c>
      <c r="F7" s="5">
        <f>E7/E5*100</f>
        <v>94.080267437177298</v>
      </c>
      <c r="G7" s="120">
        <v>94.4</v>
      </c>
      <c r="H7" s="121">
        <v>289000.2</v>
      </c>
      <c r="I7" s="5">
        <f>H7/H5*100</f>
        <v>91.171023155846498</v>
      </c>
      <c r="J7" s="120">
        <v>101.8</v>
      </c>
    </row>
    <row r="8" spans="1:11" x14ac:dyDescent="0.2">
      <c r="A8" s="6" t="s">
        <v>57</v>
      </c>
      <c r="B8" s="5">
        <v>25817</v>
      </c>
      <c r="C8" s="5">
        <f>B8/B5*100</f>
        <v>6.4596114775263471</v>
      </c>
      <c r="D8" s="120">
        <v>94.3</v>
      </c>
      <c r="E8" s="121">
        <v>379.3</v>
      </c>
      <c r="F8" s="5">
        <f>E8/E5*100</f>
        <v>0.45875054879531113</v>
      </c>
      <c r="G8" s="120">
        <v>11.2</v>
      </c>
      <c r="H8" s="121">
        <v>25437.7</v>
      </c>
      <c r="I8" s="5">
        <f>H8/H5*100</f>
        <v>8.0248426669998025</v>
      </c>
      <c r="J8" s="120">
        <v>106</v>
      </c>
    </row>
    <row r="9" spans="1:11" x14ac:dyDescent="0.2">
      <c r="A9" s="6" t="s">
        <v>0</v>
      </c>
      <c r="B9" s="5">
        <v>135.6</v>
      </c>
      <c r="C9" s="5">
        <f>B9/B5*100</f>
        <v>3.3928160373109681E-2</v>
      </c>
      <c r="D9" s="120">
        <v>69</v>
      </c>
      <c r="E9" s="121">
        <v>135.6</v>
      </c>
      <c r="F9" s="5">
        <v>0.1</v>
      </c>
      <c r="G9" s="120">
        <v>176.8</v>
      </c>
      <c r="H9" s="121">
        <v>0</v>
      </c>
      <c r="I9" s="5">
        <f>H9/H5*100</f>
        <v>0</v>
      </c>
      <c r="J9" s="120">
        <v>0</v>
      </c>
    </row>
    <row r="10" spans="1:11" x14ac:dyDescent="0.2">
      <c r="A10" s="10" t="s">
        <v>64</v>
      </c>
      <c r="B10" s="122">
        <v>6928.6</v>
      </c>
      <c r="C10" s="122">
        <f>B10/B5*100</f>
        <v>1.7335888787693785</v>
      </c>
      <c r="D10" s="123">
        <v>32.299999999999997</v>
      </c>
      <c r="E10" s="124">
        <v>4379.6000000000004</v>
      </c>
      <c r="F10" s="122">
        <f>E10/E5*100</f>
        <v>5.2969783904665029</v>
      </c>
      <c r="G10" s="125">
        <v>34.4</v>
      </c>
      <c r="H10" s="124">
        <v>2549</v>
      </c>
      <c r="I10" s="122">
        <f>H10/H5*100</f>
        <v>0.80413417715369306</v>
      </c>
      <c r="J10" s="123">
        <v>29.1</v>
      </c>
    </row>
    <row r="11" spans="1:11" x14ac:dyDescent="0.2">
      <c r="A11" s="7" t="s">
        <v>148</v>
      </c>
      <c r="B11" s="2"/>
      <c r="C11" s="2"/>
      <c r="D11" s="2"/>
      <c r="E11" s="2"/>
      <c r="F11" s="2"/>
      <c r="G11" s="2"/>
      <c r="H11" s="2"/>
      <c r="I11" s="2"/>
      <c r="J11" s="2"/>
    </row>
  </sheetData>
  <mergeCells count="6">
    <mergeCell ref="A1:J1"/>
    <mergeCell ref="I2:J2"/>
    <mergeCell ref="A3:A4"/>
    <mergeCell ref="B3:D3"/>
    <mergeCell ref="E3:G3"/>
    <mergeCell ref="H3:J3"/>
  </mergeCells>
  <pageMargins left="0.78740157480314965" right="0.39370078740157483" top="0.39370078740157483" bottom="0.39370078740157483" header="0.19685039370078741" footer="0.19685039370078741"/>
  <pageSetup paperSize="9" firstPageNumber="78" fitToWidth="0" fitToHeight="0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Views>
    <sheetView zoomScaleNormal="100" workbookViewId="0">
      <selection sqref="A1:K1"/>
    </sheetView>
  </sheetViews>
  <sheetFormatPr defaultRowHeight="12.75" x14ac:dyDescent="0.2"/>
  <cols>
    <col min="1" max="1" width="12.42578125" style="90" customWidth="1"/>
    <col min="2" max="2" width="47.42578125" style="91" customWidth="1"/>
    <col min="3" max="3" width="13" style="90" customWidth="1"/>
    <col min="4" max="11" width="13.85546875" style="76" customWidth="1"/>
    <col min="12" max="16384" width="9.140625" style="76"/>
  </cols>
  <sheetData>
    <row r="1" spans="1:12" x14ac:dyDescent="0.2">
      <c r="A1" s="139" t="s">
        <v>54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2" x14ac:dyDescent="0.2">
      <c r="A2" s="92"/>
      <c r="B2" s="92"/>
      <c r="C2" s="92"/>
      <c r="D2" s="92"/>
      <c r="E2" s="92"/>
      <c r="F2" s="92"/>
      <c r="G2" s="92"/>
      <c r="H2" s="92"/>
      <c r="I2" s="92"/>
      <c r="J2" s="113"/>
      <c r="K2" s="113"/>
    </row>
    <row r="3" spans="1:12" x14ac:dyDescent="0.2">
      <c r="A3" s="145" t="s">
        <v>28</v>
      </c>
      <c r="B3" s="140" t="s">
        <v>29</v>
      </c>
      <c r="C3" s="140" t="s">
        <v>30</v>
      </c>
      <c r="D3" s="140" t="s">
        <v>156</v>
      </c>
      <c r="E3" s="141"/>
      <c r="F3" s="141"/>
      <c r="G3" s="141"/>
      <c r="H3" s="140" t="s">
        <v>157</v>
      </c>
      <c r="I3" s="141"/>
      <c r="J3" s="142" t="s">
        <v>158</v>
      </c>
      <c r="K3" s="143"/>
      <c r="L3" s="77"/>
    </row>
    <row r="4" spans="1:12" ht="11.25" customHeight="1" x14ac:dyDescent="0.2">
      <c r="A4" s="145"/>
      <c r="B4" s="140"/>
      <c r="C4" s="140"/>
      <c r="D4" s="140" t="s">
        <v>207</v>
      </c>
      <c r="E4" s="140"/>
      <c r="F4" s="144" t="s">
        <v>208</v>
      </c>
      <c r="G4" s="145"/>
      <c r="H4" s="140" t="s">
        <v>207</v>
      </c>
      <c r="I4" s="144"/>
      <c r="J4" s="146" t="s">
        <v>207</v>
      </c>
      <c r="K4" s="146"/>
      <c r="L4" s="77"/>
    </row>
    <row r="5" spans="1:12" ht="22.5" x14ac:dyDescent="0.2">
      <c r="A5" s="145"/>
      <c r="B5" s="140"/>
      <c r="C5" s="140"/>
      <c r="D5" s="39" t="s">
        <v>31</v>
      </c>
      <c r="E5" s="39" t="s">
        <v>27</v>
      </c>
      <c r="F5" s="39" t="s">
        <v>31</v>
      </c>
      <c r="G5" s="39" t="s">
        <v>27</v>
      </c>
      <c r="H5" s="39" t="s">
        <v>31</v>
      </c>
      <c r="I5" s="39" t="s">
        <v>27</v>
      </c>
      <c r="J5" s="12" t="s">
        <v>32</v>
      </c>
      <c r="K5" s="13" t="s">
        <v>27</v>
      </c>
      <c r="L5" s="77"/>
    </row>
    <row r="6" spans="1:12" x14ac:dyDescent="0.2">
      <c r="A6" s="15" t="s">
        <v>5</v>
      </c>
      <c r="B6" s="15" t="s">
        <v>133</v>
      </c>
      <c r="C6" s="15" t="s">
        <v>43</v>
      </c>
      <c r="D6" s="114">
        <v>0.99399999999999999</v>
      </c>
      <c r="E6" s="114">
        <v>3.847</v>
      </c>
      <c r="F6" s="114" t="s">
        <v>115</v>
      </c>
      <c r="G6" s="114" t="s">
        <v>115</v>
      </c>
      <c r="H6" s="114">
        <v>30</v>
      </c>
      <c r="I6" s="114">
        <v>10.202</v>
      </c>
      <c r="J6" s="114">
        <v>3.31</v>
      </c>
      <c r="K6" s="114">
        <v>37.71</v>
      </c>
      <c r="L6" s="77"/>
    </row>
    <row r="7" spans="1:12" x14ac:dyDescent="0.2">
      <c r="A7" s="15"/>
      <c r="B7" s="11" t="s">
        <v>64</v>
      </c>
      <c r="C7" s="15"/>
      <c r="D7" s="114">
        <v>0.99399999999999999</v>
      </c>
      <c r="E7" s="114">
        <v>3.847</v>
      </c>
      <c r="F7" s="114" t="s">
        <v>115</v>
      </c>
      <c r="G7" s="114" t="s">
        <v>115</v>
      </c>
      <c r="H7" s="114">
        <v>30</v>
      </c>
      <c r="I7" s="114">
        <v>10.202</v>
      </c>
      <c r="J7" s="114">
        <v>3.31</v>
      </c>
      <c r="K7" s="114">
        <v>37.71</v>
      </c>
      <c r="L7" s="77"/>
    </row>
    <row r="8" spans="1:12" x14ac:dyDescent="0.2">
      <c r="A8" s="29">
        <v>1006</v>
      </c>
      <c r="B8" s="29" t="s">
        <v>114</v>
      </c>
      <c r="C8" s="9" t="s">
        <v>43</v>
      </c>
      <c r="D8" s="114">
        <v>0.93</v>
      </c>
      <c r="E8" s="114">
        <v>0.80500000000000005</v>
      </c>
      <c r="F8" s="114" t="s">
        <v>115</v>
      </c>
      <c r="G8" s="114" t="s">
        <v>115</v>
      </c>
      <c r="H8" s="114">
        <v>18.088000000000001</v>
      </c>
      <c r="I8" s="114">
        <v>17.776</v>
      </c>
      <c r="J8" s="114">
        <v>5.14</v>
      </c>
      <c r="K8" s="114">
        <v>4.53</v>
      </c>
      <c r="L8" s="77"/>
    </row>
    <row r="9" spans="1:12" x14ac:dyDescent="0.2">
      <c r="A9" s="28"/>
      <c r="B9" s="29" t="s">
        <v>66</v>
      </c>
      <c r="C9" s="28"/>
      <c r="D9" s="114">
        <v>0.93</v>
      </c>
      <c r="E9" s="114">
        <v>0.80500000000000005</v>
      </c>
      <c r="F9" s="114" t="s">
        <v>115</v>
      </c>
      <c r="G9" s="114" t="s">
        <v>115</v>
      </c>
      <c r="H9" s="114">
        <v>18.088000000000001</v>
      </c>
      <c r="I9" s="114">
        <v>17.776</v>
      </c>
      <c r="J9" s="114">
        <v>5.14</v>
      </c>
      <c r="K9" s="114">
        <v>4.53</v>
      </c>
      <c r="L9" s="77"/>
    </row>
    <row r="10" spans="1:12" s="60" customFormat="1" x14ac:dyDescent="0.2">
      <c r="A10" s="15" t="s">
        <v>8</v>
      </c>
      <c r="B10" s="21" t="s">
        <v>65</v>
      </c>
      <c r="C10" s="9" t="s">
        <v>43</v>
      </c>
      <c r="D10" s="114">
        <v>79.400000000000006</v>
      </c>
      <c r="E10" s="114">
        <v>43.928179999999998</v>
      </c>
      <c r="F10" s="114">
        <v>19.850000000000001</v>
      </c>
      <c r="G10" s="114">
        <v>14.121</v>
      </c>
      <c r="H10" s="114">
        <v>60.1</v>
      </c>
      <c r="I10" s="114">
        <v>32.976999999999997</v>
      </c>
      <c r="J10" s="114">
        <v>132.11000000000001</v>
      </c>
      <c r="K10" s="114">
        <v>133.21</v>
      </c>
    </row>
    <row r="11" spans="1:12" s="60" customFormat="1" x14ac:dyDescent="0.2">
      <c r="A11" s="15"/>
      <c r="B11" s="1" t="s">
        <v>66</v>
      </c>
      <c r="C11" s="9"/>
      <c r="D11" s="114">
        <v>79.400000000000006</v>
      </c>
      <c r="E11" s="114">
        <v>43.928179999999998</v>
      </c>
      <c r="F11" s="114">
        <v>19.850000000000001</v>
      </c>
      <c r="G11" s="114">
        <v>14.121</v>
      </c>
      <c r="H11" s="114">
        <v>60.1</v>
      </c>
      <c r="I11" s="114">
        <v>32.976999999999997</v>
      </c>
      <c r="J11" s="114">
        <v>132.11000000000001</v>
      </c>
      <c r="K11" s="114">
        <v>133.21</v>
      </c>
    </row>
    <row r="12" spans="1:12" s="60" customFormat="1" ht="45" x14ac:dyDescent="0.2">
      <c r="A12" s="15" t="s">
        <v>42</v>
      </c>
      <c r="B12" s="1" t="s">
        <v>102</v>
      </c>
      <c r="C12" s="9" t="s">
        <v>43</v>
      </c>
      <c r="D12" s="114">
        <v>2553.1364100000001</v>
      </c>
      <c r="E12" s="114">
        <v>1560.93425</v>
      </c>
      <c r="F12" s="114">
        <v>244.904</v>
      </c>
      <c r="G12" s="114">
        <v>158.69800000000001</v>
      </c>
      <c r="H12" s="114">
        <v>14321.42411</v>
      </c>
      <c r="I12" s="114">
        <v>7255.5427600000003</v>
      </c>
      <c r="J12" s="114">
        <v>17.829999999999998</v>
      </c>
      <c r="K12" s="114">
        <v>21.51</v>
      </c>
    </row>
    <row r="13" spans="1:12" s="60" customFormat="1" x14ac:dyDescent="0.2">
      <c r="A13" s="15"/>
      <c r="B13" s="11" t="s">
        <v>66</v>
      </c>
      <c r="C13" s="9"/>
      <c r="D13" s="114">
        <v>259.60000000000002</v>
      </c>
      <c r="E13" s="114">
        <v>122.94416</v>
      </c>
      <c r="F13" s="114" t="s">
        <v>115</v>
      </c>
      <c r="G13" s="114" t="s">
        <v>115</v>
      </c>
      <c r="H13" s="114">
        <v>1699.0119999999999</v>
      </c>
      <c r="I13" s="114">
        <v>641.20524999999998</v>
      </c>
      <c r="J13" s="114">
        <v>15.28</v>
      </c>
      <c r="K13" s="114">
        <v>19.170000000000002</v>
      </c>
    </row>
    <row r="14" spans="1:12" s="60" customFormat="1" x14ac:dyDescent="0.2">
      <c r="A14" s="15"/>
      <c r="B14" s="11" t="s">
        <v>64</v>
      </c>
      <c r="C14" s="9"/>
      <c r="D14" s="114">
        <v>2293.5364100000002</v>
      </c>
      <c r="E14" s="114">
        <v>1437.99009</v>
      </c>
      <c r="F14" s="114">
        <v>244.904</v>
      </c>
      <c r="G14" s="114">
        <v>158.69800000000001</v>
      </c>
      <c r="H14" s="114">
        <v>12622.412109999999</v>
      </c>
      <c r="I14" s="114">
        <v>6614.3375100000003</v>
      </c>
      <c r="J14" s="114">
        <v>18.170000000000002</v>
      </c>
      <c r="K14" s="114">
        <v>21.74</v>
      </c>
    </row>
    <row r="15" spans="1:12" s="60" customFormat="1" ht="45" x14ac:dyDescent="0.2">
      <c r="A15" s="15" t="s">
        <v>144</v>
      </c>
      <c r="B15" s="32" t="s">
        <v>154</v>
      </c>
      <c r="C15" s="9" t="s">
        <v>43</v>
      </c>
      <c r="D15" s="114">
        <v>91.5</v>
      </c>
      <c r="E15" s="114">
        <v>10.78885</v>
      </c>
      <c r="F15" s="114">
        <v>21</v>
      </c>
      <c r="G15" s="114">
        <v>2.47864</v>
      </c>
      <c r="H15" s="114">
        <v>54</v>
      </c>
      <c r="I15" s="114">
        <v>4.8543200000000004</v>
      </c>
      <c r="J15" s="114">
        <v>169.44</v>
      </c>
      <c r="K15" s="114">
        <v>222.25</v>
      </c>
    </row>
    <row r="16" spans="1:12" s="60" customFormat="1" x14ac:dyDescent="0.2">
      <c r="A16" s="15"/>
      <c r="B16" s="11" t="s">
        <v>66</v>
      </c>
      <c r="C16" s="9"/>
      <c r="D16" s="114">
        <v>91.5</v>
      </c>
      <c r="E16" s="114">
        <v>10.78885</v>
      </c>
      <c r="F16" s="114">
        <v>21</v>
      </c>
      <c r="G16" s="114">
        <v>2.47864</v>
      </c>
      <c r="H16" s="114">
        <v>54</v>
      </c>
      <c r="I16" s="114">
        <v>4.8543200000000004</v>
      </c>
      <c r="J16" s="114">
        <v>169.44</v>
      </c>
      <c r="K16" s="114">
        <v>222.25</v>
      </c>
    </row>
    <row r="17" spans="1:11" s="60" customFormat="1" ht="45" x14ac:dyDescent="0.2">
      <c r="A17" s="15" t="s">
        <v>149</v>
      </c>
      <c r="B17" s="15" t="s">
        <v>152</v>
      </c>
      <c r="C17" s="9" t="s">
        <v>43</v>
      </c>
      <c r="D17" s="114">
        <v>5061.1559999999999</v>
      </c>
      <c r="E17" s="114">
        <v>1562.08764</v>
      </c>
      <c r="F17" s="114">
        <v>1580.13</v>
      </c>
      <c r="G17" s="114">
        <v>521.94100000000003</v>
      </c>
      <c r="H17" s="114">
        <v>12119.123</v>
      </c>
      <c r="I17" s="114">
        <v>3916.6363700000002</v>
      </c>
      <c r="J17" s="114">
        <v>41.76</v>
      </c>
      <c r="K17" s="114">
        <v>39.880000000000003</v>
      </c>
    </row>
    <row r="18" spans="1:11" s="60" customFormat="1" x14ac:dyDescent="0.2">
      <c r="A18" s="15"/>
      <c r="B18" s="11" t="s">
        <v>66</v>
      </c>
      <c r="C18" s="9"/>
      <c r="D18" s="114">
        <v>512.12</v>
      </c>
      <c r="E18" s="114">
        <v>195.648</v>
      </c>
      <c r="F18" s="114" t="s">
        <v>115</v>
      </c>
      <c r="G18" s="114" t="s">
        <v>115</v>
      </c>
      <c r="H18" s="114">
        <v>5606.0309999999999</v>
      </c>
      <c r="I18" s="114">
        <v>2042.2712300000001</v>
      </c>
      <c r="J18" s="114">
        <v>9.14</v>
      </c>
      <c r="K18" s="114">
        <v>9.58</v>
      </c>
    </row>
    <row r="19" spans="1:11" s="60" customFormat="1" x14ac:dyDescent="0.2">
      <c r="A19" s="15"/>
      <c r="B19" s="11" t="s">
        <v>64</v>
      </c>
      <c r="C19" s="9"/>
      <c r="D19" s="114">
        <v>4549.0360000000001</v>
      </c>
      <c r="E19" s="114">
        <v>1366.4396400000001</v>
      </c>
      <c r="F19" s="114">
        <v>1580.13</v>
      </c>
      <c r="G19" s="114">
        <v>521.94100000000003</v>
      </c>
      <c r="H19" s="114">
        <v>6513.0919999999996</v>
      </c>
      <c r="I19" s="114">
        <v>1874.3651400000001</v>
      </c>
      <c r="J19" s="114">
        <v>69.84</v>
      </c>
      <c r="K19" s="114">
        <v>72.900000000000006</v>
      </c>
    </row>
    <row r="20" spans="1:11" s="60" customFormat="1" ht="22.5" x14ac:dyDescent="0.2">
      <c r="A20" s="15" t="s">
        <v>12</v>
      </c>
      <c r="B20" s="21" t="s">
        <v>96</v>
      </c>
      <c r="C20" s="9" t="s">
        <v>43</v>
      </c>
      <c r="D20" s="114">
        <v>422189.76</v>
      </c>
      <c r="E20" s="114">
        <v>20179.246790000001</v>
      </c>
      <c r="F20" s="114">
        <v>37628</v>
      </c>
      <c r="G20" s="114">
        <v>1856.6736800000001</v>
      </c>
      <c r="H20" s="114">
        <v>337288</v>
      </c>
      <c r="I20" s="114">
        <v>11576.779</v>
      </c>
      <c r="J20" s="114">
        <v>125.17</v>
      </c>
      <c r="K20" s="114">
        <v>174.31</v>
      </c>
    </row>
    <row r="21" spans="1:11" s="60" customFormat="1" x14ac:dyDescent="0.2">
      <c r="A21" s="15"/>
      <c r="B21" s="1" t="s">
        <v>66</v>
      </c>
      <c r="C21" s="9"/>
      <c r="D21" s="114">
        <v>422189.76</v>
      </c>
      <c r="E21" s="114">
        <v>20179.246790000001</v>
      </c>
      <c r="F21" s="114">
        <v>37628</v>
      </c>
      <c r="G21" s="114">
        <v>1856.6736800000001</v>
      </c>
      <c r="H21" s="114">
        <v>337288</v>
      </c>
      <c r="I21" s="114">
        <v>11576.779</v>
      </c>
      <c r="J21" s="114">
        <v>125.17</v>
      </c>
      <c r="K21" s="114">
        <v>174.31</v>
      </c>
    </row>
    <row r="22" spans="1:11" s="60" customFormat="1" ht="45" x14ac:dyDescent="0.2">
      <c r="A22" s="15" t="s">
        <v>168</v>
      </c>
      <c r="B22" s="15" t="s">
        <v>170</v>
      </c>
      <c r="C22" s="15" t="s">
        <v>43</v>
      </c>
      <c r="D22" s="114">
        <v>2415</v>
      </c>
      <c r="E22" s="114">
        <v>37.700980000000001</v>
      </c>
      <c r="F22" s="114" t="s">
        <v>115</v>
      </c>
      <c r="G22" s="114" t="s">
        <v>115</v>
      </c>
      <c r="H22" s="114" t="s">
        <v>115</v>
      </c>
      <c r="I22" s="114" t="s">
        <v>115</v>
      </c>
      <c r="J22" s="114" t="s">
        <v>115</v>
      </c>
      <c r="K22" s="114" t="s">
        <v>115</v>
      </c>
    </row>
    <row r="23" spans="1:11" s="60" customFormat="1" x14ac:dyDescent="0.2">
      <c r="A23" s="15"/>
      <c r="B23" s="11" t="s">
        <v>66</v>
      </c>
      <c r="C23" s="15"/>
      <c r="D23" s="114">
        <v>2415</v>
      </c>
      <c r="E23" s="114">
        <v>37.700980000000001</v>
      </c>
      <c r="F23" s="114" t="s">
        <v>115</v>
      </c>
      <c r="G23" s="114" t="s">
        <v>115</v>
      </c>
      <c r="H23" s="114" t="s">
        <v>115</v>
      </c>
      <c r="I23" s="114" t="s">
        <v>115</v>
      </c>
      <c r="J23" s="114" t="s">
        <v>115</v>
      </c>
      <c r="K23" s="114" t="s">
        <v>115</v>
      </c>
    </row>
    <row r="24" spans="1:11" s="60" customFormat="1" x14ac:dyDescent="0.2">
      <c r="A24" s="15" t="s">
        <v>169</v>
      </c>
      <c r="B24" s="15" t="s">
        <v>171</v>
      </c>
      <c r="C24" s="15" t="s">
        <v>43</v>
      </c>
      <c r="D24" s="114">
        <v>15740.5</v>
      </c>
      <c r="E24" s="114">
        <v>7217.9987899999996</v>
      </c>
      <c r="F24" s="114">
        <v>2333.5</v>
      </c>
      <c r="G24" s="114">
        <v>1132.64834</v>
      </c>
      <c r="H24" s="114" t="s">
        <v>115</v>
      </c>
      <c r="I24" s="114" t="s">
        <v>115</v>
      </c>
      <c r="J24" s="114" t="s">
        <v>115</v>
      </c>
      <c r="K24" s="114" t="s">
        <v>115</v>
      </c>
    </row>
    <row r="25" spans="1:11" s="60" customFormat="1" x14ac:dyDescent="0.2">
      <c r="A25" s="15"/>
      <c r="B25" s="11" t="s">
        <v>66</v>
      </c>
      <c r="C25" s="15"/>
      <c r="D25" s="114">
        <v>15740.5</v>
      </c>
      <c r="E25" s="114">
        <v>7217.9987899999996</v>
      </c>
      <c r="F25" s="114">
        <v>2333.5</v>
      </c>
      <c r="G25" s="114">
        <v>1132.64834</v>
      </c>
      <c r="H25" s="114" t="s">
        <v>115</v>
      </c>
      <c r="I25" s="114" t="s">
        <v>115</v>
      </c>
      <c r="J25" s="114" t="s">
        <v>115</v>
      </c>
      <c r="K25" s="114" t="s">
        <v>115</v>
      </c>
    </row>
    <row r="26" spans="1:11" s="60" customFormat="1" x14ac:dyDescent="0.2">
      <c r="A26" s="15" t="s">
        <v>13</v>
      </c>
      <c r="B26" s="21" t="s">
        <v>97</v>
      </c>
      <c r="C26" s="15" t="s">
        <v>43</v>
      </c>
      <c r="D26" s="114">
        <v>3245.55</v>
      </c>
      <c r="E26" s="114">
        <v>2170.2707999999998</v>
      </c>
      <c r="F26" s="114" t="s">
        <v>115</v>
      </c>
      <c r="G26" s="114" t="s">
        <v>115</v>
      </c>
      <c r="H26" s="114">
        <v>20778.669999999998</v>
      </c>
      <c r="I26" s="114">
        <v>10159.14169</v>
      </c>
      <c r="J26" s="114">
        <v>15.62</v>
      </c>
      <c r="K26" s="114">
        <v>21.36</v>
      </c>
    </row>
    <row r="27" spans="1:11" s="60" customFormat="1" x14ac:dyDescent="0.2">
      <c r="A27" s="15"/>
      <c r="B27" s="1" t="s">
        <v>66</v>
      </c>
      <c r="C27" s="15"/>
      <c r="D27" s="114">
        <v>3245.55</v>
      </c>
      <c r="E27" s="114">
        <v>2170.2707999999998</v>
      </c>
      <c r="F27" s="114" t="s">
        <v>115</v>
      </c>
      <c r="G27" s="114" t="s">
        <v>115</v>
      </c>
      <c r="H27" s="114">
        <v>20778.669999999998</v>
      </c>
      <c r="I27" s="114">
        <v>10159.14169</v>
      </c>
      <c r="J27" s="114">
        <v>15.62</v>
      </c>
      <c r="K27" s="114">
        <v>21.36</v>
      </c>
    </row>
    <row r="28" spans="1:11" s="60" customFormat="1" ht="22.5" x14ac:dyDescent="0.2">
      <c r="A28" s="15" t="s">
        <v>150</v>
      </c>
      <c r="B28" s="15" t="s">
        <v>153</v>
      </c>
      <c r="C28" s="15" t="s">
        <v>43</v>
      </c>
      <c r="D28" s="114">
        <v>111.03058</v>
      </c>
      <c r="E28" s="114">
        <v>101.19119999999999</v>
      </c>
      <c r="F28" s="114">
        <v>0.17857999999999999</v>
      </c>
      <c r="G28" s="114">
        <v>63.692999999999998</v>
      </c>
      <c r="H28" s="114" t="s">
        <v>115</v>
      </c>
      <c r="I28" s="114" t="s">
        <v>115</v>
      </c>
      <c r="J28" s="114" t="s">
        <v>115</v>
      </c>
      <c r="K28" s="114" t="s">
        <v>115</v>
      </c>
    </row>
    <row r="29" spans="1:11" s="60" customFormat="1" x14ac:dyDescent="0.2">
      <c r="A29" s="15"/>
      <c r="B29" s="11" t="s">
        <v>66</v>
      </c>
      <c r="C29" s="15"/>
      <c r="D29" s="114">
        <v>111.03058</v>
      </c>
      <c r="E29" s="114">
        <v>101.19119999999999</v>
      </c>
      <c r="F29" s="114">
        <v>0.17857999999999999</v>
      </c>
      <c r="G29" s="114">
        <v>63.692999999999998</v>
      </c>
      <c r="H29" s="114" t="s">
        <v>115</v>
      </c>
      <c r="I29" s="114" t="s">
        <v>115</v>
      </c>
      <c r="J29" s="114" t="s">
        <v>115</v>
      </c>
      <c r="K29" s="114" t="s">
        <v>115</v>
      </c>
    </row>
    <row r="30" spans="1:11" s="60" customFormat="1" ht="56.25" x14ac:dyDescent="0.2">
      <c r="A30" s="15" t="s">
        <v>14</v>
      </c>
      <c r="B30" s="21" t="s">
        <v>67</v>
      </c>
      <c r="C30" s="15" t="s">
        <v>43</v>
      </c>
      <c r="D30" s="114">
        <v>7654.4993299999996</v>
      </c>
      <c r="E30" s="114">
        <v>3217.9139599999999</v>
      </c>
      <c r="F30" s="114">
        <v>1863.12796</v>
      </c>
      <c r="G30" s="114">
        <v>760.57244000000003</v>
      </c>
      <c r="H30" s="114">
        <v>27005.953549999998</v>
      </c>
      <c r="I30" s="114">
        <v>11621.569090000001</v>
      </c>
      <c r="J30" s="114">
        <v>28.34</v>
      </c>
      <c r="K30" s="114">
        <v>27.69</v>
      </c>
    </row>
    <row r="31" spans="1:11" s="60" customFormat="1" x14ac:dyDescent="0.2">
      <c r="A31" s="15"/>
      <c r="B31" s="11" t="s">
        <v>66</v>
      </c>
      <c r="C31" s="9"/>
      <c r="D31" s="114">
        <v>811.92692</v>
      </c>
      <c r="E31" s="114">
        <v>413.48423000000003</v>
      </c>
      <c r="F31" s="114">
        <v>38.093960000000003</v>
      </c>
      <c r="G31" s="114">
        <v>79.933440000000004</v>
      </c>
      <c r="H31" s="114">
        <v>7854.7464399999999</v>
      </c>
      <c r="I31" s="114">
        <v>3073.5654399999999</v>
      </c>
      <c r="J31" s="114">
        <v>10.34</v>
      </c>
      <c r="K31" s="114">
        <v>13.45</v>
      </c>
    </row>
    <row r="32" spans="1:11" s="60" customFormat="1" x14ac:dyDescent="0.2">
      <c r="A32" s="15"/>
      <c r="B32" s="11" t="s">
        <v>57</v>
      </c>
      <c r="C32" s="9"/>
      <c r="D32" s="114" t="s">
        <v>115</v>
      </c>
      <c r="E32" s="114" t="s">
        <v>115</v>
      </c>
      <c r="F32" s="114" t="s">
        <v>115</v>
      </c>
      <c r="G32" s="114" t="s">
        <v>115</v>
      </c>
      <c r="H32" s="114">
        <v>15.702999999999999</v>
      </c>
      <c r="I32" s="114">
        <v>59.301000000000002</v>
      </c>
      <c r="J32" s="114" t="s">
        <v>115</v>
      </c>
      <c r="K32" s="114" t="s">
        <v>115</v>
      </c>
    </row>
    <row r="33" spans="1:11" s="60" customFormat="1" x14ac:dyDescent="0.2">
      <c r="A33" s="15"/>
      <c r="B33" s="11" t="s">
        <v>64</v>
      </c>
      <c r="C33" s="9"/>
      <c r="D33" s="114">
        <v>6842.5724099999998</v>
      </c>
      <c r="E33" s="114">
        <v>2804.4297299999998</v>
      </c>
      <c r="F33" s="114">
        <v>1825.0340000000001</v>
      </c>
      <c r="G33" s="114">
        <v>680.63900000000001</v>
      </c>
      <c r="H33" s="114">
        <v>19135.504110000002</v>
      </c>
      <c r="I33" s="114">
        <v>8488.7026499999993</v>
      </c>
      <c r="J33" s="114">
        <v>35.76</v>
      </c>
      <c r="K33" s="114">
        <v>33.04</v>
      </c>
    </row>
    <row r="34" spans="1:11" s="60" customFormat="1" x14ac:dyDescent="0.2">
      <c r="A34" s="15" t="s">
        <v>16</v>
      </c>
      <c r="B34" s="21" t="s">
        <v>98</v>
      </c>
      <c r="C34" s="9" t="s">
        <v>43</v>
      </c>
      <c r="D34" s="114">
        <v>1054.5999999999999</v>
      </c>
      <c r="E34" s="114">
        <v>3095.9679999999998</v>
      </c>
      <c r="F34" s="114" t="s">
        <v>115</v>
      </c>
      <c r="G34" s="114" t="s">
        <v>115</v>
      </c>
      <c r="H34" s="114">
        <v>1216.8</v>
      </c>
      <c r="I34" s="114">
        <v>3442.55492</v>
      </c>
      <c r="J34" s="114">
        <v>86.67</v>
      </c>
      <c r="K34" s="114">
        <v>89.93</v>
      </c>
    </row>
    <row r="35" spans="1:11" s="60" customFormat="1" x14ac:dyDescent="0.2">
      <c r="A35" s="15"/>
      <c r="B35" s="11" t="s">
        <v>66</v>
      </c>
      <c r="C35" s="9"/>
      <c r="D35" s="114">
        <v>1034.5999999999999</v>
      </c>
      <c r="E35" s="114">
        <v>3033.1579999999999</v>
      </c>
      <c r="F35" s="114" t="s">
        <v>115</v>
      </c>
      <c r="G35" s="114" t="s">
        <v>115</v>
      </c>
      <c r="H35" s="114">
        <v>1202.8</v>
      </c>
      <c r="I35" s="114">
        <v>3401.9549200000001</v>
      </c>
      <c r="J35" s="114">
        <v>86.02</v>
      </c>
      <c r="K35" s="114">
        <v>89.16</v>
      </c>
    </row>
    <row r="36" spans="1:11" s="60" customFormat="1" x14ac:dyDescent="0.2">
      <c r="A36" s="15"/>
      <c r="B36" s="11" t="s">
        <v>57</v>
      </c>
      <c r="C36" s="9"/>
      <c r="D36" s="114">
        <v>20</v>
      </c>
      <c r="E36" s="114">
        <v>62.81</v>
      </c>
      <c r="F36" s="114" t="s">
        <v>115</v>
      </c>
      <c r="G36" s="114" t="s">
        <v>115</v>
      </c>
      <c r="H36" s="114">
        <v>14</v>
      </c>
      <c r="I36" s="114">
        <v>40.6</v>
      </c>
      <c r="J36" s="114">
        <v>142.86000000000001</v>
      </c>
      <c r="K36" s="114">
        <v>154.69999999999999</v>
      </c>
    </row>
    <row r="37" spans="1:11" s="60" customFormat="1" ht="22.5" x14ac:dyDescent="0.2">
      <c r="A37" s="15" t="s">
        <v>95</v>
      </c>
      <c r="B37" s="21" t="s">
        <v>99</v>
      </c>
      <c r="C37" s="9" t="s">
        <v>43</v>
      </c>
      <c r="D37" s="114">
        <v>120</v>
      </c>
      <c r="E37" s="114">
        <v>257.75799999999998</v>
      </c>
      <c r="F37" s="114" t="s">
        <v>115</v>
      </c>
      <c r="G37" s="114" t="s">
        <v>115</v>
      </c>
      <c r="H37" s="114">
        <v>126</v>
      </c>
      <c r="I37" s="114">
        <v>261.14100000000002</v>
      </c>
      <c r="J37" s="114">
        <v>95.24</v>
      </c>
      <c r="K37" s="114">
        <v>98.7</v>
      </c>
    </row>
    <row r="38" spans="1:11" s="60" customFormat="1" x14ac:dyDescent="0.2">
      <c r="A38" s="15"/>
      <c r="B38" s="11" t="s">
        <v>66</v>
      </c>
      <c r="C38" s="9"/>
      <c r="D38" s="114">
        <v>115</v>
      </c>
      <c r="E38" s="114">
        <v>247.25800000000001</v>
      </c>
      <c r="F38" s="114" t="s">
        <v>115</v>
      </c>
      <c r="G38" s="114" t="s">
        <v>115</v>
      </c>
      <c r="H38" s="114">
        <v>120</v>
      </c>
      <c r="I38" s="114">
        <v>249.74100000000001</v>
      </c>
      <c r="J38" s="114">
        <v>95.83</v>
      </c>
      <c r="K38" s="114">
        <v>99.01</v>
      </c>
    </row>
    <row r="39" spans="1:11" s="60" customFormat="1" x14ac:dyDescent="0.2">
      <c r="A39" s="15"/>
      <c r="B39" s="11" t="s">
        <v>57</v>
      </c>
      <c r="C39" s="15"/>
      <c r="D39" s="114">
        <v>5</v>
      </c>
      <c r="E39" s="114">
        <v>10.5</v>
      </c>
      <c r="F39" s="114" t="s">
        <v>115</v>
      </c>
      <c r="G39" s="114" t="s">
        <v>115</v>
      </c>
      <c r="H39" s="114">
        <v>6</v>
      </c>
      <c r="I39" s="114">
        <v>11.4</v>
      </c>
      <c r="J39" s="114">
        <v>83.33</v>
      </c>
      <c r="K39" s="114">
        <v>92.11</v>
      </c>
    </row>
    <row r="40" spans="1:11" s="60" customFormat="1" x14ac:dyDescent="0.2">
      <c r="A40" s="6" t="s">
        <v>49</v>
      </c>
      <c r="B40" s="6" t="s">
        <v>164</v>
      </c>
      <c r="C40" s="15" t="s">
        <v>43</v>
      </c>
      <c r="D40" s="114">
        <v>20</v>
      </c>
      <c r="E40" s="114">
        <v>3.2530000000000001</v>
      </c>
      <c r="F40" s="114" t="s">
        <v>115</v>
      </c>
      <c r="G40" s="114" t="s">
        <v>115</v>
      </c>
      <c r="H40" s="114" t="s">
        <v>115</v>
      </c>
      <c r="I40" s="114" t="s">
        <v>115</v>
      </c>
      <c r="J40" s="114" t="s">
        <v>115</v>
      </c>
      <c r="K40" s="114" t="s">
        <v>115</v>
      </c>
    </row>
    <row r="41" spans="1:11" s="60" customFormat="1" x14ac:dyDescent="0.2">
      <c r="A41" s="6"/>
      <c r="B41" s="11" t="s">
        <v>66</v>
      </c>
      <c r="C41" s="6"/>
      <c r="D41" s="114">
        <v>20</v>
      </c>
      <c r="E41" s="114">
        <v>3.2530000000000001</v>
      </c>
      <c r="F41" s="114" t="s">
        <v>115</v>
      </c>
      <c r="G41" s="114" t="s">
        <v>115</v>
      </c>
      <c r="H41" s="114" t="s">
        <v>115</v>
      </c>
      <c r="I41" s="114" t="s">
        <v>115</v>
      </c>
      <c r="J41" s="114" t="s">
        <v>115</v>
      </c>
      <c r="K41" s="114" t="s">
        <v>115</v>
      </c>
    </row>
    <row r="42" spans="1:11" s="60" customFormat="1" ht="22.5" x14ac:dyDescent="0.2">
      <c r="A42" s="15" t="s">
        <v>44</v>
      </c>
      <c r="B42" s="15" t="s">
        <v>81</v>
      </c>
      <c r="C42" s="15" t="s">
        <v>43</v>
      </c>
      <c r="D42" s="114">
        <v>1.806</v>
      </c>
      <c r="E42" s="114">
        <v>11.7544</v>
      </c>
      <c r="F42" s="114" t="s">
        <v>115</v>
      </c>
      <c r="G42" s="114" t="s">
        <v>115</v>
      </c>
      <c r="H42" s="114">
        <v>11.561999999999999</v>
      </c>
      <c r="I42" s="114">
        <v>135.55709999999999</v>
      </c>
      <c r="J42" s="114">
        <v>15.62</v>
      </c>
      <c r="K42" s="114">
        <v>8.67</v>
      </c>
    </row>
    <row r="43" spans="1:11" s="60" customFormat="1" x14ac:dyDescent="0.2">
      <c r="A43" s="15"/>
      <c r="B43" s="23" t="s">
        <v>66</v>
      </c>
      <c r="C43" s="15"/>
      <c r="D43" s="114">
        <v>6.0000000000000001E-3</v>
      </c>
      <c r="E43" s="114">
        <v>0.46048</v>
      </c>
      <c r="F43" s="114" t="s">
        <v>115</v>
      </c>
      <c r="G43" s="114" t="s">
        <v>115</v>
      </c>
      <c r="H43" s="114" t="s">
        <v>115</v>
      </c>
      <c r="I43" s="114" t="s">
        <v>115</v>
      </c>
      <c r="J43" s="114" t="s">
        <v>115</v>
      </c>
      <c r="K43" s="114" t="s">
        <v>115</v>
      </c>
    </row>
    <row r="44" spans="1:11" s="60" customFormat="1" x14ac:dyDescent="0.2">
      <c r="A44" s="15"/>
      <c r="B44" s="11" t="s">
        <v>57</v>
      </c>
      <c r="C44" s="15"/>
      <c r="D44" s="114" t="s">
        <v>115</v>
      </c>
      <c r="E44" s="114" t="s">
        <v>115</v>
      </c>
      <c r="F44" s="114" t="s">
        <v>115</v>
      </c>
      <c r="G44" s="114" t="s">
        <v>115</v>
      </c>
      <c r="H44" s="114">
        <v>11.162000000000001</v>
      </c>
      <c r="I44" s="114">
        <v>133.38</v>
      </c>
      <c r="J44" s="114" t="s">
        <v>115</v>
      </c>
      <c r="K44" s="114" t="s">
        <v>115</v>
      </c>
    </row>
    <row r="45" spans="1:11" s="60" customFormat="1" x14ac:dyDescent="0.2">
      <c r="A45" s="15"/>
      <c r="B45" s="23" t="s">
        <v>64</v>
      </c>
      <c r="C45" s="15"/>
      <c r="D45" s="114">
        <v>1.8</v>
      </c>
      <c r="E45" s="114">
        <v>11.29392</v>
      </c>
      <c r="F45" s="114" t="s">
        <v>115</v>
      </c>
      <c r="G45" s="114" t="s">
        <v>115</v>
      </c>
      <c r="H45" s="114">
        <v>0.4</v>
      </c>
      <c r="I45" s="114">
        <v>2.1770999999999998</v>
      </c>
      <c r="J45" s="114">
        <v>450</v>
      </c>
      <c r="K45" s="114">
        <v>518.76</v>
      </c>
    </row>
    <row r="46" spans="1:11" s="60" customFormat="1" ht="33.75" x14ac:dyDescent="0.2">
      <c r="A46" s="15" t="s">
        <v>17</v>
      </c>
      <c r="B46" s="36" t="s">
        <v>82</v>
      </c>
      <c r="C46" s="15" t="s">
        <v>43</v>
      </c>
      <c r="D46" s="114">
        <v>22.14423</v>
      </c>
      <c r="E46" s="114">
        <v>349.02548000000002</v>
      </c>
      <c r="F46" s="114">
        <v>5.2693000000000003</v>
      </c>
      <c r="G46" s="114">
        <v>78.075739999999996</v>
      </c>
      <c r="H46" s="114">
        <v>17.633959999999998</v>
      </c>
      <c r="I46" s="114">
        <v>345.12754999999999</v>
      </c>
      <c r="J46" s="114">
        <v>125.58</v>
      </c>
      <c r="K46" s="114">
        <v>101.13</v>
      </c>
    </row>
    <row r="47" spans="1:11" s="60" customFormat="1" x14ac:dyDescent="0.2">
      <c r="A47" s="15"/>
      <c r="B47" s="23" t="s">
        <v>66</v>
      </c>
      <c r="C47" s="15"/>
      <c r="D47" s="114">
        <v>22.14423</v>
      </c>
      <c r="E47" s="114">
        <v>349.02548000000002</v>
      </c>
      <c r="F47" s="114">
        <v>5.2693000000000003</v>
      </c>
      <c r="G47" s="114">
        <v>78.075739999999996</v>
      </c>
      <c r="H47" s="114">
        <v>16.546880000000002</v>
      </c>
      <c r="I47" s="114">
        <v>325.37155000000001</v>
      </c>
      <c r="J47" s="114">
        <v>133.83000000000001</v>
      </c>
      <c r="K47" s="114">
        <v>107.27</v>
      </c>
    </row>
    <row r="48" spans="1:11" s="60" customFormat="1" x14ac:dyDescent="0.2">
      <c r="A48" s="15"/>
      <c r="B48" s="23" t="s">
        <v>57</v>
      </c>
      <c r="C48" s="15"/>
      <c r="D48" s="114" t="s">
        <v>115</v>
      </c>
      <c r="E48" s="114" t="s">
        <v>115</v>
      </c>
      <c r="F48" s="114" t="s">
        <v>115</v>
      </c>
      <c r="G48" s="114" t="s">
        <v>115</v>
      </c>
      <c r="H48" s="114">
        <v>1.08708</v>
      </c>
      <c r="I48" s="114">
        <v>19.756</v>
      </c>
      <c r="J48" s="114" t="s">
        <v>115</v>
      </c>
      <c r="K48" s="114" t="s">
        <v>115</v>
      </c>
    </row>
    <row r="49" spans="1:11" s="60" customFormat="1" x14ac:dyDescent="0.2">
      <c r="A49" s="15" t="s">
        <v>22</v>
      </c>
      <c r="B49" s="16" t="s">
        <v>101</v>
      </c>
      <c r="C49" s="15" t="s">
        <v>43</v>
      </c>
      <c r="D49" s="114">
        <v>204.6</v>
      </c>
      <c r="E49" s="114">
        <v>27.47</v>
      </c>
      <c r="F49" s="114">
        <v>33</v>
      </c>
      <c r="G49" s="114">
        <v>4.585</v>
      </c>
      <c r="H49" s="114">
        <v>588.84500000000003</v>
      </c>
      <c r="I49" s="114">
        <v>64.001999999999995</v>
      </c>
      <c r="J49" s="114">
        <v>34.75</v>
      </c>
      <c r="K49" s="114">
        <v>42.92</v>
      </c>
    </row>
    <row r="50" spans="1:11" s="60" customFormat="1" x14ac:dyDescent="0.2">
      <c r="A50" s="15"/>
      <c r="B50" s="23" t="s">
        <v>66</v>
      </c>
      <c r="C50" s="15"/>
      <c r="D50" s="114">
        <v>204.6</v>
      </c>
      <c r="E50" s="114">
        <v>27.47</v>
      </c>
      <c r="F50" s="114">
        <v>33</v>
      </c>
      <c r="G50" s="114">
        <v>4.585</v>
      </c>
      <c r="H50" s="114">
        <v>588.84500000000003</v>
      </c>
      <c r="I50" s="114">
        <v>64.001999999999995</v>
      </c>
      <c r="J50" s="114">
        <v>34.75</v>
      </c>
      <c r="K50" s="114">
        <v>42.92</v>
      </c>
    </row>
    <row r="51" spans="1:11" s="60" customFormat="1" x14ac:dyDescent="0.2">
      <c r="A51" s="15" t="s">
        <v>45</v>
      </c>
      <c r="B51" s="17" t="s">
        <v>68</v>
      </c>
      <c r="C51" s="15" t="s">
        <v>46</v>
      </c>
      <c r="D51" s="114">
        <v>1315322</v>
      </c>
      <c r="E51" s="114">
        <v>8540.3609799999995</v>
      </c>
      <c r="F51" s="114">
        <v>262659.40000000002</v>
      </c>
      <c r="G51" s="114">
        <v>1807.7141099999999</v>
      </c>
      <c r="H51" s="114">
        <v>1084720.3</v>
      </c>
      <c r="I51" s="114">
        <v>6933.6758499999996</v>
      </c>
      <c r="J51" s="114">
        <v>121.26</v>
      </c>
      <c r="K51" s="114">
        <v>123.17</v>
      </c>
    </row>
    <row r="52" spans="1:11" s="60" customFormat="1" x14ac:dyDescent="0.2">
      <c r="A52" s="15"/>
      <c r="B52" s="23" t="s">
        <v>66</v>
      </c>
      <c r="C52" s="15"/>
      <c r="D52" s="114">
        <v>1304464.3999999999</v>
      </c>
      <c r="E52" s="114">
        <v>8460.8647899999996</v>
      </c>
      <c r="F52" s="114">
        <v>262659.40000000002</v>
      </c>
      <c r="G52" s="114">
        <v>1807.7141099999999</v>
      </c>
      <c r="H52" s="114">
        <v>1031777.3</v>
      </c>
      <c r="I52" s="114">
        <v>6549.9257600000001</v>
      </c>
      <c r="J52" s="114">
        <v>126.43</v>
      </c>
      <c r="K52" s="114">
        <v>129.16999999999999</v>
      </c>
    </row>
    <row r="53" spans="1:11" s="60" customFormat="1" x14ac:dyDescent="0.2">
      <c r="A53" s="15"/>
      <c r="B53" s="23" t="s">
        <v>57</v>
      </c>
      <c r="C53" s="15"/>
      <c r="D53" s="114">
        <v>10857.6</v>
      </c>
      <c r="E53" s="114">
        <v>79.496189999999999</v>
      </c>
      <c r="F53" s="114" t="s">
        <v>115</v>
      </c>
      <c r="G53" s="114" t="s">
        <v>115</v>
      </c>
      <c r="H53" s="114">
        <v>49327.199999999997</v>
      </c>
      <c r="I53" s="114">
        <v>356.63128999999998</v>
      </c>
      <c r="J53" s="114">
        <v>22.01</v>
      </c>
      <c r="K53" s="114">
        <v>22.29</v>
      </c>
    </row>
    <row r="54" spans="1:11" s="60" customFormat="1" x14ac:dyDescent="0.2">
      <c r="A54" s="15"/>
      <c r="B54" s="23" t="s">
        <v>64</v>
      </c>
      <c r="C54" s="15"/>
      <c r="D54" s="114" t="s">
        <v>115</v>
      </c>
      <c r="E54" s="114" t="s">
        <v>115</v>
      </c>
      <c r="F54" s="114" t="s">
        <v>115</v>
      </c>
      <c r="G54" s="114" t="s">
        <v>115</v>
      </c>
      <c r="H54" s="114">
        <v>3615.8</v>
      </c>
      <c r="I54" s="114">
        <v>27.1188</v>
      </c>
      <c r="J54" s="114" t="s">
        <v>115</v>
      </c>
      <c r="K54" s="114" t="s">
        <v>115</v>
      </c>
    </row>
    <row r="55" spans="1:11" s="60" customFormat="1" x14ac:dyDescent="0.2">
      <c r="A55" s="15" t="s">
        <v>25</v>
      </c>
      <c r="B55" s="21" t="s">
        <v>100</v>
      </c>
      <c r="C55" s="15" t="s">
        <v>43</v>
      </c>
      <c r="D55" s="114">
        <v>2617.165</v>
      </c>
      <c r="E55" s="114">
        <v>6996.7327599999999</v>
      </c>
      <c r="F55" s="114">
        <v>203.73599999999999</v>
      </c>
      <c r="G55" s="114">
        <v>467.45634000000001</v>
      </c>
      <c r="H55" s="114">
        <v>3069.4960000000001</v>
      </c>
      <c r="I55" s="114">
        <v>8630.6577899999993</v>
      </c>
      <c r="J55" s="114">
        <v>85.26</v>
      </c>
      <c r="K55" s="114">
        <v>81.069999999999993</v>
      </c>
    </row>
    <row r="56" spans="1:11" s="60" customFormat="1" x14ac:dyDescent="0.2">
      <c r="A56" s="15"/>
      <c r="B56" s="11" t="s">
        <v>66</v>
      </c>
      <c r="C56" s="15"/>
      <c r="D56" s="114">
        <v>2617.165</v>
      </c>
      <c r="E56" s="114">
        <v>6996.7327599999999</v>
      </c>
      <c r="F56" s="114">
        <v>203.73599999999999</v>
      </c>
      <c r="G56" s="114">
        <v>467.45634000000001</v>
      </c>
      <c r="H56" s="114">
        <v>3069.4960000000001</v>
      </c>
      <c r="I56" s="114">
        <v>8630.6577899999993</v>
      </c>
      <c r="J56" s="114">
        <v>85.26</v>
      </c>
      <c r="K56" s="114">
        <v>81.069999999999993</v>
      </c>
    </row>
    <row r="57" spans="1:11" s="60" customFormat="1" ht="33.75" x14ac:dyDescent="0.2">
      <c r="A57" s="6" t="s">
        <v>47</v>
      </c>
      <c r="B57" s="6" t="s">
        <v>165</v>
      </c>
      <c r="C57" s="15" t="s">
        <v>43</v>
      </c>
      <c r="D57" s="114" t="s">
        <v>115</v>
      </c>
      <c r="E57" s="114" t="s">
        <v>115</v>
      </c>
      <c r="F57" s="114" t="s">
        <v>115</v>
      </c>
      <c r="G57" s="114" t="s">
        <v>115</v>
      </c>
      <c r="H57" s="114">
        <v>3.8500000000000001E-3</v>
      </c>
      <c r="I57" s="114">
        <v>1.58826</v>
      </c>
      <c r="J57" s="114" t="s">
        <v>115</v>
      </c>
      <c r="K57" s="114" t="s">
        <v>115</v>
      </c>
    </row>
    <row r="58" spans="1:11" s="60" customFormat="1" x14ac:dyDescent="0.2">
      <c r="A58" s="6"/>
      <c r="B58" s="11" t="s">
        <v>57</v>
      </c>
      <c r="C58" s="6"/>
      <c r="D58" s="114" t="s">
        <v>115</v>
      </c>
      <c r="E58" s="114" t="s">
        <v>115</v>
      </c>
      <c r="F58" s="114" t="s">
        <v>115</v>
      </c>
      <c r="G58" s="114" t="s">
        <v>115</v>
      </c>
      <c r="H58" s="114">
        <v>3.8500000000000001E-3</v>
      </c>
      <c r="I58" s="114">
        <v>1.58826</v>
      </c>
      <c r="J58" s="114" t="s">
        <v>115</v>
      </c>
      <c r="K58" s="114" t="s">
        <v>115</v>
      </c>
    </row>
    <row r="59" spans="1:11" s="60" customFormat="1" x14ac:dyDescent="0.2">
      <c r="A59" s="6" t="s">
        <v>26</v>
      </c>
      <c r="B59" s="6" t="s">
        <v>166</v>
      </c>
      <c r="C59" s="15" t="s">
        <v>43</v>
      </c>
      <c r="D59" s="114">
        <v>5.9999999999999995E-4</v>
      </c>
      <c r="E59" s="114">
        <v>4.2999999999999997E-2</v>
      </c>
      <c r="F59" s="114">
        <v>5.9999999999999995E-4</v>
      </c>
      <c r="G59" s="114">
        <v>4.2999999999999997E-2</v>
      </c>
      <c r="H59" s="114">
        <v>0.77497000000000005</v>
      </c>
      <c r="I59" s="114">
        <v>22.322140000000001</v>
      </c>
      <c r="J59" s="114">
        <v>0.08</v>
      </c>
      <c r="K59" s="114">
        <v>0.19</v>
      </c>
    </row>
    <row r="60" spans="1:11" s="60" customFormat="1" x14ac:dyDescent="0.2">
      <c r="A60" s="6"/>
      <c r="B60" s="23" t="s">
        <v>66</v>
      </c>
      <c r="C60" s="6"/>
      <c r="D60" s="114">
        <v>5.9999999999999995E-4</v>
      </c>
      <c r="E60" s="114">
        <v>4.2999999999999997E-2</v>
      </c>
      <c r="F60" s="114">
        <v>5.9999999999999995E-4</v>
      </c>
      <c r="G60" s="114">
        <v>4.2999999999999997E-2</v>
      </c>
      <c r="H60" s="114">
        <v>0.77097000000000004</v>
      </c>
      <c r="I60" s="114">
        <v>22.264209999999999</v>
      </c>
      <c r="J60" s="114">
        <v>0.08</v>
      </c>
      <c r="K60" s="114">
        <v>0.19</v>
      </c>
    </row>
    <row r="61" spans="1:11" s="60" customFormat="1" x14ac:dyDescent="0.2">
      <c r="A61" s="6"/>
      <c r="B61" s="23" t="s">
        <v>64</v>
      </c>
      <c r="C61" s="6"/>
      <c r="D61" s="114" t="s">
        <v>115</v>
      </c>
      <c r="E61" s="114" t="s">
        <v>115</v>
      </c>
      <c r="F61" s="114" t="s">
        <v>115</v>
      </c>
      <c r="G61" s="114" t="s">
        <v>115</v>
      </c>
      <c r="H61" s="114">
        <v>4.0000000000000001E-3</v>
      </c>
      <c r="I61" s="114">
        <v>5.7930000000000002E-2</v>
      </c>
      <c r="J61" s="114" t="s">
        <v>115</v>
      </c>
      <c r="K61" s="114" t="s">
        <v>115</v>
      </c>
    </row>
    <row r="62" spans="1:11" s="60" customFormat="1" x14ac:dyDescent="0.2">
      <c r="A62" s="15" t="s">
        <v>118</v>
      </c>
      <c r="B62" s="15" t="s">
        <v>91</v>
      </c>
      <c r="C62" s="15" t="s">
        <v>43</v>
      </c>
      <c r="D62" s="114" t="s">
        <v>115</v>
      </c>
      <c r="E62" s="114" t="s">
        <v>115</v>
      </c>
      <c r="F62" s="114" t="s">
        <v>115</v>
      </c>
      <c r="G62" s="114" t="s">
        <v>115</v>
      </c>
      <c r="H62" s="114">
        <v>2.5840000000000001</v>
      </c>
      <c r="I62" s="114">
        <v>3.26159</v>
      </c>
      <c r="J62" s="114" t="s">
        <v>115</v>
      </c>
      <c r="K62" s="114" t="s">
        <v>115</v>
      </c>
    </row>
    <row r="63" spans="1:11" s="60" customFormat="1" x14ac:dyDescent="0.2">
      <c r="A63" s="15"/>
      <c r="B63" s="23" t="s">
        <v>66</v>
      </c>
      <c r="C63" s="15"/>
      <c r="D63" s="114" t="s">
        <v>115</v>
      </c>
      <c r="E63" s="114" t="s">
        <v>115</v>
      </c>
      <c r="F63" s="114" t="s">
        <v>115</v>
      </c>
      <c r="G63" s="114" t="s">
        <v>115</v>
      </c>
      <c r="H63" s="114">
        <v>2.5840000000000001</v>
      </c>
      <c r="I63" s="114">
        <v>3.26159</v>
      </c>
      <c r="J63" s="114" t="s">
        <v>115</v>
      </c>
      <c r="K63" s="114" t="s">
        <v>115</v>
      </c>
    </row>
    <row r="64" spans="1:11" s="60" customFormat="1" ht="33.75" x14ac:dyDescent="0.2">
      <c r="A64" s="15" t="s">
        <v>119</v>
      </c>
      <c r="B64" s="17" t="s">
        <v>69</v>
      </c>
      <c r="C64" s="15" t="s">
        <v>43</v>
      </c>
      <c r="D64" s="114">
        <v>79.265699999999995</v>
      </c>
      <c r="E64" s="114">
        <v>269.86099999999999</v>
      </c>
      <c r="F64" s="114">
        <v>19.587499999999999</v>
      </c>
      <c r="G64" s="114">
        <v>56.753</v>
      </c>
      <c r="H64" s="114">
        <v>65.274500000000003</v>
      </c>
      <c r="I64" s="114">
        <v>137.83399</v>
      </c>
      <c r="J64" s="114">
        <v>121.43</v>
      </c>
      <c r="K64" s="114">
        <v>195.79</v>
      </c>
    </row>
    <row r="65" spans="1:11" s="60" customFormat="1" x14ac:dyDescent="0.2">
      <c r="A65" s="15"/>
      <c r="B65" s="17" t="s">
        <v>66</v>
      </c>
      <c r="C65" s="9"/>
      <c r="D65" s="114">
        <v>79.265699999999995</v>
      </c>
      <c r="E65" s="114">
        <v>269.86099999999999</v>
      </c>
      <c r="F65" s="114">
        <v>19.587499999999999</v>
      </c>
      <c r="G65" s="114">
        <v>56.753</v>
      </c>
      <c r="H65" s="114">
        <v>65.274500000000003</v>
      </c>
      <c r="I65" s="114">
        <v>137.83399</v>
      </c>
      <c r="J65" s="114">
        <v>121.43</v>
      </c>
      <c r="K65" s="114">
        <v>195.79</v>
      </c>
    </row>
    <row r="66" spans="1:11" s="60" customFormat="1" x14ac:dyDescent="0.2">
      <c r="A66" s="15" t="s">
        <v>120</v>
      </c>
      <c r="B66" s="15" t="s">
        <v>116</v>
      </c>
      <c r="C66" s="9" t="s">
        <v>43</v>
      </c>
      <c r="D66" s="114">
        <v>644.98</v>
      </c>
      <c r="E66" s="114">
        <v>580.02704000000006</v>
      </c>
      <c r="F66" s="114">
        <v>0.4</v>
      </c>
      <c r="G66" s="114">
        <v>0.49925000000000003</v>
      </c>
      <c r="H66" s="114">
        <v>314.54433999999998</v>
      </c>
      <c r="I66" s="114">
        <v>575.65756999999996</v>
      </c>
      <c r="J66" s="114">
        <v>205.05</v>
      </c>
      <c r="K66" s="114">
        <v>100.76</v>
      </c>
    </row>
    <row r="67" spans="1:11" s="60" customFormat="1" x14ac:dyDescent="0.2">
      <c r="A67" s="15"/>
      <c r="B67" s="15" t="s">
        <v>66</v>
      </c>
      <c r="C67" s="15"/>
      <c r="D67" s="114">
        <v>644.98</v>
      </c>
      <c r="E67" s="114">
        <v>580.02704000000006</v>
      </c>
      <c r="F67" s="114">
        <v>0.4</v>
      </c>
      <c r="G67" s="114">
        <v>0.49925000000000003</v>
      </c>
      <c r="H67" s="114">
        <v>314.54433999999998</v>
      </c>
      <c r="I67" s="114">
        <v>575.65756999999996</v>
      </c>
      <c r="J67" s="114">
        <v>205.05</v>
      </c>
      <c r="K67" s="114">
        <v>100.76</v>
      </c>
    </row>
    <row r="68" spans="1:11" s="60" customFormat="1" ht="45" x14ac:dyDescent="0.2">
      <c r="A68" s="15" t="s">
        <v>121</v>
      </c>
      <c r="B68" s="17" t="s">
        <v>70</v>
      </c>
      <c r="C68" s="9" t="s">
        <v>43</v>
      </c>
      <c r="D68" s="114">
        <v>5862</v>
      </c>
      <c r="E68" s="114">
        <v>3647.49</v>
      </c>
      <c r="F68" s="114" t="s">
        <v>115</v>
      </c>
      <c r="G68" s="114" t="s">
        <v>115</v>
      </c>
      <c r="H68" s="114">
        <v>1430.12</v>
      </c>
      <c r="I68" s="114">
        <v>3788.1979200000001</v>
      </c>
      <c r="J68" s="114">
        <v>409.9</v>
      </c>
      <c r="K68" s="114">
        <v>96.29</v>
      </c>
    </row>
    <row r="69" spans="1:11" s="60" customFormat="1" x14ac:dyDescent="0.2">
      <c r="A69" s="15"/>
      <c r="B69" s="17" t="s">
        <v>66</v>
      </c>
      <c r="C69" s="9"/>
      <c r="D69" s="114">
        <v>5814</v>
      </c>
      <c r="E69" s="114">
        <v>3532.98</v>
      </c>
      <c r="F69" s="114" t="s">
        <v>115</v>
      </c>
      <c r="G69" s="114" t="s">
        <v>115</v>
      </c>
      <c r="H69" s="114">
        <v>1348.12</v>
      </c>
      <c r="I69" s="114">
        <v>3680.3089199999999</v>
      </c>
      <c r="J69" s="114">
        <v>431.27</v>
      </c>
      <c r="K69" s="114">
        <v>96</v>
      </c>
    </row>
    <row r="70" spans="1:11" s="60" customFormat="1" x14ac:dyDescent="0.2">
      <c r="A70" s="15"/>
      <c r="B70" s="23" t="s">
        <v>57</v>
      </c>
      <c r="C70" s="9"/>
      <c r="D70" s="114">
        <v>25</v>
      </c>
      <c r="E70" s="114">
        <v>73.31</v>
      </c>
      <c r="F70" s="114" t="s">
        <v>115</v>
      </c>
      <c r="G70" s="114" t="s">
        <v>115</v>
      </c>
      <c r="H70" s="114">
        <v>20</v>
      </c>
      <c r="I70" s="114">
        <v>52</v>
      </c>
      <c r="J70" s="114">
        <v>125</v>
      </c>
      <c r="K70" s="114">
        <v>140.97999999999999</v>
      </c>
    </row>
    <row r="71" spans="1:11" s="60" customFormat="1" x14ac:dyDescent="0.2">
      <c r="A71" s="15"/>
      <c r="B71" s="23" t="s">
        <v>64</v>
      </c>
      <c r="C71" s="9"/>
      <c r="D71" s="114">
        <v>23</v>
      </c>
      <c r="E71" s="114">
        <v>41.2</v>
      </c>
      <c r="F71" s="114" t="s">
        <v>115</v>
      </c>
      <c r="G71" s="114" t="s">
        <v>115</v>
      </c>
      <c r="H71" s="114">
        <v>62</v>
      </c>
      <c r="I71" s="114">
        <v>55.889000000000003</v>
      </c>
      <c r="J71" s="114">
        <v>37.1</v>
      </c>
      <c r="K71" s="114">
        <v>73.72</v>
      </c>
    </row>
    <row r="72" spans="1:11" s="60" customFormat="1" x14ac:dyDescent="0.2">
      <c r="A72" s="15" t="s">
        <v>122</v>
      </c>
      <c r="B72" s="15" t="s">
        <v>127</v>
      </c>
      <c r="C72" s="9" t="s">
        <v>43</v>
      </c>
      <c r="D72" s="114">
        <v>165.54632000000001</v>
      </c>
      <c r="E72" s="114">
        <v>996.16840999999999</v>
      </c>
      <c r="F72" s="114">
        <v>9.4716100000000001</v>
      </c>
      <c r="G72" s="114">
        <v>106.45031</v>
      </c>
      <c r="H72" s="114">
        <v>164.15699000000001</v>
      </c>
      <c r="I72" s="114">
        <v>1584.73179</v>
      </c>
      <c r="J72" s="114">
        <v>100.85</v>
      </c>
      <c r="K72" s="114">
        <v>62.86</v>
      </c>
    </row>
    <row r="73" spans="1:11" s="60" customFormat="1" x14ac:dyDescent="0.2">
      <c r="A73" s="15"/>
      <c r="B73" s="15" t="s">
        <v>66</v>
      </c>
      <c r="C73" s="9"/>
      <c r="D73" s="114">
        <v>120.38267999999999</v>
      </c>
      <c r="E73" s="114">
        <v>942.08853999999997</v>
      </c>
      <c r="F73" s="114">
        <v>9.4716100000000001</v>
      </c>
      <c r="G73" s="114">
        <v>106.45031</v>
      </c>
      <c r="H73" s="114">
        <v>123.96578</v>
      </c>
      <c r="I73" s="114">
        <v>1353.93541</v>
      </c>
      <c r="J73" s="114">
        <v>97.11</v>
      </c>
      <c r="K73" s="114">
        <v>69.58</v>
      </c>
    </row>
    <row r="74" spans="1:11" s="60" customFormat="1" x14ac:dyDescent="0.2">
      <c r="A74" s="15"/>
      <c r="B74" s="15" t="s">
        <v>57</v>
      </c>
      <c r="C74" s="9"/>
      <c r="D74" s="114">
        <v>3.64E-3</v>
      </c>
      <c r="E74" s="114">
        <v>2.0755300000000001</v>
      </c>
      <c r="F74" s="114" t="s">
        <v>115</v>
      </c>
      <c r="G74" s="114" t="s">
        <v>115</v>
      </c>
      <c r="H74" s="114">
        <v>38.656059999999997</v>
      </c>
      <c r="I74" s="114">
        <v>225.64764</v>
      </c>
      <c r="J74" s="114">
        <v>0.01</v>
      </c>
      <c r="K74" s="114">
        <v>0.92</v>
      </c>
    </row>
    <row r="75" spans="1:11" s="60" customFormat="1" x14ac:dyDescent="0.2">
      <c r="A75" s="15"/>
      <c r="B75" s="23" t="s">
        <v>0</v>
      </c>
      <c r="C75" s="9"/>
      <c r="D75" s="114">
        <v>44</v>
      </c>
      <c r="E75" s="114">
        <v>47.3</v>
      </c>
      <c r="F75" s="114" t="s">
        <v>115</v>
      </c>
      <c r="G75" s="114" t="s">
        <v>115</v>
      </c>
      <c r="H75" s="114" t="s">
        <v>115</v>
      </c>
      <c r="I75" s="114" t="s">
        <v>115</v>
      </c>
      <c r="J75" s="114" t="s">
        <v>115</v>
      </c>
      <c r="K75" s="114" t="s">
        <v>115</v>
      </c>
    </row>
    <row r="76" spans="1:11" s="60" customFormat="1" x14ac:dyDescent="0.2">
      <c r="A76" s="15"/>
      <c r="B76" s="23" t="s">
        <v>64</v>
      </c>
      <c r="C76" s="9"/>
      <c r="D76" s="114">
        <v>1.1599999999999999</v>
      </c>
      <c r="E76" s="114">
        <v>4.7043400000000002</v>
      </c>
      <c r="F76" s="114" t="s">
        <v>115</v>
      </c>
      <c r="G76" s="114" t="s">
        <v>115</v>
      </c>
      <c r="H76" s="114">
        <v>1.53515</v>
      </c>
      <c r="I76" s="114">
        <v>5.1487400000000001</v>
      </c>
      <c r="J76" s="114">
        <v>75.56</v>
      </c>
      <c r="K76" s="114">
        <v>91.37</v>
      </c>
    </row>
    <row r="77" spans="1:11" s="60" customFormat="1" ht="45" x14ac:dyDescent="0.2">
      <c r="A77" s="15" t="s">
        <v>129</v>
      </c>
      <c r="B77" s="15" t="s">
        <v>138</v>
      </c>
      <c r="C77" s="9" t="s">
        <v>43</v>
      </c>
      <c r="D77" s="114">
        <v>57.29325</v>
      </c>
      <c r="E77" s="114">
        <v>65.488050000000001</v>
      </c>
      <c r="F77" s="114">
        <v>6.26485</v>
      </c>
      <c r="G77" s="114">
        <v>10.4518</v>
      </c>
      <c r="H77" s="114">
        <v>380.50153999999998</v>
      </c>
      <c r="I77" s="114">
        <v>45.80415</v>
      </c>
      <c r="J77" s="114">
        <v>15.06</v>
      </c>
      <c r="K77" s="114">
        <v>142.97</v>
      </c>
    </row>
    <row r="78" spans="1:11" s="60" customFormat="1" x14ac:dyDescent="0.2">
      <c r="A78" s="15"/>
      <c r="B78" s="15" t="s">
        <v>66</v>
      </c>
      <c r="C78" s="9"/>
      <c r="D78" s="114">
        <v>57.29325</v>
      </c>
      <c r="E78" s="114">
        <v>65.488050000000001</v>
      </c>
      <c r="F78" s="114">
        <v>6.26485</v>
      </c>
      <c r="G78" s="114">
        <v>10.4518</v>
      </c>
      <c r="H78" s="114">
        <v>380.50153999999998</v>
      </c>
      <c r="I78" s="114">
        <v>45.80415</v>
      </c>
      <c r="J78" s="114">
        <v>15.06</v>
      </c>
      <c r="K78" s="114">
        <v>142.97</v>
      </c>
    </row>
    <row r="79" spans="1:11" s="60" customFormat="1" x14ac:dyDescent="0.2">
      <c r="A79" s="15" t="s">
        <v>130</v>
      </c>
      <c r="B79" s="15" t="s">
        <v>137</v>
      </c>
      <c r="C79" s="9" t="s">
        <v>43</v>
      </c>
      <c r="D79" s="114">
        <v>35.010809999999999</v>
      </c>
      <c r="E79" s="114">
        <v>163.85639</v>
      </c>
      <c r="F79" s="114" t="s">
        <v>115</v>
      </c>
      <c r="G79" s="114" t="s">
        <v>115</v>
      </c>
      <c r="H79" s="114">
        <v>18.092400000000001</v>
      </c>
      <c r="I79" s="114">
        <v>254.82060999999999</v>
      </c>
      <c r="J79" s="114">
        <v>193.51</v>
      </c>
      <c r="K79" s="114">
        <v>64.3</v>
      </c>
    </row>
    <row r="80" spans="1:11" s="60" customFormat="1" x14ac:dyDescent="0.2">
      <c r="A80" s="15"/>
      <c r="B80" s="15" t="s">
        <v>66</v>
      </c>
      <c r="C80" s="9"/>
      <c r="D80" s="114">
        <v>35.010060000000003</v>
      </c>
      <c r="E80" s="114">
        <v>163.83886000000001</v>
      </c>
      <c r="F80" s="114" t="s">
        <v>115</v>
      </c>
      <c r="G80" s="114" t="s">
        <v>115</v>
      </c>
      <c r="H80" s="114">
        <v>18.092400000000001</v>
      </c>
      <c r="I80" s="114">
        <v>254.82060999999999</v>
      </c>
      <c r="J80" s="114">
        <v>193.51</v>
      </c>
      <c r="K80" s="114">
        <v>64.3</v>
      </c>
    </row>
    <row r="81" spans="1:12" s="60" customFormat="1" x14ac:dyDescent="0.2">
      <c r="A81" s="15"/>
      <c r="B81" s="15" t="s">
        <v>57</v>
      </c>
      <c r="C81" s="9"/>
      <c r="D81" s="114">
        <v>7.5000000000000002E-4</v>
      </c>
      <c r="E81" s="114">
        <v>1.753E-2</v>
      </c>
      <c r="F81" s="114" t="s">
        <v>115</v>
      </c>
      <c r="G81" s="114" t="s">
        <v>115</v>
      </c>
      <c r="H81" s="114" t="s">
        <v>115</v>
      </c>
      <c r="I81" s="114" t="s">
        <v>115</v>
      </c>
      <c r="J81" s="114" t="s">
        <v>115</v>
      </c>
      <c r="K81" s="114" t="s">
        <v>115</v>
      </c>
    </row>
    <row r="82" spans="1:12" s="60" customFormat="1" x14ac:dyDescent="0.2">
      <c r="A82" s="15" t="s">
        <v>123</v>
      </c>
      <c r="B82" s="17" t="s">
        <v>71</v>
      </c>
      <c r="C82" s="9" t="s">
        <v>43</v>
      </c>
      <c r="D82" s="114">
        <v>729.61949000000004</v>
      </c>
      <c r="E82" s="114">
        <v>1344.3975800000001</v>
      </c>
      <c r="F82" s="114">
        <v>10.2645</v>
      </c>
      <c r="G82" s="114">
        <v>28.2728</v>
      </c>
      <c r="H82" s="114">
        <v>2858.73767</v>
      </c>
      <c r="I82" s="114">
        <v>4911.7058999999999</v>
      </c>
      <c r="J82" s="114">
        <v>25.52</v>
      </c>
      <c r="K82" s="114">
        <v>27.37</v>
      </c>
    </row>
    <row r="83" spans="1:12" s="60" customFormat="1" x14ac:dyDescent="0.2">
      <c r="A83" s="6"/>
      <c r="B83" s="23" t="s">
        <v>66</v>
      </c>
      <c r="C83" s="9"/>
      <c r="D83" s="114">
        <v>74.051789999999997</v>
      </c>
      <c r="E83" s="114">
        <v>314.26555000000002</v>
      </c>
      <c r="F83" s="114">
        <v>0.41675000000000001</v>
      </c>
      <c r="G83" s="114">
        <v>14.02176</v>
      </c>
      <c r="H83" s="114">
        <v>183.86538999999999</v>
      </c>
      <c r="I83" s="114">
        <v>1021.60929</v>
      </c>
      <c r="J83" s="114">
        <v>40.28</v>
      </c>
      <c r="K83" s="114">
        <v>30.76</v>
      </c>
    </row>
    <row r="84" spans="1:12" s="60" customFormat="1" x14ac:dyDescent="0.2">
      <c r="A84" s="6"/>
      <c r="B84" s="23" t="s">
        <v>57</v>
      </c>
      <c r="C84" s="22"/>
      <c r="D84" s="114">
        <v>2.4420000000000001E-2</v>
      </c>
      <c r="E84" s="114">
        <v>87.015360000000001</v>
      </c>
      <c r="F84" s="114" t="s">
        <v>115</v>
      </c>
      <c r="G84" s="114" t="s">
        <v>115</v>
      </c>
      <c r="H84" s="114">
        <v>1.9179999999999999E-2</v>
      </c>
      <c r="I84" s="114">
        <v>15.330159999999999</v>
      </c>
      <c r="J84" s="114">
        <v>127.32</v>
      </c>
      <c r="K84" s="114">
        <v>567.61</v>
      </c>
      <c r="L84" s="80"/>
    </row>
    <row r="85" spans="1:12" s="60" customFormat="1" x14ac:dyDescent="0.2">
      <c r="A85" s="6"/>
      <c r="B85" s="23" t="s">
        <v>0</v>
      </c>
      <c r="C85" s="22"/>
      <c r="D85" s="114">
        <v>1.8100000000000002E-2</v>
      </c>
      <c r="E85" s="114">
        <v>16.24183</v>
      </c>
      <c r="F85" s="114" t="s">
        <v>115</v>
      </c>
      <c r="G85" s="114" t="s">
        <v>115</v>
      </c>
      <c r="H85" s="114" t="s">
        <v>115</v>
      </c>
      <c r="I85" s="114" t="s">
        <v>115</v>
      </c>
      <c r="J85" s="114" t="s">
        <v>115</v>
      </c>
      <c r="K85" s="114" t="s">
        <v>115</v>
      </c>
      <c r="L85" s="80"/>
    </row>
    <row r="86" spans="1:12" s="60" customFormat="1" x14ac:dyDescent="0.2">
      <c r="A86" s="6"/>
      <c r="B86" s="23" t="s">
        <v>64</v>
      </c>
      <c r="C86" s="22"/>
      <c r="D86" s="114">
        <v>655.52517999999998</v>
      </c>
      <c r="E86" s="114">
        <v>926.87483999999995</v>
      </c>
      <c r="F86" s="114">
        <v>9.8477499999999996</v>
      </c>
      <c r="G86" s="114">
        <v>14.25104</v>
      </c>
      <c r="H86" s="114">
        <v>2674.8530999999998</v>
      </c>
      <c r="I86" s="114">
        <v>3874.7664500000001</v>
      </c>
      <c r="J86" s="114">
        <v>24.51</v>
      </c>
      <c r="K86" s="114">
        <v>23.92</v>
      </c>
      <c r="L86" s="80"/>
    </row>
    <row r="87" spans="1:12" ht="22.5" x14ac:dyDescent="0.2">
      <c r="A87" s="6" t="s">
        <v>131</v>
      </c>
      <c r="B87" s="6" t="s">
        <v>139</v>
      </c>
      <c r="C87" s="9" t="s">
        <v>43</v>
      </c>
      <c r="D87" s="115">
        <v>4.3045900000000001</v>
      </c>
      <c r="E87" s="115">
        <v>454.82673</v>
      </c>
      <c r="F87" s="115">
        <v>0.12174</v>
      </c>
      <c r="G87" s="115">
        <v>14.13294</v>
      </c>
      <c r="H87" s="115">
        <v>119.30233</v>
      </c>
      <c r="I87" s="115">
        <v>2596.29367</v>
      </c>
      <c r="J87" s="115">
        <v>3.61</v>
      </c>
      <c r="K87" s="115">
        <v>17.52</v>
      </c>
      <c r="L87" s="77"/>
    </row>
    <row r="88" spans="1:12" ht="11.25" customHeight="1" x14ac:dyDescent="0.2">
      <c r="A88" s="6"/>
      <c r="B88" s="6" t="s">
        <v>66</v>
      </c>
      <c r="C88" s="22"/>
      <c r="D88" s="115">
        <v>4.3045900000000001</v>
      </c>
      <c r="E88" s="115">
        <v>454.82673</v>
      </c>
      <c r="F88" s="115">
        <v>0.12174</v>
      </c>
      <c r="G88" s="115">
        <v>14.13294</v>
      </c>
      <c r="H88" s="115">
        <v>119.29441</v>
      </c>
      <c r="I88" s="115">
        <v>2595.4536699999999</v>
      </c>
      <c r="J88" s="115">
        <v>3.61</v>
      </c>
      <c r="K88" s="115">
        <v>17.52</v>
      </c>
    </row>
    <row r="89" spans="1:12" ht="11.25" customHeight="1" x14ac:dyDescent="0.2">
      <c r="A89" s="31"/>
      <c r="B89" s="10" t="s">
        <v>64</v>
      </c>
      <c r="C89" s="93"/>
      <c r="D89" s="116" t="s">
        <v>115</v>
      </c>
      <c r="E89" s="116" t="s">
        <v>115</v>
      </c>
      <c r="F89" s="116" t="s">
        <v>115</v>
      </c>
      <c r="G89" s="116" t="s">
        <v>115</v>
      </c>
      <c r="H89" s="116">
        <v>7.92E-3</v>
      </c>
      <c r="I89" s="116">
        <v>0.84</v>
      </c>
      <c r="J89" s="116" t="s">
        <v>115</v>
      </c>
      <c r="K89" s="116" t="s">
        <v>115</v>
      </c>
    </row>
    <row r="90" spans="1:12" x14ac:dyDescent="0.2">
      <c r="A90" s="7" t="s">
        <v>148</v>
      </c>
      <c r="B90" s="9"/>
      <c r="C90" s="9"/>
      <c r="D90" s="94"/>
      <c r="E90" s="94"/>
      <c r="F90" s="94"/>
      <c r="G90" s="94"/>
      <c r="H90" s="94"/>
      <c r="I90" s="94"/>
      <c r="J90" s="94"/>
      <c r="K90" s="94"/>
    </row>
    <row r="91" spans="1:12" x14ac:dyDescent="0.2">
      <c r="A91" s="78"/>
      <c r="B91" s="79"/>
      <c r="C91" s="79"/>
      <c r="D91" s="83"/>
      <c r="E91" s="83"/>
      <c r="F91" s="83"/>
      <c r="G91" s="83"/>
      <c r="H91" s="83"/>
      <c r="I91" s="83"/>
      <c r="J91" s="83"/>
      <c r="K91" s="83"/>
    </row>
    <row r="92" spans="1:12" x14ac:dyDescent="0.2">
      <c r="A92" s="78"/>
      <c r="B92" s="79"/>
      <c r="C92" s="79"/>
      <c r="D92" s="83"/>
      <c r="E92" s="83"/>
      <c r="F92" s="83"/>
      <c r="G92" s="83"/>
      <c r="H92" s="83"/>
      <c r="I92" s="83"/>
      <c r="J92" s="83"/>
      <c r="K92" s="83"/>
    </row>
    <row r="93" spans="1:12" x14ac:dyDescent="0.2">
      <c r="A93" s="78"/>
      <c r="B93" s="79"/>
      <c r="C93" s="79"/>
      <c r="D93" s="83"/>
      <c r="E93" s="83"/>
      <c r="F93" s="83"/>
      <c r="G93" s="83"/>
      <c r="H93" s="83"/>
      <c r="I93" s="83"/>
      <c r="J93" s="83"/>
      <c r="K93" s="83"/>
    </row>
    <row r="94" spans="1:12" x14ac:dyDescent="0.2">
      <c r="A94" s="78"/>
      <c r="B94" s="79"/>
      <c r="C94" s="79"/>
      <c r="D94" s="83"/>
      <c r="E94" s="83"/>
      <c r="F94" s="83"/>
      <c r="G94" s="83"/>
      <c r="H94" s="83"/>
      <c r="I94" s="83"/>
      <c r="J94" s="83"/>
      <c r="K94" s="83"/>
    </row>
    <row r="95" spans="1:12" x14ac:dyDescent="0.2">
      <c r="A95" s="78"/>
      <c r="B95" s="79"/>
      <c r="C95" s="79"/>
      <c r="D95" s="83"/>
      <c r="E95" s="83"/>
      <c r="F95" s="83"/>
      <c r="G95" s="83"/>
      <c r="H95" s="83"/>
      <c r="I95" s="83"/>
      <c r="J95" s="83"/>
      <c r="K95" s="83"/>
    </row>
    <row r="96" spans="1:12" x14ac:dyDescent="0.2">
      <c r="A96" s="78"/>
      <c r="B96" s="79"/>
      <c r="C96" s="79"/>
      <c r="D96" s="83"/>
      <c r="E96" s="83"/>
      <c r="F96" s="83"/>
      <c r="G96" s="83"/>
      <c r="H96" s="83"/>
      <c r="I96" s="83"/>
      <c r="J96" s="83"/>
      <c r="K96" s="84"/>
    </row>
    <row r="97" spans="1:11" x14ac:dyDescent="0.2">
      <c r="A97" s="78"/>
      <c r="B97" s="79"/>
      <c r="C97" s="79"/>
      <c r="D97" s="83"/>
      <c r="E97" s="83"/>
      <c r="F97" s="83"/>
      <c r="G97" s="83"/>
      <c r="H97" s="83"/>
      <c r="I97" s="83"/>
      <c r="J97" s="83"/>
      <c r="K97" s="83"/>
    </row>
    <row r="98" spans="1:11" x14ac:dyDescent="0.2">
      <c r="A98" s="78"/>
      <c r="B98" s="79"/>
      <c r="C98" s="79"/>
      <c r="D98" s="83"/>
      <c r="E98" s="83"/>
      <c r="F98" s="83"/>
      <c r="G98" s="83"/>
      <c r="H98" s="83"/>
      <c r="I98" s="83"/>
      <c r="J98" s="84"/>
      <c r="K98" s="84"/>
    </row>
    <row r="99" spans="1:11" x14ac:dyDescent="0.2">
      <c r="A99" s="78"/>
      <c r="B99" s="79"/>
      <c r="C99" s="79"/>
      <c r="D99" s="83"/>
      <c r="E99" s="83"/>
      <c r="F99" s="83"/>
      <c r="G99" s="83"/>
      <c r="H99" s="83"/>
      <c r="I99" s="83"/>
      <c r="J99" s="83"/>
      <c r="K99" s="83"/>
    </row>
    <row r="100" spans="1:11" x14ac:dyDescent="0.2">
      <c r="A100" s="78"/>
      <c r="B100" s="79"/>
      <c r="C100" s="79"/>
      <c r="D100" s="83"/>
      <c r="E100" s="83"/>
      <c r="F100" s="83"/>
      <c r="G100" s="83"/>
      <c r="H100" s="83"/>
      <c r="I100" s="83"/>
      <c r="J100" s="83"/>
      <c r="K100" s="83"/>
    </row>
    <row r="101" spans="1:11" x14ac:dyDescent="0.2">
      <c r="A101" s="78"/>
      <c r="B101" s="79"/>
      <c r="C101" s="79"/>
      <c r="D101" s="83"/>
      <c r="E101" s="83"/>
      <c r="F101" s="83"/>
      <c r="G101" s="83"/>
      <c r="H101" s="83"/>
      <c r="I101" s="83"/>
      <c r="J101" s="84"/>
      <c r="K101" s="84"/>
    </row>
    <row r="102" spans="1:11" x14ac:dyDescent="0.2">
      <c r="A102" s="78"/>
      <c r="B102" s="79"/>
      <c r="C102" s="79"/>
      <c r="D102" s="83"/>
      <c r="E102" s="83"/>
      <c r="F102" s="83"/>
      <c r="G102" s="83"/>
      <c r="H102" s="83"/>
      <c r="I102" s="83"/>
      <c r="J102" s="83"/>
      <c r="K102" s="84"/>
    </row>
    <row r="103" spans="1:11" x14ac:dyDescent="0.2">
      <c r="A103" s="78"/>
      <c r="B103" s="79"/>
      <c r="C103" s="79"/>
      <c r="D103" s="83"/>
      <c r="E103" s="83"/>
      <c r="F103" s="83"/>
      <c r="G103" s="83"/>
      <c r="H103" s="83"/>
      <c r="I103" s="83"/>
      <c r="J103" s="84"/>
      <c r="K103" s="84"/>
    </row>
    <row r="104" spans="1:11" x14ac:dyDescent="0.2">
      <c r="A104" s="78"/>
      <c r="B104" s="79"/>
      <c r="C104" s="79"/>
      <c r="D104" s="83"/>
      <c r="E104" s="83"/>
      <c r="F104" s="83"/>
      <c r="G104" s="83"/>
      <c r="H104" s="83"/>
      <c r="I104" s="83"/>
      <c r="J104" s="83"/>
      <c r="K104" s="83"/>
    </row>
    <row r="105" spans="1:11" x14ac:dyDescent="0.2">
      <c r="A105" s="78"/>
      <c r="B105" s="79"/>
      <c r="C105" s="79"/>
      <c r="D105" s="83"/>
      <c r="E105" s="83"/>
      <c r="F105" s="83"/>
      <c r="G105" s="83"/>
      <c r="H105" s="83"/>
      <c r="I105" s="83"/>
      <c r="J105" s="83"/>
      <c r="K105" s="83"/>
    </row>
    <row r="106" spans="1:11" x14ac:dyDescent="0.2">
      <c r="A106" s="78"/>
      <c r="B106" s="79"/>
      <c r="C106" s="79"/>
      <c r="D106" s="83"/>
      <c r="E106" s="83"/>
      <c r="F106" s="83"/>
      <c r="G106" s="83"/>
      <c r="H106" s="83"/>
      <c r="I106" s="83"/>
      <c r="J106" s="83"/>
      <c r="K106" s="83"/>
    </row>
    <row r="107" spans="1:11" x14ac:dyDescent="0.2">
      <c r="A107" s="78"/>
      <c r="B107" s="79"/>
      <c r="C107" s="79"/>
      <c r="D107" s="83"/>
      <c r="E107" s="83"/>
      <c r="F107" s="83"/>
      <c r="G107" s="83"/>
      <c r="H107" s="83"/>
      <c r="I107" s="83"/>
      <c r="J107" s="84"/>
      <c r="K107" s="83"/>
    </row>
    <row r="108" spans="1:11" x14ac:dyDescent="0.2">
      <c r="A108" s="78"/>
      <c r="B108" s="79"/>
      <c r="C108" s="79"/>
      <c r="D108" s="83"/>
      <c r="E108" s="83"/>
      <c r="F108" s="83"/>
      <c r="G108" s="83"/>
      <c r="H108" s="83"/>
      <c r="I108" s="83"/>
      <c r="J108" s="83"/>
      <c r="K108" s="83"/>
    </row>
    <row r="109" spans="1:11" x14ac:dyDescent="0.2">
      <c r="A109" s="78"/>
      <c r="B109" s="79"/>
      <c r="C109" s="79"/>
      <c r="D109" s="83"/>
      <c r="E109" s="83"/>
      <c r="F109" s="83"/>
      <c r="G109" s="83"/>
      <c r="H109" s="83"/>
      <c r="I109" s="83"/>
      <c r="J109" s="83"/>
      <c r="K109" s="83"/>
    </row>
    <row r="110" spans="1:11" x14ac:dyDescent="0.2">
      <c r="A110" s="78"/>
      <c r="B110" s="79"/>
      <c r="C110" s="79"/>
      <c r="D110" s="83"/>
      <c r="E110" s="83"/>
      <c r="F110" s="83"/>
      <c r="G110" s="83"/>
      <c r="H110" s="83"/>
      <c r="I110" s="83"/>
      <c r="J110" s="83"/>
      <c r="K110" s="83"/>
    </row>
    <row r="111" spans="1:11" x14ac:dyDescent="0.2">
      <c r="A111" s="78"/>
      <c r="B111" s="79"/>
      <c r="C111" s="79"/>
      <c r="D111" s="83"/>
      <c r="E111" s="83"/>
      <c r="F111" s="83"/>
      <c r="G111" s="83"/>
      <c r="H111" s="83"/>
      <c r="I111" s="83"/>
      <c r="J111" s="83"/>
      <c r="K111" s="83"/>
    </row>
    <row r="112" spans="1:11" x14ac:dyDescent="0.2">
      <c r="A112" s="78"/>
      <c r="B112" s="79"/>
      <c r="C112" s="79"/>
      <c r="D112" s="83"/>
      <c r="E112" s="83"/>
      <c r="F112" s="83"/>
      <c r="G112" s="83"/>
      <c r="H112" s="83"/>
      <c r="I112" s="83"/>
      <c r="J112" s="83"/>
      <c r="K112" s="83"/>
    </row>
    <row r="113" spans="1:11" x14ac:dyDescent="0.2">
      <c r="A113" s="78"/>
      <c r="B113" s="79"/>
      <c r="C113" s="79"/>
      <c r="D113" s="83"/>
      <c r="E113" s="83"/>
      <c r="F113" s="83"/>
      <c r="G113" s="83"/>
      <c r="H113" s="83"/>
      <c r="I113" s="83"/>
      <c r="J113" s="84"/>
      <c r="K113" s="83"/>
    </row>
    <row r="114" spans="1:11" x14ac:dyDescent="0.2">
      <c r="A114" s="78"/>
      <c r="B114" s="79"/>
      <c r="C114" s="79"/>
      <c r="D114" s="83"/>
      <c r="E114" s="83"/>
      <c r="F114" s="83"/>
      <c r="G114" s="83"/>
      <c r="H114" s="83"/>
      <c r="I114" s="83"/>
      <c r="J114" s="83"/>
      <c r="K114" s="83"/>
    </row>
    <row r="115" spans="1:11" x14ac:dyDescent="0.2">
      <c r="A115" s="78"/>
      <c r="B115" s="79"/>
      <c r="C115" s="79"/>
      <c r="D115" s="83"/>
      <c r="E115" s="83"/>
      <c r="F115" s="83"/>
      <c r="G115" s="83"/>
      <c r="H115" s="83"/>
      <c r="I115" s="83"/>
      <c r="J115" s="83"/>
      <c r="K115" s="83"/>
    </row>
    <row r="116" spans="1:11" x14ac:dyDescent="0.2">
      <c r="A116" s="78"/>
      <c r="B116" s="79"/>
      <c r="C116" s="79"/>
      <c r="D116" s="83"/>
      <c r="E116" s="83"/>
      <c r="F116" s="83"/>
      <c r="G116" s="83"/>
      <c r="H116" s="83"/>
      <c r="I116" s="83"/>
      <c r="J116" s="83"/>
      <c r="K116" s="83"/>
    </row>
    <row r="117" spans="1:11" x14ac:dyDescent="0.2">
      <c r="A117" s="78"/>
      <c r="B117" s="79"/>
      <c r="C117" s="79"/>
      <c r="D117" s="83"/>
      <c r="E117" s="83"/>
      <c r="F117" s="83"/>
      <c r="G117" s="83"/>
      <c r="H117" s="83"/>
      <c r="I117" s="83"/>
      <c r="J117" s="83"/>
      <c r="K117" s="83"/>
    </row>
    <row r="118" spans="1:11" x14ac:dyDescent="0.2">
      <c r="A118" s="78"/>
      <c r="B118" s="79"/>
      <c r="C118" s="79"/>
      <c r="D118" s="83"/>
      <c r="E118" s="83"/>
      <c r="F118" s="83"/>
      <c r="G118" s="83"/>
      <c r="H118" s="83"/>
      <c r="I118" s="83"/>
      <c r="J118" s="83"/>
      <c r="K118" s="83"/>
    </row>
    <row r="119" spans="1:11" x14ac:dyDescent="0.2">
      <c r="A119" s="78"/>
      <c r="B119" s="79"/>
      <c r="C119" s="79"/>
      <c r="D119" s="83"/>
      <c r="E119" s="83"/>
      <c r="F119" s="83"/>
      <c r="G119" s="83"/>
      <c r="H119" s="83"/>
      <c r="I119" s="83"/>
      <c r="J119" s="83"/>
      <c r="K119" s="83"/>
    </row>
    <row r="120" spans="1:11" x14ac:dyDescent="0.2">
      <c r="A120" s="78"/>
      <c r="B120" s="79"/>
      <c r="C120" s="79"/>
      <c r="D120" s="83"/>
      <c r="E120" s="83"/>
      <c r="F120" s="83"/>
      <c r="G120" s="83"/>
      <c r="H120" s="83"/>
      <c r="I120" s="83"/>
      <c r="J120" s="83"/>
      <c r="K120" s="83"/>
    </row>
    <row r="121" spans="1:11" x14ac:dyDescent="0.2">
      <c r="A121" s="78"/>
      <c r="B121" s="79"/>
      <c r="C121" s="79"/>
      <c r="D121" s="83"/>
      <c r="E121" s="83"/>
      <c r="F121" s="83"/>
      <c r="G121" s="83"/>
      <c r="H121" s="83"/>
      <c r="I121" s="83"/>
      <c r="J121" s="83"/>
      <c r="K121" s="83"/>
    </row>
    <row r="122" spans="1:11" x14ac:dyDescent="0.2">
      <c r="A122" s="78"/>
      <c r="B122" s="79"/>
      <c r="C122" s="79"/>
      <c r="D122" s="83"/>
      <c r="E122" s="83"/>
      <c r="F122" s="83"/>
      <c r="G122" s="83"/>
      <c r="H122" s="83"/>
      <c r="I122" s="83"/>
      <c r="J122" s="83"/>
      <c r="K122" s="83"/>
    </row>
    <row r="123" spans="1:11" x14ac:dyDescent="0.2">
      <c r="A123" s="78"/>
      <c r="B123" s="79"/>
      <c r="C123" s="79"/>
      <c r="D123" s="83"/>
      <c r="E123" s="83"/>
      <c r="F123" s="83"/>
      <c r="G123" s="83"/>
      <c r="H123" s="83"/>
      <c r="I123" s="83"/>
      <c r="J123" s="83"/>
      <c r="K123" s="83"/>
    </row>
    <row r="124" spans="1:11" x14ac:dyDescent="0.2">
      <c r="A124" s="78"/>
      <c r="B124" s="79"/>
      <c r="C124" s="79"/>
      <c r="D124" s="83"/>
      <c r="E124" s="83"/>
      <c r="F124" s="83"/>
      <c r="G124" s="83"/>
      <c r="H124" s="83"/>
      <c r="I124" s="83"/>
      <c r="J124" s="83"/>
      <c r="K124" s="83"/>
    </row>
    <row r="125" spans="1:11" x14ac:dyDescent="0.2">
      <c r="A125" s="78"/>
      <c r="B125" s="79"/>
      <c r="C125" s="79"/>
      <c r="D125" s="83"/>
      <c r="E125" s="83"/>
      <c r="F125" s="83"/>
      <c r="G125" s="83"/>
      <c r="H125" s="83"/>
      <c r="I125" s="83"/>
      <c r="J125" s="83"/>
      <c r="K125" s="83"/>
    </row>
    <row r="126" spans="1:11" x14ac:dyDescent="0.2">
      <c r="A126" s="78"/>
      <c r="B126" s="79"/>
      <c r="C126" s="79"/>
      <c r="D126" s="83"/>
      <c r="E126" s="83"/>
      <c r="F126" s="83"/>
      <c r="G126" s="83"/>
      <c r="H126" s="83"/>
      <c r="I126" s="83"/>
      <c r="J126" s="83"/>
      <c r="K126" s="83"/>
    </row>
    <row r="127" spans="1:11" x14ac:dyDescent="0.2">
      <c r="A127" s="78"/>
      <c r="B127" s="79"/>
      <c r="C127" s="79"/>
      <c r="D127" s="83"/>
      <c r="E127" s="83"/>
      <c r="F127" s="83"/>
      <c r="G127" s="83"/>
      <c r="H127" s="83"/>
      <c r="I127" s="83"/>
      <c r="J127" s="83"/>
      <c r="K127" s="83"/>
    </row>
    <row r="128" spans="1:11" x14ac:dyDescent="0.2">
      <c r="A128" s="78"/>
      <c r="B128" s="79"/>
      <c r="C128" s="79"/>
      <c r="D128" s="83"/>
      <c r="E128" s="83"/>
      <c r="F128" s="83"/>
      <c r="G128" s="83"/>
      <c r="H128" s="83"/>
      <c r="I128" s="83"/>
      <c r="J128" s="83"/>
      <c r="K128" s="83"/>
    </row>
    <row r="129" spans="1:11" x14ac:dyDescent="0.2">
      <c r="A129" s="78"/>
      <c r="B129" s="79"/>
      <c r="C129" s="79"/>
      <c r="D129" s="83"/>
      <c r="E129" s="83"/>
      <c r="F129" s="83"/>
      <c r="G129" s="83"/>
      <c r="H129" s="83"/>
      <c r="I129" s="83"/>
      <c r="J129" s="83"/>
      <c r="K129" s="83"/>
    </row>
    <row r="130" spans="1:11" x14ac:dyDescent="0.2">
      <c r="A130" s="78"/>
      <c r="B130" s="79"/>
      <c r="C130" s="79"/>
      <c r="D130" s="83"/>
      <c r="E130" s="83"/>
      <c r="F130" s="83"/>
      <c r="G130" s="83"/>
      <c r="H130" s="83"/>
      <c r="I130" s="83"/>
      <c r="J130" s="83"/>
      <c r="K130" s="83"/>
    </row>
    <row r="131" spans="1:11" x14ac:dyDescent="0.2">
      <c r="A131" s="78"/>
      <c r="B131" s="79"/>
      <c r="C131" s="79"/>
      <c r="D131" s="83"/>
      <c r="E131" s="83"/>
      <c r="F131" s="83"/>
      <c r="G131" s="83"/>
      <c r="H131" s="83"/>
      <c r="I131" s="83"/>
      <c r="J131" s="83"/>
      <c r="K131" s="83"/>
    </row>
    <row r="132" spans="1:11" x14ac:dyDescent="0.2">
      <c r="A132" s="78"/>
      <c r="B132" s="79"/>
      <c r="C132" s="79"/>
      <c r="D132" s="83"/>
      <c r="E132" s="83"/>
      <c r="F132" s="83"/>
      <c r="G132" s="83"/>
      <c r="H132" s="83"/>
      <c r="I132" s="83"/>
      <c r="J132" s="83"/>
      <c r="K132" s="83"/>
    </row>
    <row r="133" spans="1:11" x14ac:dyDescent="0.2">
      <c r="A133" s="78"/>
      <c r="B133" s="79"/>
      <c r="C133" s="79"/>
      <c r="D133" s="83"/>
      <c r="E133" s="83"/>
      <c r="F133" s="83"/>
      <c r="G133" s="83"/>
      <c r="H133" s="83"/>
      <c r="I133" s="83"/>
      <c r="J133" s="84"/>
      <c r="K133" s="84"/>
    </row>
    <row r="134" spans="1:11" x14ac:dyDescent="0.2">
      <c r="A134" s="78"/>
      <c r="B134" s="79"/>
      <c r="C134" s="79"/>
      <c r="D134" s="83"/>
      <c r="E134" s="83"/>
      <c r="F134" s="83"/>
      <c r="G134" s="83"/>
      <c r="H134" s="83"/>
      <c r="I134" s="83"/>
      <c r="J134" s="83"/>
      <c r="K134" s="83"/>
    </row>
    <row r="135" spans="1:11" x14ac:dyDescent="0.2">
      <c r="A135" s="78"/>
      <c r="B135" s="79"/>
      <c r="C135" s="79"/>
      <c r="D135" s="83"/>
      <c r="E135" s="83"/>
      <c r="F135" s="83"/>
      <c r="G135" s="83"/>
      <c r="H135" s="83"/>
      <c r="I135" s="83"/>
      <c r="J135" s="83"/>
      <c r="K135" s="83"/>
    </row>
    <row r="136" spans="1:11" x14ac:dyDescent="0.2">
      <c r="A136" s="78"/>
      <c r="B136" s="79"/>
      <c r="C136" s="79"/>
      <c r="D136" s="83"/>
      <c r="E136" s="83"/>
      <c r="F136" s="83"/>
      <c r="G136" s="83"/>
      <c r="H136" s="83"/>
      <c r="I136" s="83"/>
      <c r="J136" s="84"/>
      <c r="K136" s="84"/>
    </row>
    <row r="137" spans="1:11" x14ac:dyDescent="0.2">
      <c r="A137" s="78"/>
      <c r="B137" s="79"/>
      <c r="C137" s="79"/>
      <c r="D137" s="83"/>
      <c r="E137" s="83"/>
      <c r="F137" s="83"/>
      <c r="G137" s="83"/>
      <c r="H137" s="83"/>
      <c r="I137" s="83"/>
      <c r="J137" s="83"/>
      <c r="K137" s="83"/>
    </row>
    <row r="138" spans="1:11" x14ac:dyDescent="0.2">
      <c r="A138" s="78"/>
      <c r="B138" s="79"/>
      <c r="C138" s="79"/>
      <c r="D138" s="83"/>
      <c r="E138" s="83"/>
      <c r="F138" s="83"/>
      <c r="G138" s="83"/>
      <c r="H138" s="83"/>
      <c r="I138" s="83"/>
      <c r="J138" s="83"/>
      <c r="K138" s="83"/>
    </row>
    <row r="139" spans="1:11" x14ac:dyDescent="0.2">
      <c r="A139" s="78"/>
      <c r="B139" s="79"/>
      <c r="C139" s="79"/>
      <c r="D139" s="83"/>
      <c r="E139" s="83"/>
      <c r="F139" s="83"/>
      <c r="G139" s="83"/>
      <c r="H139" s="83"/>
      <c r="I139" s="83"/>
      <c r="J139" s="84"/>
      <c r="K139" s="84"/>
    </row>
    <row r="140" spans="1:11" x14ac:dyDescent="0.2">
      <c r="A140" s="78"/>
      <c r="B140" s="79"/>
      <c r="C140" s="79"/>
      <c r="D140" s="83"/>
      <c r="E140" s="83"/>
      <c r="F140" s="83"/>
      <c r="G140" s="83"/>
      <c r="H140" s="83"/>
      <c r="I140" s="83"/>
      <c r="J140" s="83"/>
      <c r="K140" s="83"/>
    </row>
    <row r="141" spans="1:11" x14ac:dyDescent="0.2">
      <c r="A141" s="78"/>
      <c r="B141" s="79"/>
      <c r="C141" s="79"/>
      <c r="D141" s="83"/>
      <c r="E141" s="83"/>
      <c r="F141" s="83"/>
      <c r="G141" s="83"/>
      <c r="H141" s="83"/>
      <c r="I141" s="83"/>
      <c r="J141" s="83"/>
      <c r="K141" s="83"/>
    </row>
    <row r="142" spans="1:11" x14ac:dyDescent="0.2">
      <c r="A142" s="78"/>
      <c r="B142" s="79"/>
      <c r="C142" s="79"/>
      <c r="D142" s="83"/>
      <c r="E142" s="83"/>
      <c r="F142" s="83"/>
      <c r="G142" s="83"/>
      <c r="H142" s="83"/>
      <c r="I142" s="83"/>
      <c r="J142" s="83"/>
      <c r="K142" s="83"/>
    </row>
    <row r="143" spans="1:11" x14ac:dyDescent="0.2">
      <c r="A143" s="78"/>
      <c r="B143" s="79"/>
      <c r="C143" s="79"/>
      <c r="D143" s="83"/>
      <c r="E143" s="83"/>
      <c r="F143" s="83"/>
      <c r="G143" s="83"/>
      <c r="H143" s="83"/>
      <c r="I143" s="83"/>
      <c r="J143" s="83"/>
      <c r="K143" s="83"/>
    </row>
    <row r="144" spans="1:11" x14ac:dyDescent="0.2">
      <c r="A144" s="78"/>
      <c r="B144" s="79"/>
      <c r="C144" s="79"/>
      <c r="D144" s="83"/>
      <c r="E144" s="83"/>
      <c r="F144" s="83"/>
      <c r="G144" s="83"/>
      <c r="H144" s="83"/>
      <c r="I144" s="83"/>
      <c r="J144" s="83"/>
      <c r="K144" s="83"/>
    </row>
    <row r="145" spans="1:11" x14ac:dyDescent="0.2">
      <c r="A145" s="78"/>
      <c r="B145" s="79"/>
      <c r="C145" s="79"/>
      <c r="D145" s="83"/>
      <c r="E145" s="83"/>
      <c r="F145" s="83"/>
      <c r="G145" s="83"/>
      <c r="H145" s="83"/>
      <c r="I145" s="83"/>
      <c r="J145" s="83"/>
      <c r="K145" s="83"/>
    </row>
    <row r="146" spans="1:11" x14ac:dyDescent="0.2">
      <c r="A146" s="78"/>
      <c r="B146" s="79"/>
      <c r="C146" s="79"/>
      <c r="D146" s="83"/>
      <c r="E146" s="83"/>
      <c r="F146" s="83"/>
      <c r="G146" s="83"/>
      <c r="H146" s="83"/>
      <c r="I146" s="83"/>
      <c r="J146" s="83"/>
      <c r="K146" s="83"/>
    </row>
    <row r="147" spans="1:11" x14ac:dyDescent="0.2">
      <c r="A147" s="78"/>
      <c r="B147" s="79"/>
      <c r="C147" s="79"/>
      <c r="D147" s="83"/>
      <c r="E147" s="83"/>
      <c r="F147" s="83"/>
      <c r="G147" s="83"/>
      <c r="H147" s="83"/>
      <c r="I147" s="83"/>
      <c r="J147" s="83"/>
      <c r="K147" s="83"/>
    </row>
    <row r="148" spans="1:11" x14ac:dyDescent="0.2">
      <c r="A148" s="78"/>
      <c r="B148" s="79"/>
      <c r="C148" s="79"/>
      <c r="D148" s="83"/>
      <c r="E148" s="83"/>
      <c r="F148" s="83"/>
      <c r="G148" s="83"/>
      <c r="H148" s="83"/>
      <c r="I148" s="83"/>
      <c r="J148" s="83"/>
      <c r="K148" s="83"/>
    </row>
    <row r="149" spans="1:11" x14ac:dyDescent="0.2">
      <c r="A149" s="78"/>
      <c r="B149" s="79"/>
      <c r="C149" s="79"/>
      <c r="D149" s="83"/>
      <c r="E149" s="83"/>
      <c r="F149" s="83"/>
      <c r="G149" s="83"/>
      <c r="H149" s="83"/>
      <c r="I149" s="83"/>
      <c r="J149" s="83"/>
      <c r="K149" s="83"/>
    </row>
    <row r="150" spans="1:11" x14ac:dyDescent="0.2">
      <c r="A150" s="78"/>
      <c r="B150" s="79"/>
      <c r="C150" s="79"/>
      <c r="D150" s="83"/>
      <c r="E150" s="83"/>
      <c r="F150" s="83"/>
      <c r="G150" s="83"/>
      <c r="H150" s="83"/>
      <c r="I150" s="83"/>
      <c r="J150" s="83"/>
      <c r="K150" s="83"/>
    </row>
    <row r="151" spans="1:11" x14ac:dyDescent="0.2">
      <c r="A151" s="78"/>
      <c r="B151" s="79"/>
      <c r="C151" s="79"/>
      <c r="D151" s="83"/>
      <c r="E151" s="83"/>
      <c r="F151" s="83"/>
      <c r="G151" s="83"/>
      <c r="H151" s="83"/>
      <c r="I151" s="83"/>
      <c r="J151" s="83"/>
      <c r="K151" s="83"/>
    </row>
    <row r="152" spans="1:11" x14ac:dyDescent="0.2">
      <c r="A152" s="78"/>
      <c r="B152" s="79"/>
      <c r="C152" s="79"/>
      <c r="D152" s="83"/>
      <c r="E152" s="83"/>
      <c r="F152" s="83"/>
      <c r="G152" s="83"/>
      <c r="H152" s="83"/>
      <c r="I152" s="83"/>
      <c r="J152" s="83"/>
      <c r="K152" s="83"/>
    </row>
    <row r="153" spans="1:11" x14ac:dyDescent="0.2">
      <c r="A153" s="78"/>
      <c r="B153" s="79"/>
      <c r="C153" s="79"/>
      <c r="D153" s="83"/>
      <c r="E153" s="83"/>
      <c r="F153" s="83"/>
      <c r="G153" s="83"/>
      <c r="H153" s="83"/>
      <c r="I153" s="83"/>
      <c r="J153" s="83"/>
      <c r="K153" s="83"/>
    </row>
    <row r="154" spans="1:11" x14ac:dyDescent="0.2">
      <c r="A154" s="78"/>
      <c r="B154" s="79"/>
      <c r="C154" s="79"/>
      <c r="D154" s="83"/>
      <c r="E154" s="83"/>
      <c r="F154" s="83"/>
      <c r="G154" s="83"/>
      <c r="H154" s="83"/>
      <c r="I154" s="83"/>
      <c r="J154" s="83"/>
      <c r="K154" s="83"/>
    </row>
    <row r="155" spans="1:11" x14ac:dyDescent="0.2">
      <c r="A155" s="78"/>
      <c r="B155" s="79"/>
      <c r="C155" s="79"/>
      <c r="D155" s="83"/>
      <c r="E155" s="83"/>
      <c r="F155" s="83"/>
      <c r="G155" s="83"/>
      <c r="H155" s="83"/>
      <c r="I155" s="83"/>
      <c r="J155" s="83"/>
      <c r="K155" s="83"/>
    </row>
    <row r="156" spans="1:11" x14ac:dyDescent="0.2">
      <c r="A156" s="78"/>
      <c r="B156" s="79"/>
      <c r="C156" s="79"/>
      <c r="D156" s="83"/>
      <c r="E156" s="83"/>
      <c r="F156" s="83"/>
      <c r="G156" s="83"/>
      <c r="H156" s="83"/>
      <c r="I156" s="83"/>
      <c r="J156" s="83"/>
      <c r="K156" s="83"/>
    </row>
    <row r="157" spans="1:11" x14ac:dyDescent="0.2">
      <c r="A157" s="78"/>
      <c r="B157" s="79"/>
      <c r="C157" s="79"/>
      <c r="D157" s="83"/>
      <c r="E157" s="83"/>
      <c r="F157" s="83"/>
      <c r="G157" s="83"/>
      <c r="H157" s="83"/>
      <c r="I157" s="83"/>
      <c r="J157" s="83"/>
      <c r="K157" s="83"/>
    </row>
    <row r="158" spans="1:11" x14ac:dyDescent="0.2">
      <c r="A158" s="78"/>
      <c r="B158" s="79"/>
      <c r="C158" s="79"/>
      <c r="D158" s="83"/>
      <c r="E158" s="83"/>
      <c r="F158" s="83"/>
      <c r="G158" s="83"/>
      <c r="H158" s="83"/>
      <c r="I158" s="83"/>
      <c r="J158" s="83"/>
      <c r="K158" s="83"/>
    </row>
    <row r="159" spans="1:11" x14ac:dyDescent="0.2">
      <c r="A159" s="78"/>
      <c r="B159" s="79"/>
      <c r="C159" s="79"/>
      <c r="D159" s="83"/>
      <c r="E159" s="83"/>
      <c r="F159" s="83"/>
      <c r="G159" s="83"/>
      <c r="H159" s="83"/>
      <c r="I159" s="83"/>
      <c r="J159" s="83"/>
      <c r="K159" s="83"/>
    </row>
    <row r="160" spans="1:11" x14ac:dyDescent="0.2">
      <c r="A160" s="78"/>
      <c r="B160" s="79"/>
      <c r="C160" s="79"/>
      <c r="D160" s="83"/>
      <c r="E160" s="83"/>
      <c r="F160" s="83"/>
      <c r="G160" s="83"/>
      <c r="H160" s="83"/>
      <c r="I160" s="83"/>
      <c r="J160" s="83"/>
      <c r="K160" s="83"/>
    </row>
    <row r="161" spans="1:11" x14ac:dyDescent="0.2">
      <c r="A161" s="78"/>
      <c r="B161" s="79"/>
      <c r="C161" s="79"/>
      <c r="D161" s="83"/>
      <c r="E161" s="83"/>
      <c r="F161" s="83"/>
      <c r="G161" s="83"/>
      <c r="H161" s="83"/>
      <c r="I161" s="83"/>
      <c r="J161" s="83"/>
      <c r="K161" s="83"/>
    </row>
    <row r="162" spans="1:11" x14ac:dyDescent="0.2">
      <c r="A162" s="78"/>
      <c r="B162" s="79"/>
      <c r="C162" s="79"/>
      <c r="D162" s="83"/>
      <c r="E162" s="83"/>
      <c r="F162" s="83"/>
      <c r="G162" s="83"/>
      <c r="H162" s="83"/>
      <c r="I162" s="83"/>
      <c r="J162" s="83"/>
      <c r="K162" s="83"/>
    </row>
    <row r="163" spans="1:11" x14ac:dyDescent="0.2">
      <c r="A163" s="78"/>
      <c r="B163" s="79"/>
      <c r="C163" s="79"/>
      <c r="D163" s="83"/>
      <c r="E163" s="83"/>
      <c r="F163" s="83"/>
      <c r="G163" s="83"/>
      <c r="H163" s="83"/>
      <c r="I163" s="83"/>
      <c r="J163" s="83"/>
      <c r="K163" s="83"/>
    </row>
    <row r="164" spans="1:11" x14ac:dyDescent="0.2">
      <c r="A164" s="78"/>
      <c r="B164" s="79"/>
      <c r="C164" s="79"/>
      <c r="D164" s="83"/>
      <c r="E164" s="83"/>
      <c r="F164" s="83"/>
      <c r="G164" s="83"/>
      <c r="H164" s="83"/>
      <c r="I164" s="83"/>
      <c r="J164" s="83"/>
      <c r="K164" s="83"/>
    </row>
    <row r="165" spans="1:11" x14ac:dyDescent="0.2">
      <c r="A165" s="78"/>
      <c r="B165" s="79"/>
      <c r="C165" s="79"/>
      <c r="D165" s="83"/>
      <c r="E165" s="83"/>
      <c r="F165" s="83"/>
      <c r="G165" s="83"/>
      <c r="H165" s="83"/>
      <c r="I165" s="83"/>
      <c r="J165" s="83"/>
      <c r="K165" s="83"/>
    </row>
    <row r="166" spans="1:11" x14ac:dyDescent="0.2">
      <c r="A166" s="78"/>
      <c r="B166" s="79"/>
      <c r="C166" s="79"/>
      <c r="D166" s="83"/>
      <c r="E166" s="83"/>
      <c r="F166" s="83"/>
      <c r="G166" s="83"/>
      <c r="H166" s="83"/>
      <c r="I166" s="83"/>
      <c r="J166" s="83"/>
      <c r="K166" s="83"/>
    </row>
    <row r="167" spans="1:11" x14ac:dyDescent="0.2">
      <c r="A167" s="78"/>
      <c r="B167" s="79"/>
      <c r="C167" s="79"/>
      <c r="D167" s="83"/>
      <c r="E167" s="83"/>
      <c r="F167" s="83"/>
      <c r="G167" s="83"/>
      <c r="H167" s="83"/>
      <c r="I167" s="83"/>
      <c r="J167" s="83"/>
      <c r="K167" s="83"/>
    </row>
    <row r="168" spans="1:11" x14ac:dyDescent="0.2">
      <c r="A168" s="78"/>
      <c r="B168" s="79"/>
      <c r="C168" s="79"/>
      <c r="D168" s="83"/>
      <c r="E168" s="83"/>
      <c r="F168" s="83"/>
      <c r="G168" s="83"/>
      <c r="H168" s="83"/>
      <c r="I168" s="83"/>
      <c r="J168" s="83"/>
      <c r="K168" s="83"/>
    </row>
    <row r="169" spans="1:11" x14ac:dyDescent="0.2">
      <c r="A169" s="78"/>
      <c r="B169" s="79"/>
      <c r="C169" s="79"/>
      <c r="D169" s="83"/>
      <c r="E169" s="83"/>
      <c r="F169" s="83"/>
      <c r="G169" s="83"/>
      <c r="H169" s="83"/>
      <c r="I169" s="83"/>
      <c r="J169" s="83"/>
      <c r="K169" s="83"/>
    </row>
    <row r="170" spans="1:11" x14ac:dyDescent="0.2">
      <c r="A170" s="78"/>
      <c r="B170" s="79"/>
      <c r="C170" s="79"/>
      <c r="D170" s="83"/>
      <c r="E170" s="83"/>
      <c r="F170" s="83"/>
      <c r="G170" s="83"/>
      <c r="H170" s="83"/>
      <c r="I170" s="83"/>
      <c r="J170" s="83"/>
      <c r="K170" s="83"/>
    </row>
    <row r="171" spans="1:11" x14ac:dyDescent="0.2">
      <c r="A171" s="78"/>
      <c r="B171" s="79"/>
      <c r="C171" s="79"/>
      <c r="D171" s="83"/>
      <c r="E171" s="83"/>
      <c r="F171" s="83"/>
      <c r="G171" s="83"/>
      <c r="H171" s="83"/>
      <c r="I171" s="83"/>
      <c r="J171" s="83"/>
      <c r="K171" s="83"/>
    </row>
    <row r="172" spans="1:11" x14ac:dyDescent="0.2">
      <c r="A172" s="78"/>
      <c r="B172" s="79"/>
      <c r="C172" s="79"/>
      <c r="D172" s="83"/>
      <c r="E172" s="83"/>
      <c r="F172" s="83"/>
      <c r="G172" s="83"/>
      <c r="H172" s="83"/>
      <c r="I172" s="83"/>
      <c r="J172" s="83"/>
      <c r="K172" s="83"/>
    </row>
    <row r="173" spans="1:11" x14ac:dyDescent="0.2">
      <c r="A173" s="78"/>
      <c r="B173" s="79"/>
      <c r="C173" s="79"/>
      <c r="D173" s="83"/>
      <c r="E173" s="83"/>
      <c r="F173" s="83"/>
      <c r="G173" s="83"/>
      <c r="H173" s="83"/>
      <c r="I173" s="83"/>
      <c r="J173" s="83"/>
      <c r="K173" s="83"/>
    </row>
    <row r="174" spans="1:11" x14ac:dyDescent="0.2">
      <c r="A174" s="78"/>
      <c r="B174" s="79"/>
      <c r="C174" s="79"/>
      <c r="D174" s="83"/>
      <c r="E174" s="83"/>
      <c r="F174" s="83"/>
      <c r="G174" s="83"/>
      <c r="H174" s="83"/>
      <c r="I174" s="83"/>
      <c r="J174" s="83"/>
      <c r="K174" s="83"/>
    </row>
    <row r="175" spans="1:11" x14ac:dyDescent="0.2">
      <c r="A175" s="78"/>
      <c r="B175" s="79"/>
      <c r="C175" s="79"/>
      <c r="D175" s="83"/>
      <c r="E175" s="83"/>
      <c r="F175" s="83"/>
      <c r="G175" s="83"/>
      <c r="H175" s="83"/>
      <c r="I175" s="83"/>
      <c r="J175" s="83"/>
      <c r="K175" s="83"/>
    </row>
    <row r="176" spans="1:11" x14ac:dyDescent="0.2">
      <c r="A176" s="78"/>
      <c r="B176" s="79"/>
      <c r="C176" s="79"/>
      <c r="D176" s="83"/>
      <c r="E176" s="83"/>
      <c r="F176" s="83"/>
      <c r="G176" s="83"/>
      <c r="H176" s="83"/>
      <c r="I176" s="83"/>
      <c r="J176" s="83"/>
      <c r="K176" s="83"/>
    </row>
    <row r="177" spans="1:11" x14ac:dyDescent="0.2">
      <c r="A177" s="78"/>
      <c r="B177" s="79"/>
      <c r="C177" s="79"/>
      <c r="D177" s="83"/>
      <c r="E177" s="83"/>
      <c r="F177" s="83"/>
      <c r="G177" s="83"/>
      <c r="H177" s="83"/>
      <c r="I177" s="83"/>
      <c r="J177" s="83"/>
      <c r="K177" s="83"/>
    </row>
    <row r="178" spans="1:11" x14ac:dyDescent="0.2">
      <c r="A178" s="78"/>
      <c r="B178" s="79"/>
      <c r="C178" s="79"/>
      <c r="D178" s="83"/>
      <c r="E178" s="83"/>
      <c r="F178" s="83"/>
      <c r="G178" s="83"/>
      <c r="H178" s="83"/>
      <c r="I178" s="83"/>
      <c r="J178" s="84"/>
      <c r="K178" s="83"/>
    </row>
    <row r="179" spans="1:11" x14ac:dyDescent="0.2">
      <c r="A179" s="78"/>
      <c r="B179" s="79"/>
      <c r="C179" s="79"/>
      <c r="D179" s="83"/>
      <c r="E179" s="83"/>
      <c r="F179" s="83"/>
      <c r="G179" s="83"/>
      <c r="H179" s="83"/>
      <c r="I179" s="83"/>
      <c r="J179" s="83"/>
      <c r="K179" s="83"/>
    </row>
    <row r="180" spans="1:11" x14ac:dyDescent="0.2">
      <c r="A180" s="78"/>
      <c r="B180" s="79"/>
      <c r="C180" s="79"/>
      <c r="D180" s="83"/>
      <c r="E180" s="83"/>
      <c r="F180" s="83"/>
      <c r="G180" s="83"/>
      <c r="H180" s="83"/>
      <c r="I180" s="83"/>
      <c r="J180" s="83"/>
      <c r="K180" s="83"/>
    </row>
    <row r="181" spans="1:11" x14ac:dyDescent="0.2">
      <c r="A181" s="78"/>
      <c r="B181" s="79"/>
      <c r="C181" s="79"/>
      <c r="D181" s="83"/>
      <c r="E181" s="83"/>
      <c r="F181" s="83"/>
      <c r="G181" s="83"/>
      <c r="H181" s="83"/>
      <c r="I181" s="83"/>
      <c r="J181" s="83"/>
      <c r="K181" s="83"/>
    </row>
    <row r="182" spans="1:11" x14ac:dyDescent="0.2">
      <c r="A182" s="78"/>
      <c r="B182" s="79"/>
      <c r="C182" s="79"/>
      <c r="D182" s="83"/>
      <c r="E182" s="83"/>
      <c r="F182" s="83"/>
      <c r="G182" s="83"/>
      <c r="H182" s="83"/>
      <c r="I182" s="83"/>
      <c r="J182" s="84"/>
      <c r="K182" s="84"/>
    </row>
    <row r="183" spans="1:11" x14ac:dyDescent="0.2">
      <c r="A183" s="78"/>
      <c r="B183" s="79"/>
      <c r="C183" s="79"/>
      <c r="D183" s="83"/>
      <c r="E183" s="83"/>
      <c r="F183" s="83"/>
      <c r="G183" s="83"/>
      <c r="H183" s="83"/>
      <c r="I183" s="83"/>
      <c r="J183" s="84"/>
      <c r="K183" s="83"/>
    </row>
    <row r="184" spans="1:11" x14ac:dyDescent="0.2">
      <c r="A184" s="78"/>
      <c r="B184" s="79"/>
      <c r="C184" s="79"/>
      <c r="D184" s="83"/>
      <c r="E184" s="83"/>
      <c r="F184" s="83"/>
      <c r="G184" s="83"/>
      <c r="H184" s="83"/>
      <c r="I184" s="83"/>
      <c r="J184" s="83"/>
      <c r="K184" s="83"/>
    </row>
    <row r="185" spans="1:11" x14ac:dyDescent="0.2">
      <c r="A185" s="78"/>
      <c r="B185" s="79"/>
      <c r="C185" s="79"/>
      <c r="D185" s="83"/>
      <c r="E185" s="83"/>
      <c r="F185" s="83"/>
      <c r="G185" s="83"/>
      <c r="H185" s="83"/>
      <c r="I185" s="83"/>
      <c r="J185" s="83"/>
      <c r="K185" s="83"/>
    </row>
    <row r="186" spans="1:11" x14ac:dyDescent="0.2">
      <c r="A186" s="78"/>
      <c r="B186" s="79"/>
      <c r="C186" s="79"/>
      <c r="D186" s="83"/>
      <c r="E186" s="83"/>
      <c r="F186" s="83"/>
      <c r="G186" s="83"/>
      <c r="H186" s="83"/>
      <c r="I186" s="83"/>
      <c r="J186" s="83"/>
      <c r="K186" s="83"/>
    </row>
    <row r="187" spans="1:11" x14ac:dyDescent="0.2">
      <c r="A187" s="78"/>
      <c r="B187" s="79"/>
      <c r="C187" s="79"/>
      <c r="D187" s="83"/>
      <c r="E187" s="83"/>
      <c r="F187" s="83"/>
      <c r="G187" s="83"/>
      <c r="H187" s="83"/>
      <c r="I187" s="83"/>
      <c r="J187" s="83"/>
      <c r="K187" s="83"/>
    </row>
    <row r="188" spans="1:11" x14ac:dyDescent="0.2">
      <c r="A188" s="78"/>
      <c r="B188" s="79"/>
      <c r="C188" s="79"/>
      <c r="D188" s="83"/>
      <c r="E188" s="83"/>
      <c r="F188" s="83"/>
      <c r="G188" s="83"/>
      <c r="H188" s="83"/>
      <c r="I188" s="83"/>
      <c r="J188" s="83"/>
      <c r="K188" s="83"/>
    </row>
    <row r="189" spans="1:11" x14ac:dyDescent="0.2">
      <c r="A189" s="78"/>
      <c r="B189" s="79"/>
      <c r="C189" s="79"/>
      <c r="D189" s="83"/>
      <c r="E189" s="83"/>
      <c r="F189" s="83"/>
      <c r="G189" s="83"/>
      <c r="H189" s="83"/>
      <c r="I189" s="83"/>
      <c r="J189" s="83"/>
      <c r="K189" s="83"/>
    </row>
    <row r="190" spans="1:11" x14ac:dyDescent="0.2">
      <c r="A190" s="78"/>
      <c r="B190" s="79"/>
      <c r="C190" s="79"/>
      <c r="D190" s="83"/>
      <c r="E190" s="83"/>
      <c r="F190" s="83"/>
      <c r="G190" s="83"/>
      <c r="H190" s="83"/>
      <c r="I190" s="83"/>
      <c r="J190" s="83"/>
      <c r="K190" s="83"/>
    </row>
    <row r="191" spans="1:11" x14ac:dyDescent="0.2">
      <c r="A191" s="78"/>
      <c r="B191" s="79"/>
      <c r="C191" s="79"/>
      <c r="D191" s="83"/>
      <c r="E191" s="83"/>
      <c r="F191" s="83"/>
      <c r="G191" s="83"/>
      <c r="H191" s="83"/>
      <c r="I191" s="83"/>
      <c r="J191" s="84"/>
      <c r="K191" s="84"/>
    </row>
    <row r="192" spans="1:11" x14ac:dyDescent="0.2">
      <c r="A192" s="78"/>
      <c r="B192" s="79"/>
      <c r="C192" s="79"/>
      <c r="D192" s="83"/>
      <c r="E192" s="83"/>
      <c r="F192" s="83"/>
      <c r="G192" s="83"/>
      <c r="H192" s="83"/>
      <c r="I192" s="83"/>
      <c r="J192" s="83"/>
      <c r="K192" s="83"/>
    </row>
    <row r="193" spans="1:11" x14ac:dyDescent="0.2">
      <c r="A193" s="78"/>
      <c r="B193" s="79"/>
      <c r="C193" s="79"/>
      <c r="D193" s="83"/>
      <c r="E193" s="83"/>
      <c r="F193" s="83"/>
      <c r="G193" s="83"/>
      <c r="H193" s="83"/>
      <c r="I193" s="83"/>
      <c r="J193" s="84"/>
      <c r="K193" s="84"/>
    </row>
    <row r="194" spans="1:11" x14ac:dyDescent="0.2">
      <c r="A194" s="78"/>
      <c r="B194" s="79"/>
      <c r="C194" s="79"/>
      <c r="D194" s="83"/>
      <c r="E194" s="83"/>
      <c r="F194" s="83"/>
      <c r="G194" s="83"/>
      <c r="H194" s="83"/>
      <c r="I194" s="83"/>
      <c r="J194" s="83"/>
      <c r="K194" s="83"/>
    </row>
    <row r="195" spans="1:11" x14ac:dyDescent="0.2">
      <c r="A195" s="78"/>
      <c r="B195" s="79"/>
      <c r="C195" s="79"/>
      <c r="D195" s="83"/>
      <c r="E195" s="83"/>
      <c r="F195" s="83"/>
      <c r="G195" s="83"/>
      <c r="H195" s="83"/>
      <c r="I195" s="83"/>
      <c r="J195" s="84"/>
      <c r="K195" s="84"/>
    </row>
    <row r="196" spans="1:11" x14ac:dyDescent="0.2">
      <c r="A196" s="78"/>
      <c r="B196" s="79"/>
      <c r="C196" s="79"/>
      <c r="D196" s="83"/>
      <c r="E196" s="83"/>
      <c r="F196" s="83"/>
      <c r="G196" s="83"/>
      <c r="H196" s="83"/>
      <c r="I196" s="83"/>
      <c r="J196" s="83"/>
      <c r="K196" s="83"/>
    </row>
    <row r="197" spans="1:11" x14ac:dyDescent="0.2">
      <c r="A197" s="78"/>
      <c r="B197" s="79"/>
      <c r="C197" s="79"/>
      <c r="D197" s="83"/>
      <c r="E197" s="83"/>
      <c r="F197" s="83"/>
      <c r="G197" s="83"/>
      <c r="H197" s="83"/>
      <c r="I197" s="83"/>
      <c r="J197" s="83"/>
      <c r="K197" s="83"/>
    </row>
    <row r="198" spans="1:11" x14ac:dyDescent="0.2">
      <c r="A198" s="78"/>
      <c r="B198" s="79"/>
      <c r="C198" s="79"/>
      <c r="D198" s="83"/>
      <c r="E198" s="83"/>
      <c r="F198" s="83"/>
      <c r="G198" s="83"/>
      <c r="H198" s="83"/>
      <c r="I198" s="83"/>
      <c r="J198" s="84"/>
      <c r="K198" s="83"/>
    </row>
    <row r="199" spans="1:11" x14ac:dyDescent="0.2">
      <c r="A199" s="78"/>
      <c r="B199" s="79"/>
      <c r="C199" s="79"/>
      <c r="D199" s="83"/>
      <c r="E199" s="83"/>
      <c r="F199" s="83"/>
      <c r="G199" s="83"/>
      <c r="H199" s="83"/>
      <c r="I199" s="83"/>
      <c r="J199" s="83"/>
      <c r="K199" s="83"/>
    </row>
    <row r="200" spans="1:11" x14ac:dyDescent="0.2">
      <c r="A200" s="78"/>
      <c r="B200" s="79"/>
      <c r="C200" s="79"/>
      <c r="D200" s="83"/>
      <c r="E200" s="83"/>
      <c r="F200" s="83"/>
      <c r="G200" s="83"/>
      <c r="H200" s="83"/>
      <c r="I200" s="83"/>
      <c r="J200" s="83"/>
      <c r="K200" s="83"/>
    </row>
    <row r="201" spans="1:11" x14ac:dyDescent="0.2">
      <c r="A201" s="78"/>
      <c r="B201" s="79"/>
      <c r="C201" s="79"/>
      <c r="D201" s="83"/>
      <c r="E201" s="83"/>
      <c r="F201" s="83"/>
      <c r="G201" s="83"/>
      <c r="H201" s="83"/>
      <c r="I201" s="83"/>
      <c r="J201" s="83"/>
      <c r="K201" s="83"/>
    </row>
    <row r="202" spans="1:11" x14ac:dyDescent="0.2">
      <c r="A202" s="78"/>
      <c r="B202" s="79"/>
      <c r="C202" s="79"/>
      <c r="D202" s="83"/>
      <c r="E202" s="83"/>
      <c r="F202" s="83"/>
      <c r="G202" s="83"/>
      <c r="H202" s="83"/>
      <c r="I202" s="83"/>
      <c r="J202" s="83"/>
      <c r="K202" s="83"/>
    </row>
    <row r="203" spans="1:11" x14ac:dyDescent="0.2">
      <c r="A203" s="78"/>
      <c r="B203" s="79"/>
      <c r="C203" s="79"/>
      <c r="D203" s="83"/>
      <c r="E203" s="83"/>
      <c r="F203" s="83"/>
      <c r="G203" s="83"/>
      <c r="H203" s="83"/>
      <c r="I203" s="83"/>
      <c r="J203" s="83"/>
      <c r="K203" s="83"/>
    </row>
    <row r="204" spans="1:11" x14ac:dyDescent="0.2">
      <c r="A204" s="78"/>
      <c r="B204" s="79"/>
      <c r="C204" s="79"/>
      <c r="D204" s="83"/>
      <c r="E204" s="83"/>
      <c r="F204" s="83"/>
      <c r="G204" s="83"/>
      <c r="H204" s="83"/>
      <c r="I204" s="83"/>
      <c r="J204" s="83"/>
      <c r="K204" s="83"/>
    </row>
    <row r="205" spans="1:11" x14ac:dyDescent="0.2">
      <c r="A205" s="78"/>
      <c r="B205" s="79"/>
      <c r="C205" s="79"/>
      <c r="D205" s="83"/>
      <c r="E205" s="83"/>
      <c r="F205" s="83"/>
      <c r="G205" s="83"/>
      <c r="H205" s="83"/>
      <c r="I205" s="83"/>
      <c r="J205" s="83"/>
      <c r="K205" s="83"/>
    </row>
    <row r="206" spans="1:11" x14ac:dyDescent="0.2">
      <c r="A206" s="78"/>
      <c r="B206" s="79"/>
      <c r="C206" s="79"/>
      <c r="D206" s="83"/>
      <c r="E206" s="83"/>
      <c r="F206" s="83"/>
      <c r="G206" s="83"/>
      <c r="H206" s="83"/>
      <c r="I206" s="83"/>
      <c r="J206" s="83"/>
      <c r="K206" s="84"/>
    </row>
    <row r="207" spans="1:11" x14ac:dyDescent="0.2">
      <c r="A207" s="78"/>
      <c r="B207" s="79"/>
      <c r="C207" s="79"/>
      <c r="D207" s="83"/>
      <c r="E207" s="83"/>
      <c r="F207" s="83"/>
      <c r="G207" s="83"/>
      <c r="H207" s="83"/>
      <c r="I207" s="83"/>
      <c r="J207" s="83"/>
      <c r="K207" s="83"/>
    </row>
    <row r="208" spans="1:11" x14ac:dyDescent="0.2">
      <c r="A208" s="78"/>
      <c r="B208" s="79"/>
      <c r="C208" s="79"/>
      <c r="D208" s="83"/>
      <c r="E208" s="83"/>
      <c r="F208" s="83"/>
      <c r="G208" s="83"/>
      <c r="H208" s="83"/>
      <c r="I208" s="83"/>
      <c r="J208" s="84"/>
      <c r="K208" s="84"/>
    </row>
    <row r="209" spans="1:11" x14ac:dyDescent="0.2">
      <c r="A209" s="78"/>
      <c r="B209" s="79"/>
      <c r="C209" s="79"/>
      <c r="D209" s="83"/>
      <c r="E209" s="83"/>
      <c r="F209" s="83"/>
      <c r="G209" s="83"/>
      <c r="H209" s="83"/>
      <c r="I209" s="83"/>
      <c r="J209" s="83"/>
      <c r="K209" s="83"/>
    </row>
    <row r="210" spans="1:11" x14ac:dyDescent="0.2">
      <c r="A210" s="78"/>
      <c r="B210" s="79"/>
      <c r="C210" s="79"/>
      <c r="D210" s="83"/>
      <c r="E210" s="83"/>
      <c r="F210" s="83"/>
      <c r="G210" s="83"/>
      <c r="H210" s="83"/>
      <c r="I210" s="83"/>
      <c r="J210" s="83"/>
      <c r="K210" s="84"/>
    </row>
    <row r="211" spans="1:11" x14ac:dyDescent="0.2">
      <c r="A211" s="78"/>
      <c r="B211" s="79"/>
      <c r="C211" s="79"/>
      <c r="D211" s="83"/>
      <c r="E211" s="83"/>
      <c r="F211" s="83"/>
      <c r="G211" s="83"/>
      <c r="H211" s="83"/>
      <c r="I211" s="83"/>
      <c r="J211" s="83"/>
      <c r="K211" s="83"/>
    </row>
    <row r="212" spans="1:11" x14ac:dyDescent="0.2">
      <c r="A212" s="78"/>
      <c r="B212" s="79"/>
      <c r="C212" s="79"/>
      <c r="D212" s="83"/>
      <c r="E212" s="83"/>
      <c r="F212" s="83"/>
      <c r="G212" s="83"/>
      <c r="H212" s="83"/>
      <c r="I212" s="83"/>
      <c r="J212" s="83"/>
      <c r="K212" s="83"/>
    </row>
    <row r="213" spans="1:11" x14ac:dyDescent="0.2">
      <c r="A213" s="78"/>
      <c r="B213" s="79"/>
      <c r="C213" s="79"/>
      <c r="D213" s="83"/>
      <c r="E213" s="83"/>
      <c r="F213" s="83"/>
      <c r="G213" s="83"/>
      <c r="H213" s="83"/>
      <c r="I213" s="83"/>
      <c r="J213" s="83"/>
      <c r="K213" s="83"/>
    </row>
    <row r="214" spans="1:11" x14ac:dyDescent="0.2">
      <c r="A214" s="78"/>
      <c r="B214" s="79"/>
      <c r="C214" s="79"/>
      <c r="D214" s="83"/>
      <c r="E214" s="83"/>
      <c r="F214" s="83"/>
      <c r="G214" s="83"/>
      <c r="H214" s="83"/>
      <c r="I214" s="83"/>
      <c r="J214" s="83"/>
      <c r="K214" s="83"/>
    </row>
    <row r="215" spans="1:11" x14ac:dyDescent="0.2">
      <c r="A215" s="78"/>
      <c r="B215" s="79"/>
      <c r="C215" s="79"/>
      <c r="D215" s="83"/>
      <c r="E215" s="83"/>
      <c r="F215" s="83"/>
      <c r="G215" s="83"/>
      <c r="H215" s="83"/>
      <c r="I215" s="83"/>
      <c r="J215" s="83"/>
      <c r="K215" s="83"/>
    </row>
    <row r="216" spans="1:11" x14ac:dyDescent="0.2">
      <c r="A216" s="78"/>
      <c r="B216" s="79"/>
      <c r="C216" s="79"/>
      <c r="D216" s="83"/>
      <c r="E216" s="83"/>
      <c r="F216" s="83"/>
      <c r="G216" s="83"/>
      <c r="H216" s="83"/>
      <c r="I216" s="83"/>
      <c r="J216" s="83"/>
      <c r="K216" s="83"/>
    </row>
    <row r="217" spans="1:11" x14ac:dyDescent="0.2">
      <c r="A217" s="78"/>
      <c r="B217" s="79"/>
      <c r="C217" s="79"/>
      <c r="D217" s="83"/>
      <c r="E217" s="83"/>
      <c r="F217" s="83"/>
      <c r="G217" s="83"/>
      <c r="H217" s="83"/>
      <c r="I217" s="83"/>
      <c r="J217" s="83"/>
      <c r="K217" s="84"/>
    </row>
    <row r="218" spans="1:11" x14ac:dyDescent="0.2">
      <c r="A218" s="78"/>
      <c r="B218" s="79"/>
      <c r="C218" s="79"/>
      <c r="D218" s="83"/>
      <c r="E218" s="83"/>
      <c r="F218" s="83"/>
      <c r="G218" s="83"/>
      <c r="H218" s="83"/>
      <c r="I218" s="83"/>
      <c r="J218" s="83"/>
      <c r="K218" s="84"/>
    </row>
    <row r="219" spans="1:11" x14ac:dyDescent="0.2">
      <c r="A219" s="78"/>
      <c r="B219" s="79"/>
      <c r="C219" s="79"/>
      <c r="D219" s="83"/>
      <c r="E219" s="83"/>
      <c r="F219" s="83"/>
      <c r="G219" s="83"/>
      <c r="H219" s="83"/>
      <c r="I219" s="83"/>
      <c r="J219" s="83"/>
      <c r="K219" s="83"/>
    </row>
    <row r="220" spans="1:11" x14ac:dyDescent="0.2">
      <c r="A220" s="81"/>
      <c r="B220" s="82"/>
      <c r="C220" s="82"/>
      <c r="D220" s="85"/>
      <c r="E220" s="85"/>
      <c r="F220" s="85"/>
      <c r="G220" s="85"/>
      <c r="H220" s="85"/>
      <c r="I220" s="85"/>
      <c r="J220" s="85"/>
      <c r="K220" s="85"/>
    </row>
    <row r="222" spans="1:11" s="75" customFormat="1" x14ac:dyDescent="0.2">
      <c r="A222" s="86"/>
      <c r="B222" s="87"/>
      <c r="C222" s="88"/>
      <c r="K222" s="89"/>
    </row>
  </sheetData>
  <mergeCells count="11">
    <mergeCell ref="A1:K1"/>
    <mergeCell ref="D3:G3"/>
    <mergeCell ref="H3:I3"/>
    <mergeCell ref="J3:K3"/>
    <mergeCell ref="D4:E4"/>
    <mergeCell ref="F4:G4"/>
    <mergeCell ref="H4:I4"/>
    <mergeCell ref="J4:K4"/>
    <mergeCell ref="A3:A5"/>
    <mergeCell ref="B3:B5"/>
    <mergeCell ref="C3:C5"/>
  </mergeCells>
  <pageMargins left="0.78740157480314965" right="0.39370078740157483" top="0.39370078740157483" bottom="0.39370078740157483" header="0.19685039370078741" footer="0.19685039370078741"/>
  <pageSetup paperSize="9" firstPageNumber="79" orientation="landscape" useFirstPageNumber="1" r:id="rId1"/>
  <headerFooter alignWithMargins="0">
    <oddFooter>&amp;R&amp;10&amp;P</oddFooter>
  </headerFooter>
  <rowBreaks count="1" manualBreakCount="1">
    <brk id="8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6"/>
  <sheetViews>
    <sheetView topLeftCell="A121" zoomScaleNormal="100" workbookViewId="0">
      <selection activeCell="B144" sqref="B144"/>
    </sheetView>
  </sheetViews>
  <sheetFormatPr defaultRowHeight="12.75" x14ac:dyDescent="0.2"/>
  <cols>
    <col min="1" max="1" width="13.140625" style="101" customWidth="1"/>
    <col min="2" max="2" width="38.5703125" style="102" customWidth="1"/>
    <col min="3" max="3" width="8.5703125" style="102" customWidth="1"/>
    <col min="4" max="11" width="13.85546875" style="33" customWidth="1"/>
    <col min="12" max="16384" width="9.140625" style="33"/>
  </cols>
  <sheetData>
    <row r="1" spans="1:12" s="71" customFormat="1" x14ac:dyDescent="0.2">
      <c r="A1" s="139" t="s">
        <v>55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2" s="71" customFormat="1" ht="12.6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13"/>
      <c r="K2" s="113"/>
    </row>
    <row r="3" spans="1:12" s="71" customFormat="1" ht="11.25" customHeight="1" x14ac:dyDescent="0.2">
      <c r="A3" s="145" t="s">
        <v>28</v>
      </c>
      <c r="B3" s="140" t="s">
        <v>29</v>
      </c>
      <c r="C3" s="140" t="s">
        <v>30</v>
      </c>
      <c r="D3" s="140" t="s">
        <v>156</v>
      </c>
      <c r="E3" s="141"/>
      <c r="F3" s="141"/>
      <c r="G3" s="141"/>
      <c r="H3" s="140" t="s">
        <v>157</v>
      </c>
      <c r="I3" s="141"/>
      <c r="J3" s="142" t="s">
        <v>158</v>
      </c>
      <c r="K3" s="143"/>
    </row>
    <row r="4" spans="1:12" s="71" customFormat="1" ht="11.25" customHeight="1" x14ac:dyDescent="0.2">
      <c r="A4" s="145"/>
      <c r="B4" s="140"/>
      <c r="C4" s="140"/>
      <c r="D4" s="140" t="s">
        <v>207</v>
      </c>
      <c r="E4" s="140"/>
      <c r="F4" s="144" t="s">
        <v>208</v>
      </c>
      <c r="G4" s="145"/>
      <c r="H4" s="140" t="s">
        <v>207</v>
      </c>
      <c r="I4" s="144"/>
      <c r="J4" s="146" t="s">
        <v>207</v>
      </c>
      <c r="K4" s="146"/>
      <c r="L4" s="66"/>
    </row>
    <row r="5" spans="1:12" s="71" customFormat="1" ht="22.5" x14ac:dyDescent="0.2">
      <c r="A5" s="145"/>
      <c r="B5" s="140"/>
      <c r="C5" s="140"/>
      <c r="D5" s="39" t="s">
        <v>31</v>
      </c>
      <c r="E5" s="39" t="s">
        <v>27</v>
      </c>
      <c r="F5" s="39" t="s">
        <v>31</v>
      </c>
      <c r="G5" s="39" t="s">
        <v>27</v>
      </c>
      <c r="H5" s="39" t="s">
        <v>31</v>
      </c>
      <c r="I5" s="39" t="s">
        <v>27</v>
      </c>
      <c r="J5" s="12" t="s">
        <v>32</v>
      </c>
      <c r="K5" s="13" t="s">
        <v>27</v>
      </c>
    </row>
    <row r="6" spans="1:12" ht="22.5" customHeight="1" x14ac:dyDescent="0.2">
      <c r="A6" s="17" t="s">
        <v>41</v>
      </c>
      <c r="B6" s="17" t="s">
        <v>72</v>
      </c>
      <c r="C6" s="19" t="s">
        <v>43</v>
      </c>
      <c r="D6" s="114">
        <v>5034.8041999999996</v>
      </c>
      <c r="E6" s="114">
        <v>13228.238369999999</v>
      </c>
      <c r="F6" s="114">
        <v>1046.25172</v>
      </c>
      <c r="G6" s="114">
        <v>2713.4183800000001</v>
      </c>
      <c r="H6" s="114">
        <v>3743.4929000000002</v>
      </c>
      <c r="I6" s="114">
        <v>9616.6406700000007</v>
      </c>
      <c r="J6" s="114">
        <v>134.49</v>
      </c>
      <c r="K6" s="114">
        <v>137.56</v>
      </c>
    </row>
    <row r="7" spans="1:12" x14ac:dyDescent="0.2">
      <c r="A7" s="17"/>
      <c r="B7" s="17" t="s">
        <v>66</v>
      </c>
      <c r="C7" s="19"/>
      <c r="D7" s="114">
        <v>3326.1601900000001</v>
      </c>
      <c r="E7" s="114">
        <v>6577.8420599999999</v>
      </c>
      <c r="F7" s="114">
        <v>786.94672000000003</v>
      </c>
      <c r="G7" s="114">
        <v>1648.1910800000001</v>
      </c>
      <c r="H7" s="114">
        <v>2297.86967</v>
      </c>
      <c r="I7" s="114">
        <v>4199.2728399999996</v>
      </c>
      <c r="J7" s="114">
        <v>144.75</v>
      </c>
      <c r="K7" s="114">
        <v>156.63999999999999</v>
      </c>
    </row>
    <row r="8" spans="1:12" x14ac:dyDescent="0.2">
      <c r="A8" s="17"/>
      <c r="B8" s="17" t="s">
        <v>57</v>
      </c>
      <c r="C8" s="19"/>
      <c r="D8" s="114">
        <v>1708.64401</v>
      </c>
      <c r="E8" s="114">
        <v>6650.3963100000001</v>
      </c>
      <c r="F8" s="114">
        <v>259.30500000000001</v>
      </c>
      <c r="G8" s="114">
        <v>1065.2273</v>
      </c>
      <c r="H8" s="114">
        <v>1445.6232299999999</v>
      </c>
      <c r="I8" s="114">
        <v>5417.3678300000001</v>
      </c>
      <c r="J8" s="114">
        <v>118.19</v>
      </c>
      <c r="K8" s="114">
        <v>122.76</v>
      </c>
    </row>
    <row r="9" spans="1:12" x14ac:dyDescent="0.2">
      <c r="A9" s="17" t="s">
        <v>5</v>
      </c>
      <c r="B9" s="17" t="s">
        <v>73</v>
      </c>
      <c r="C9" s="19" t="s">
        <v>43</v>
      </c>
      <c r="D9" s="114">
        <v>17400.537400000001</v>
      </c>
      <c r="E9" s="114">
        <v>2777.1857100000002</v>
      </c>
      <c r="F9" s="114">
        <v>3768.95</v>
      </c>
      <c r="G9" s="114">
        <v>579.25066000000004</v>
      </c>
      <c r="H9" s="114">
        <v>4871.1790000000001</v>
      </c>
      <c r="I9" s="114">
        <v>773.16162999999995</v>
      </c>
      <c r="J9" s="114">
        <v>357.21</v>
      </c>
      <c r="K9" s="114">
        <v>359.2</v>
      </c>
    </row>
    <row r="10" spans="1:12" x14ac:dyDescent="0.2">
      <c r="A10" s="17"/>
      <c r="B10" s="17" t="s">
        <v>66</v>
      </c>
      <c r="C10" s="19"/>
      <c r="D10" s="114">
        <v>17400.537400000001</v>
      </c>
      <c r="E10" s="114">
        <v>2777.1857100000002</v>
      </c>
      <c r="F10" s="114">
        <v>3768.95</v>
      </c>
      <c r="G10" s="114">
        <v>579.25066000000004</v>
      </c>
      <c r="H10" s="114">
        <v>4871.1790000000001</v>
      </c>
      <c r="I10" s="114">
        <v>773.16162999999995</v>
      </c>
      <c r="J10" s="114">
        <v>357.21</v>
      </c>
      <c r="K10" s="114">
        <v>359.2</v>
      </c>
    </row>
    <row r="11" spans="1:12" x14ac:dyDescent="0.2">
      <c r="A11" s="17" t="s">
        <v>6</v>
      </c>
      <c r="B11" s="17" t="s">
        <v>74</v>
      </c>
      <c r="C11" s="19" t="s">
        <v>43</v>
      </c>
      <c r="D11" s="114">
        <v>5728.6134000000002</v>
      </c>
      <c r="E11" s="114">
        <v>465.39711999999997</v>
      </c>
      <c r="F11" s="114">
        <v>940.9</v>
      </c>
      <c r="G11" s="114">
        <v>73.908519999999996</v>
      </c>
      <c r="H11" s="114">
        <v>2238.1799999999998</v>
      </c>
      <c r="I11" s="114">
        <v>121.03343</v>
      </c>
      <c r="J11" s="114">
        <v>255.95</v>
      </c>
      <c r="K11" s="114">
        <v>384.52</v>
      </c>
    </row>
    <row r="12" spans="1:12" x14ac:dyDescent="0.2">
      <c r="A12" s="17"/>
      <c r="B12" s="17" t="s">
        <v>66</v>
      </c>
      <c r="C12" s="19"/>
      <c r="D12" s="114">
        <v>5728.6134000000002</v>
      </c>
      <c r="E12" s="114">
        <v>465.39711999999997</v>
      </c>
      <c r="F12" s="114">
        <v>940.9</v>
      </c>
      <c r="G12" s="114">
        <v>73.908519999999996</v>
      </c>
      <c r="H12" s="114">
        <v>2238.1799999999998</v>
      </c>
      <c r="I12" s="114">
        <v>121.03343</v>
      </c>
      <c r="J12" s="114">
        <v>255.95</v>
      </c>
      <c r="K12" s="114">
        <v>384.52</v>
      </c>
    </row>
    <row r="13" spans="1:12" x14ac:dyDescent="0.2">
      <c r="A13" s="17" t="s">
        <v>7</v>
      </c>
      <c r="B13" s="17" t="s">
        <v>75</v>
      </c>
      <c r="C13" s="19" t="s">
        <v>43</v>
      </c>
      <c r="D13" s="114">
        <v>110.25221999999999</v>
      </c>
      <c r="E13" s="114">
        <v>189.53837999999999</v>
      </c>
      <c r="F13" s="114">
        <v>8.7283200000000001</v>
      </c>
      <c r="G13" s="114">
        <v>20.979279999999999</v>
      </c>
      <c r="H13" s="114">
        <v>247.36840000000001</v>
      </c>
      <c r="I13" s="114">
        <v>265.83929000000001</v>
      </c>
      <c r="J13" s="114">
        <v>44.57</v>
      </c>
      <c r="K13" s="114">
        <v>71.3</v>
      </c>
    </row>
    <row r="14" spans="1:12" x14ac:dyDescent="0.2">
      <c r="A14" s="17"/>
      <c r="B14" s="17" t="s">
        <v>66</v>
      </c>
      <c r="C14" s="19"/>
      <c r="D14" s="114">
        <v>110.25221999999999</v>
      </c>
      <c r="E14" s="114">
        <v>189.53837999999999</v>
      </c>
      <c r="F14" s="114">
        <v>8.7283200000000001</v>
      </c>
      <c r="G14" s="114">
        <v>20.979279999999999</v>
      </c>
      <c r="H14" s="114">
        <v>247.36840000000001</v>
      </c>
      <c r="I14" s="114">
        <v>265.83929000000001</v>
      </c>
      <c r="J14" s="114">
        <v>44.57</v>
      </c>
      <c r="K14" s="114">
        <v>71.3</v>
      </c>
    </row>
    <row r="15" spans="1:12" x14ac:dyDescent="0.2">
      <c r="A15" s="17" t="s">
        <v>8</v>
      </c>
      <c r="B15" s="17" t="s">
        <v>65</v>
      </c>
      <c r="C15" s="19" t="s">
        <v>43</v>
      </c>
      <c r="D15" s="114">
        <v>2565.7805499999999</v>
      </c>
      <c r="E15" s="114">
        <v>612.40472</v>
      </c>
      <c r="F15" s="114">
        <v>200.87</v>
      </c>
      <c r="G15" s="114">
        <v>66.798230000000004</v>
      </c>
      <c r="H15" s="114">
        <v>3432.3634000000002</v>
      </c>
      <c r="I15" s="114">
        <v>675.92242999999996</v>
      </c>
      <c r="J15" s="114">
        <v>74.75</v>
      </c>
      <c r="K15" s="114">
        <v>90.6</v>
      </c>
    </row>
    <row r="16" spans="1:12" x14ac:dyDescent="0.2">
      <c r="A16" s="17"/>
      <c r="B16" s="17" t="s">
        <v>66</v>
      </c>
      <c r="C16" s="19"/>
      <c r="D16" s="114">
        <v>2565.7805499999999</v>
      </c>
      <c r="E16" s="114">
        <v>612.40472</v>
      </c>
      <c r="F16" s="114">
        <v>200.87</v>
      </c>
      <c r="G16" s="114">
        <v>66.798230000000004</v>
      </c>
      <c r="H16" s="114">
        <v>3432.3634000000002</v>
      </c>
      <c r="I16" s="114">
        <v>675.92242999999996</v>
      </c>
      <c r="J16" s="114">
        <v>74.75</v>
      </c>
      <c r="K16" s="114">
        <v>90.6</v>
      </c>
    </row>
    <row r="17" spans="1:11" ht="24.75" customHeight="1" x14ac:dyDescent="0.2">
      <c r="A17" s="17" t="s">
        <v>9</v>
      </c>
      <c r="B17" s="17" t="s">
        <v>76</v>
      </c>
      <c r="C17" s="19" t="s">
        <v>43</v>
      </c>
      <c r="D17" s="114">
        <v>376.36</v>
      </c>
      <c r="E17" s="114">
        <v>63.953180000000003</v>
      </c>
      <c r="F17" s="114">
        <v>221</v>
      </c>
      <c r="G17" s="114">
        <v>32.242130000000003</v>
      </c>
      <c r="H17" s="114">
        <v>93.221500000000006</v>
      </c>
      <c r="I17" s="114">
        <v>9.8511799999999994</v>
      </c>
      <c r="J17" s="114">
        <v>403.73</v>
      </c>
      <c r="K17" s="114">
        <v>649.19000000000005</v>
      </c>
    </row>
    <row r="18" spans="1:11" x14ac:dyDescent="0.2">
      <c r="A18" s="17"/>
      <c r="B18" s="17" t="s">
        <v>66</v>
      </c>
      <c r="C18" s="19"/>
      <c r="D18" s="114">
        <v>376.36</v>
      </c>
      <c r="E18" s="114">
        <v>63.953180000000003</v>
      </c>
      <c r="F18" s="114">
        <v>221</v>
      </c>
      <c r="G18" s="114">
        <v>32.242130000000003</v>
      </c>
      <c r="H18" s="114">
        <v>93.221500000000006</v>
      </c>
      <c r="I18" s="114">
        <v>9.8511799999999994</v>
      </c>
      <c r="J18" s="114">
        <v>403.73</v>
      </c>
      <c r="K18" s="114">
        <v>649.19000000000005</v>
      </c>
    </row>
    <row r="19" spans="1:11" ht="45" x14ac:dyDescent="0.2">
      <c r="A19" s="15" t="s">
        <v>42</v>
      </c>
      <c r="B19" s="17" t="s">
        <v>102</v>
      </c>
      <c r="C19" s="18" t="s">
        <v>43</v>
      </c>
      <c r="D19" s="114">
        <v>7592.7539999999999</v>
      </c>
      <c r="E19" s="114">
        <v>6108.00533</v>
      </c>
      <c r="F19" s="114" t="s">
        <v>115</v>
      </c>
      <c r="G19" s="114" t="s">
        <v>115</v>
      </c>
      <c r="H19" s="114">
        <v>3252.136</v>
      </c>
      <c r="I19" s="114">
        <v>2244.7823699999999</v>
      </c>
      <c r="J19" s="114">
        <v>233.47</v>
      </c>
      <c r="K19" s="114">
        <v>272.10000000000002</v>
      </c>
    </row>
    <row r="20" spans="1:11" x14ac:dyDescent="0.2">
      <c r="A20" s="15"/>
      <c r="B20" s="17" t="s">
        <v>66</v>
      </c>
      <c r="C20" s="18"/>
      <c r="D20" s="114">
        <v>7592.7539999999999</v>
      </c>
      <c r="E20" s="114">
        <v>6108.00533</v>
      </c>
      <c r="F20" s="114" t="s">
        <v>115</v>
      </c>
      <c r="G20" s="126" t="s">
        <v>115</v>
      </c>
      <c r="H20" s="114">
        <v>3252.136</v>
      </c>
      <c r="I20" s="114">
        <v>2244.7823699999999</v>
      </c>
      <c r="J20" s="114">
        <v>233.47</v>
      </c>
      <c r="K20" s="114">
        <v>272.10000000000002</v>
      </c>
    </row>
    <row r="21" spans="1:11" ht="58.5" customHeight="1" x14ac:dyDescent="0.2">
      <c r="A21" s="15" t="s">
        <v>144</v>
      </c>
      <c r="B21" s="15" t="s">
        <v>147</v>
      </c>
      <c r="C21" s="18" t="s">
        <v>43</v>
      </c>
      <c r="D21" s="114">
        <v>0.35099999999999998</v>
      </c>
      <c r="E21" s="114">
        <v>0.12988</v>
      </c>
      <c r="F21" s="114">
        <v>0.12</v>
      </c>
      <c r="G21" s="114">
        <v>4.7190000000000003E-2</v>
      </c>
      <c r="H21" s="114">
        <v>85.941000000000003</v>
      </c>
      <c r="I21" s="114">
        <v>7.9016000000000002</v>
      </c>
      <c r="J21" s="114">
        <v>0.41</v>
      </c>
      <c r="K21" s="114">
        <v>1.64</v>
      </c>
    </row>
    <row r="22" spans="1:11" x14ac:dyDescent="0.2">
      <c r="A22" s="15"/>
      <c r="B22" s="17" t="s">
        <v>66</v>
      </c>
      <c r="C22" s="15"/>
      <c r="D22" s="114">
        <v>0.35099999999999998</v>
      </c>
      <c r="E22" s="114">
        <v>0.12988</v>
      </c>
      <c r="F22" s="114">
        <v>0.12</v>
      </c>
      <c r="G22" s="114">
        <v>4.7190000000000003E-2</v>
      </c>
      <c r="H22" s="114">
        <v>85.941000000000003</v>
      </c>
      <c r="I22" s="114">
        <v>7.9016000000000002</v>
      </c>
      <c r="J22" s="114">
        <v>0.41</v>
      </c>
      <c r="K22" s="114">
        <v>1.64</v>
      </c>
    </row>
    <row r="23" spans="1:11" ht="40.5" customHeight="1" x14ac:dyDescent="0.2">
      <c r="A23" s="17" t="s">
        <v>10</v>
      </c>
      <c r="B23" s="17" t="s">
        <v>77</v>
      </c>
      <c r="C23" s="19" t="s">
        <v>43</v>
      </c>
      <c r="D23" s="114">
        <v>32245.42382</v>
      </c>
      <c r="E23" s="114">
        <v>4219.3697899999997</v>
      </c>
      <c r="F23" s="114">
        <v>4349.3500000000004</v>
      </c>
      <c r="G23" s="114">
        <v>642.65269000000001</v>
      </c>
      <c r="H23" s="114">
        <v>36896.638429999999</v>
      </c>
      <c r="I23" s="114">
        <v>3969.7039199999999</v>
      </c>
      <c r="J23" s="114">
        <v>87.39</v>
      </c>
      <c r="K23" s="114">
        <v>106.29</v>
      </c>
    </row>
    <row r="24" spans="1:11" x14ac:dyDescent="0.2">
      <c r="A24" s="17"/>
      <c r="B24" s="17" t="s">
        <v>66</v>
      </c>
      <c r="C24" s="19"/>
      <c r="D24" s="114">
        <v>32245.42382</v>
      </c>
      <c r="E24" s="114">
        <v>4219.3697899999997</v>
      </c>
      <c r="F24" s="114">
        <v>4349.3500000000004</v>
      </c>
      <c r="G24" s="114">
        <v>642.65269000000001</v>
      </c>
      <c r="H24" s="114">
        <v>36896.638429999999</v>
      </c>
      <c r="I24" s="114">
        <v>3969.7039199999999</v>
      </c>
      <c r="J24" s="114">
        <v>87.39</v>
      </c>
      <c r="K24" s="114">
        <v>106.29</v>
      </c>
    </row>
    <row r="25" spans="1:11" ht="56.25" x14ac:dyDescent="0.2">
      <c r="A25" s="17" t="s">
        <v>11</v>
      </c>
      <c r="B25" s="17" t="s">
        <v>78</v>
      </c>
      <c r="C25" s="19" t="s">
        <v>43</v>
      </c>
      <c r="D25" s="114">
        <v>260038.11702999999</v>
      </c>
      <c r="E25" s="114">
        <v>19662.735379999998</v>
      </c>
      <c r="F25" s="114">
        <v>81638.164000000004</v>
      </c>
      <c r="G25" s="114">
        <v>6156.13303</v>
      </c>
      <c r="H25" s="114">
        <v>230457.34599999999</v>
      </c>
      <c r="I25" s="114">
        <v>14561.760840000001</v>
      </c>
      <c r="J25" s="114">
        <v>112.84</v>
      </c>
      <c r="K25" s="114">
        <v>135.03</v>
      </c>
    </row>
    <row r="26" spans="1:11" x14ac:dyDescent="0.2">
      <c r="A26" s="17"/>
      <c r="B26" s="17" t="s">
        <v>66</v>
      </c>
      <c r="C26" s="19"/>
      <c r="D26" s="114">
        <v>260038.11702999999</v>
      </c>
      <c r="E26" s="114">
        <v>19662.735379999998</v>
      </c>
      <c r="F26" s="114">
        <v>81638.164000000004</v>
      </c>
      <c r="G26" s="114">
        <v>6156.13303</v>
      </c>
      <c r="H26" s="114">
        <v>230457.34599999999</v>
      </c>
      <c r="I26" s="114">
        <v>14561.760840000001</v>
      </c>
      <c r="J26" s="114">
        <v>112.84</v>
      </c>
      <c r="K26" s="114">
        <v>135.03</v>
      </c>
    </row>
    <row r="27" spans="1:11" ht="22.5" customHeight="1" x14ac:dyDescent="0.2">
      <c r="A27" s="15" t="s">
        <v>103</v>
      </c>
      <c r="B27" s="16" t="s">
        <v>104</v>
      </c>
      <c r="C27" s="18" t="s">
        <v>43</v>
      </c>
      <c r="D27" s="114">
        <v>24</v>
      </c>
      <c r="E27" s="114">
        <v>5.6196799999999998</v>
      </c>
      <c r="F27" s="114" t="s">
        <v>115</v>
      </c>
      <c r="G27" s="114" t="s">
        <v>115</v>
      </c>
      <c r="H27" s="114">
        <v>1934.45</v>
      </c>
      <c r="I27" s="114">
        <v>290.3415</v>
      </c>
      <c r="J27" s="114">
        <v>1.24</v>
      </c>
      <c r="K27" s="114">
        <v>1.94</v>
      </c>
    </row>
    <row r="28" spans="1:11" x14ac:dyDescent="0.2">
      <c r="A28" s="15"/>
      <c r="B28" s="17" t="s">
        <v>66</v>
      </c>
      <c r="C28" s="18"/>
      <c r="D28" s="114">
        <v>24</v>
      </c>
      <c r="E28" s="114">
        <v>5.6196799999999998</v>
      </c>
      <c r="F28" s="114" t="s">
        <v>115</v>
      </c>
      <c r="G28" s="114" t="s">
        <v>115</v>
      </c>
      <c r="H28" s="114">
        <v>1934.45</v>
      </c>
      <c r="I28" s="114">
        <v>290.3415</v>
      </c>
      <c r="J28" s="114">
        <v>1.24</v>
      </c>
      <c r="K28" s="114">
        <v>1.94</v>
      </c>
    </row>
    <row r="29" spans="1:11" ht="67.5" x14ac:dyDescent="0.2">
      <c r="A29" s="17" t="s">
        <v>14</v>
      </c>
      <c r="B29" s="17" t="s">
        <v>67</v>
      </c>
      <c r="C29" s="19" t="s">
        <v>43</v>
      </c>
      <c r="D29" s="114">
        <v>11833.67474</v>
      </c>
      <c r="E29" s="114">
        <v>9446.4139799999994</v>
      </c>
      <c r="F29" s="114">
        <v>110.22566999999999</v>
      </c>
      <c r="G29" s="114">
        <v>79.705079999999995</v>
      </c>
      <c r="H29" s="114">
        <v>4101.22757</v>
      </c>
      <c r="I29" s="114">
        <v>2926.4788199999998</v>
      </c>
      <c r="J29" s="114">
        <v>288.54000000000002</v>
      </c>
      <c r="K29" s="114">
        <v>322.79000000000002</v>
      </c>
    </row>
    <row r="30" spans="1:11" x14ac:dyDescent="0.2">
      <c r="A30" s="17"/>
      <c r="B30" s="17" t="s">
        <v>66</v>
      </c>
      <c r="C30" s="19"/>
      <c r="D30" s="114">
        <v>11833.67474</v>
      </c>
      <c r="E30" s="114">
        <v>9446.4139799999994</v>
      </c>
      <c r="F30" s="114">
        <v>110.22566999999999</v>
      </c>
      <c r="G30" s="114">
        <v>79.705079999999995</v>
      </c>
      <c r="H30" s="114">
        <v>4101.22757</v>
      </c>
      <c r="I30" s="114">
        <v>2926.4788199999998</v>
      </c>
      <c r="J30" s="114">
        <v>288.54000000000002</v>
      </c>
      <c r="K30" s="114">
        <v>322.79000000000002</v>
      </c>
    </row>
    <row r="31" spans="1:11" ht="22.5" x14ac:dyDescent="0.2">
      <c r="A31" s="17" t="s">
        <v>15</v>
      </c>
      <c r="B31" s="17" t="s">
        <v>79</v>
      </c>
      <c r="C31" s="19" t="s">
        <v>43</v>
      </c>
      <c r="D31" s="114">
        <v>7.69902</v>
      </c>
      <c r="E31" s="114">
        <v>35.710979999999999</v>
      </c>
      <c r="F31" s="114">
        <v>1.99211</v>
      </c>
      <c r="G31" s="114">
        <v>6.30246</v>
      </c>
      <c r="H31" s="114">
        <v>72.569950000000006</v>
      </c>
      <c r="I31" s="114">
        <v>48.18665</v>
      </c>
      <c r="J31" s="114">
        <v>10.61</v>
      </c>
      <c r="K31" s="114">
        <v>74.11</v>
      </c>
    </row>
    <row r="32" spans="1:11" x14ac:dyDescent="0.2">
      <c r="A32" s="17"/>
      <c r="B32" s="17" t="s">
        <v>66</v>
      </c>
      <c r="C32" s="19"/>
      <c r="D32" s="114">
        <v>7.69902</v>
      </c>
      <c r="E32" s="114">
        <v>35.710979999999999</v>
      </c>
      <c r="F32" s="114">
        <v>1.99211</v>
      </c>
      <c r="G32" s="114">
        <v>6.30246</v>
      </c>
      <c r="H32" s="114">
        <v>72.569950000000006</v>
      </c>
      <c r="I32" s="114">
        <v>48.18665</v>
      </c>
      <c r="J32" s="114">
        <v>10.61</v>
      </c>
      <c r="K32" s="114">
        <v>74.11</v>
      </c>
    </row>
    <row r="33" spans="1:11" ht="33.75" x14ac:dyDescent="0.2">
      <c r="A33" s="15" t="s">
        <v>134</v>
      </c>
      <c r="B33" s="15" t="s">
        <v>140</v>
      </c>
      <c r="C33" s="15" t="s">
        <v>43</v>
      </c>
      <c r="D33" s="114">
        <v>1.7999999999999999E-2</v>
      </c>
      <c r="E33" s="114">
        <v>9.1189999999999993E-2</v>
      </c>
      <c r="F33" s="114" t="s">
        <v>115</v>
      </c>
      <c r="G33" s="114" t="s">
        <v>115</v>
      </c>
      <c r="H33" s="114">
        <v>4.0030000000000001</v>
      </c>
      <c r="I33" s="114">
        <v>19.371420000000001</v>
      </c>
      <c r="J33" s="114">
        <v>0.45</v>
      </c>
      <c r="K33" s="114">
        <v>0.47</v>
      </c>
    </row>
    <row r="34" spans="1:11" x14ac:dyDescent="0.2">
      <c r="A34" s="15"/>
      <c r="B34" s="17" t="s">
        <v>66</v>
      </c>
      <c r="C34" s="15"/>
      <c r="D34" s="114">
        <v>1.7999999999999999E-2</v>
      </c>
      <c r="E34" s="114">
        <v>9.1189999999999993E-2</v>
      </c>
      <c r="F34" s="114" t="s">
        <v>115</v>
      </c>
      <c r="G34" s="114" t="s">
        <v>115</v>
      </c>
      <c r="H34" s="114">
        <v>4.0030000000000001</v>
      </c>
      <c r="I34" s="114">
        <v>19.371420000000001</v>
      </c>
      <c r="J34" s="114">
        <v>0.45</v>
      </c>
      <c r="K34" s="114">
        <v>0.47</v>
      </c>
    </row>
    <row r="35" spans="1:11" x14ac:dyDescent="0.2">
      <c r="A35" s="15" t="s">
        <v>16</v>
      </c>
      <c r="B35" s="15" t="s">
        <v>161</v>
      </c>
      <c r="C35" s="15" t="s">
        <v>43</v>
      </c>
      <c r="D35" s="114">
        <v>0.30125000000000002</v>
      </c>
      <c r="E35" s="114">
        <v>1.6944900000000001</v>
      </c>
      <c r="F35" s="114" t="s">
        <v>115</v>
      </c>
      <c r="G35" s="114" t="s">
        <v>115</v>
      </c>
      <c r="H35" s="114">
        <v>6.4999999999999997E-4</v>
      </c>
      <c r="I35" s="114">
        <v>0.12446</v>
      </c>
      <c r="J35" s="114">
        <v>46346.15</v>
      </c>
      <c r="K35" s="114">
        <v>1361.47</v>
      </c>
    </row>
    <row r="36" spans="1:11" x14ac:dyDescent="0.2">
      <c r="A36" s="15"/>
      <c r="B36" s="17" t="s">
        <v>66</v>
      </c>
      <c r="C36" s="15"/>
      <c r="D36" s="114">
        <v>0.30125000000000002</v>
      </c>
      <c r="E36" s="114">
        <v>1.6944900000000001</v>
      </c>
      <c r="F36" s="114" t="s">
        <v>115</v>
      </c>
      <c r="G36" s="114" t="s">
        <v>115</v>
      </c>
      <c r="H36" s="114">
        <v>6.4999999999999997E-4</v>
      </c>
      <c r="I36" s="114">
        <v>0.12446</v>
      </c>
      <c r="J36" s="114">
        <v>46346.15</v>
      </c>
      <c r="K36" s="114">
        <v>1361.47</v>
      </c>
    </row>
    <row r="37" spans="1:11" ht="45" x14ac:dyDescent="0.2">
      <c r="A37" s="15" t="s">
        <v>135</v>
      </c>
      <c r="B37" s="15" t="s">
        <v>141</v>
      </c>
      <c r="C37" s="15" t="s">
        <v>43</v>
      </c>
      <c r="D37" s="114">
        <v>1.4710099999999999</v>
      </c>
      <c r="E37" s="114">
        <v>17.60172</v>
      </c>
      <c r="F37" s="114">
        <v>1.0000000000000001E-5</v>
      </c>
      <c r="G37" s="114">
        <v>4.768E-2</v>
      </c>
      <c r="H37" s="114">
        <v>2.62534</v>
      </c>
      <c r="I37" s="114">
        <v>18.135840000000002</v>
      </c>
      <c r="J37" s="114">
        <v>56.03</v>
      </c>
      <c r="K37" s="114">
        <v>97.05</v>
      </c>
    </row>
    <row r="38" spans="1:11" x14ac:dyDescent="0.2">
      <c r="A38" s="15"/>
      <c r="B38" s="17" t="s">
        <v>66</v>
      </c>
      <c r="C38" s="15"/>
      <c r="D38" s="114">
        <v>1.4710099999999999</v>
      </c>
      <c r="E38" s="114">
        <v>17.60172</v>
      </c>
      <c r="F38" s="114">
        <v>1.0000000000000001E-5</v>
      </c>
      <c r="G38" s="114">
        <v>4.768E-2</v>
      </c>
      <c r="H38" s="114">
        <v>2.62534</v>
      </c>
      <c r="I38" s="114">
        <v>18.135840000000002</v>
      </c>
      <c r="J38" s="114">
        <v>56.03</v>
      </c>
      <c r="K38" s="114">
        <v>97.05</v>
      </c>
    </row>
    <row r="39" spans="1:11" ht="22.5" x14ac:dyDescent="0.2">
      <c r="A39" s="15" t="s">
        <v>95</v>
      </c>
      <c r="B39" s="15" t="s">
        <v>142</v>
      </c>
      <c r="C39" s="15" t="s">
        <v>43</v>
      </c>
      <c r="D39" s="114">
        <v>0.49303000000000002</v>
      </c>
      <c r="E39" s="114">
        <v>23.793189999999999</v>
      </c>
      <c r="F39" s="114">
        <v>6.0000000000000001E-3</v>
      </c>
      <c r="G39" s="114">
        <v>0.23191999999999999</v>
      </c>
      <c r="H39" s="114">
        <v>0.14047000000000001</v>
      </c>
      <c r="I39" s="114">
        <v>8.5979399999999995</v>
      </c>
      <c r="J39" s="114">
        <v>350.99</v>
      </c>
      <c r="K39" s="114">
        <v>276.73</v>
      </c>
    </row>
    <row r="40" spans="1:11" x14ac:dyDescent="0.2">
      <c r="A40" s="15"/>
      <c r="B40" s="17" t="s">
        <v>66</v>
      </c>
      <c r="C40" s="15"/>
      <c r="D40" s="114">
        <v>0.49303000000000002</v>
      </c>
      <c r="E40" s="114">
        <v>23.793189999999999</v>
      </c>
      <c r="F40" s="114">
        <v>6.0000000000000001E-3</v>
      </c>
      <c r="G40" s="114">
        <v>0.23191999999999999</v>
      </c>
      <c r="H40" s="114">
        <v>0.14047000000000001</v>
      </c>
      <c r="I40" s="114">
        <v>8.5979399999999995</v>
      </c>
      <c r="J40" s="114">
        <v>350.99</v>
      </c>
      <c r="K40" s="114">
        <v>276.73</v>
      </c>
    </row>
    <row r="41" spans="1:11" x14ac:dyDescent="0.2">
      <c r="A41" s="17" t="s">
        <v>49</v>
      </c>
      <c r="B41" s="17" t="s">
        <v>80</v>
      </c>
      <c r="C41" s="19" t="s">
        <v>43</v>
      </c>
      <c r="D41" s="114">
        <v>1373.5875599999999</v>
      </c>
      <c r="E41" s="114">
        <v>552.54677000000004</v>
      </c>
      <c r="F41" s="114">
        <v>411.38529999999997</v>
      </c>
      <c r="G41" s="114">
        <v>165.35392999999999</v>
      </c>
      <c r="H41" s="114">
        <v>6177.8464700000004</v>
      </c>
      <c r="I41" s="114">
        <v>1825.92145</v>
      </c>
      <c r="J41" s="114">
        <v>22.23</v>
      </c>
      <c r="K41" s="114">
        <v>30.26</v>
      </c>
    </row>
    <row r="42" spans="1:11" x14ac:dyDescent="0.2">
      <c r="A42" s="17"/>
      <c r="B42" s="17" t="s">
        <v>66</v>
      </c>
      <c r="C42" s="19"/>
      <c r="D42" s="114">
        <v>1373.5875599999999</v>
      </c>
      <c r="E42" s="114">
        <v>552.54677000000004</v>
      </c>
      <c r="F42" s="114">
        <v>411.38529999999997</v>
      </c>
      <c r="G42" s="114">
        <v>165.35392999999999</v>
      </c>
      <c r="H42" s="114">
        <v>6177.8464700000004</v>
      </c>
      <c r="I42" s="114">
        <v>1825.92145</v>
      </c>
      <c r="J42" s="114">
        <v>22.23</v>
      </c>
      <c r="K42" s="114">
        <v>30.26</v>
      </c>
    </row>
    <row r="43" spans="1:11" ht="22.5" x14ac:dyDescent="0.2">
      <c r="A43" s="17" t="s">
        <v>44</v>
      </c>
      <c r="B43" s="17" t="s">
        <v>81</v>
      </c>
      <c r="C43" s="19" t="s">
        <v>43</v>
      </c>
      <c r="D43" s="114">
        <v>720.21946000000003</v>
      </c>
      <c r="E43" s="114">
        <v>2065.2584999999999</v>
      </c>
      <c r="F43" s="114">
        <v>165.20737</v>
      </c>
      <c r="G43" s="114">
        <v>490.02861000000001</v>
      </c>
      <c r="H43" s="114">
        <v>760.45604000000003</v>
      </c>
      <c r="I43" s="114">
        <v>1254.69533</v>
      </c>
      <c r="J43" s="114">
        <v>94.71</v>
      </c>
      <c r="K43" s="114">
        <v>164.6</v>
      </c>
    </row>
    <row r="44" spans="1:11" x14ac:dyDescent="0.2">
      <c r="A44" s="17"/>
      <c r="B44" s="17" t="s">
        <v>66</v>
      </c>
      <c r="C44" s="19"/>
      <c r="D44" s="114">
        <v>716.46843999999999</v>
      </c>
      <c r="E44" s="114">
        <v>2050.39894</v>
      </c>
      <c r="F44" s="114">
        <v>165.20737</v>
      </c>
      <c r="G44" s="114">
        <v>490.02861000000001</v>
      </c>
      <c r="H44" s="114">
        <v>755.01160000000004</v>
      </c>
      <c r="I44" s="114">
        <v>1238.56089</v>
      </c>
      <c r="J44" s="114">
        <v>94.9</v>
      </c>
      <c r="K44" s="114">
        <v>165.55</v>
      </c>
    </row>
    <row r="45" spans="1:11" x14ac:dyDescent="0.2">
      <c r="A45" s="17"/>
      <c r="B45" s="17" t="s">
        <v>57</v>
      </c>
      <c r="C45" s="19"/>
      <c r="D45" s="114">
        <v>3.75102</v>
      </c>
      <c r="E45" s="114">
        <v>14.85956</v>
      </c>
      <c r="F45" s="114" t="s">
        <v>115</v>
      </c>
      <c r="G45" s="114" t="s">
        <v>115</v>
      </c>
      <c r="H45" s="114">
        <v>5.4444400000000002</v>
      </c>
      <c r="I45" s="114">
        <v>16.134440000000001</v>
      </c>
      <c r="J45" s="114">
        <v>68.900000000000006</v>
      </c>
      <c r="K45" s="114">
        <v>92.1</v>
      </c>
    </row>
    <row r="46" spans="1:11" ht="33.75" x14ac:dyDescent="0.2">
      <c r="A46" s="17" t="s">
        <v>17</v>
      </c>
      <c r="B46" s="17" t="s">
        <v>82</v>
      </c>
      <c r="C46" s="19" t="s">
        <v>43</v>
      </c>
      <c r="D46" s="114">
        <v>427.45645000000002</v>
      </c>
      <c r="E46" s="114">
        <v>1139.42571</v>
      </c>
      <c r="F46" s="114">
        <v>139.47585000000001</v>
      </c>
      <c r="G46" s="114">
        <v>396.53097000000002</v>
      </c>
      <c r="H46" s="114">
        <v>312.72224999999997</v>
      </c>
      <c r="I46" s="114">
        <v>1043.5341800000001</v>
      </c>
      <c r="J46" s="114">
        <v>136.69</v>
      </c>
      <c r="K46" s="114">
        <v>109.19</v>
      </c>
    </row>
    <row r="47" spans="1:11" x14ac:dyDescent="0.2">
      <c r="A47" s="17"/>
      <c r="B47" s="17" t="s">
        <v>66</v>
      </c>
      <c r="C47" s="19"/>
      <c r="D47" s="114">
        <v>321.35577000000001</v>
      </c>
      <c r="E47" s="114">
        <v>1077.1723400000001</v>
      </c>
      <c r="F47" s="114">
        <v>99.943439999999995</v>
      </c>
      <c r="G47" s="114">
        <v>369.67088999999999</v>
      </c>
      <c r="H47" s="114">
        <v>245.02735999999999</v>
      </c>
      <c r="I47" s="114">
        <v>992.66146000000003</v>
      </c>
      <c r="J47" s="114">
        <v>131.15</v>
      </c>
      <c r="K47" s="114">
        <v>108.51</v>
      </c>
    </row>
    <row r="48" spans="1:11" x14ac:dyDescent="0.2">
      <c r="A48" s="17"/>
      <c r="B48" s="17" t="s">
        <v>57</v>
      </c>
      <c r="C48" s="19"/>
      <c r="D48" s="114">
        <v>0.64100000000000001</v>
      </c>
      <c r="E48" s="114">
        <v>6.0837500000000002</v>
      </c>
      <c r="F48" s="114">
        <v>0.64100000000000001</v>
      </c>
      <c r="G48" s="114">
        <v>6.0837500000000002</v>
      </c>
      <c r="H48" s="114">
        <v>1.238</v>
      </c>
      <c r="I48" s="114">
        <v>14.683059999999999</v>
      </c>
      <c r="J48" s="114">
        <v>51.78</v>
      </c>
      <c r="K48" s="114">
        <v>41.43</v>
      </c>
    </row>
    <row r="49" spans="1:11" x14ac:dyDescent="0.2">
      <c r="A49" s="17"/>
      <c r="B49" s="17" t="s">
        <v>64</v>
      </c>
      <c r="C49" s="19"/>
      <c r="D49" s="114">
        <v>105.45968000000001</v>
      </c>
      <c r="E49" s="114">
        <v>56.169620000000002</v>
      </c>
      <c r="F49" s="114">
        <v>38.89141</v>
      </c>
      <c r="G49" s="114">
        <v>20.776330000000002</v>
      </c>
      <c r="H49" s="114">
        <v>66.456890000000001</v>
      </c>
      <c r="I49" s="114">
        <v>36.189660000000003</v>
      </c>
      <c r="J49" s="114">
        <v>158.69</v>
      </c>
      <c r="K49" s="114">
        <v>155.21</v>
      </c>
    </row>
    <row r="50" spans="1:11" ht="56.25" x14ac:dyDescent="0.2">
      <c r="A50" s="17" t="s">
        <v>18</v>
      </c>
      <c r="B50" s="17" t="s">
        <v>83</v>
      </c>
      <c r="C50" s="19" t="s">
        <v>46</v>
      </c>
      <c r="D50" s="114">
        <v>436192.2</v>
      </c>
      <c r="E50" s="114">
        <v>1456.2210399999999</v>
      </c>
      <c r="F50" s="114">
        <v>135874</v>
      </c>
      <c r="G50" s="114">
        <v>409.26256000000001</v>
      </c>
      <c r="H50" s="114">
        <v>496868.5</v>
      </c>
      <c r="I50" s="114">
        <v>1436.6761799999999</v>
      </c>
      <c r="J50" s="114">
        <v>87.79</v>
      </c>
      <c r="K50" s="114">
        <v>101.36</v>
      </c>
    </row>
    <row r="51" spans="1:11" x14ac:dyDescent="0.2">
      <c r="A51" s="17"/>
      <c r="B51" s="17" t="s">
        <v>66</v>
      </c>
      <c r="C51" s="19"/>
      <c r="D51" s="114">
        <v>364399</v>
      </c>
      <c r="E51" s="114">
        <v>1120.6617100000001</v>
      </c>
      <c r="F51" s="114">
        <v>126867.7</v>
      </c>
      <c r="G51" s="114">
        <v>371.08388000000002</v>
      </c>
      <c r="H51" s="114">
        <v>496868.5</v>
      </c>
      <c r="I51" s="114">
        <v>1436.6761799999999</v>
      </c>
      <c r="J51" s="114">
        <v>73.34</v>
      </c>
      <c r="K51" s="114">
        <v>78</v>
      </c>
    </row>
    <row r="52" spans="1:11" x14ac:dyDescent="0.2">
      <c r="A52" s="17"/>
      <c r="B52" s="17" t="s">
        <v>57</v>
      </c>
      <c r="C52" s="19"/>
      <c r="D52" s="114">
        <v>71793.2</v>
      </c>
      <c r="E52" s="114">
        <v>335.55932999999999</v>
      </c>
      <c r="F52" s="114">
        <v>9006.2999999999993</v>
      </c>
      <c r="G52" s="114">
        <v>38.17868</v>
      </c>
      <c r="H52" s="114" t="s">
        <v>115</v>
      </c>
      <c r="I52" s="114" t="s">
        <v>115</v>
      </c>
      <c r="J52" s="114" t="s">
        <v>115</v>
      </c>
      <c r="K52" s="114" t="s">
        <v>115</v>
      </c>
    </row>
    <row r="53" spans="1:11" x14ac:dyDescent="0.2">
      <c r="A53" s="17" t="s">
        <v>19</v>
      </c>
      <c r="B53" s="17" t="s">
        <v>50</v>
      </c>
      <c r="C53" s="19" t="s">
        <v>46</v>
      </c>
      <c r="D53" s="114">
        <v>693999.1</v>
      </c>
      <c r="E53" s="114">
        <v>2127.1142599999998</v>
      </c>
      <c r="F53" s="114">
        <v>137498.29999999999</v>
      </c>
      <c r="G53" s="114">
        <v>420.71129000000002</v>
      </c>
      <c r="H53" s="114">
        <v>534221.9</v>
      </c>
      <c r="I53" s="114">
        <v>1663.36302</v>
      </c>
      <c r="J53" s="114">
        <v>129.91</v>
      </c>
      <c r="K53" s="114">
        <v>127.88</v>
      </c>
    </row>
    <row r="54" spans="1:11" x14ac:dyDescent="0.2">
      <c r="A54" s="17"/>
      <c r="B54" s="17" t="s">
        <v>66</v>
      </c>
      <c r="C54" s="19"/>
      <c r="D54" s="114">
        <v>693999.1</v>
      </c>
      <c r="E54" s="114">
        <v>2127.1142599999998</v>
      </c>
      <c r="F54" s="114">
        <v>137498.29999999999</v>
      </c>
      <c r="G54" s="114">
        <v>420.71129000000002</v>
      </c>
      <c r="H54" s="114">
        <v>534221.9</v>
      </c>
      <c r="I54" s="114">
        <v>1663.36302</v>
      </c>
      <c r="J54" s="114">
        <v>129.91</v>
      </c>
      <c r="K54" s="114">
        <v>127.88</v>
      </c>
    </row>
    <row r="55" spans="1:11" ht="33.75" x14ac:dyDescent="0.2">
      <c r="A55" s="17" t="s">
        <v>20</v>
      </c>
      <c r="B55" s="17" t="s">
        <v>84</v>
      </c>
      <c r="C55" s="19" t="s">
        <v>43</v>
      </c>
      <c r="D55" s="114">
        <v>1154.7401400000001</v>
      </c>
      <c r="E55" s="114">
        <v>810.13188000000002</v>
      </c>
      <c r="F55" s="114">
        <v>343.88848000000002</v>
      </c>
      <c r="G55" s="114">
        <v>270.69459999999998</v>
      </c>
      <c r="H55" s="114">
        <v>1623.6648399999999</v>
      </c>
      <c r="I55" s="114">
        <v>1329.75756</v>
      </c>
      <c r="J55" s="114">
        <v>71.12</v>
      </c>
      <c r="K55" s="114">
        <v>60.92</v>
      </c>
    </row>
    <row r="56" spans="1:11" x14ac:dyDescent="0.2">
      <c r="A56" s="17"/>
      <c r="B56" s="17" t="s">
        <v>66</v>
      </c>
      <c r="C56" s="19"/>
      <c r="D56" s="114">
        <v>1154.7401400000001</v>
      </c>
      <c r="E56" s="114">
        <v>810.13188000000002</v>
      </c>
      <c r="F56" s="114">
        <v>343.88848000000002</v>
      </c>
      <c r="G56" s="114">
        <v>270.69459999999998</v>
      </c>
      <c r="H56" s="114">
        <v>1623.6648399999999</v>
      </c>
      <c r="I56" s="114">
        <v>1329.75756</v>
      </c>
      <c r="J56" s="114">
        <v>71.12</v>
      </c>
      <c r="K56" s="114">
        <v>60.92</v>
      </c>
    </row>
    <row r="57" spans="1:11" ht="22.5" x14ac:dyDescent="0.2">
      <c r="A57" s="17" t="s">
        <v>21</v>
      </c>
      <c r="B57" s="17" t="s">
        <v>85</v>
      </c>
      <c r="C57" s="19" t="s">
        <v>43</v>
      </c>
      <c r="D57" s="114">
        <v>961.67697999999996</v>
      </c>
      <c r="E57" s="114">
        <v>163.84903</v>
      </c>
      <c r="F57" s="114">
        <v>16.850000000000001</v>
      </c>
      <c r="G57" s="114">
        <v>2.0659999999999998</v>
      </c>
      <c r="H57" s="114">
        <v>2757.6983</v>
      </c>
      <c r="I57" s="114">
        <v>317.45350999999999</v>
      </c>
      <c r="J57" s="114">
        <v>34.869999999999997</v>
      </c>
      <c r="K57" s="114">
        <v>51.61</v>
      </c>
    </row>
    <row r="58" spans="1:11" x14ac:dyDescent="0.2">
      <c r="A58" s="17"/>
      <c r="B58" s="17" t="s">
        <v>66</v>
      </c>
      <c r="C58" s="19"/>
      <c r="D58" s="114">
        <v>961.67697999999996</v>
      </c>
      <c r="E58" s="114">
        <v>163.84903</v>
      </c>
      <c r="F58" s="114">
        <v>16.850000000000001</v>
      </c>
      <c r="G58" s="114">
        <v>2.0659999999999998</v>
      </c>
      <c r="H58" s="114">
        <v>2757.6983</v>
      </c>
      <c r="I58" s="114">
        <v>317.45350999999999</v>
      </c>
      <c r="J58" s="114">
        <v>34.869999999999997</v>
      </c>
      <c r="K58" s="114">
        <v>51.61</v>
      </c>
    </row>
    <row r="59" spans="1:11" ht="21.75" customHeight="1" x14ac:dyDescent="0.2">
      <c r="A59" s="17" t="s">
        <v>23</v>
      </c>
      <c r="B59" s="17" t="s">
        <v>128</v>
      </c>
      <c r="C59" s="19" t="s">
        <v>111</v>
      </c>
      <c r="D59" s="114">
        <v>34450</v>
      </c>
      <c r="E59" s="114">
        <v>1756.7340799999999</v>
      </c>
      <c r="F59" s="114">
        <v>1177.4000000000001</v>
      </c>
      <c r="G59" s="114">
        <v>420.45100000000002</v>
      </c>
      <c r="H59" s="114">
        <v>8180.1</v>
      </c>
      <c r="I59" s="114">
        <v>2373.0632099999998</v>
      </c>
      <c r="J59" s="114">
        <v>421.14</v>
      </c>
      <c r="K59" s="114">
        <v>74.03</v>
      </c>
    </row>
    <row r="60" spans="1:11" x14ac:dyDescent="0.2">
      <c r="A60" s="17"/>
      <c r="B60" s="17" t="s">
        <v>66</v>
      </c>
      <c r="C60" s="19"/>
      <c r="D60" s="114">
        <v>34450</v>
      </c>
      <c r="E60" s="114">
        <v>1756.7340799999999</v>
      </c>
      <c r="F60" s="114">
        <v>1177.4000000000001</v>
      </c>
      <c r="G60" s="114">
        <v>420.45100000000002</v>
      </c>
      <c r="H60" s="114">
        <v>8180.1</v>
      </c>
      <c r="I60" s="114">
        <v>2373.0632099999998</v>
      </c>
      <c r="J60" s="114">
        <v>421.14</v>
      </c>
      <c r="K60" s="114">
        <v>74.03</v>
      </c>
    </row>
    <row r="61" spans="1:11" x14ac:dyDescent="0.2">
      <c r="A61" s="17" t="s">
        <v>45</v>
      </c>
      <c r="B61" s="17" t="s">
        <v>68</v>
      </c>
      <c r="C61" s="19" t="s">
        <v>46</v>
      </c>
      <c r="D61" s="114">
        <v>428355.1</v>
      </c>
      <c r="E61" s="114">
        <v>1749.9360799999999</v>
      </c>
      <c r="F61" s="114">
        <v>74170.3</v>
      </c>
      <c r="G61" s="114">
        <v>281.09516000000002</v>
      </c>
      <c r="H61" s="114">
        <v>437196.7</v>
      </c>
      <c r="I61" s="114">
        <v>1858.62265</v>
      </c>
      <c r="J61" s="114">
        <v>97.98</v>
      </c>
      <c r="K61" s="114">
        <v>94.15</v>
      </c>
    </row>
    <row r="62" spans="1:11" x14ac:dyDescent="0.2">
      <c r="A62" s="17"/>
      <c r="B62" s="17" t="s">
        <v>66</v>
      </c>
      <c r="C62" s="19"/>
      <c r="D62" s="114">
        <v>190055.4</v>
      </c>
      <c r="E62" s="114">
        <v>935.81933000000004</v>
      </c>
      <c r="F62" s="114">
        <v>13974.5</v>
      </c>
      <c r="G62" s="114">
        <v>80.461399999999998</v>
      </c>
      <c r="H62" s="114">
        <v>216956.1</v>
      </c>
      <c r="I62" s="114">
        <v>1137.15543</v>
      </c>
      <c r="J62" s="114">
        <v>87.6</v>
      </c>
      <c r="K62" s="114">
        <v>82.29</v>
      </c>
    </row>
    <row r="63" spans="1:11" x14ac:dyDescent="0.2">
      <c r="A63" s="17"/>
      <c r="B63" s="17" t="s">
        <v>57</v>
      </c>
      <c r="C63" s="19"/>
      <c r="D63" s="114">
        <v>3918.5</v>
      </c>
      <c r="E63" s="114">
        <v>22.267779999999998</v>
      </c>
      <c r="F63" s="114" t="s">
        <v>115</v>
      </c>
      <c r="G63" s="114" t="s">
        <v>115</v>
      </c>
      <c r="H63" s="114">
        <v>20214.3</v>
      </c>
      <c r="I63" s="114">
        <v>68.357209999999995</v>
      </c>
      <c r="J63" s="114">
        <v>19.38</v>
      </c>
      <c r="K63" s="114">
        <v>32.58</v>
      </c>
    </row>
    <row r="64" spans="1:11" x14ac:dyDescent="0.2">
      <c r="A64" s="17"/>
      <c r="B64" s="17" t="s">
        <v>64</v>
      </c>
      <c r="C64" s="19"/>
      <c r="D64" s="114">
        <v>234381.2</v>
      </c>
      <c r="E64" s="114">
        <v>791.84897000000001</v>
      </c>
      <c r="F64" s="114">
        <v>60195.8</v>
      </c>
      <c r="G64" s="114">
        <v>200.63376</v>
      </c>
      <c r="H64" s="114">
        <v>200026.3</v>
      </c>
      <c r="I64" s="114">
        <v>653.11000999999999</v>
      </c>
      <c r="J64" s="114">
        <v>117.18</v>
      </c>
      <c r="K64" s="114">
        <v>121.24</v>
      </c>
    </row>
    <row r="65" spans="1:11" ht="56.25" x14ac:dyDescent="0.2">
      <c r="A65" s="17" t="s">
        <v>24</v>
      </c>
      <c r="B65" s="17" t="s">
        <v>86</v>
      </c>
      <c r="C65" s="19" t="s">
        <v>58</v>
      </c>
      <c r="D65" s="114">
        <v>21631</v>
      </c>
      <c r="E65" s="114">
        <v>593.62496999999996</v>
      </c>
      <c r="F65" s="114">
        <v>4764</v>
      </c>
      <c r="G65" s="114">
        <v>132.71734000000001</v>
      </c>
      <c r="H65" s="114">
        <v>35744</v>
      </c>
      <c r="I65" s="114">
        <v>1082.69568</v>
      </c>
      <c r="J65" s="114">
        <v>60.52</v>
      </c>
      <c r="K65" s="114">
        <v>54.83</v>
      </c>
    </row>
    <row r="66" spans="1:11" x14ac:dyDescent="0.2">
      <c r="A66" s="17"/>
      <c r="B66" s="17" t="s">
        <v>66</v>
      </c>
      <c r="C66" s="19"/>
      <c r="D66" s="114">
        <v>21631</v>
      </c>
      <c r="E66" s="114">
        <v>593.62496999999996</v>
      </c>
      <c r="F66" s="114">
        <v>4764</v>
      </c>
      <c r="G66" s="114">
        <v>132.71734000000001</v>
      </c>
      <c r="H66" s="114">
        <v>35744</v>
      </c>
      <c r="I66" s="114">
        <v>1082.69568</v>
      </c>
      <c r="J66" s="114">
        <v>60.52</v>
      </c>
      <c r="K66" s="114">
        <v>54.83</v>
      </c>
    </row>
    <row r="67" spans="1:11" ht="56.25" x14ac:dyDescent="0.2">
      <c r="A67" s="15" t="s">
        <v>105</v>
      </c>
      <c r="B67" s="16" t="s">
        <v>108</v>
      </c>
      <c r="C67" s="18" t="s">
        <v>46</v>
      </c>
      <c r="D67" s="114">
        <v>89.9</v>
      </c>
      <c r="E67" s="114">
        <v>0.18098</v>
      </c>
      <c r="F67" s="114">
        <v>14.9</v>
      </c>
      <c r="G67" s="114">
        <v>0.14227000000000001</v>
      </c>
      <c r="H67" s="114">
        <v>50</v>
      </c>
      <c r="I67" s="114">
        <v>1.694E-2</v>
      </c>
      <c r="J67" s="114">
        <v>179.8</v>
      </c>
      <c r="K67" s="114">
        <v>1068.3599999999999</v>
      </c>
    </row>
    <row r="68" spans="1:11" x14ac:dyDescent="0.2">
      <c r="A68" s="15"/>
      <c r="B68" s="17" t="s">
        <v>66</v>
      </c>
      <c r="C68" s="18"/>
      <c r="D68" s="114">
        <v>89.9</v>
      </c>
      <c r="E68" s="114">
        <v>0.18098</v>
      </c>
      <c r="F68" s="114">
        <v>14.9</v>
      </c>
      <c r="G68" s="114">
        <v>0.14227000000000001</v>
      </c>
      <c r="H68" s="114">
        <v>50</v>
      </c>
      <c r="I68" s="114">
        <v>1.694E-2</v>
      </c>
      <c r="J68" s="114">
        <v>179.8</v>
      </c>
      <c r="K68" s="114">
        <v>1068.3599999999999</v>
      </c>
    </row>
    <row r="69" spans="1:11" ht="45" x14ac:dyDescent="0.2">
      <c r="A69" s="15" t="s">
        <v>106</v>
      </c>
      <c r="B69" s="16" t="s">
        <v>109</v>
      </c>
      <c r="C69" s="18" t="s">
        <v>43</v>
      </c>
      <c r="D69" s="114" t="s">
        <v>115</v>
      </c>
      <c r="E69" s="114" t="s">
        <v>115</v>
      </c>
      <c r="F69" s="114" t="s">
        <v>115</v>
      </c>
      <c r="G69" s="114" t="s">
        <v>115</v>
      </c>
      <c r="H69" s="114">
        <v>1.7999999999999999E-2</v>
      </c>
      <c r="I69" s="114">
        <v>3.3818000000000001</v>
      </c>
      <c r="J69" s="114" t="s">
        <v>115</v>
      </c>
      <c r="K69" s="114" t="s">
        <v>115</v>
      </c>
    </row>
    <row r="70" spans="1:11" x14ac:dyDescent="0.2">
      <c r="A70" s="15"/>
      <c r="B70" s="17" t="s">
        <v>66</v>
      </c>
      <c r="C70" s="18"/>
      <c r="D70" s="114" t="s">
        <v>115</v>
      </c>
      <c r="E70" s="114" t="s">
        <v>115</v>
      </c>
      <c r="F70" s="114" t="s">
        <v>115</v>
      </c>
      <c r="G70" s="114" t="s">
        <v>115</v>
      </c>
      <c r="H70" s="114">
        <v>1.7999999999999999E-2</v>
      </c>
      <c r="I70" s="114">
        <v>3.3818000000000001</v>
      </c>
      <c r="J70" s="114" t="s">
        <v>115</v>
      </c>
      <c r="K70" s="114" t="s">
        <v>115</v>
      </c>
    </row>
    <row r="71" spans="1:11" x14ac:dyDescent="0.2">
      <c r="A71" s="15" t="s">
        <v>25</v>
      </c>
      <c r="B71" s="16" t="s">
        <v>100</v>
      </c>
      <c r="C71" s="18" t="s">
        <v>43</v>
      </c>
      <c r="D71" s="114" t="s">
        <v>115</v>
      </c>
      <c r="E71" s="114" t="s">
        <v>115</v>
      </c>
      <c r="F71" s="114" t="s">
        <v>115</v>
      </c>
      <c r="G71" s="114" t="s">
        <v>115</v>
      </c>
      <c r="H71" s="114">
        <v>0.4</v>
      </c>
      <c r="I71" s="114">
        <v>0.51112999999999997</v>
      </c>
      <c r="J71" s="114" t="s">
        <v>115</v>
      </c>
      <c r="K71" s="114" t="s">
        <v>115</v>
      </c>
    </row>
    <row r="72" spans="1:11" x14ac:dyDescent="0.2">
      <c r="A72" s="15"/>
      <c r="B72" s="17" t="s">
        <v>66</v>
      </c>
      <c r="C72" s="18"/>
      <c r="D72" s="114" t="s">
        <v>115</v>
      </c>
      <c r="E72" s="114" t="s">
        <v>115</v>
      </c>
      <c r="F72" s="114" t="s">
        <v>115</v>
      </c>
      <c r="G72" s="114" t="s">
        <v>115</v>
      </c>
      <c r="H72" s="114">
        <v>0.4</v>
      </c>
      <c r="I72" s="114">
        <v>0.51112999999999997</v>
      </c>
      <c r="J72" s="114" t="s">
        <v>115</v>
      </c>
      <c r="K72" s="114" t="s">
        <v>115</v>
      </c>
    </row>
    <row r="73" spans="1:11" ht="22.5" x14ac:dyDescent="0.2">
      <c r="A73" s="17" t="s">
        <v>47</v>
      </c>
      <c r="B73" s="17" t="s">
        <v>87</v>
      </c>
      <c r="C73" s="19" t="s">
        <v>43</v>
      </c>
      <c r="D73" s="114">
        <v>1819.49127</v>
      </c>
      <c r="E73" s="114">
        <v>1778.96577</v>
      </c>
      <c r="F73" s="114">
        <v>97.780469999999994</v>
      </c>
      <c r="G73" s="114">
        <v>88.91722</v>
      </c>
      <c r="H73" s="114">
        <v>1005.61702</v>
      </c>
      <c r="I73" s="114">
        <v>873.22879</v>
      </c>
      <c r="J73" s="114">
        <v>180.93</v>
      </c>
      <c r="K73" s="114">
        <v>203.72</v>
      </c>
    </row>
    <row r="74" spans="1:11" x14ac:dyDescent="0.2">
      <c r="A74" s="17"/>
      <c r="B74" s="17" t="s">
        <v>66</v>
      </c>
      <c r="C74" s="19"/>
      <c r="D74" s="114">
        <v>1819.49127</v>
      </c>
      <c r="E74" s="114">
        <v>1778.96577</v>
      </c>
      <c r="F74" s="114">
        <v>97.780469999999994</v>
      </c>
      <c r="G74" s="114">
        <v>88.91722</v>
      </c>
      <c r="H74" s="114">
        <v>1005.61702</v>
      </c>
      <c r="I74" s="114">
        <v>873.22879</v>
      </c>
      <c r="J74" s="114">
        <v>180.93</v>
      </c>
      <c r="K74" s="114">
        <v>203.72</v>
      </c>
    </row>
    <row r="75" spans="1:11" ht="33.75" x14ac:dyDescent="0.2">
      <c r="A75" s="17" t="s">
        <v>48</v>
      </c>
      <c r="B75" s="17" t="s">
        <v>88</v>
      </c>
      <c r="C75" s="19" t="s">
        <v>43</v>
      </c>
      <c r="D75" s="114">
        <v>4895.2315799999997</v>
      </c>
      <c r="E75" s="114">
        <v>3005.9121500000001</v>
      </c>
      <c r="F75" s="114">
        <v>1267.8965800000001</v>
      </c>
      <c r="G75" s="114">
        <v>846.20908999999995</v>
      </c>
      <c r="H75" s="114">
        <v>5679.0064000000002</v>
      </c>
      <c r="I75" s="114">
        <v>4633.5950400000002</v>
      </c>
      <c r="J75" s="114">
        <v>86.2</v>
      </c>
      <c r="K75" s="114">
        <v>64.87</v>
      </c>
    </row>
    <row r="76" spans="1:11" x14ac:dyDescent="0.2">
      <c r="A76" s="17"/>
      <c r="B76" s="17" t="s">
        <v>66</v>
      </c>
      <c r="C76" s="19"/>
      <c r="D76" s="114">
        <v>4895.2315799999997</v>
      </c>
      <c r="E76" s="114">
        <v>3005.9121500000001</v>
      </c>
      <c r="F76" s="114">
        <v>1267.8965800000001</v>
      </c>
      <c r="G76" s="114">
        <v>846.20908999999995</v>
      </c>
      <c r="H76" s="114">
        <v>5602.3663999999999</v>
      </c>
      <c r="I76" s="114">
        <v>4566.5350399999998</v>
      </c>
      <c r="J76" s="114">
        <v>87.38</v>
      </c>
      <c r="K76" s="114">
        <v>65.819999999999993</v>
      </c>
    </row>
    <row r="77" spans="1:11" x14ac:dyDescent="0.2">
      <c r="A77" s="17"/>
      <c r="B77" s="17" t="s">
        <v>64</v>
      </c>
      <c r="C77" s="19"/>
      <c r="D77" s="114" t="s">
        <v>115</v>
      </c>
      <c r="E77" s="114" t="s">
        <v>115</v>
      </c>
      <c r="F77" s="114" t="s">
        <v>115</v>
      </c>
      <c r="G77" s="114" t="s">
        <v>115</v>
      </c>
      <c r="H77" s="114">
        <v>76.64</v>
      </c>
      <c r="I77" s="114">
        <v>67.06</v>
      </c>
      <c r="J77" s="114" t="s">
        <v>115</v>
      </c>
      <c r="K77" s="114" t="s">
        <v>115</v>
      </c>
    </row>
    <row r="78" spans="1:11" x14ac:dyDescent="0.2">
      <c r="A78" s="15" t="s">
        <v>136</v>
      </c>
      <c r="B78" s="15" t="s">
        <v>143</v>
      </c>
      <c r="C78" s="15" t="s">
        <v>43</v>
      </c>
      <c r="D78" s="114">
        <v>13.79782</v>
      </c>
      <c r="E78" s="114">
        <v>49.749130000000001</v>
      </c>
      <c r="F78" s="114">
        <v>0.15198999999999999</v>
      </c>
      <c r="G78" s="114">
        <v>0.87041000000000002</v>
      </c>
      <c r="H78" s="114">
        <v>32.044539999999998</v>
      </c>
      <c r="I78" s="114">
        <v>53.723770000000002</v>
      </c>
      <c r="J78" s="114">
        <v>43.06</v>
      </c>
      <c r="K78" s="114">
        <v>92.6</v>
      </c>
    </row>
    <row r="79" spans="1:11" x14ac:dyDescent="0.2">
      <c r="A79" s="15"/>
      <c r="B79" s="17" t="s">
        <v>66</v>
      </c>
      <c r="C79" s="15"/>
      <c r="D79" s="114">
        <v>13.52347</v>
      </c>
      <c r="E79" s="114">
        <v>46.635829999999999</v>
      </c>
      <c r="F79" s="114">
        <v>0.15198999999999999</v>
      </c>
      <c r="G79" s="114">
        <v>0.87041000000000002</v>
      </c>
      <c r="H79" s="114">
        <v>32.044539999999998</v>
      </c>
      <c r="I79" s="114">
        <v>53.723770000000002</v>
      </c>
      <c r="J79" s="114">
        <v>42.2</v>
      </c>
      <c r="K79" s="114">
        <v>86.81</v>
      </c>
    </row>
    <row r="80" spans="1:11" x14ac:dyDescent="0.2">
      <c r="A80" s="15"/>
      <c r="B80" s="17" t="s">
        <v>57</v>
      </c>
      <c r="C80" s="15"/>
      <c r="D80" s="114">
        <v>0.27434999999999998</v>
      </c>
      <c r="E80" s="114">
        <v>3.1133000000000002</v>
      </c>
      <c r="F80" s="114" t="s">
        <v>115</v>
      </c>
      <c r="G80" s="114" t="s">
        <v>115</v>
      </c>
      <c r="H80" s="114" t="s">
        <v>115</v>
      </c>
      <c r="I80" s="114" t="s">
        <v>115</v>
      </c>
      <c r="J80" s="114" t="s">
        <v>115</v>
      </c>
      <c r="K80" s="114" t="s">
        <v>115</v>
      </c>
    </row>
    <row r="81" spans="1:11" ht="22.5" x14ac:dyDescent="0.2">
      <c r="A81" s="15" t="s">
        <v>107</v>
      </c>
      <c r="B81" s="16" t="s">
        <v>110</v>
      </c>
      <c r="C81" s="18" t="s">
        <v>43</v>
      </c>
      <c r="D81" s="114">
        <v>5.1432399999999996</v>
      </c>
      <c r="E81" s="114">
        <v>24.696940000000001</v>
      </c>
      <c r="F81" s="114">
        <v>1.2182299999999999</v>
      </c>
      <c r="G81" s="114">
        <v>6.3616000000000001</v>
      </c>
      <c r="H81" s="114">
        <v>7.1594699999999998</v>
      </c>
      <c r="I81" s="114">
        <v>28.815809999999999</v>
      </c>
      <c r="J81" s="114">
        <v>71.84</v>
      </c>
      <c r="K81" s="114">
        <v>85.71</v>
      </c>
    </row>
    <row r="82" spans="1:11" x14ac:dyDescent="0.2">
      <c r="A82" s="15"/>
      <c r="B82" s="17" t="s">
        <v>66</v>
      </c>
      <c r="C82" s="18"/>
      <c r="D82" s="114">
        <v>5.1432399999999996</v>
      </c>
      <c r="E82" s="114">
        <v>24.696940000000001</v>
      </c>
      <c r="F82" s="114">
        <v>1.2182299999999999</v>
      </c>
      <c r="G82" s="114">
        <v>6.3616000000000001</v>
      </c>
      <c r="H82" s="114">
        <v>7.1594699999999998</v>
      </c>
      <c r="I82" s="114">
        <v>28.815809999999999</v>
      </c>
      <c r="J82" s="114">
        <v>71.84</v>
      </c>
      <c r="K82" s="114">
        <v>85.71</v>
      </c>
    </row>
    <row r="83" spans="1:11" x14ac:dyDescent="0.2">
      <c r="A83" s="15" t="s">
        <v>159</v>
      </c>
      <c r="B83" s="15" t="s">
        <v>162</v>
      </c>
      <c r="C83" s="15" t="s">
        <v>43</v>
      </c>
      <c r="D83" s="114">
        <v>6.2625999999999999</v>
      </c>
      <c r="E83" s="114">
        <v>69.52131</v>
      </c>
      <c r="F83" s="114">
        <v>2.1086</v>
      </c>
      <c r="G83" s="114">
        <v>27.205860000000001</v>
      </c>
      <c r="H83" s="114">
        <v>22.408999999999999</v>
      </c>
      <c r="I83" s="114">
        <v>253.04567</v>
      </c>
      <c r="J83" s="114">
        <v>27.95</v>
      </c>
      <c r="K83" s="114">
        <v>27.47</v>
      </c>
    </row>
    <row r="84" spans="1:11" x14ac:dyDescent="0.2">
      <c r="A84" s="15"/>
      <c r="B84" s="17" t="s">
        <v>66</v>
      </c>
      <c r="C84" s="15"/>
      <c r="D84" s="114">
        <v>6.2625999999999999</v>
      </c>
      <c r="E84" s="114">
        <v>69.52131</v>
      </c>
      <c r="F84" s="114">
        <v>2.1086</v>
      </c>
      <c r="G84" s="114">
        <v>27.205860000000001</v>
      </c>
      <c r="H84" s="114">
        <v>22.408999999999999</v>
      </c>
      <c r="I84" s="114">
        <v>253.04567</v>
      </c>
      <c r="J84" s="114">
        <v>27.95</v>
      </c>
      <c r="K84" s="114">
        <v>27.47</v>
      </c>
    </row>
    <row r="85" spans="1:11" x14ac:dyDescent="0.2">
      <c r="A85" s="15" t="s">
        <v>151</v>
      </c>
      <c r="B85" s="15" t="s">
        <v>155</v>
      </c>
      <c r="C85" s="15" t="s">
        <v>43</v>
      </c>
      <c r="D85" s="114" t="s">
        <v>115</v>
      </c>
      <c r="E85" s="114" t="s">
        <v>115</v>
      </c>
      <c r="F85" s="114" t="s">
        <v>115</v>
      </c>
      <c r="G85" s="114" t="s">
        <v>115</v>
      </c>
      <c r="H85" s="114">
        <v>5.4868399999999999</v>
      </c>
      <c r="I85" s="114">
        <v>54.782910000000001</v>
      </c>
      <c r="J85" s="114" t="s">
        <v>115</v>
      </c>
      <c r="K85" s="114" t="s">
        <v>115</v>
      </c>
    </row>
    <row r="86" spans="1:11" x14ac:dyDescent="0.2">
      <c r="A86" s="15"/>
      <c r="B86" s="17" t="s">
        <v>66</v>
      </c>
      <c r="C86" s="15"/>
      <c r="D86" s="114" t="s">
        <v>115</v>
      </c>
      <c r="E86" s="114" t="s">
        <v>115</v>
      </c>
      <c r="F86" s="114" t="s">
        <v>115</v>
      </c>
      <c r="G86" s="114" t="s">
        <v>115</v>
      </c>
      <c r="H86" s="114">
        <v>5.4868399999999999</v>
      </c>
      <c r="I86" s="114">
        <v>54.782910000000001</v>
      </c>
      <c r="J86" s="114" t="s">
        <v>115</v>
      </c>
      <c r="K86" s="114" t="s">
        <v>115</v>
      </c>
    </row>
    <row r="87" spans="1:11" x14ac:dyDescent="0.2">
      <c r="A87" s="15" t="s">
        <v>160</v>
      </c>
      <c r="B87" s="15" t="s">
        <v>163</v>
      </c>
      <c r="C87" s="15" t="s">
        <v>43</v>
      </c>
      <c r="D87" s="114">
        <v>5.0000000000000001E-3</v>
      </c>
      <c r="E87" s="114">
        <v>4.965E-2</v>
      </c>
      <c r="F87" s="114" t="s">
        <v>115</v>
      </c>
      <c r="G87" s="114" t="s">
        <v>115</v>
      </c>
      <c r="H87" s="114" t="s">
        <v>115</v>
      </c>
      <c r="I87" s="114" t="s">
        <v>115</v>
      </c>
      <c r="J87" s="114" t="s">
        <v>115</v>
      </c>
      <c r="K87" s="114" t="s">
        <v>115</v>
      </c>
    </row>
    <row r="88" spans="1:11" x14ac:dyDescent="0.2">
      <c r="A88" s="15"/>
      <c r="B88" s="17" t="s">
        <v>66</v>
      </c>
      <c r="C88" s="15"/>
      <c r="D88" s="114">
        <v>5.0000000000000001E-3</v>
      </c>
      <c r="E88" s="114">
        <v>4.965E-2</v>
      </c>
      <c r="F88" s="114" t="s">
        <v>115</v>
      </c>
      <c r="G88" s="114" t="s">
        <v>115</v>
      </c>
      <c r="H88" s="114" t="s">
        <v>115</v>
      </c>
      <c r="I88" s="114" t="s">
        <v>115</v>
      </c>
      <c r="J88" s="114" t="s">
        <v>115</v>
      </c>
      <c r="K88" s="114" t="s">
        <v>115</v>
      </c>
    </row>
    <row r="89" spans="1:11" x14ac:dyDescent="0.2">
      <c r="A89" s="17" t="s">
        <v>26</v>
      </c>
      <c r="B89" s="17" t="s">
        <v>89</v>
      </c>
      <c r="C89" s="19" t="s">
        <v>43</v>
      </c>
      <c r="D89" s="114">
        <v>49.878079999999997</v>
      </c>
      <c r="E89" s="114">
        <v>518.66402000000005</v>
      </c>
      <c r="F89" s="114">
        <v>8.4093300000000006</v>
      </c>
      <c r="G89" s="114">
        <v>73.128950000000003</v>
      </c>
      <c r="H89" s="114">
        <v>46.823880000000003</v>
      </c>
      <c r="I89" s="114">
        <v>515.32376999999997</v>
      </c>
      <c r="J89" s="114">
        <v>106.52</v>
      </c>
      <c r="K89" s="114">
        <v>100.65</v>
      </c>
    </row>
    <row r="90" spans="1:11" x14ac:dyDescent="0.2">
      <c r="A90" s="17"/>
      <c r="B90" s="17" t="s">
        <v>66</v>
      </c>
      <c r="C90" s="19"/>
      <c r="D90" s="114">
        <v>49.878079999999997</v>
      </c>
      <c r="E90" s="114">
        <v>518.66402000000005</v>
      </c>
      <c r="F90" s="114">
        <v>8.4093300000000006</v>
      </c>
      <c r="G90" s="114">
        <v>73.128950000000003</v>
      </c>
      <c r="H90" s="114">
        <v>46.823880000000003</v>
      </c>
      <c r="I90" s="114">
        <v>515.32376999999997</v>
      </c>
      <c r="J90" s="114">
        <v>106.52</v>
      </c>
      <c r="K90" s="114">
        <v>100.65</v>
      </c>
    </row>
    <row r="91" spans="1:11" ht="22.5" x14ac:dyDescent="0.2">
      <c r="A91" s="15" t="s">
        <v>145</v>
      </c>
      <c r="B91" s="15" t="s">
        <v>146</v>
      </c>
      <c r="C91" s="19" t="s">
        <v>58</v>
      </c>
      <c r="D91" s="114">
        <v>1</v>
      </c>
      <c r="E91" s="114">
        <v>41.26</v>
      </c>
      <c r="F91" s="114" t="s">
        <v>115</v>
      </c>
      <c r="G91" s="114" t="s">
        <v>115</v>
      </c>
      <c r="H91" s="114">
        <v>1</v>
      </c>
      <c r="I91" s="114">
        <v>82.71</v>
      </c>
      <c r="J91" s="114">
        <v>100</v>
      </c>
      <c r="K91" s="114">
        <v>49.89</v>
      </c>
    </row>
    <row r="92" spans="1:11" x14ac:dyDescent="0.2">
      <c r="A92" s="15"/>
      <c r="B92" s="17" t="s">
        <v>66</v>
      </c>
      <c r="C92" s="15"/>
      <c r="D92" s="114">
        <v>1</v>
      </c>
      <c r="E92" s="114">
        <v>41.26</v>
      </c>
      <c r="F92" s="114" t="s">
        <v>115</v>
      </c>
      <c r="G92" s="114" t="s">
        <v>115</v>
      </c>
      <c r="H92" s="114">
        <v>1</v>
      </c>
      <c r="I92" s="114">
        <v>82.71</v>
      </c>
      <c r="J92" s="114">
        <v>100</v>
      </c>
      <c r="K92" s="114">
        <v>49.89</v>
      </c>
    </row>
    <row r="93" spans="1:11" ht="56.25" x14ac:dyDescent="0.2">
      <c r="A93" s="17" t="s">
        <v>117</v>
      </c>
      <c r="B93" s="17" t="s">
        <v>90</v>
      </c>
      <c r="C93" s="19" t="s">
        <v>43</v>
      </c>
      <c r="D93" s="114">
        <v>3962.3567400000002</v>
      </c>
      <c r="E93" s="114">
        <v>6465.9663700000001</v>
      </c>
      <c r="F93" s="114">
        <v>809.04465000000005</v>
      </c>
      <c r="G93" s="114">
        <v>1245.4454599999999</v>
      </c>
      <c r="H93" s="114">
        <v>6003.4246800000001</v>
      </c>
      <c r="I93" s="114">
        <v>7469.7623199999998</v>
      </c>
      <c r="J93" s="114">
        <v>66</v>
      </c>
      <c r="K93" s="114">
        <v>86.56</v>
      </c>
    </row>
    <row r="94" spans="1:11" x14ac:dyDescent="0.2">
      <c r="A94" s="17"/>
      <c r="B94" s="17" t="s">
        <v>66</v>
      </c>
      <c r="C94" s="19"/>
      <c r="D94" s="114">
        <v>3899.1839399999999</v>
      </c>
      <c r="E94" s="114">
        <v>6389.75288</v>
      </c>
      <c r="F94" s="114">
        <v>781.49185</v>
      </c>
      <c r="G94" s="114">
        <v>1203.85796</v>
      </c>
      <c r="H94" s="114">
        <v>5922.8230800000001</v>
      </c>
      <c r="I94" s="114">
        <v>7417.8343999999997</v>
      </c>
      <c r="J94" s="114">
        <v>65.83</v>
      </c>
      <c r="K94" s="114">
        <v>86.14</v>
      </c>
    </row>
    <row r="95" spans="1:11" x14ac:dyDescent="0.2">
      <c r="A95" s="17"/>
      <c r="B95" s="17" t="s">
        <v>57</v>
      </c>
      <c r="C95" s="19"/>
      <c r="D95" s="114">
        <v>63.172800000000002</v>
      </c>
      <c r="E95" s="114">
        <v>76.213489999999993</v>
      </c>
      <c r="F95" s="114">
        <v>27.552800000000001</v>
      </c>
      <c r="G95" s="114">
        <v>41.587499999999999</v>
      </c>
      <c r="H95" s="114">
        <v>80.481999999999999</v>
      </c>
      <c r="I95" s="114">
        <v>51.615760000000002</v>
      </c>
      <c r="J95" s="114">
        <v>78.489999999999995</v>
      </c>
      <c r="K95" s="114">
        <v>147.66</v>
      </c>
    </row>
    <row r="96" spans="1:11" x14ac:dyDescent="0.2">
      <c r="A96" s="17"/>
      <c r="B96" s="23" t="s">
        <v>0</v>
      </c>
      <c r="C96" s="19"/>
      <c r="D96" s="114" t="s">
        <v>115</v>
      </c>
      <c r="E96" s="114" t="s">
        <v>115</v>
      </c>
      <c r="F96" s="114" t="s">
        <v>115</v>
      </c>
      <c r="G96" s="114" t="s">
        <v>115</v>
      </c>
      <c r="H96" s="114">
        <v>0.1196</v>
      </c>
      <c r="I96" s="114">
        <v>0.31215999999999999</v>
      </c>
      <c r="J96" s="114" t="s">
        <v>115</v>
      </c>
      <c r="K96" s="114" t="s">
        <v>115</v>
      </c>
    </row>
    <row r="97" spans="1:11" ht="19.5" customHeight="1" x14ac:dyDescent="0.2">
      <c r="A97" s="17" t="s">
        <v>118</v>
      </c>
      <c r="B97" s="17" t="s">
        <v>91</v>
      </c>
      <c r="C97" s="19" t="s">
        <v>43</v>
      </c>
      <c r="D97" s="114">
        <v>21652.503779999999</v>
      </c>
      <c r="E97" s="114">
        <v>15051.03242</v>
      </c>
      <c r="F97" s="114">
        <v>1542.9813799999999</v>
      </c>
      <c r="G97" s="114">
        <v>1266.88363</v>
      </c>
      <c r="H97" s="114">
        <v>20676.74036</v>
      </c>
      <c r="I97" s="114">
        <v>14040.04384</v>
      </c>
      <c r="J97" s="114">
        <v>104.72</v>
      </c>
      <c r="K97" s="114">
        <v>107.2</v>
      </c>
    </row>
    <row r="98" spans="1:11" x14ac:dyDescent="0.2">
      <c r="A98" s="17"/>
      <c r="B98" s="17" t="s">
        <v>66</v>
      </c>
      <c r="C98" s="19"/>
      <c r="D98" s="114">
        <v>14872.503779999999</v>
      </c>
      <c r="E98" s="114">
        <v>11062.54442</v>
      </c>
      <c r="F98" s="114">
        <v>1407.38138</v>
      </c>
      <c r="G98" s="114">
        <v>1173.0066300000001</v>
      </c>
      <c r="H98" s="114">
        <v>17357.22752</v>
      </c>
      <c r="I98" s="114">
        <v>11959.598040000001</v>
      </c>
      <c r="J98" s="114">
        <v>85.68</v>
      </c>
      <c r="K98" s="114">
        <v>92.5</v>
      </c>
    </row>
    <row r="99" spans="1:11" x14ac:dyDescent="0.2">
      <c r="A99" s="17"/>
      <c r="B99" s="17" t="s">
        <v>57</v>
      </c>
      <c r="C99" s="19"/>
      <c r="D99" s="114">
        <v>6780</v>
      </c>
      <c r="E99" s="114">
        <v>3988.4879999999998</v>
      </c>
      <c r="F99" s="114">
        <v>135.6</v>
      </c>
      <c r="G99" s="114">
        <v>93.876999999999995</v>
      </c>
      <c r="H99" s="114">
        <v>3319.2</v>
      </c>
      <c r="I99" s="114">
        <v>2076.5619999999999</v>
      </c>
      <c r="J99" s="114">
        <v>204.27</v>
      </c>
      <c r="K99" s="114">
        <v>192.07</v>
      </c>
    </row>
    <row r="100" spans="1:11" x14ac:dyDescent="0.2">
      <c r="A100" s="17"/>
      <c r="B100" s="23" t="s">
        <v>0</v>
      </c>
      <c r="C100" s="19"/>
      <c r="D100" s="114" t="s">
        <v>115</v>
      </c>
      <c r="E100" s="114" t="s">
        <v>115</v>
      </c>
      <c r="F100" s="114" t="s">
        <v>115</v>
      </c>
      <c r="G100" s="114" t="s">
        <v>115</v>
      </c>
      <c r="H100" s="114">
        <v>0.31284000000000001</v>
      </c>
      <c r="I100" s="114">
        <v>3.8837999999999999</v>
      </c>
      <c r="J100" s="114" t="s">
        <v>115</v>
      </c>
      <c r="K100" s="114" t="s">
        <v>115</v>
      </c>
    </row>
    <row r="101" spans="1:11" ht="33.75" x14ac:dyDescent="0.2">
      <c r="A101" s="17" t="s">
        <v>119</v>
      </c>
      <c r="B101" s="17" t="s">
        <v>69</v>
      </c>
      <c r="C101" s="19" t="s">
        <v>43</v>
      </c>
      <c r="D101" s="114">
        <v>4013.1840200000001</v>
      </c>
      <c r="E101" s="114">
        <v>10015.802750000001</v>
      </c>
      <c r="F101" s="114">
        <v>797.41750999999999</v>
      </c>
      <c r="G101" s="114">
        <v>2086.71432</v>
      </c>
      <c r="H101" s="114">
        <v>4203.6838799999996</v>
      </c>
      <c r="I101" s="114">
        <v>8869.2063099999996</v>
      </c>
      <c r="J101" s="114">
        <v>95.47</v>
      </c>
      <c r="K101" s="114">
        <v>112.93</v>
      </c>
    </row>
    <row r="102" spans="1:11" x14ac:dyDescent="0.2">
      <c r="A102" s="17"/>
      <c r="B102" s="17" t="s">
        <v>66</v>
      </c>
      <c r="C102" s="19"/>
      <c r="D102" s="114">
        <v>3954.3487100000002</v>
      </c>
      <c r="E102" s="114">
        <v>9920.9180699999997</v>
      </c>
      <c r="F102" s="114">
        <v>794.85751000000005</v>
      </c>
      <c r="G102" s="114">
        <v>2083.5953199999999</v>
      </c>
      <c r="H102" s="114">
        <v>4131.9038499999997</v>
      </c>
      <c r="I102" s="114">
        <v>8641.9721699999991</v>
      </c>
      <c r="J102" s="114">
        <v>95.7</v>
      </c>
      <c r="K102" s="114">
        <v>114.8</v>
      </c>
    </row>
    <row r="103" spans="1:11" x14ac:dyDescent="0.2">
      <c r="A103" s="17"/>
      <c r="B103" s="17" t="s">
        <v>57</v>
      </c>
      <c r="C103" s="19"/>
      <c r="D103" s="114">
        <v>58.83531</v>
      </c>
      <c r="E103" s="114">
        <v>94.884680000000003</v>
      </c>
      <c r="F103" s="114">
        <v>2.56</v>
      </c>
      <c r="G103" s="114">
        <v>3.1190000000000002</v>
      </c>
      <c r="H103" s="114">
        <v>70.702650000000006</v>
      </c>
      <c r="I103" s="114">
        <v>225.13682</v>
      </c>
      <c r="J103" s="114">
        <v>83.22</v>
      </c>
      <c r="K103" s="114">
        <v>42.15</v>
      </c>
    </row>
    <row r="104" spans="1:11" x14ac:dyDescent="0.2">
      <c r="A104" s="17"/>
      <c r="B104" s="23" t="s">
        <v>0</v>
      </c>
      <c r="C104" s="19"/>
      <c r="D104" s="114" t="s">
        <v>115</v>
      </c>
      <c r="E104" s="114" t="s">
        <v>115</v>
      </c>
      <c r="F104" s="114" t="s">
        <v>115</v>
      </c>
      <c r="G104" s="114" t="s">
        <v>115</v>
      </c>
      <c r="H104" s="114">
        <v>1.07738</v>
      </c>
      <c r="I104" s="114">
        <v>2.0973199999999999</v>
      </c>
      <c r="J104" s="114" t="s">
        <v>115</v>
      </c>
      <c r="K104" s="114" t="s">
        <v>115</v>
      </c>
    </row>
    <row r="105" spans="1:11" ht="22.5" x14ac:dyDescent="0.2">
      <c r="A105" s="17" t="s">
        <v>120</v>
      </c>
      <c r="B105" s="17" t="s">
        <v>92</v>
      </c>
      <c r="C105" s="19" t="s">
        <v>43</v>
      </c>
      <c r="D105" s="114">
        <v>3732.9077299999999</v>
      </c>
      <c r="E105" s="114">
        <v>2870.5990000000002</v>
      </c>
      <c r="F105" s="114">
        <v>793.41841999999997</v>
      </c>
      <c r="G105" s="114">
        <v>745.15345000000002</v>
      </c>
      <c r="H105" s="114">
        <v>5570.52045</v>
      </c>
      <c r="I105" s="114">
        <v>3328.3744999999999</v>
      </c>
      <c r="J105" s="114">
        <v>67.010000000000005</v>
      </c>
      <c r="K105" s="114">
        <v>86.25</v>
      </c>
    </row>
    <row r="106" spans="1:11" x14ac:dyDescent="0.2">
      <c r="A106" s="17"/>
      <c r="B106" s="17" t="s">
        <v>66</v>
      </c>
      <c r="C106" s="19"/>
      <c r="D106" s="114">
        <v>3692.4744599999999</v>
      </c>
      <c r="E106" s="114">
        <v>2830.37952</v>
      </c>
      <c r="F106" s="114">
        <v>775.47152000000006</v>
      </c>
      <c r="G106" s="114">
        <v>726.22145</v>
      </c>
      <c r="H106" s="114">
        <v>5530.9864699999998</v>
      </c>
      <c r="I106" s="114">
        <v>3230.6778899999999</v>
      </c>
      <c r="J106" s="114">
        <v>66.760000000000005</v>
      </c>
      <c r="K106" s="114">
        <v>87.61</v>
      </c>
    </row>
    <row r="107" spans="1:11" x14ac:dyDescent="0.2">
      <c r="A107" s="17"/>
      <c r="B107" s="17" t="s">
        <v>57</v>
      </c>
      <c r="C107" s="19"/>
      <c r="D107" s="114">
        <v>40.43327</v>
      </c>
      <c r="E107" s="114">
        <v>40.219479999999997</v>
      </c>
      <c r="F107" s="114">
        <v>17.946899999999999</v>
      </c>
      <c r="G107" s="114">
        <v>18.931999999999999</v>
      </c>
      <c r="H107" s="114">
        <v>11.6188</v>
      </c>
      <c r="I107" s="114">
        <v>9.3226099999999992</v>
      </c>
      <c r="J107" s="114">
        <v>348</v>
      </c>
      <c r="K107" s="114">
        <v>431.42</v>
      </c>
    </row>
    <row r="108" spans="1:11" x14ac:dyDescent="0.2">
      <c r="A108" s="17"/>
      <c r="B108" s="23" t="s">
        <v>0</v>
      </c>
      <c r="C108" s="19"/>
      <c r="D108" s="114" t="s">
        <v>115</v>
      </c>
      <c r="E108" s="114" t="s">
        <v>115</v>
      </c>
      <c r="F108" s="114" t="s">
        <v>115</v>
      </c>
      <c r="G108" s="114" t="s">
        <v>115</v>
      </c>
      <c r="H108" s="114">
        <v>27.915179999999999</v>
      </c>
      <c r="I108" s="114">
        <v>88.373999999999995</v>
      </c>
      <c r="J108" s="114" t="s">
        <v>115</v>
      </c>
      <c r="K108" s="114" t="s">
        <v>115</v>
      </c>
    </row>
    <row r="109" spans="1:11" ht="56.25" x14ac:dyDescent="0.2">
      <c r="A109" s="17" t="s">
        <v>121</v>
      </c>
      <c r="B109" s="17" t="s">
        <v>70</v>
      </c>
      <c r="C109" s="19" t="s">
        <v>43</v>
      </c>
      <c r="D109" s="114">
        <v>46291.767999999996</v>
      </c>
      <c r="E109" s="114">
        <v>17147.341410000001</v>
      </c>
      <c r="F109" s="114">
        <v>8790.0230300000003</v>
      </c>
      <c r="G109" s="114">
        <v>3466.1378100000002</v>
      </c>
      <c r="H109" s="114">
        <v>55455.09175</v>
      </c>
      <c r="I109" s="114">
        <v>16829.43434</v>
      </c>
      <c r="J109" s="114">
        <v>83.48</v>
      </c>
      <c r="K109" s="114">
        <v>101.89</v>
      </c>
    </row>
    <row r="110" spans="1:11" x14ac:dyDescent="0.2">
      <c r="A110" s="17"/>
      <c r="B110" s="17" t="s">
        <v>66</v>
      </c>
      <c r="C110" s="19"/>
      <c r="D110" s="114">
        <v>46291.767999999996</v>
      </c>
      <c r="E110" s="114">
        <v>17147.341410000001</v>
      </c>
      <c r="F110" s="114">
        <v>8790.0230300000003</v>
      </c>
      <c r="G110" s="114">
        <v>3466.1378100000002</v>
      </c>
      <c r="H110" s="114">
        <v>46558.611749999996</v>
      </c>
      <c r="I110" s="114">
        <v>14348.545029999999</v>
      </c>
      <c r="J110" s="114">
        <v>99.43</v>
      </c>
      <c r="K110" s="114">
        <v>119.51</v>
      </c>
    </row>
    <row r="111" spans="1:11" x14ac:dyDescent="0.2">
      <c r="A111" s="17"/>
      <c r="B111" s="17" t="s">
        <v>57</v>
      </c>
      <c r="C111" s="19"/>
      <c r="D111" s="114" t="s">
        <v>115</v>
      </c>
      <c r="E111" s="114" t="s">
        <v>115</v>
      </c>
      <c r="F111" s="114" t="s">
        <v>115</v>
      </c>
      <c r="G111" s="114" t="s">
        <v>115</v>
      </c>
      <c r="H111" s="114">
        <v>9.6</v>
      </c>
      <c r="I111" s="114">
        <v>8.5440000000000005</v>
      </c>
      <c r="J111" s="114" t="s">
        <v>115</v>
      </c>
      <c r="K111" s="114" t="s">
        <v>115</v>
      </c>
    </row>
    <row r="112" spans="1:11" x14ac:dyDescent="0.2">
      <c r="A112" s="17"/>
      <c r="B112" s="17" t="s">
        <v>64</v>
      </c>
      <c r="C112" s="19"/>
      <c r="D112" s="114" t="s">
        <v>115</v>
      </c>
      <c r="E112" s="114" t="s">
        <v>115</v>
      </c>
      <c r="F112" s="114" t="s">
        <v>115</v>
      </c>
      <c r="G112" s="114" t="s">
        <v>115</v>
      </c>
      <c r="H112" s="114">
        <v>8886.8799999999992</v>
      </c>
      <c r="I112" s="114">
        <v>2472.3453100000002</v>
      </c>
      <c r="J112" s="114" t="s">
        <v>115</v>
      </c>
      <c r="K112" s="114" t="s">
        <v>115</v>
      </c>
    </row>
    <row r="113" spans="1:11" ht="22.5" x14ac:dyDescent="0.2">
      <c r="A113" s="17" t="s">
        <v>122</v>
      </c>
      <c r="B113" s="17" t="s">
        <v>93</v>
      </c>
      <c r="C113" s="19" t="s">
        <v>43</v>
      </c>
      <c r="D113" s="114">
        <v>5658.5886</v>
      </c>
      <c r="E113" s="114">
        <v>13008.41662</v>
      </c>
      <c r="F113" s="114">
        <v>1090.02037</v>
      </c>
      <c r="G113" s="114">
        <v>2514.77486</v>
      </c>
      <c r="H113" s="114">
        <v>5714.9999100000005</v>
      </c>
      <c r="I113" s="114">
        <v>13815.99552</v>
      </c>
      <c r="J113" s="114">
        <v>99.01</v>
      </c>
      <c r="K113" s="114">
        <v>94.15</v>
      </c>
    </row>
    <row r="114" spans="1:11" x14ac:dyDescent="0.2">
      <c r="A114" s="17"/>
      <c r="B114" s="17" t="s">
        <v>66</v>
      </c>
      <c r="C114" s="19"/>
      <c r="D114" s="114">
        <v>5439.7179900000001</v>
      </c>
      <c r="E114" s="114">
        <v>12818.892669999999</v>
      </c>
      <c r="F114" s="114">
        <v>1035.19363</v>
      </c>
      <c r="G114" s="114">
        <v>2479.4527899999998</v>
      </c>
      <c r="H114" s="114">
        <v>5473.80044</v>
      </c>
      <c r="I114" s="114">
        <v>13424.82048</v>
      </c>
      <c r="J114" s="114">
        <v>99.38</v>
      </c>
      <c r="K114" s="114">
        <v>95.49</v>
      </c>
    </row>
    <row r="115" spans="1:11" x14ac:dyDescent="0.2">
      <c r="A115" s="17"/>
      <c r="B115" s="17" t="s">
        <v>57</v>
      </c>
      <c r="C115" s="19"/>
      <c r="D115" s="114">
        <v>9.6219999999999999</v>
      </c>
      <c r="E115" s="114">
        <v>69.767750000000007</v>
      </c>
      <c r="F115" s="114">
        <v>0.64100000000000001</v>
      </c>
      <c r="G115" s="114">
        <v>6.0837500000000002</v>
      </c>
      <c r="H115" s="114">
        <v>69.077179999999998</v>
      </c>
      <c r="I115" s="114">
        <v>244.98651000000001</v>
      </c>
      <c r="J115" s="114">
        <v>13.93</v>
      </c>
      <c r="K115" s="114">
        <v>28.48</v>
      </c>
    </row>
    <row r="116" spans="1:11" x14ac:dyDescent="0.2">
      <c r="A116" s="17"/>
      <c r="B116" s="17" t="s">
        <v>64</v>
      </c>
      <c r="C116" s="19"/>
      <c r="D116" s="114">
        <v>209.24861000000001</v>
      </c>
      <c r="E116" s="114">
        <v>119.75620000000001</v>
      </c>
      <c r="F116" s="114">
        <v>54.185740000000003</v>
      </c>
      <c r="G116" s="114">
        <v>29.238320000000002</v>
      </c>
      <c r="H116" s="114">
        <v>172.12228999999999</v>
      </c>
      <c r="I116" s="114">
        <v>146.18852999999999</v>
      </c>
      <c r="J116" s="114">
        <v>121.57</v>
      </c>
      <c r="K116" s="114">
        <v>81.92</v>
      </c>
    </row>
    <row r="117" spans="1:11" ht="56.25" x14ac:dyDescent="0.2">
      <c r="A117" s="15" t="s">
        <v>124</v>
      </c>
      <c r="B117" s="15" t="s">
        <v>113</v>
      </c>
      <c r="C117" s="15" t="s">
        <v>43</v>
      </c>
      <c r="D117" s="114">
        <v>12401.860129999999</v>
      </c>
      <c r="E117" s="114">
        <v>10728.417719999999</v>
      </c>
      <c r="F117" s="114">
        <v>1929.0972099999999</v>
      </c>
      <c r="G117" s="114">
        <v>1742.38195</v>
      </c>
      <c r="H117" s="114">
        <v>14511.639380000001</v>
      </c>
      <c r="I117" s="114">
        <v>11199.02887</v>
      </c>
      <c r="J117" s="114">
        <v>85.46</v>
      </c>
      <c r="K117" s="114">
        <v>95.8</v>
      </c>
    </row>
    <row r="118" spans="1:11" x14ac:dyDescent="0.2">
      <c r="A118" s="15"/>
      <c r="B118" s="17" t="s">
        <v>66</v>
      </c>
      <c r="C118" s="15"/>
      <c r="D118" s="114">
        <v>12239.937959999999</v>
      </c>
      <c r="E118" s="114">
        <v>10076.02197</v>
      </c>
      <c r="F118" s="114">
        <v>1904.8258499999999</v>
      </c>
      <c r="G118" s="114">
        <v>1644.73883</v>
      </c>
      <c r="H118" s="114">
        <v>14321.461730000001</v>
      </c>
      <c r="I118" s="114">
        <v>10780.23798</v>
      </c>
      <c r="J118" s="114">
        <v>85.47</v>
      </c>
      <c r="K118" s="114">
        <v>93.47</v>
      </c>
    </row>
    <row r="119" spans="1:11" x14ac:dyDescent="0.2">
      <c r="A119" s="15"/>
      <c r="B119" s="23" t="s">
        <v>57</v>
      </c>
      <c r="C119" s="15"/>
      <c r="D119" s="114">
        <v>161.56291999999999</v>
      </c>
      <c r="E119" s="114">
        <v>650.33175000000006</v>
      </c>
      <c r="F119" s="114">
        <v>24.155360000000002</v>
      </c>
      <c r="G119" s="114">
        <v>96.875119999999995</v>
      </c>
      <c r="H119" s="114">
        <v>190.17765</v>
      </c>
      <c r="I119" s="114">
        <v>418.79088999999999</v>
      </c>
      <c r="J119" s="114">
        <v>84.95</v>
      </c>
      <c r="K119" s="114">
        <v>155.29</v>
      </c>
    </row>
    <row r="120" spans="1:11" x14ac:dyDescent="0.2">
      <c r="A120" s="15"/>
      <c r="B120" s="17" t="s">
        <v>64</v>
      </c>
      <c r="C120" s="15"/>
      <c r="D120" s="114">
        <v>0.35925000000000001</v>
      </c>
      <c r="E120" s="114">
        <v>2.0640000000000001</v>
      </c>
      <c r="F120" s="114">
        <v>0.11600000000000001</v>
      </c>
      <c r="G120" s="114">
        <v>0.76800000000000002</v>
      </c>
      <c r="H120" s="114" t="s">
        <v>115</v>
      </c>
      <c r="I120" s="114" t="s">
        <v>115</v>
      </c>
      <c r="J120" s="114" t="s">
        <v>115</v>
      </c>
      <c r="K120" s="114" t="s">
        <v>115</v>
      </c>
    </row>
    <row r="121" spans="1:11" x14ac:dyDescent="0.2">
      <c r="A121" s="15" t="s">
        <v>125</v>
      </c>
      <c r="B121" s="15" t="s">
        <v>112</v>
      </c>
      <c r="C121" s="15" t="s">
        <v>43</v>
      </c>
      <c r="D121" s="114">
        <v>4164.52358</v>
      </c>
      <c r="E121" s="114">
        <v>6870.7001499999997</v>
      </c>
      <c r="F121" s="114">
        <v>748.11478999999997</v>
      </c>
      <c r="G121" s="114">
        <v>1176.5541800000001</v>
      </c>
      <c r="H121" s="114">
        <v>2171.8334</v>
      </c>
      <c r="I121" s="114">
        <v>7098.3392000000003</v>
      </c>
      <c r="J121" s="114">
        <v>191.75</v>
      </c>
      <c r="K121" s="114">
        <v>96.79</v>
      </c>
    </row>
    <row r="122" spans="1:11" x14ac:dyDescent="0.2">
      <c r="A122" s="15"/>
      <c r="B122" s="17" t="s">
        <v>66</v>
      </c>
      <c r="C122" s="15"/>
      <c r="D122" s="114">
        <v>4095.7484899999999</v>
      </c>
      <c r="E122" s="114">
        <v>6618.5422600000002</v>
      </c>
      <c r="F122" s="114">
        <v>738.76648</v>
      </c>
      <c r="G122" s="114">
        <v>1121.80144</v>
      </c>
      <c r="H122" s="114">
        <v>2043.0507700000001</v>
      </c>
      <c r="I122" s="114">
        <v>6753.2080699999997</v>
      </c>
      <c r="J122" s="114">
        <v>200.47</v>
      </c>
      <c r="K122" s="114">
        <v>98.01</v>
      </c>
    </row>
    <row r="123" spans="1:11" x14ac:dyDescent="0.2">
      <c r="A123" s="15"/>
      <c r="B123" s="23" t="s">
        <v>57</v>
      </c>
      <c r="C123" s="15"/>
      <c r="D123" s="114">
        <v>62.49239</v>
      </c>
      <c r="E123" s="114">
        <v>220.05429000000001</v>
      </c>
      <c r="F123" s="114">
        <v>9.3483099999999997</v>
      </c>
      <c r="G123" s="114">
        <v>54.752740000000003</v>
      </c>
      <c r="H123" s="114">
        <v>128.32642999999999</v>
      </c>
      <c r="I123" s="114">
        <v>337.80020999999999</v>
      </c>
      <c r="J123" s="114">
        <v>48.7</v>
      </c>
      <c r="K123" s="114">
        <v>65.14</v>
      </c>
    </row>
    <row r="124" spans="1:11" x14ac:dyDescent="0.2">
      <c r="A124" s="15"/>
      <c r="B124" s="17" t="s">
        <v>64</v>
      </c>
      <c r="C124" s="15"/>
      <c r="D124" s="114">
        <v>6.2827000000000002</v>
      </c>
      <c r="E124" s="114">
        <v>32.1036</v>
      </c>
      <c r="F124" s="114" t="s">
        <v>115</v>
      </c>
      <c r="G124" s="114" t="s">
        <v>115</v>
      </c>
      <c r="H124" s="114">
        <v>0.45619999999999999</v>
      </c>
      <c r="I124" s="114">
        <v>7.3309199999999999</v>
      </c>
      <c r="J124" s="114">
        <v>1377.18</v>
      </c>
      <c r="K124" s="114">
        <v>437.92</v>
      </c>
    </row>
    <row r="125" spans="1:11" x14ac:dyDescent="0.2">
      <c r="A125" s="17" t="s">
        <v>123</v>
      </c>
      <c r="B125" s="17" t="s">
        <v>71</v>
      </c>
      <c r="C125" s="19" t="s">
        <v>43</v>
      </c>
      <c r="D125" s="114">
        <v>18242.951430000001</v>
      </c>
      <c r="E125" s="114">
        <v>27801.280920000001</v>
      </c>
      <c r="F125" s="114">
        <v>2296.8808399999998</v>
      </c>
      <c r="G125" s="114">
        <v>4370.7449200000001</v>
      </c>
      <c r="H125" s="114">
        <v>19044.933130000001</v>
      </c>
      <c r="I125" s="114">
        <v>27379.23919</v>
      </c>
      <c r="J125" s="114">
        <v>95.79</v>
      </c>
      <c r="K125" s="114">
        <v>101.54</v>
      </c>
    </row>
    <row r="126" spans="1:11" x14ac:dyDescent="0.2">
      <c r="A126" s="17"/>
      <c r="B126" s="17" t="s">
        <v>66</v>
      </c>
      <c r="C126" s="19"/>
      <c r="D126" s="114">
        <v>18134.075280000001</v>
      </c>
      <c r="E126" s="114">
        <v>27608.760719999998</v>
      </c>
      <c r="F126" s="114">
        <v>2233.6648399999999</v>
      </c>
      <c r="G126" s="114">
        <v>4273.1002900000003</v>
      </c>
      <c r="H126" s="114">
        <v>18957.927329999999</v>
      </c>
      <c r="I126" s="114">
        <v>27170.766390000001</v>
      </c>
      <c r="J126" s="114">
        <v>95.65</v>
      </c>
      <c r="K126" s="114">
        <v>101.61</v>
      </c>
    </row>
    <row r="127" spans="1:11" x14ac:dyDescent="0.2">
      <c r="A127" s="17"/>
      <c r="B127" s="17" t="s">
        <v>57</v>
      </c>
      <c r="C127" s="19"/>
      <c r="D127" s="114">
        <v>34.876150000000003</v>
      </c>
      <c r="E127" s="114">
        <v>141.46019999999999</v>
      </c>
      <c r="F127" s="114">
        <v>31.216000000000001</v>
      </c>
      <c r="G127" s="114">
        <v>75.564629999999994</v>
      </c>
      <c r="H127" s="114">
        <v>66.387799999999999</v>
      </c>
      <c r="I127" s="114">
        <v>193.44228000000001</v>
      </c>
      <c r="J127" s="114">
        <v>52.53</v>
      </c>
      <c r="K127" s="114">
        <v>73.13</v>
      </c>
    </row>
    <row r="128" spans="1:11" x14ac:dyDescent="0.2">
      <c r="A128" s="17"/>
      <c r="B128" s="17" t="s">
        <v>64</v>
      </c>
      <c r="C128" s="19"/>
      <c r="D128" s="114">
        <v>74</v>
      </c>
      <c r="E128" s="114">
        <v>51.06</v>
      </c>
      <c r="F128" s="114">
        <v>32</v>
      </c>
      <c r="G128" s="114">
        <v>22.08</v>
      </c>
      <c r="H128" s="114">
        <v>20.617999999999999</v>
      </c>
      <c r="I128" s="114">
        <v>15.030519999999999</v>
      </c>
      <c r="J128" s="114">
        <v>358.91</v>
      </c>
      <c r="K128" s="114">
        <v>339.71</v>
      </c>
    </row>
    <row r="129" spans="1:11" ht="33.75" x14ac:dyDescent="0.2">
      <c r="A129" s="17" t="s">
        <v>126</v>
      </c>
      <c r="B129" s="17" t="s">
        <v>94</v>
      </c>
      <c r="C129" s="19" t="s">
        <v>43</v>
      </c>
      <c r="D129" s="115">
        <v>1478.2412400000001</v>
      </c>
      <c r="E129" s="115">
        <v>5452.8891400000002</v>
      </c>
      <c r="F129" s="115">
        <v>379.70522</v>
      </c>
      <c r="G129" s="115">
        <v>1239.7515000000001</v>
      </c>
      <c r="H129" s="115">
        <v>1071.6630299999999</v>
      </c>
      <c r="I129" s="115">
        <v>4989.335</v>
      </c>
      <c r="J129" s="115">
        <v>137.94</v>
      </c>
      <c r="K129" s="115">
        <v>109.29</v>
      </c>
    </row>
    <row r="130" spans="1:11" x14ac:dyDescent="0.2">
      <c r="A130" s="17"/>
      <c r="B130" s="17" t="s">
        <v>66</v>
      </c>
      <c r="C130" s="19"/>
      <c r="D130" s="115">
        <v>1435.54171</v>
      </c>
      <c r="E130" s="115">
        <v>5121.0178699999997</v>
      </c>
      <c r="F130" s="115">
        <v>351.97021999999998</v>
      </c>
      <c r="G130" s="115">
        <v>1056.7674999999999</v>
      </c>
      <c r="H130" s="115">
        <v>1058.16003</v>
      </c>
      <c r="I130" s="115">
        <v>4893.6180000000004</v>
      </c>
      <c r="J130" s="115">
        <v>135.66</v>
      </c>
      <c r="K130" s="115">
        <v>104.65</v>
      </c>
    </row>
    <row r="131" spans="1:11" x14ac:dyDescent="0.2">
      <c r="A131" s="10"/>
      <c r="B131" s="10" t="s">
        <v>57</v>
      </c>
      <c r="C131" s="25"/>
      <c r="D131" s="116">
        <v>42.699530000000003</v>
      </c>
      <c r="E131" s="116">
        <v>331.87126999999998</v>
      </c>
      <c r="F131" s="116">
        <v>27.734999999999999</v>
      </c>
      <c r="G131" s="116">
        <v>182.98400000000001</v>
      </c>
      <c r="H131" s="116">
        <v>13.503</v>
      </c>
      <c r="I131" s="116">
        <v>95.716999999999999</v>
      </c>
      <c r="J131" s="116">
        <v>316.22000000000003</v>
      </c>
      <c r="K131" s="116">
        <v>346.72</v>
      </c>
    </row>
    <row r="132" spans="1:11" ht="12" customHeight="1" x14ac:dyDescent="0.2">
      <c r="A132" s="7" t="s">
        <v>148</v>
      </c>
      <c r="B132" s="4"/>
      <c r="C132" s="20"/>
      <c r="D132" s="5"/>
      <c r="E132" s="5"/>
      <c r="F132" s="5"/>
      <c r="G132" s="5"/>
      <c r="H132" s="8"/>
      <c r="I132" s="8"/>
      <c r="J132" s="8"/>
      <c r="K132" s="8"/>
    </row>
    <row r="133" spans="1:11" ht="12" customHeight="1" x14ac:dyDescent="0.2">
      <c r="A133" s="7"/>
      <c r="B133" s="4"/>
      <c r="C133" s="20"/>
      <c r="D133" s="5"/>
      <c r="E133" s="5"/>
      <c r="F133" s="5"/>
      <c r="G133" s="5"/>
      <c r="H133" s="8"/>
      <c r="I133" s="8"/>
      <c r="J133" s="8"/>
      <c r="K133" s="8"/>
    </row>
    <row r="134" spans="1:11" ht="12" customHeight="1" x14ac:dyDescent="0.2">
      <c r="A134" s="7"/>
      <c r="B134" s="4"/>
      <c r="C134" s="20"/>
      <c r="D134" s="5"/>
      <c r="E134" s="5"/>
      <c r="F134" s="5"/>
      <c r="G134" s="5"/>
      <c r="H134" s="8"/>
      <c r="I134" s="8"/>
      <c r="J134" s="8"/>
      <c r="K134" s="8"/>
    </row>
    <row r="135" spans="1:11" ht="12" customHeight="1" x14ac:dyDescent="0.2">
      <c r="A135" s="14"/>
      <c r="B135" s="4"/>
      <c r="C135" s="20"/>
      <c r="D135" s="5"/>
      <c r="E135" s="5"/>
      <c r="F135" s="5"/>
      <c r="G135" s="5"/>
      <c r="H135" s="8"/>
      <c r="I135" s="8"/>
      <c r="J135" s="8"/>
      <c r="K135" s="8"/>
    </row>
    <row r="136" spans="1:11" s="96" customFormat="1" ht="12.75" customHeight="1" x14ac:dyDescent="0.25">
      <c r="A136" s="105" t="s">
        <v>212</v>
      </c>
      <c r="B136" s="105"/>
      <c r="C136" s="40"/>
      <c r="D136" s="24"/>
      <c r="E136" s="24"/>
      <c r="F136" s="24"/>
      <c r="G136" s="26"/>
      <c r="H136" s="26"/>
      <c r="I136" s="26"/>
      <c r="J136" s="26"/>
      <c r="K136" s="24"/>
    </row>
    <row r="137" spans="1:11" s="96" customFormat="1" x14ac:dyDescent="0.25">
      <c r="A137" s="27" t="s">
        <v>209</v>
      </c>
      <c r="B137" s="40"/>
      <c r="C137" s="40"/>
      <c r="D137" s="24"/>
      <c r="E137" s="24"/>
      <c r="F137" s="24"/>
      <c r="G137" s="26"/>
      <c r="H137" s="26"/>
      <c r="I137" s="26"/>
      <c r="J137" s="26"/>
      <c r="K137" s="24"/>
    </row>
    <row r="138" spans="1:11" x14ac:dyDescent="0.2">
      <c r="A138" s="78"/>
      <c r="B138" s="78"/>
      <c r="C138" s="95"/>
      <c r="D138" s="99"/>
      <c r="E138" s="99"/>
      <c r="F138" s="99"/>
      <c r="G138" s="99"/>
      <c r="H138" s="97"/>
      <c r="I138" s="99"/>
      <c r="J138" s="99"/>
      <c r="K138" s="99"/>
    </row>
    <row r="139" spans="1:11" x14ac:dyDescent="0.2">
      <c r="A139" s="106" t="s">
        <v>167</v>
      </c>
      <c r="B139" s="78"/>
      <c r="C139" s="95"/>
      <c r="D139" s="99"/>
      <c r="E139" s="99"/>
      <c r="F139" s="99"/>
      <c r="G139" s="99"/>
      <c r="H139" s="98"/>
      <c r="I139" s="99"/>
      <c r="J139" s="99"/>
      <c r="K139" s="100"/>
    </row>
    <row r="140" spans="1:11" x14ac:dyDescent="0.2">
      <c r="A140" s="78"/>
      <c r="B140" s="78"/>
      <c r="C140" s="95"/>
      <c r="D140" s="99"/>
      <c r="E140" s="99"/>
      <c r="F140" s="99"/>
      <c r="G140" s="99"/>
      <c r="H140" s="99"/>
      <c r="I140" s="99"/>
      <c r="J140" s="99"/>
      <c r="K140" s="99"/>
    </row>
    <row r="141" spans="1:11" x14ac:dyDescent="0.2">
      <c r="A141" s="78"/>
      <c r="B141" s="78"/>
      <c r="C141" s="95"/>
      <c r="D141" s="99"/>
      <c r="E141" s="99"/>
      <c r="F141" s="99"/>
      <c r="G141" s="99"/>
      <c r="H141" s="99"/>
      <c r="I141" s="99"/>
      <c r="J141" s="99"/>
      <c r="K141" s="99"/>
    </row>
    <row r="142" spans="1:11" x14ac:dyDescent="0.2">
      <c r="A142" s="78"/>
      <c r="B142" s="78"/>
      <c r="C142" s="95"/>
      <c r="D142" s="99"/>
      <c r="E142" s="99"/>
      <c r="F142" s="99"/>
      <c r="G142" s="99"/>
      <c r="H142" s="99"/>
      <c r="I142" s="99"/>
      <c r="J142" s="99"/>
      <c r="K142" s="99"/>
    </row>
    <row r="143" spans="1:11" x14ac:dyDescent="0.2">
      <c r="A143" s="78"/>
      <c r="B143" s="78"/>
      <c r="C143" s="95"/>
      <c r="D143" s="99"/>
      <c r="E143" s="99"/>
      <c r="F143" s="99"/>
      <c r="G143" s="99"/>
      <c r="H143" s="99"/>
      <c r="I143" s="99"/>
      <c r="J143" s="99"/>
      <c r="K143" s="99"/>
    </row>
    <row r="144" spans="1:11" x14ac:dyDescent="0.2">
      <c r="A144" s="78"/>
      <c r="B144" s="78"/>
      <c r="C144" s="95"/>
      <c r="D144" s="99"/>
      <c r="E144" s="99"/>
      <c r="F144" s="99"/>
      <c r="G144" s="99"/>
      <c r="H144" s="99"/>
      <c r="I144" s="99"/>
      <c r="J144" s="99"/>
      <c r="K144" s="99"/>
    </row>
    <row r="145" spans="1:11" x14ac:dyDescent="0.2">
      <c r="A145" s="78"/>
      <c r="B145" s="78"/>
      <c r="C145" s="95"/>
      <c r="D145" s="99"/>
      <c r="E145" s="99"/>
      <c r="F145" s="99"/>
      <c r="G145" s="99"/>
      <c r="H145" s="99"/>
      <c r="I145" s="99"/>
      <c r="J145" s="99"/>
      <c r="K145" s="99"/>
    </row>
    <row r="146" spans="1:11" x14ac:dyDescent="0.2">
      <c r="A146" s="78"/>
      <c r="B146" s="78"/>
      <c r="C146" s="95"/>
      <c r="D146" s="99"/>
      <c r="E146" s="99"/>
      <c r="F146" s="99"/>
      <c r="G146" s="99"/>
      <c r="H146" s="99"/>
      <c r="I146" s="99"/>
      <c r="J146" s="99"/>
      <c r="K146" s="99"/>
    </row>
    <row r="147" spans="1:11" x14ac:dyDescent="0.2">
      <c r="A147" s="78"/>
      <c r="B147" s="78"/>
      <c r="C147" s="95"/>
      <c r="D147" s="99"/>
      <c r="E147" s="99"/>
      <c r="F147" s="99"/>
      <c r="G147" s="99"/>
      <c r="H147" s="99"/>
      <c r="I147" s="99"/>
      <c r="J147" s="99"/>
      <c r="K147" s="99"/>
    </row>
    <row r="148" spans="1:11" x14ac:dyDescent="0.2">
      <c r="A148" s="78"/>
      <c r="B148" s="78"/>
      <c r="C148" s="95"/>
      <c r="D148" s="99"/>
      <c r="E148" s="99"/>
      <c r="F148" s="99"/>
      <c r="G148" s="99"/>
      <c r="H148" s="99"/>
      <c r="I148" s="99"/>
      <c r="J148" s="99"/>
      <c r="K148" s="99"/>
    </row>
    <row r="149" spans="1:11" x14ac:dyDescent="0.2">
      <c r="A149" s="78"/>
      <c r="B149" s="78"/>
      <c r="C149" s="95"/>
      <c r="D149" s="99"/>
      <c r="E149" s="99"/>
      <c r="F149" s="99"/>
      <c r="G149" s="99"/>
      <c r="H149" s="99"/>
      <c r="I149" s="99"/>
      <c r="J149" s="99"/>
      <c r="K149" s="99"/>
    </row>
    <row r="150" spans="1:11" x14ac:dyDescent="0.2">
      <c r="A150" s="78"/>
      <c r="B150" s="78"/>
      <c r="C150" s="95"/>
      <c r="D150" s="99"/>
      <c r="E150" s="99"/>
      <c r="F150" s="99"/>
      <c r="G150" s="99"/>
      <c r="H150" s="99"/>
      <c r="I150" s="99"/>
      <c r="J150" s="99"/>
      <c r="K150" s="99"/>
    </row>
    <row r="151" spans="1:11" x14ac:dyDescent="0.2">
      <c r="A151" s="78"/>
      <c r="B151" s="78"/>
      <c r="C151" s="95"/>
      <c r="D151" s="99"/>
      <c r="E151" s="99"/>
      <c r="F151" s="99"/>
      <c r="G151" s="99"/>
      <c r="H151" s="99"/>
      <c r="I151" s="99"/>
      <c r="J151" s="99"/>
      <c r="K151" s="99"/>
    </row>
    <row r="152" spans="1:11" x14ac:dyDescent="0.2">
      <c r="A152" s="78"/>
      <c r="B152" s="78"/>
      <c r="C152" s="95"/>
      <c r="D152" s="99"/>
      <c r="E152" s="99"/>
      <c r="F152" s="99"/>
      <c r="G152" s="99"/>
      <c r="H152" s="99"/>
      <c r="I152" s="99"/>
      <c r="J152" s="99"/>
      <c r="K152" s="99"/>
    </row>
    <row r="153" spans="1:11" x14ac:dyDescent="0.2">
      <c r="A153" s="78"/>
      <c r="B153" s="78"/>
      <c r="C153" s="95"/>
      <c r="D153" s="99"/>
      <c r="E153" s="99"/>
      <c r="F153" s="99"/>
      <c r="G153" s="99"/>
      <c r="H153" s="99"/>
      <c r="I153" s="99"/>
      <c r="J153" s="99"/>
      <c r="K153" s="99"/>
    </row>
    <row r="154" spans="1:11" x14ac:dyDescent="0.2">
      <c r="A154" s="78"/>
      <c r="B154" s="78"/>
      <c r="C154" s="95"/>
      <c r="D154" s="99"/>
      <c r="E154" s="99"/>
      <c r="F154" s="99"/>
      <c r="G154" s="99"/>
      <c r="H154" s="99"/>
      <c r="I154" s="99"/>
      <c r="J154" s="99"/>
      <c r="K154" s="99"/>
    </row>
    <row r="155" spans="1:11" x14ac:dyDescent="0.2">
      <c r="A155" s="78"/>
      <c r="B155" s="78"/>
      <c r="C155" s="95"/>
      <c r="D155" s="99"/>
      <c r="E155" s="99"/>
      <c r="F155" s="99"/>
      <c r="G155" s="99"/>
      <c r="H155" s="99"/>
      <c r="I155" s="99"/>
      <c r="J155" s="99"/>
      <c r="K155" s="99"/>
    </row>
    <row r="156" spans="1:11" x14ac:dyDescent="0.2">
      <c r="A156" s="78"/>
      <c r="B156" s="78"/>
      <c r="C156" s="95"/>
      <c r="D156" s="99"/>
      <c r="E156" s="99"/>
      <c r="F156" s="99"/>
      <c r="G156" s="99"/>
      <c r="H156" s="99"/>
      <c r="I156" s="99"/>
      <c r="J156" s="99"/>
      <c r="K156" s="99"/>
    </row>
    <row r="157" spans="1:11" x14ac:dyDescent="0.2">
      <c r="A157" s="78"/>
      <c r="B157" s="78"/>
      <c r="C157" s="95"/>
      <c r="D157" s="99"/>
      <c r="E157" s="99"/>
      <c r="F157" s="99"/>
      <c r="G157" s="99"/>
      <c r="H157" s="99"/>
      <c r="I157" s="99"/>
      <c r="J157" s="99"/>
      <c r="K157" s="99"/>
    </row>
    <row r="158" spans="1:11" x14ac:dyDescent="0.2">
      <c r="A158" s="78"/>
      <c r="B158" s="78"/>
      <c r="C158" s="95"/>
      <c r="D158" s="99"/>
      <c r="E158" s="99"/>
      <c r="F158" s="99"/>
      <c r="G158" s="99"/>
      <c r="H158" s="99"/>
      <c r="I158" s="99"/>
      <c r="J158" s="99"/>
      <c r="K158" s="99"/>
    </row>
    <row r="159" spans="1:11" x14ac:dyDescent="0.2">
      <c r="A159" s="78"/>
      <c r="B159" s="78"/>
      <c r="C159" s="95"/>
      <c r="D159" s="99"/>
      <c r="E159" s="99"/>
      <c r="F159" s="99"/>
      <c r="G159" s="99"/>
      <c r="H159" s="99"/>
      <c r="I159" s="99"/>
      <c r="J159" s="99"/>
      <c r="K159" s="99"/>
    </row>
    <row r="160" spans="1:11" x14ac:dyDescent="0.2">
      <c r="A160" s="78"/>
      <c r="B160" s="78"/>
      <c r="C160" s="95"/>
      <c r="D160" s="99"/>
      <c r="E160" s="99"/>
      <c r="F160" s="99"/>
      <c r="G160" s="99"/>
      <c r="H160" s="99"/>
      <c r="I160" s="99"/>
      <c r="J160" s="99"/>
      <c r="K160" s="99"/>
    </row>
    <row r="161" spans="1:11" x14ac:dyDescent="0.2">
      <c r="A161" s="78"/>
      <c r="B161" s="78"/>
      <c r="C161" s="95"/>
      <c r="D161" s="99"/>
      <c r="E161" s="99"/>
      <c r="F161" s="99"/>
      <c r="G161" s="99"/>
      <c r="H161" s="99"/>
      <c r="I161" s="99"/>
      <c r="J161" s="99"/>
      <c r="K161" s="99"/>
    </row>
    <row r="162" spans="1:11" x14ac:dyDescent="0.2">
      <c r="A162" s="78"/>
      <c r="B162" s="78"/>
      <c r="C162" s="95"/>
      <c r="D162" s="99"/>
      <c r="E162" s="99"/>
      <c r="F162" s="99"/>
      <c r="G162" s="99"/>
      <c r="H162" s="99"/>
      <c r="I162" s="99"/>
      <c r="J162" s="99"/>
      <c r="K162" s="99"/>
    </row>
    <row r="163" spans="1:11" x14ac:dyDescent="0.2">
      <c r="A163" s="78"/>
      <c r="B163" s="78"/>
      <c r="C163" s="95"/>
      <c r="D163" s="99"/>
      <c r="E163" s="99"/>
      <c r="F163" s="99"/>
      <c r="G163" s="99"/>
      <c r="H163" s="99"/>
      <c r="I163" s="99"/>
      <c r="J163" s="100"/>
      <c r="K163" s="99"/>
    </row>
    <row r="164" spans="1:11" x14ac:dyDescent="0.2">
      <c r="A164" s="78"/>
      <c r="B164" s="78"/>
      <c r="C164" s="95"/>
      <c r="D164" s="99"/>
      <c r="E164" s="99"/>
      <c r="F164" s="99"/>
      <c r="G164" s="99"/>
      <c r="H164" s="99"/>
      <c r="I164" s="99"/>
      <c r="J164" s="99"/>
      <c r="K164" s="99"/>
    </row>
    <row r="165" spans="1:11" x14ac:dyDescent="0.2">
      <c r="A165" s="78"/>
      <c r="B165" s="78"/>
      <c r="C165" s="95"/>
      <c r="D165" s="99"/>
      <c r="E165" s="99"/>
      <c r="F165" s="99"/>
      <c r="G165" s="99"/>
      <c r="H165" s="99"/>
      <c r="I165" s="99"/>
      <c r="J165" s="99"/>
      <c r="K165" s="99"/>
    </row>
    <row r="166" spans="1:11" x14ac:dyDescent="0.2">
      <c r="A166" s="78"/>
      <c r="B166" s="78"/>
      <c r="C166" s="95"/>
      <c r="D166" s="99"/>
      <c r="E166" s="99"/>
      <c r="F166" s="99"/>
      <c r="G166" s="99"/>
      <c r="H166" s="99"/>
      <c r="I166" s="99"/>
      <c r="J166" s="100"/>
      <c r="K166" s="99"/>
    </row>
    <row r="167" spans="1:11" x14ac:dyDescent="0.2">
      <c r="A167" s="78"/>
      <c r="B167" s="78"/>
      <c r="C167" s="95"/>
      <c r="D167" s="99"/>
      <c r="E167" s="99"/>
      <c r="F167" s="99"/>
      <c r="G167" s="99"/>
      <c r="H167" s="99"/>
      <c r="I167" s="99"/>
      <c r="J167" s="99"/>
      <c r="K167" s="99"/>
    </row>
    <row r="168" spans="1:11" x14ac:dyDescent="0.2">
      <c r="A168" s="78"/>
      <c r="B168" s="78"/>
      <c r="C168" s="95"/>
      <c r="D168" s="99"/>
      <c r="E168" s="99"/>
      <c r="F168" s="99"/>
      <c r="G168" s="99"/>
      <c r="H168" s="99"/>
      <c r="I168" s="99"/>
      <c r="J168" s="99"/>
      <c r="K168" s="99"/>
    </row>
    <row r="169" spans="1:11" x14ac:dyDescent="0.2">
      <c r="A169" s="78"/>
      <c r="B169" s="78"/>
      <c r="C169" s="95"/>
      <c r="D169" s="99"/>
      <c r="E169" s="99"/>
      <c r="F169" s="99"/>
      <c r="G169" s="99"/>
      <c r="H169" s="99"/>
      <c r="I169" s="99"/>
      <c r="J169" s="99"/>
      <c r="K169" s="99"/>
    </row>
    <row r="170" spans="1:11" x14ac:dyDescent="0.2">
      <c r="A170" s="78"/>
      <c r="B170" s="78"/>
      <c r="C170" s="95"/>
      <c r="D170" s="99"/>
      <c r="E170" s="99"/>
      <c r="F170" s="99"/>
      <c r="G170" s="99"/>
      <c r="H170" s="99"/>
      <c r="I170" s="99"/>
      <c r="J170" s="99"/>
      <c r="K170" s="99"/>
    </row>
    <row r="171" spans="1:11" x14ac:dyDescent="0.2">
      <c r="A171" s="78"/>
      <c r="B171" s="78"/>
      <c r="C171" s="95"/>
      <c r="D171" s="99"/>
      <c r="E171" s="99"/>
      <c r="F171" s="99"/>
      <c r="G171" s="99"/>
      <c r="H171" s="99"/>
      <c r="I171" s="99"/>
      <c r="J171" s="99"/>
      <c r="K171" s="99"/>
    </row>
    <row r="172" spans="1:11" x14ac:dyDescent="0.2">
      <c r="A172" s="78"/>
      <c r="B172" s="78"/>
      <c r="C172" s="95"/>
      <c r="D172" s="99"/>
      <c r="E172" s="99"/>
      <c r="F172" s="99"/>
      <c r="G172" s="99"/>
      <c r="H172" s="99"/>
      <c r="I172" s="99"/>
      <c r="J172" s="99"/>
      <c r="K172" s="99"/>
    </row>
    <row r="173" spans="1:11" x14ac:dyDescent="0.2">
      <c r="A173" s="78"/>
      <c r="B173" s="78"/>
      <c r="C173" s="95"/>
      <c r="D173" s="99"/>
      <c r="E173" s="99"/>
      <c r="F173" s="99"/>
      <c r="G173" s="99"/>
      <c r="H173" s="99"/>
      <c r="I173" s="99"/>
      <c r="J173" s="99"/>
      <c r="K173" s="99"/>
    </row>
    <row r="174" spans="1:11" x14ac:dyDescent="0.2">
      <c r="A174" s="78"/>
      <c r="B174" s="78"/>
      <c r="C174" s="95"/>
      <c r="D174" s="99"/>
      <c r="E174" s="99"/>
      <c r="F174" s="99"/>
      <c r="G174" s="99"/>
      <c r="H174" s="99"/>
      <c r="I174" s="99"/>
      <c r="J174" s="99"/>
      <c r="K174" s="99"/>
    </row>
    <row r="175" spans="1:11" x14ac:dyDescent="0.2">
      <c r="A175" s="78"/>
      <c r="B175" s="78"/>
      <c r="C175" s="95"/>
      <c r="D175" s="99"/>
      <c r="E175" s="99"/>
      <c r="F175" s="99"/>
      <c r="G175" s="99"/>
      <c r="H175" s="99"/>
      <c r="I175" s="99"/>
      <c r="J175" s="100"/>
      <c r="K175" s="100"/>
    </row>
    <row r="176" spans="1:11" x14ac:dyDescent="0.2">
      <c r="A176" s="78"/>
      <c r="B176" s="78"/>
      <c r="C176" s="95"/>
      <c r="D176" s="99"/>
      <c r="E176" s="99"/>
      <c r="F176" s="99"/>
      <c r="G176" s="99"/>
      <c r="H176" s="99"/>
      <c r="I176" s="99"/>
      <c r="J176" s="99"/>
      <c r="K176" s="99"/>
    </row>
    <row r="177" spans="1:11" x14ac:dyDescent="0.2">
      <c r="A177" s="78"/>
      <c r="B177" s="78"/>
      <c r="C177" s="95"/>
      <c r="D177" s="99"/>
      <c r="E177" s="99"/>
      <c r="F177" s="99"/>
      <c r="G177" s="99"/>
      <c r="H177" s="99"/>
      <c r="I177" s="99"/>
      <c r="J177" s="99"/>
      <c r="K177" s="99"/>
    </row>
    <row r="178" spans="1:11" x14ac:dyDescent="0.2">
      <c r="A178" s="78"/>
      <c r="B178" s="78"/>
      <c r="C178" s="95"/>
      <c r="D178" s="99"/>
      <c r="E178" s="99"/>
      <c r="F178" s="99"/>
      <c r="G178" s="99"/>
      <c r="H178" s="99"/>
      <c r="I178" s="99"/>
      <c r="J178" s="100"/>
      <c r="K178" s="100"/>
    </row>
    <row r="179" spans="1:11" x14ac:dyDescent="0.2">
      <c r="A179" s="78"/>
      <c r="B179" s="78"/>
      <c r="C179" s="95"/>
      <c r="D179" s="99"/>
      <c r="E179" s="99"/>
      <c r="F179" s="99"/>
      <c r="G179" s="99"/>
      <c r="H179" s="99"/>
      <c r="I179" s="99"/>
      <c r="J179" s="99"/>
      <c r="K179" s="99"/>
    </row>
    <row r="180" spans="1:11" x14ac:dyDescent="0.2">
      <c r="A180" s="78"/>
      <c r="B180" s="78"/>
      <c r="C180" s="95"/>
      <c r="D180" s="99"/>
      <c r="E180" s="99"/>
      <c r="F180" s="99"/>
      <c r="G180" s="99"/>
      <c r="H180" s="99"/>
      <c r="I180" s="99"/>
      <c r="J180" s="99"/>
      <c r="K180" s="99"/>
    </row>
    <row r="181" spans="1:11" x14ac:dyDescent="0.2">
      <c r="A181" s="78"/>
      <c r="B181" s="78"/>
      <c r="C181" s="95"/>
      <c r="D181" s="99"/>
      <c r="E181" s="99"/>
      <c r="F181" s="99"/>
      <c r="G181" s="99"/>
      <c r="H181" s="99"/>
      <c r="I181" s="99"/>
      <c r="J181" s="99"/>
      <c r="K181" s="99"/>
    </row>
    <row r="182" spans="1:11" x14ac:dyDescent="0.2">
      <c r="A182" s="78"/>
      <c r="B182" s="78"/>
      <c r="C182" s="95"/>
      <c r="D182" s="99"/>
      <c r="E182" s="99"/>
      <c r="F182" s="99"/>
      <c r="G182" s="99"/>
      <c r="H182" s="99"/>
      <c r="I182" s="99"/>
      <c r="J182" s="99"/>
      <c r="K182" s="99"/>
    </row>
    <row r="183" spans="1:11" x14ac:dyDescent="0.2">
      <c r="A183" s="78"/>
      <c r="B183" s="78"/>
      <c r="C183" s="95"/>
      <c r="D183" s="99"/>
      <c r="E183" s="99"/>
      <c r="F183" s="99"/>
      <c r="G183" s="99"/>
      <c r="H183" s="99"/>
      <c r="I183" s="99"/>
      <c r="J183" s="99"/>
      <c r="K183" s="99"/>
    </row>
    <row r="184" spans="1:11" x14ac:dyDescent="0.2">
      <c r="A184" s="78"/>
      <c r="B184" s="78"/>
      <c r="C184" s="95"/>
      <c r="D184" s="99"/>
      <c r="E184" s="99"/>
      <c r="F184" s="99"/>
      <c r="G184" s="99"/>
      <c r="H184" s="99"/>
      <c r="I184" s="99"/>
      <c r="J184" s="99"/>
      <c r="K184" s="99"/>
    </row>
    <row r="185" spans="1:11" x14ac:dyDescent="0.2">
      <c r="A185" s="78"/>
      <c r="B185" s="78"/>
      <c r="C185" s="95"/>
      <c r="D185" s="99"/>
      <c r="E185" s="99"/>
      <c r="F185" s="99"/>
      <c r="G185" s="99"/>
      <c r="H185" s="99"/>
      <c r="I185" s="99"/>
      <c r="J185" s="99"/>
      <c r="K185" s="99"/>
    </row>
    <row r="186" spans="1:11" x14ac:dyDescent="0.2">
      <c r="A186" s="78"/>
      <c r="B186" s="78"/>
      <c r="C186" s="95"/>
      <c r="D186" s="99"/>
      <c r="E186" s="99"/>
      <c r="F186" s="99"/>
      <c r="G186" s="99"/>
      <c r="H186" s="99"/>
      <c r="I186" s="99"/>
      <c r="J186" s="99"/>
      <c r="K186" s="99"/>
    </row>
    <row r="187" spans="1:11" x14ac:dyDescent="0.2">
      <c r="A187" s="78"/>
      <c r="B187" s="78"/>
      <c r="C187" s="95"/>
      <c r="D187" s="99"/>
      <c r="E187" s="99"/>
      <c r="F187" s="99"/>
      <c r="G187" s="99"/>
      <c r="H187" s="99"/>
      <c r="I187" s="99"/>
      <c r="J187" s="99"/>
      <c r="K187" s="99"/>
    </row>
    <row r="188" spans="1:11" x14ac:dyDescent="0.2">
      <c r="A188" s="78"/>
      <c r="B188" s="78"/>
      <c r="C188" s="95"/>
      <c r="D188" s="99"/>
      <c r="E188" s="99"/>
      <c r="F188" s="99"/>
      <c r="G188" s="99"/>
      <c r="H188" s="99"/>
      <c r="I188" s="99"/>
      <c r="J188" s="99"/>
      <c r="K188" s="100"/>
    </row>
    <row r="189" spans="1:11" x14ac:dyDescent="0.2">
      <c r="A189" s="78"/>
      <c r="B189" s="78"/>
      <c r="C189" s="95"/>
      <c r="D189" s="99"/>
      <c r="E189" s="99"/>
      <c r="F189" s="99"/>
      <c r="G189" s="99"/>
      <c r="H189" s="99"/>
      <c r="I189" s="99"/>
      <c r="J189" s="99"/>
      <c r="K189" s="99"/>
    </row>
    <row r="190" spans="1:11" x14ac:dyDescent="0.2">
      <c r="A190" s="78"/>
      <c r="B190" s="78"/>
      <c r="C190" s="95"/>
      <c r="D190" s="99"/>
      <c r="E190" s="99"/>
      <c r="F190" s="99"/>
      <c r="G190" s="99"/>
      <c r="H190" s="99"/>
      <c r="I190" s="99"/>
      <c r="J190" s="99"/>
      <c r="K190" s="99"/>
    </row>
    <row r="191" spans="1:11" x14ac:dyDescent="0.2">
      <c r="A191" s="78"/>
      <c r="B191" s="78"/>
      <c r="C191" s="95"/>
      <c r="D191" s="99"/>
      <c r="E191" s="99"/>
      <c r="F191" s="99"/>
      <c r="G191" s="99"/>
      <c r="H191" s="99"/>
      <c r="I191" s="99"/>
      <c r="J191" s="99"/>
      <c r="K191" s="99"/>
    </row>
    <row r="192" spans="1:11" x14ac:dyDescent="0.2">
      <c r="A192" s="78"/>
      <c r="B192" s="78"/>
      <c r="C192" s="95"/>
      <c r="D192" s="99"/>
      <c r="E192" s="99"/>
      <c r="F192" s="99"/>
      <c r="G192" s="99"/>
      <c r="H192" s="99"/>
      <c r="I192" s="99"/>
      <c r="J192" s="100"/>
      <c r="K192" s="100"/>
    </row>
    <row r="193" spans="1:11" x14ac:dyDescent="0.2">
      <c r="A193" s="78"/>
      <c r="B193" s="78"/>
      <c r="C193" s="95"/>
      <c r="D193" s="99"/>
      <c r="E193" s="99"/>
      <c r="F193" s="99"/>
      <c r="G193" s="99"/>
      <c r="H193" s="99"/>
      <c r="I193" s="99"/>
      <c r="J193" s="99"/>
      <c r="K193" s="99"/>
    </row>
    <row r="194" spans="1:11" x14ac:dyDescent="0.2">
      <c r="A194" s="78"/>
      <c r="B194" s="78"/>
      <c r="C194" s="95"/>
      <c r="D194" s="99"/>
      <c r="E194" s="99"/>
      <c r="F194" s="99"/>
      <c r="G194" s="99"/>
      <c r="H194" s="99"/>
      <c r="I194" s="99"/>
      <c r="J194" s="99"/>
      <c r="K194" s="99"/>
    </row>
    <row r="195" spans="1:11" x14ac:dyDescent="0.2">
      <c r="A195" s="78"/>
      <c r="B195" s="78"/>
      <c r="C195" s="95"/>
      <c r="D195" s="99"/>
      <c r="E195" s="99"/>
      <c r="F195" s="99"/>
      <c r="G195" s="99"/>
      <c r="H195" s="99"/>
      <c r="I195" s="99"/>
      <c r="J195" s="99"/>
      <c r="K195" s="99"/>
    </row>
    <row r="196" spans="1:11" x14ac:dyDescent="0.2">
      <c r="A196" s="78"/>
      <c r="B196" s="78"/>
      <c r="C196" s="95"/>
      <c r="D196" s="99"/>
      <c r="E196" s="99"/>
      <c r="F196" s="99"/>
      <c r="G196" s="99"/>
      <c r="H196" s="99"/>
      <c r="I196" s="99"/>
      <c r="J196" s="99"/>
      <c r="K196" s="99"/>
    </row>
    <row r="197" spans="1:11" x14ac:dyDescent="0.2">
      <c r="A197" s="78"/>
      <c r="B197" s="78"/>
      <c r="C197" s="95"/>
      <c r="D197" s="99"/>
      <c r="E197" s="99"/>
      <c r="F197" s="99"/>
      <c r="G197" s="99"/>
      <c r="H197" s="99"/>
      <c r="I197" s="99"/>
      <c r="J197" s="99"/>
      <c r="K197" s="99"/>
    </row>
    <row r="198" spans="1:11" x14ac:dyDescent="0.2">
      <c r="A198" s="78"/>
      <c r="B198" s="78"/>
      <c r="C198" s="95"/>
      <c r="D198" s="99"/>
      <c r="E198" s="99"/>
      <c r="F198" s="99"/>
      <c r="G198" s="99"/>
      <c r="H198" s="99"/>
      <c r="I198" s="99"/>
      <c r="J198" s="99"/>
      <c r="K198" s="99"/>
    </row>
    <row r="199" spans="1:11" x14ac:dyDescent="0.2">
      <c r="A199" s="78"/>
      <c r="B199" s="78"/>
      <c r="C199" s="95"/>
      <c r="D199" s="99"/>
      <c r="E199" s="99"/>
      <c r="F199" s="99"/>
      <c r="G199" s="99"/>
      <c r="H199" s="99"/>
      <c r="I199" s="99"/>
      <c r="J199" s="99"/>
      <c r="K199" s="99"/>
    </row>
    <row r="200" spans="1:11" x14ac:dyDescent="0.2">
      <c r="A200" s="78"/>
      <c r="B200" s="78"/>
      <c r="C200" s="95"/>
      <c r="D200" s="99"/>
      <c r="E200" s="99"/>
      <c r="F200" s="99"/>
      <c r="G200" s="99"/>
      <c r="H200" s="99"/>
      <c r="I200" s="99"/>
      <c r="J200" s="99"/>
      <c r="K200" s="99"/>
    </row>
    <row r="201" spans="1:11" x14ac:dyDescent="0.2">
      <c r="A201" s="78"/>
      <c r="B201" s="78"/>
      <c r="C201" s="95"/>
      <c r="D201" s="99"/>
      <c r="E201" s="99"/>
      <c r="F201" s="99"/>
      <c r="G201" s="99"/>
      <c r="H201" s="99"/>
      <c r="I201" s="99"/>
      <c r="J201" s="99"/>
      <c r="K201" s="99"/>
    </row>
    <row r="202" spans="1:11" x14ac:dyDescent="0.2">
      <c r="A202" s="78"/>
      <c r="B202" s="78"/>
      <c r="C202" s="95"/>
      <c r="D202" s="99"/>
      <c r="E202" s="99"/>
      <c r="F202" s="99"/>
      <c r="G202" s="99"/>
      <c r="H202" s="99"/>
      <c r="I202" s="99"/>
      <c r="J202" s="99"/>
      <c r="K202" s="99"/>
    </row>
    <row r="203" spans="1:11" x14ac:dyDescent="0.2">
      <c r="A203" s="78"/>
      <c r="B203" s="78"/>
      <c r="C203" s="95"/>
      <c r="D203" s="99"/>
      <c r="E203" s="99"/>
      <c r="F203" s="99"/>
      <c r="G203" s="99"/>
      <c r="H203" s="99"/>
      <c r="I203" s="99"/>
      <c r="J203" s="99"/>
      <c r="K203" s="99"/>
    </row>
    <row r="204" spans="1:11" x14ac:dyDescent="0.2">
      <c r="A204" s="78"/>
      <c r="B204" s="78"/>
      <c r="C204" s="95"/>
      <c r="D204" s="99"/>
      <c r="E204" s="99"/>
      <c r="F204" s="99"/>
      <c r="G204" s="99"/>
      <c r="H204" s="99"/>
      <c r="I204" s="99"/>
      <c r="J204" s="99"/>
      <c r="K204" s="99"/>
    </row>
    <row r="205" spans="1:11" x14ac:dyDescent="0.2">
      <c r="A205" s="78"/>
      <c r="B205" s="78"/>
      <c r="C205" s="95"/>
      <c r="D205" s="99"/>
      <c r="E205" s="99"/>
      <c r="F205" s="99"/>
      <c r="G205" s="99"/>
      <c r="H205" s="99"/>
      <c r="I205" s="99"/>
      <c r="J205" s="99"/>
      <c r="K205" s="99"/>
    </row>
    <row r="206" spans="1:11" x14ac:dyDescent="0.2">
      <c r="A206" s="78"/>
      <c r="B206" s="78"/>
      <c r="C206" s="95"/>
      <c r="D206" s="99"/>
      <c r="E206" s="99"/>
      <c r="F206" s="99"/>
      <c r="G206" s="99"/>
      <c r="H206" s="99"/>
      <c r="I206" s="99"/>
      <c r="J206" s="100"/>
      <c r="K206" s="100"/>
    </row>
    <row r="207" spans="1:11" x14ac:dyDescent="0.2">
      <c r="A207" s="78"/>
      <c r="B207" s="78"/>
      <c r="C207" s="95"/>
      <c r="D207" s="99"/>
      <c r="E207" s="99"/>
      <c r="F207" s="99"/>
      <c r="G207" s="99"/>
      <c r="H207" s="99"/>
      <c r="I207" s="99"/>
      <c r="J207" s="99"/>
      <c r="K207" s="99"/>
    </row>
    <row r="208" spans="1:11" x14ac:dyDescent="0.2">
      <c r="A208" s="78"/>
      <c r="B208" s="78"/>
      <c r="C208" s="95"/>
      <c r="D208" s="99"/>
      <c r="E208" s="99"/>
      <c r="F208" s="99"/>
      <c r="G208" s="99"/>
      <c r="H208" s="99"/>
      <c r="I208" s="99"/>
      <c r="J208" s="99"/>
      <c r="K208" s="99"/>
    </row>
    <row r="209" spans="1:11" x14ac:dyDescent="0.2">
      <c r="A209" s="78"/>
      <c r="B209" s="78"/>
      <c r="C209" s="95"/>
      <c r="D209" s="99"/>
      <c r="E209" s="99"/>
      <c r="F209" s="99"/>
      <c r="G209" s="99"/>
      <c r="H209" s="99"/>
      <c r="I209" s="99"/>
      <c r="J209" s="99"/>
      <c r="K209" s="99"/>
    </row>
    <row r="210" spans="1:11" x14ac:dyDescent="0.2">
      <c r="A210" s="78"/>
      <c r="B210" s="78"/>
      <c r="C210" s="95"/>
      <c r="D210" s="99"/>
      <c r="E210" s="99"/>
      <c r="F210" s="99"/>
      <c r="G210" s="99"/>
      <c r="H210" s="99"/>
      <c r="I210" s="99"/>
      <c r="J210" s="99"/>
      <c r="K210" s="99"/>
    </row>
    <row r="211" spans="1:11" x14ac:dyDescent="0.2">
      <c r="A211" s="78"/>
      <c r="B211" s="78"/>
      <c r="C211" s="95"/>
      <c r="D211" s="99"/>
      <c r="E211" s="99"/>
      <c r="F211" s="99"/>
      <c r="G211" s="99"/>
      <c r="H211" s="99"/>
      <c r="I211" s="99"/>
      <c r="J211" s="99"/>
      <c r="K211" s="99"/>
    </row>
    <row r="212" spans="1:11" x14ac:dyDescent="0.2">
      <c r="A212" s="78"/>
      <c r="B212" s="78"/>
      <c r="C212" s="95"/>
      <c r="D212" s="99"/>
      <c r="E212" s="99"/>
      <c r="F212" s="99"/>
      <c r="G212" s="99"/>
      <c r="H212" s="99"/>
      <c r="I212" s="99"/>
      <c r="J212" s="99"/>
      <c r="K212" s="99"/>
    </row>
    <row r="213" spans="1:11" x14ac:dyDescent="0.2">
      <c r="A213" s="78"/>
      <c r="B213" s="78"/>
      <c r="C213" s="95"/>
      <c r="D213" s="99"/>
      <c r="E213" s="99"/>
      <c r="F213" s="99"/>
      <c r="G213" s="99"/>
      <c r="H213" s="99"/>
      <c r="I213" s="99"/>
      <c r="J213" s="99"/>
      <c r="K213" s="99"/>
    </row>
    <row r="214" spans="1:11" x14ac:dyDescent="0.2">
      <c r="A214" s="78"/>
      <c r="B214" s="78"/>
      <c r="C214" s="95"/>
      <c r="D214" s="99"/>
      <c r="E214" s="99"/>
      <c r="F214" s="99"/>
      <c r="G214" s="99"/>
      <c r="H214" s="99"/>
      <c r="I214" s="99"/>
      <c r="J214" s="100"/>
      <c r="K214" s="100"/>
    </row>
    <row r="215" spans="1:11" x14ac:dyDescent="0.2">
      <c r="A215" s="78"/>
      <c r="B215" s="78"/>
      <c r="C215" s="95"/>
      <c r="D215" s="99"/>
      <c r="E215" s="99"/>
      <c r="F215" s="99"/>
      <c r="G215" s="99"/>
      <c r="H215" s="99"/>
      <c r="I215" s="99"/>
      <c r="J215" s="99"/>
      <c r="K215" s="99"/>
    </row>
    <row r="216" spans="1:11" x14ac:dyDescent="0.2">
      <c r="A216" s="78"/>
      <c r="B216" s="78"/>
      <c r="C216" s="95"/>
      <c r="D216" s="99"/>
      <c r="E216" s="99"/>
      <c r="F216" s="99"/>
      <c r="G216" s="99"/>
      <c r="H216" s="99"/>
      <c r="I216" s="99"/>
      <c r="J216" s="99"/>
      <c r="K216" s="99"/>
    </row>
    <row r="217" spans="1:11" x14ac:dyDescent="0.2">
      <c r="A217" s="78"/>
      <c r="B217" s="78"/>
      <c r="C217" s="95"/>
      <c r="D217" s="99"/>
      <c r="E217" s="99"/>
      <c r="F217" s="99"/>
      <c r="G217" s="99"/>
      <c r="H217" s="99"/>
      <c r="I217" s="99"/>
      <c r="J217" s="99"/>
      <c r="K217" s="99"/>
    </row>
    <row r="218" spans="1:11" x14ac:dyDescent="0.2">
      <c r="A218" s="78"/>
      <c r="B218" s="78"/>
      <c r="C218" s="95"/>
      <c r="D218" s="99"/>
      <c r="E218" s="99"/>
      <c r="F218" s="99"/>
      <c r="G218" s="99"/>
      <c r="H218" s="99"/>
      <c r="I218" s="99"/>
      <c r="J218" s="100"/>
      <c r="K218" s="99"/>
    </row>
    <row r="219" spans="1:11" x14ac:dyDescent="0.2">
      <c r="A219" s="78"/>
      <c r="B219" s="78"/>
      <c r="C219" s="95"/>
      <c r="D219" s="99"/>
      <c r="E219" s="99"/>
      <c r="F219" s="99"/>
      <c r="G219" s="99"/>
      <c r="H219" s="99"/>
      <c r="I219" s="99"/>
      <c r="J219" s="99"/>
      <c r="K219" s="99"/>
    </row>
    <row r="220" spans="1:11" x14ac:dyDescent="0.2">
      <c r="A220" s="78"/>
      <c r="B220" s="78"/>
      <c r="C220" s="95"/>
      <c r="D220" s="99"/>
      <c r="E220" s="99"/>
      <c r="F220" s="99"/>
      <c r="G220" s="99"/>
      <c r="H220" s="99"/>
      <c r="I220" s="99"/>
      <c r="J220" s="99"/>
      <c r="K220" s="99"/>
    </row>
    <row r="221" spans="1:11" x14ac:dyDescent="0.2">
      <c r="A221" s="78"/>
      <c r="B221" s="78"/>
      <c r="C221" s="95"/>
      <c r="D221" s="99"/>
      <c r="E221" s="99"/>
      <c r="F221" s="99"/>
      <c r="G221" s="99"/>
      <c r="H221" s="99"/>
      <c r="I221" s="99"/>
      <c r="J221" s="99"/>
      <c r="K221" s="99"/>
    </row>
    <row r="222" spans="1:11" x14ac:dyDescent="0.2">
      <c r="A222" s="78"/>
      <c r="B222" s="78"/>
      <c r="C222" s="95"/>
      <c r="D222" s="99"/>
      <c r="E222" s="99"/>
      <c r="F222" s="99"/>
      <c r="G222" s="99"/>
      <c r="H222" s="99"/>
      <c r="I222" s="99"/>
      <c r="J222" s="99"/>
      <c r="K222" s="99"/>
    </row>
    <row r="223" spans="1:11" x14ac:dyDescent="0.2">
      <c r="A223" s="78"/>
      <c r="B223" s="78"/>
      <c r="C223" s="95"/>
      <c r="D223" s="99"/>
      <c r="E223" s="99"/>
      <c r="F223" s="99"/>
      <c r="G223" s="99"/>
      <c r="H223" s="99"/>
      <c r="I223" s="99"/>
      <c r="J223" s="99"/>
      <c r="K223" s="99"/>
    </row>
    <row r="224" spans="1:11" x14ac:dyDescent="0.2">
      <c r="A224" s="78"/>
      <c r="B224" s="78"/>
      <c r="C224" s="95"/>
      <c r="D224" s="99"/>
      <c r="E224" s="99"/>
      <c r="F224" s="99"/>
      <c r="G224" s="99"/>
      <c r="H224" s="99"/>
      <c r="I224" s="99"/>
      <c r="J224" s="99"/>
      <c r="K224" s="99"/>
    </row>
    <row r="225" spans="1:11" x14ac:dyDescent="0.2">
      <c r="A225" s="78"/>
      <c r="B225" s="78"/>
      <c r="C225" s="95"/>
      <c r="D225" s="99"/>
      <c r="E225" s="99"/>
      <c r="F225" s="99"/>
      <c r="G225" s="99"/>
      <c r="H225" s="99"/>
      <c r="I225" s="99"/>
      <c r="J225" s="99"/>
      <c r="K225" s="99"/>
    </row>
    <row r="226" spans="1:11" x14ac:dyDescent="0.2">
      <c r="A226" s="78"/>
      <c r="B226" s="78"/>
      <c r="C226" s="95"/>
      <c r="D226" s="99"/>
      <c r="E226" s="99"/>
      <c r="F226" s="99"/>
      <c r="G226" s="99"/>
      <c r="H226" s="99"/>
      <c r="I226" s="99"/>
      <c r="J226" s="99"/>
      <c r="K226" s="99"/>
    </row>
    <row r="227" spans="1:11" x14ac:dyDescent="0.2">
      <c r="A227" s="78"/>
      <c r="B227" s="78"/>
      <c r="C227" s="95"/>
      <c r="D227" s="99"/>
      <c r="E227" s="99"/>
      <c r="F227" s="99"/>
      <c r="G227" s="99"/>
      <c r="H227" s="99"/>
      <c r="I227" s="99"/>
      <c r="J227" s="100"/>
      <c r="K227" s="99"/>
    </row>
    <row r="228" spans="1:11" x14ac:dyDescent="0.2">
      <c r="A228" s="78"/>
      <c r="B228" s="78"/>
      <c r="C228" s="95"/>
      <c r="D228" s="99"/>
      <c r="E228" s="99"/>
      <c r="F228" s="99"/>
      <c r="G228" s="99"/>
      <c r="H228" s="99"/>
      <c r="I228" s="99"/>
      <c r="J228" s="99"/>
      <c r="K228" s="99"/>
    </row>
    <row r="229" spans="1:11" x14ac:dyDescent="0.2">
      <c r="A229" s="78"/>
      <c r="B229" s="78"/>
      <c r="C229" s="95"/>
      <c r="D229" s="99"/>
      <c r="E229" s="99"/>
      <c r="F229" s="99"/>
      <c r="G229" s="99"/>
      <c r="H229" s="99"/>
      <c r="I229" s="99"/>
      <c r="J229" s="99"/>
      <c r="K229" s="99"/>
    </row>
    <row r="230" spans="1:11" x14ac:dyDescent="0.2">
      <c r="A230" s="78"/>
      <c r="B230" s="78"/>
      <c r="C230" s="95"/>
      <c r="D230" s="99"/>
      <c r="E230" s="99"/>
      <c r="F230" s="99"/>
      <c r="G230" s="99"/>
      <c r="H230" s="99"/>
      <c r="I230" s="99"/>
      <c r="J230" s="99"/>
      <c r="K230" s="99"/>
    </row>
    <row r="231" spans="1:11" x14ac:dyDescent="0.2">
      <c r="A231" s="78"/>
      <c r="B231" s="78"/>
      <c r="C231" s="95"/>
      <c r="D231" s="99"/>
      <c r="E231" s="99"/>
      <c r="F231" s="99"/>
      <c r="G231" s="99"/>
      <c r="H231" s="99"/>
      <c r="I231" s="99"/>
      <c r="J231" s="99"/>
      <c r="K231" s="99"/>
    </row>
    <row r="232" spans="1:11" x14ac:dyDescent="0.2">
      <c r="A232" s="78"/>
      <c r="B232" s="78"/>
      <c r="C232" s="95"/>
      <c r="D232" s="99"/>
      <c r="E232" s="99"/>
      <c r="F232" s="99"/>
      <c r="G232" s="99"/>
      <c r="H232" s="99"/>
      <c r="I232" s="99"/>
      <c r="J232" s="99"/>
      <c r="K232" s="100"/>
    </row>
    <row r="233" spans="1:11" x14ac:dyDescent="0.2">
      <c r="A233" s="78"/>
      <c r="B233" s="78"/>
      <c r="C233" s="95"/>
      <c r="D233" s="99"/>
      <c r="E233" s="99"/>
      <c r="F233" s="99"/>
      <c r="G233" s="99"/>
      <c r="H233" s="99"/>
      <c r="I233" s="99"/>
      <c r="J233" s="99"/>
      <c r="K233" s="99"/>
    </row>
    <row r="234" spans="1:11" x14ac:dyDescent="0.2">
      <c r="A234" s="78"/>
      <c r="B234" s="78"/>
      <c r="C234" s="95"/>
      <c r="D234" s="99"/>
      <c r="E234" s="99"/>
      <c r="F234" s="99"/>
      <c r="G234" s="99"/>
      <c r="H234" s="99"/>
      <c r="I234" s="99"/>
      <c r="J234" s="99"/>
      <c r="K234" s="99"/>
    </row>
    <row r="235" spans="1:11" x14ac:dyDescent="0.2">
      <c r="A235" s="78"/>
      <c r="B235" s="78"/>
      <c r="C235" s="95"/>
      <c r="D235" s="99"/>
      <c r="E235" s="99"/>
      <c r="F235" s="99"/>
      <c r="G235" s="99"/>
      <c r="H235" s="99"/>
      <c r="I235" s="99"/>
      <c r="J235" s="99"/>
      <c r="K235" s="99"/>
    </row>
    <row r="236" spans="1:11" x14ac:dyDescent="0.2">
      <c r="A236" s="78"/>
      <c r="B236" s="78"/>
      <c r="C236" s="95"/>
      <c r="D236" s="99"/>
      <c r="E236" s="99"/>
      <c r="F236" s="99"/>
      <c r="G236" s="99"/>
      <c r="H236" s="99"/>
      <c r="I236" s="99"/>
      <c r="J236" s="99"/>
      <c r="K236" s="99"/>
    </row>
    <row r="237" spans="1:11" x14ac:dyDescent="0.2">
      <c r="A237" s="78"/>
      <c r="B237" s="78"/>
      <c r="C237" s="95"/>
      <c r="D237" s="99"/>
      <c r="E237" s="99"/>
      <c r="F237" s="99"/>
      <c r="G237" s="99"/>
      <c r="H237" s="99"/>
      <c r="I237" s="99"/>
      <c r="J237" s="99"/>
      <c r="K237" s="99"/>
    </row>
    <row r="238" spans="1:11" x14ac:dyDescent="0.2">
      <c r="A238" s="78"/>
      <c r="B238" s="78"/>
      <c r="C238" s="95"/>
      <c r="D238" s="99"/>
      <c r="E238" s="99"/>
      <c r="F238" s="99"/>
      <c r="G238" s="99"/>
      <c r="H238" s="99"/>
      <c r="I238" s="99"/>
      <c r="J238" s="99"/>
      <c r="K238" s="99"/>
    </row>
    <row r="239" spans="1:11" x14ac:dyDescent="0.2">
      <c r="A239" s="78"/>
      <c r="B239" s="78"/>
      <c r="C239" s="95"/>
      <c r="D239" s="99"/>
      <c r="E239" s="99"/>
      <c r="F239" s="99"/>
      <c r="G239" s="99"/>
      <c r="H239" s="99"/>
      <c r="I239" s="99"/>
      <c r="J239" s="99"/>
      <c r="K239" s="99"/>
    </row>
    <row r="240" spans="1:11" x14ac:dyDescent="0.2">
      <c r="A240" s="78"/>
      <c r="B240" s="78"/>
      <c r="C240" s="95"/>
      <c r="D240" s="99"/>
      <c r="E240" s="99"/>
      <c r="F240" s="99"/>
      <c r="G240" s="99"/>
      <c r="H240" s="99"/>
      <c r="I240" s="99"/>
      <c r="J240" s="99"/>
      <c r="K240" s="99"/>
    </row>
    <row r="241" spans="1:11" x14ac:dyDescent="0.2">
      <c r="A241" s="78"/>
      <c r="B241" s="78"/>
      <c r="C241" s="95"/>
      <c r="D241" s="99"/>
      <c r="E241" s="99"/>
      <c r="F241" s="99"/>
      <c r="G241" s="99"/>
      <c r="H241" s="99"/>
      <c r="I241" s="99"/>
      <c r="J241" s="99"/>
      <c r="K241" s="99"/>
    </row>
    <row r="242" spans="1:11" x14ac:dyDescent="0.2">
      <c r="A242" s="78"/>
      <c r="B242" s="78"/>
      <c r="C242" s="95"/>
      <c r="D242" s="99"/>
      <c r="E242" s="99"/>
      <c r="F242" s="99"/>
      <c r="G242" s="99"/>
      <c r="H242" s="99"/>
      <c r="I242" s="99"/>
      <c r="J242" s="99"/>
      <c r="K242" s="99"/>
    </row>
    <row r="243" spans="1:11" x14ac:dyDescent="0.2">
      <c r="A243" s="78"/>
      <c r="B243" s="78"/>
      <c r="C243" s="95"/>
      <c r="D243" s="99"/>
      <c r="E243" s="99"/>
      <c r="F243" s="99"/>
      <c r="G243" s="99"/>
      <c r="H243" s="99"/>
      <c r="I243" s="99"/>
      <c r="J243" s="99"/>
      <c r="K243" s="99"/>
    </row>
    <row r="244" spans="1:11" x14ac:dyDescent="0.2">
      <c r="A244" s="78"/>
      <c r="B244" s="78"/>
      <c r="C244" s="95"/>
      <c r="D244" s="99"/>
      <c r="E244" s="99"/>
      <c r="F244" s="99"/>
      <c r="G244" s="99"/>
      <c r="H244" s="99"/>
      <c r="I244" s="99"/>
      <c r="J244" s="100"/>
      <c r="K244" s="99"/>
    </row>
    <row r="245" spans="1:11" x14ac:dyDescent="0.2">
      <c r="A245" s="78"/>
      <c r="B245" s="78"/>
      <c r="C245" s="95"/>
      <c r="D245" s="99"/>
      <c r="E245" s="99"/>
      <c r="F245" s="99"/>
      <c r="G245" s="99"/>
      <c r="H245" s="99"/>
      <c r="I245" s="99"/>
      <c r="J245" s="99"/>
      <c r="K245" s="99"/>
    </row>
    <row r="246" spans="1:11" x14ac:dyDescent="0.2">
      <c r="A246" s="78"/>
      <c r="B246" s="78"/>
      <c r="C246" s="95"/>
      <c r="D246" s="99"/>
      <c r="E246" s="99"/>
      <c r="F246" s="99"/>
      <c r="G246" s="99"/>
      <c r="H246" s="99"/>
      <c r="I246" s="99"/>
      <c r="J246" s="99"/>
      <c r="K246" s="99"/>
    </row>
    <row r="247" spans="1:11" x14ac:dyDescent="0.2">
      <c r="A247" s="78"/>
      <c r="B247" s="78"/>
      <c r="C247" s="95"/>
      <c r="D247" s="99"/>
      <c r="E247" s="99"/>
      <c r="F247" s="99"/>
      <c r="G247" s="99"/>
      <c r="H247" s="99"/>
      <c r="I247" s="99"/>
      <c r="J247" s="99"/>
      <c r="K247" s="99"/>
    </row>
    <row r="248" spans="1:11" x14ac:dyDescent="0.2">
      <c r="A248" s="78"/>
      <c r="B248" s="78"/>
      <c r="C248" s="95"/>
      <c r="D248" s="99"/>
      <c r="E248" s="99"/>
      <c r="F248" s="99"/>
      <c r="G248" s="99"/>
      <c r="H248" s="99"/>
      <c r="I248" s="99"/>
      <c r="J248" s="100"/>
      <c r="K248" s="100"/>
    </row>
    <row r="249" spans="1:11" x14ac:dyDescent="0.2">
      <c r="A249" s="78"/>
      <c r="B249" s="78"/>
      <c r="C249" s="95"/>
      <c r="D249" s="99"/>
      <c r="E249" s="99"/>
      <c r="F249" s="99"/>
      <c r="G249" s="99"/>
      <c r="H249" s="99"/>
      <c r="I249" s="99"/>
      <c r="J249" s="99"/>
      <c r="K249" s="99"/>
    </row>
    <row r="250" spans="1:11" x14ac:dyDescent="0.2">
      <c r="A250" s="78"/>
      <c r="B250" s="78"/>
      <c r="C250" s="95"/>
      <c r="D250" s="99"/>
      <c r="E250" s="99"/>
      <c r="F250" s="99"/>
      <c r="G250" s="99"/>
      <c r="H250" s="99"/>
      <c r="I250" s="99"/>
      <c r="J250" s="99"/>
      <c r="K250" s="99"/>
    </row>
    <row r="251" spans="1:11" x14ac:dyDescent="0.2">
      <c r="A251" s="78"/>
      <c r="B251" s="78"/>
      <c r="C251" s="95"/>
      <c r="D251" s="99"/>
      <c r="E251" s="99"/>
      <c r="F251" s="99"/>
      <c r="G251" s="99"/>
      <c r="H251" s="99"/>
      <c r="I251" s="99"/>
      <c r="J251" s="99"/>
      <c r="K251" s="99"/>
    </row>
    <row r="252" spans="1:11" x14ac:dyDescent="0.2">
      <c r="A252" s="78"/>
      <c r="B252" s="78"/>
      <c r="C252" s="95"/>
      <c r="D252" s="99"/>
      <c r="E252" s="99"/>
      <c r="F252" s="99"/>
      <c r="G252" s="99"/>
      <c r="H252" s="99"/>
      <c r="I252" s="99"/>
      <c r="J252" s="99"/>
      <c r="K252" s="99"/>
    </row>
    <row r="253" spans="1:11" x14ac:dyDescent="0.2">
      <c r="A253" s="78"/>
      <c r="B253" s="78"/>
      <c r="C253" s="95"/>
      <c r="D253" s="99"/>
      <c r="E253" s="99"/>
      <c r="F253" s="99"/>
      <c r="G253" s="99"/>
      <c r="H253" s="99"/>
      <c r="I253" s="99"/>
      <c r="J253" s="99"/>
      <c r="K253" s="99"/>
    </row>
    <row r="254" spans="1:11" x14ac:dyDescent="0.2">
      <c r="A254" s="78"/>
      <c r="B254" s="78"/>
      <c r="C254" s="95"/>
      <c r="D254" s="99"/>
      <c r="E254" s="99"/>
      <c r="F254" s="99"/>
      <c r="G254" s="99"/>
      <c r="H254" s="99"/>
      <c r="I254" s="99"/>
      <c r="J254" s="99"/>
      <c r="K254" s="99"/>
    </row>
    <row r="255" spans="1:11" x14ac:dyDescent="0.2">
      <c r="A255" s="78"/>
      <c r="B255" s="78"/>
      <c r="C255" s="95"/>
      <c r="D255" s="99"/>
      <c r="E255" s="99"/>
      <c r="F255" s="99"/>
      <c r="G255" s="99"/>
      <c r="H255" s="99"/>
      <c r="I255" s="99"/>
      <c r="J255" s="99"/>
      <c r="K255" s="99"/>
    </row>
    <row r="256" spans="1:11" x14ac:dyDescent="0.2">
      <c r="A256" s="78"/>
      <c r="B256" s="78"/>
      <c r="C256" s="95"/>
      <c r="D256" s="99"/>
      <c r="E256" s="99"/>
      <c r="F256" s="99"/>
      <c r="G256" s="99"/>
      <c r="H256" s="99"/>
      <c r="I256" s="99"/>
      <c r="J256" s="99"/>
      <c r="K256" s="99"/>
    </row>
    <row r="257" spans="1:11" x14ac:dyDescent="0.2">
      <c r="A257" s="78"/>
      <c r="B257" s="78"/>
      <c r="C257" s="95"/>
      <c r="D257" s="99"/>
      <c r="E257" s="99"/>
      <c r="F257" s="99"/>
      <c r="G257" s="99"/>
      <c r="H257" s="99"/>
      <c r="I257" s="99"/>
      <c r="J257" s="99"/>
      <c r="K257" s="99"/>
    </row>
    <row r="258" spans="1:11" x14ac:dyDescent="0.2">
      <c r="A258" s="78"/>
      <c r="B258" s="78"/>
      <c r="C258" s="95"/>
      <c r="D258" s="99"/>
      <c r="E258" s="99"/>
      <c r="F258" s="99"/>
      <c r="G258" s="99"/>
      <c r="H258" s="99"/>
      <c r="I258" s="99"/>
      <c r="J258" s="100"/>
      <c r="K258" s="100"/>
    </row>
    <row r="259" spans="1:11" x14ac:dyDescent="0.2">
      <c r="A259" s="78"/>
      <c r="B259" s="78"/>
      <c r="C259" s="95"/>
      <c r="D259" s="99"/>
      <c r="E259" s="99"/>
      <c r="F259" s="99"/>
      <c r="G259" s="99"/>
      <c r="H259" s="99"/>
      <c r="I259" s="99"/>
      <c r="J259" s="99"/>
      <c r="K259" s="99"/>
    </row>
    <row r="260" spans="1:11" x14ac:dyDescent="0.2">
      <c r="A260" s="78"/>
      <c r="B260" s="78"/>
      <c r="C260" s="95"/>
      <c r="D260" s="99"/>
      <c r="E260" s="99"/>
      <c r="F260" s="99"/>
      <c r="G260" s="99"/>
      <c r="H260" s="99"/>
      <c r="I260" s="99"/>
      <c r="J260" s="99"/>
      <c r="K260" s="99"/>
    </row>
    <row r="261" spans="1:11" x14ac:dyDescent="0.2">
      <c r="A261" s="78"/>
      <c r="B261" s="78"/>
      <c r="C261" s="95"/>
      <c r="D261" s="99"/>
      <c r="E261" s="99"/>
      <c r="F261" s="99"/>
      <c r="G261" s="99"/>
      <c r="H261" s="99"/>
      <c r="I261" s="99"/>
      <c r="J261" s="99"/>
      <c r="K261" s="99"/>
    </row>
    <row r="262" spans="1:11" x14ac:dyDescent="0.2">
      <c r="A262" s="78"/>
      <c r="B262" s="78"/>
      <c r="C262" s="95"/>
      <c r="D262" s="99"/>
      <c r="E262" s="99"/>
      <c r="F262" s="99"/>
      <c r="G262" s="99"/>
      <c r="H262" s="99"/>
      <c r="I262" s="99"/>
      <c r="J262" s="99"/>
      <c r="K262" s="99"/>
    </row>
    <row r="263" spans="1:11" x14ac:dyDescent="0.2">
      <c r="A263" s="78"/>
      <c r="B263" s="78"/>
      <c r="C263" s="95"/>
      <c r="D263" s="99"/>
      <c r="E263" s="99"/>
      <c r="F263" s="99"/>
      <c r="G263" s="99"/>
      <c r="H263" s="99"/>
      <c r="I263" s="99"/>
      <c r="J263" s="99"/>
      <c r="K263" s="99"/>
    </row>
    <row r="264" spans="1:11" x14ac:dyDescent="0.2">
      <c r="A264" s="78"/>
      <c r="B264" s="78"/>
      <c r="C264" s="95"/>
      <c r="D264" s="99"/>
      <c r="E264" s="99"/>
      <c r="F264" s="99"/>
      <c r="G264" s="99"/>
      <c r="H264" s="99"/>
      <c r="I264" s="99"/>
      <c r="J264" s="99"/>
      <c r="K264" s="99"/>
    </row>
    <row r="265" spans="1:11" x14ac:dyDescent="0.2">
      <c r="A265" s="78"/>
      <c r="B265" s="78"/>
      <c r="C265" s="95"/>
      <c r="D265" s="99"/>
      <c r="E265" s="99"/>
      <c r="F265" s="99"/>
      <c r="G265" s="99"/>
      <c r="H265" s="99"/>
      <c r="I265" s="99"/>
      <c r="J265" s="99"/>
      <c r="K265" s="99"/>
    </row>
    <row r="266" spans="1:11" x14ac:dyDescent="0.2">
      <c r="A266" s="78"/>
      <c r="B266" s="78"/>
      <c r="C266" s="95"/>
      <c r="D266" s="99"/>
      <c r="E266" s="99"/>
      <c r="F266" s="99"/>
      <c r="G266" s="99"/>
      <c r="H266" s="99"/>
      <c r="I266" s="99"/>
      <c r="J266" s="99"/>
      <c r="K266" s="99"/>
    </row>
    <row r="267" spans="1:11" x14ac:dyDescent="0.2">
      <c r="A267" s="78"/>
      <c r="B267" s="78"/>
      <c r="C267" s="95"/>
      <c r="D267" s="99"/>
      <c r="E267" s="99"/>
      <c r="F267" s="99"/>
      <c r="G267" s="99"/>
      <c r="H267" s="99"/>
      <c r="I267" s="99"/>
      <c r="J267" s="99"/>
      <c r="K267" s="99"/>
    </row>
    <row r="268" spans="1:11" x14ac:dyDescent="0.2">
      <c r="A268" s="78"/>
      <c r="B268" s="78"/>
      <c r="C268" s="95"/>
      <c r="D268" s="99"/>
      <c r="E268" s="99"/>
      <c r="F268" s="99"/>
      <c r="G268" s="99"/>
      <c r="H268" s="99"/>
      <c r="I268" s="99"/>
      <c r="J268" s="99"/>
      <c r="K268" s="99"/>
    </row>
    <row r="269" spans="1:11" x14ac:dyDescent="0.2">
      <c r="A269" s="78"/>
      <c r="B269" s="78"/>
      <c r="C269" s="95"/>
      <c r="D269" s="99"/>
      <c r="E269" s="99"/>
      <c r="F269" s="99"/>
      <c r="G269" s="99"/>
      <c r="H269" s="99"/>
      <c r="I269" s="99"/>
      <c r="J269" s="99"/>
      <c r="K269" s="99"/>
    </row>
    <row r="270" spans="1:11" x14ac:dyDescent="0.2">
      <c r="A270" s="78"/>
      <c r="B270" s="78"/>
      <c r="C270" s="95"/>
      <c r="D270" s="99"/>
      <c r="E270" s="99"/>
      <c r="F270" s="99"/>
      <c r="G270" s="99"/>
      <c r="H270" s="99"/>
      <c r="I270" s="99"/>
      <c r="J270" s="99"/>
      <c r="K270" s="99"/>
    </row>
    <row r="271" spans="1:11" x14ac:dyDescent="0.2">
      <c r="A271" s="78"/>
      <c r="B271" s="78"/>
      <c r="C271" s="95"/>
      <c r="D271" s="99"/>
      <c r="E271" s="99"/>
      <c r="F271" s="99"/>
      <c r="G271" s="99"/>
      <c r="H271" s="99"/>
      <c r="I271" s="99"/>
      <c r="J271" s="99"/>
      <c r="K271" s="99"/>
    </row>
    <row r="272" spans="1:11" x14ac:dyDescent="0.2">
      <c r="A272" s="78"/>
      <c r="B272" s="78"/>
      <c r="C272" s="95"/>
      <c r="D272" s="99"/>
      <c r="E272" s="99"/>
      <c r="F272" s="99"/>
      <c r="G272" s="99"/>
      <c r="H272" s="99"/>
      <c r="I272" s="99"/>
      <c r="J272" s="99"/>
      <c r="K272" s="99"/>
    </row>
    <row r="273" spans="1:11" x14ac:dyDescent="0.2">
      <c r="A273" s="78"/>
      <c r="B273" s="78"/>
      <c r="C273" s="95"/>
      <c r="D273" s="99"/>
      <c r="E273" s="99"/>
      <c r="F273" s="99"/>
      <c r="G273" s="99"/>
      <c r="H273" s="99"/>
      <c r="I273" s="99"/>
      <c r="J273" s="99"/>
      <c r="K273" s="99"/>
    </row>
    <row r="274" spans="1:11" x14ac:dyDescent="0.2">
      <c r="A274" s="78"/>
      <c r="B274" s="78"/>
      <c r="C274" s="95"/>
      <c r="D274" s="99"/>
      <c r="E274" s="99"/>
      <c r="F274" s="99"/>
      <c r="G274" s="99"/>
      <c r="H274" s="99"/>
      <c r="I274" s="99"/>
      <c r="J274" s="99"/>
      <c r="K274" s="99"/>
    </row>
    <row r="275" spans="1:11" x14ac:dyDescent="0.2">
      <c r="A275" s="78"/>
      <c r="B275" s="78"/>
      <c r="C275" s="95"/>
      <c r="D275" s="99"/>
      <c r="E275" s="99"/>
      <c r="F275" s="99"/>
      <c r="G275" s="99"/>
      <c r="H275" s="99"/>
      <c r="I275" s="99"/>
      <c r="J275" s="99"/>
      <c r="K275" s="99"/>
    </row>
    <row r="276" spans="1:11" x14ac:dyDescent="0.2">
      <c r="A276" s="78"/>
      <c r="B276" s="78"/>
      <c r="C276" s="95"/>
      <c r="D276" s="99"/>
      <c r="E276" s="99"/>
      <c r="F276" s="99"/>
      <c r="G276" s="99"/>
      <c r="H276" s="99"/>
      <c r="I276" s="99"/>
      <c r="J276" s="99"/>
      <c r="K276" s="100"/>
    </row>
    <row r="277" spans="1:11" x14ac:dyDescent="0.2">
      <c r="A277" s="78"/>
      <c r="B277" s="78"/>
      <c r="C277" s="95"/>
      <c r="D277" s="99"/>
      <c r="E277" s="99"/>
      <c r="F277" s="99"/>
      <c r="G277" s="99"/>
      <c r="H277" s="99"/>
      <c r="I277" s="99"/>
      <c r="J277" s="99"/>
      <c r="K277" s="99"/>
    </row>
    <row r="278" spans="1:11" x14ac:dyDescent="0.2">
      <c r="A278" s="78"/>
      <c r="B278" s="78"/>
      <c r="C278" s="95"/>
      <c r="D278" s="99"/>
      <c r="E278" s="99"/>
      <c r="F278" s="99"/>
      <c r="G278" s="99"/>
      <c r="H278" s="99"/>
      <c r="I278" s="99"/>
      <c r="J278" s="99"/>
      <c r="K278" s="99"/>
    </row>
    <row r="279" spans="1:11" x14ac:dyDescent="0.2">
      <c r="A279" s="78"/>
      <c r="B279" s="78"/>
      <c r="C279" s="95"/>
      <c r="D279" s="99"/>
      <c r="E279" s="99"/>
      <c r="F279" s="99"/>
      <c r="G279" s="99"/>
      <c r="H279" s="99"/>
      <c r="I279" s="99"/>
      <c r="J279" s="99"/>
      <c r="K279" s="99"/>
    </row>
    <row r="280" spans="1:11" x14ac:dyDescent="0.2">
      <c r="A280" s="78"/>
      <c r="B280" s="78"/>
      <c r="C280" s="95"/>
      <c r="D280" s="99"/>
      <c r="E280" s="99"/>
      <c r="F280" s="99"/>
      <c r="G280" s="99"/>
      <c r="H280" s="99"/>
      <c r="I280" s="99"/>
      <c r="J280" s="99"/>
      <c r="K280" s="99"/>
    </row>
    <row r="281" spans="1:11" x14ac:dyDescent="0.2">
      <c r="A281" s="78"/>
      <c r="B281" s="78"/>
      <c r="C281" s="95"/>
      <c r="D281" s="99"/>
      <c r="E281" s="99"/>
      <c r="F281" s="99"/>
      <c r="G281" s="99"/>
      <c r="H281" s="99"/>
      <c r="I281" s="99"/>
      <c r="J281" s="99"/>
      <c r="K281" s="99"/>
    </row>
    <row r="282" spans="1:11" x14ac:dyDescent="0.2">
      <c r="A282" s="78"/>
      <c r="B282" s="78"/>
      <c r="C282" s="95"/>
      <c r="D282" s="99"/>
      <c r="E282" s="99"/>
      <c r="F282" s="99"/>
      <c r="G282" s="99"/>
      <c r="H282" s="99"/>
      <c r="I282" s="99"/>
      <c r="J282" s="99"/>
      <c r="K282" s="99"/>
    </row>
    <row r="283" spans="1:11" x14ac:dyDescent="0.2">
      <c r="A283" s="78"/>
      <c r="B283" s="78"/>
      <c r="C283" s="95"/>
      <c r="D283" s="99"/>
      <c r="E283" s="99"/>
      <c r="F283" s="99"/>
      <c r="G283" s="99"/>
      <c r="H283" s="99"/>
      <c r="I283" s="99"/>
      <c r="J283" s="99"/>
      <c r="K283" s="99"/>
    </row>
    <row r="284" spans="1:11" x14ac:dyDescent="0.2">
      <c r="A284" s="78"/>
      <c r="B284" s="78"/>
      <c r="C284" s="95"/>
      <c r="D284" s="99"/>
      <c r="E284" s="99"/>
      <c r="F284" s="99"/>
      <c r="G284" s="99"/>
      <c r="H284" s="99"/>
      <c r="I284" s="99"/>
      <c r="J284" s="99"/>
      <c r="K284" s="99"/>
    </row>
    <row r="285" spans="1:11" x14ac:dyDescent="0.2">
      <c r="A285" s="78"/>
      <c r="B285" s="78"/>
      <c r="C285" s="95"/>
      <c r="D285" s="99"/>
      <c r="E285" s="99"/>
      <c r="F285" s="99"/>
      <c r="G285" s="99"/>
      <c r="H285" s="99"/>
      <c r="I285" s="99"/>
      <c r="J285" s="99"/>
      <c r="K285" s="99"/>
    </row>
    <row r="286" spans="1:11" x14ac:dyDescent="0.2">
      <c r="A286" s="78"/>
      <c r="B286" s="78"/>
      <c r="C286" s="95"/>
      <c r="D286" s="99"/>
      <c r="E286" s="99"/>
      <c r="F286" s="99"/>
      <c r="G286" s="99"/>
      <c r="H286" s="99"/>
      <c r="I286" s="99"/>
      <c r="J286" s="99"/>
      <c r="K286" s="100"/>
    </row>
    <row r="287" spans="1:11" x14ac:dyDescent="0.2">
      <c r="A287" s="78"/>
      <c r="B287" s="78"/>
      <c r="C287" s="95"/>
      <c r="D287" s="99"/>
      <c r="E287" s="99"/>
      <c r="F287" s="99"/>
      <c r="G287" s="99"/>
      <c r="H287" s="99"/>
      <c r="I287" s="99"/>
      <c r="J287" s="99"/>
      <c r="K287" s="99"/>
    </row>
    <row r="288" spans="1:11" x14ac:dyDescent="0.2">
      <c r="A288" s="78"/>
      <c r="B288" s="78"/>
      <c r="C288" s="95"/>
      <c r="D288" s="99"/>
      <c r="E288" s="99"/>
      <c r="F288" s="99"/>
      <c r="G288" s="99"/>
      <c r="H288" s="99"/>
      <c r="I288" s="99"/>
      <c r="J288" s="99"/>
      <c r="K288" s="99"/>
    </row>
    <row r="289" spans="1:11" x14ac:dyDescent="0.2">
      <c r="A289" s="78"/>
      <c r="B289" s="78"/>
      <c r="C289" s="95"/>
      <c r="D289" s="99"/>
      <c r="E289" s="99"/>
      <c r="F289" s="99"/>
      <c r="G289" s="99"/>
      <c r="H289" s="99"/>
      <c r="I289" s="99"/>
      <c r="J289" s="99"/>
      <c r="K289" s="99"/>
    </row>
    <row r="290" spans="1:11" x14ac:dyDescent="0.2">
      <c r="A290" s="78"/>
      <c r="B290" s="78"/>
      <c r="C290" s="95"/>
      <c r="D290" s="99"/>
      <c r="E290" s="99"/>
      <c r="F290" s="99"/>
      <c r="G290" s="99"/>
      <c r="H290" s="99"/>
      <c r="I290" s="99"/>
      <c r="J290" s="99"/>
      <c r="K290" s="99"/>
    </row>
    <row r="291" spans="1:11" x14ac:dyDescent="0.2">
      <c r="A291" s="78"/>
      <c r="B291" s="78"/>
      <c r="C291" s="95"/>
      <c r="D291" s="99"/>
      <c r="E291" s="99"/>
      <c r="F291" s="99"/>
      <c r="G291" s="99"/>
      <c r="H291" s="99"/>
      <c r="I291" s="99"/>
      <c r="J291" s="99"/>
      <c r="K291" s="99"/>
    </row>
    <row r="292" spans="1:11" x14ac:dyDescent="0.2">
      <c r="A292" s="78"/>
      <c r="B292" s="78"/>
      <c r="C292" s="95"/>
      <c r="D292" s="99"/>
      <c r="E292" s="99"/>
      <c r="F292" s="99"/>
      <c r="G292" s="99"/>
      <c r="H292" s="99"/>
      <c r="I292" s="99"/>
      <c r="J292" s="99"/>
      <c r="K292" s="99"/>
    </row>
    <row r="293" spans="1:11" x14ac:dyDescent="0.2">
      <c r="A293" s="78"/>
      <c r="B293" s="78"/>
      <c r="C293" s="95"/>
      <c r="D293" s="99"/>
      <c r="E293" s="99"/>
      <c r="F293" s="99"/>
      <c r="G293" s="99"/>
      <c r="H293" s="99"/>
      <c r="I293" s="99"/>
      <c r="J293" s="99"/>
      <c r="K293" s="100"/>
    </row>
    <row r="294" spans="1:11" x14ac:dyDescent="0.2">
      <c r="A294" s="78"/>
      <c r="B294" s="78"/>
      <c r="C294" s="95"/>
      <c r="D294" s="99"/>
      <c r="E294" s="99"/>
      <c r="F294" s="99"/>
      <c r="G294" s="99"/>
      <c r="H294" s="99"/>
      <c r="I294" s="99"/>
      <c r="J294" s="99"/>
      <c r="K294" s="99"/>
    </row>
    <row r="295" spans="1:11" x14ac:dyDescent="0.2">
      <c r="A295" s="78"/>
      <c r="B295" s="78"/>
      <c r="C295" s="95"/>
      <c r="D295" s="99"/>
      <c r="E295" s="99"/>
      <c r="F295" s="99"/>
      <c r="G295" s="99"/>
      <c r="H295" s="99"/>
      <c r="I295" s="99"/>
      <c r="J295" s="99"/>
      <c r="K295" s="99"/>
    </row>
    <row r="296" spans="1:11" x14ac:dyDescent="0.2">
      <c r="A296" s="78"/>
      <c r="B296" s="78"/>
      <c r="C296" s="95"/>
      <c r="D296" s="99"/>
      <c r="E296" s="99"/>
      <c r="F296" s="99"/>
      <c r="G296" s="99"/>
      <c r="H296" s="99"/>
      <c r="I296" s="99"/>
      <c r="J296" s="99"/>
      <c r="K296" s="99"/>
    </row>
    <row r="297" spans="1:11" x14ac:dyDescent="0.2">
      <c r="A297" s="78"/>
      <c r="B297" s="78"/>
      <c r="C297" s="95"/>
      <c r="D297" s="99"/>
      <c r="E297" s="99"/>
      <c r="F297" s="99"/>
      <c r="G297" s="99"/>
      <c r="H297" s="99"/>
      <c r="I297" s="99"/>
      <c r="J297" s="99"/>
      <c r="K297" s="99"/>
    </row>
    <row r="298" spans="1:11" x14ac:dyDescent="0.2">
      <c r="A298" s="78"/>
      <c r="B298" s="78"/>
      <c r="C298" s="95"/>
      <c r="D298" s="99"/>
      <c r="E298" s="99"/>
      <c r="F298" s="99"/>
      <c r="G298" s="99"/>
      <c r="H298" s="99"/>
      <c r="I298" s="99"/>
      <c r="J298" s="99"/>
      <c r="K298" s="99"/>
    </row>
    <row r="299" spans="1:11" x14ac:dyDescent="0.2">
      <c r="A299" s="78"/>
      <c r="B299" s="78"/>
      <c r="C299" s="95"/>
      <c r="D299" s="99"/>
      <c r="E299" s="99"/>
      <c r="F299" s="99"/>
      <c r="G299" s="99"/>
      <c r="H299" s="99"/>
      <c r="I299" s="99"/>
      <c r="J299" s="99"/>
      <c r="K299" s="99"/>
    </row>
    <row r="300" spans="1:11" x14ac:dyDescent="0.2">
      <c r="A300" s="78"/>
      <c r="B300" s="78"/>
      <c r="C300" s="95"/>
      <c r="D300" s="99"/>
      <c r="E300" s="99"/>
      <c r="F300" s="99"/>
      <c r="G300" s="99"/>
      <c r="H300" s="99"/>
      <c r="I300" s="99"/>
      <c r="J300" s="99"/>
      <c r="K300" s="99"/>
    </row>
    <row r="301" spans="1:11" x14ac:dyDescent="0.2">
      <c r="A301" s="78"/>
      <c r="B301" s="78"/>
      <c r="C301" s="95"/>
      <c r="D301" s="99"/>
      <c r="E301" s="99"/>
      <c r="F301" s="99"/>
      <c r="G301" s="99"/>
      <c r="H301" s="99"/>
      <c r="I301" s="99"/>
      <c r="J301" s="100"/>
      <c r="K301" s="100"/>
    </row>
    <row r="302" spans="1:11" x14ac:dyDescent="0.2">
      <c r="A302" s="78"/>
      <c r="B302" s="78"/>
      <c r="C302" s="95"/>
      <c r="D302" s="99"/>
      <c r="E302" s="99"/>
      <c r="F302" s="99"/>
      <c r="G302" s="99"/>
      <c r="H302" s="99"/>
      <c r="I302" s="99"/>
      <c r="J302" s="99"/>
      <c r="K302" s="99"/>
    </row>
    <row r="303" spans="1:11" x14ac:dyDescent="0.2">
      <c r="A303" s="78"/>
      <c r="B303" s="78"/>
      <c r="C303" s="95"/>
      <c r="D303" s="99"/>
      <c r="E303" s="99"/>
      <c r="F303" s="99"/>
      <c r="G303" s="99"/>
      <c r="H303" s="99"/>
      <c r="I303" s="99"/>
      <c r="J303" s="99"/>
      <c r="K303" s="99"/>
    </row>
    <row r="304" spans="1:11" x14ac:dyDescent="0.2">
      <c r="A304" s="78"/>
      <c r="B304" s="78"/>
      <c r="C304" s="95"/>
      <c r="D304" s="99"/>
      <c r="E304" s="99"/>
      <c r="F304" s="99"/>
      <c r="G304" s="99"/>
      <c r="H304" s="99"/>
      <c r="I304" s="99"/>
      <c r="J304" s="99"/>
      <c r="K304" s="99"/>
    </row>
    <row r="305" spans="1:11" x14ac:dyDescent="0.2">
      <c r="A305" s="78"/>
      <c r="B305" s="78"/>
      <c r="C305" s="95"/>
      <c r="D305" s="99"/>
      <c r="E305" s="99"/>
      <c r="F305" s="99"/>
      <c r="G305" s="99"/>
      <c r="H305" s="99"/>
      <c r="I305" s="99"/>
      <c r="J305" s="99"/>
      <c r="K305" s="99"/>
    </row>
    <row r="306" spans="1:11" x14ac:dyDescent="0.2">
      <c r="A306" s="78"/>
      <c r="B306" s="78"/>
      <c r="C306" s="95"/>
      <c r="D306" s="99"/>
      <c r="E306" s="99"/>
      <c r="F306" s="99"/>
      <c r="G306" s="99"/>
      <c r="H306" s="99"/>
      <c r="I306" s="99"/>
      <c r="J306" s="100"/>
      <c r="K306" s="100"/>
    </row>
    <row r="307" spans="1:11" x14ac:dyDescent="0.2">
      <c r="A307" s="78"/>
      <c r="B307" s="78"/>
      <c r="C307" s="95"/>
      <c r="D307" s="99"/>
      <c r="E307" s="99"/>
      <c r="F307" s="99"/>
      <c r="G307" s="99"/>
      <c r="H307" s="99"/>
      <c r="I307" s="99"/>
      <c r="J307" s="99"/>
      <c r="K307" s="99"/>
    </row>
    <row r="308" spans="1:11" x14ac:dyDescent="0.2">
      <c r="A308" s="78"/>
      <c r="B308" s="78"/>
      <c r="C308" s="95"/>
      <c r="D308" s="99"/>
      <c r="E308" s="99"/>
      <c r="F308" s="99"/>
      <c r="G308" s="99"/>
      <c r="H308" s="99"/>
      <c r="I308" s="99"/>
      <c r="J308" s="99"/>
      <c r="K308" s="99"/>
    </row>
    <row r="309" spans="1:11" x14ac:dyDescent="0.2">
      <c r="A309" s="78"/>
      <c r="B309" s="78"/>
      <c r="C309" s="95"/>
      <c r="D309" s="99"/>
      <c r="E309" s="99"/>
      <c r="F309" s="99"/>
      <c r="G309" s="99"/>
      <c r="H309" s="99"/>
      <c r="I309" s="99"/>
      <c r="J309" s="99"/>
      <c r="K309" s="99"/>
    </row>
    <row r="310" spans="1:11" x14ac:dyDescent="0.2">
      <c r="A310" s="78"/>
      <c r="B310" s="78"/>
      <c r="C310" s="95"/>
      <c r="D310" s="99"/>
      <c r="E310" s="99"/>
      <c r="F310" s="99"/>
      <c r="G310" s="99"/>
      <c r="H310" s="99"/>
      <c r="I310" s="99"/>
      <c r="J310" s="99"/>
      <c r="K310" s="99"/>
    </row>
    <row r="311" spans="1:11" x14ac:dyDescent="0.2">
      <c r="A311" s="78"/>
      <c r="B311" s="78"/>
      <c r="C311" s="95"/>
      <c r="D311" s="99"/>
      <c r="E311" s="99"/>
      <c r="F311" s="99"/>
      <c r="G311" s="99"/>
      <c r="H311" s="99"/>
      <c r="I311" s="99"/>
      <c r="J311" s="99"/>
      <c r="K311" s="99"/>
    </row>
    <row r="312" spans="1:11" x14ac:dyDescent="0.2">
      <c r="A312" s="78"/>
      <c r="B312" s="78"/>
      <c r="C312" s="95"/>
      <c r="D312" s="99"/>
      <c r="E312" s="99"/>
      <c r="F312" s="99"/>
      <c r="G312" s="99"/>
      <c r="H312" s="99"/>
      <c r="I312" s="99"/>
      <c r="J312" s="99"/>
      <c r="K312" s="99"/>
    </row>
    <row r="313" spans="1:11" x14ac:dyDescent="0.2">
      <c r="A313" s="78"/>
      <c r="B313" s="78"/>
      <c r="C313" s="95"/>
      <c r="D313" s="99"/>
      <c r="E313" s="99"/>
      <c r="F313" s="99"/>
      <c r="G313" s="99"/>
      <c r="H313" s="99"/>
      <c r="I313" s="99"/>
      <c r="J313" s="99"/>
      <c r="K313" s="99"/>
    </row>
    <row r="314" spans="1:11" x14ac:dyDescent="0.2">
      <c r="A314" s="78"/>
      <c r="B314" s="78"/>
      <c r="C314" s="95"/>
      <c r="D314" s="99"/>
      <c r="E314" s="99"/>
      <c r="F314" s="99"/>
      <c r="G314" s="99"/>
      <c r="H314" s="99"/>
      <c r="I314" s="99"/>
      <c r="J314" s="99"/>
      <c r="K314" s="99"/>
    </row>
    <row r="315" spans="1:11" x14ac:dyDescent="0.2">
      <c r="A315" s="78"/>
      <c r="B315" s="78"/>
      <c r="C315" s="95"/>
      <c r="D315" s="99"/>
      <c r="E315" s="99"/>
      <c r="F315" s="99"/>
      <c r="G315" s="99"/>
      <c r="H315" s="99"/>
      <c r="I315" s="99"/>
      <c r="J315" s="99"/>
      <c r="K315" s="99"/>
    </row>
    <row r="316" spans="1:11" x14ac:dyDescent="0.2">
      <c r="A316" s="78"/>
      <c r="B316" s="78"/>
      <c r="C316" s="95"/>
      <c r="D316" s="99"/>
      <c r="E316" s="99"/>
      <c r="F316" s="99"/>
      <c r="G316" s="99"/>
      <c r="H316" s="99"/>
      <c r="I316" s="99"/>
      <c r="J316" s="99"/>
      <c r="K316" s="100"/>
    </row>
    <row r="317" spans="1:11" x14ac:dyDescent="0.2">
      <c r="A317" s="78"/>
      <c r="B317" s="78"/>
      <c r="C317" s="95"/>
      <c r="D317" s="99"/>
      <c r="E317" s="99"/>
      <c r="F317" s="99"/>
      <c r="G317" s="99"/>
      <c r="H317" s="99"/>
      <c r="I317" s="99"/>
      <c r="J317" s="99"/>
      <c r="K317" s="99"/>
    </row>
    <row r="318" spans="1:11" x14ac:dyDescent="0.2">
      <c r="A318" s="78"/>
      <c r="B318" s="78"/>
      <c r="C318" s="95"/>
      <c r="D318" s="99"/>
      <c r="E318" s="99"/>
      <c r="F318" s="99"/>
      <c r="G318" s="99"/>
      <c r="H318" s="99"/>
      <c r="I318" s="99"/>
      <c r="J318" s="99"/>
      <c r="K318" s="99"/>
    </row>
    <row r="319" spans="1:11" x14ac:dyDescent="0.2">
      <c r="A319" s="78"/>
      <c r="B319" s="78"/>
      <c r="C319" s="95"/>
      <c r="D319" s="99"/>
      <c r="E319" s="99"/>
      <c r="F319" s="99"/>
      <c r="G319" s="99"/>
      <c r="H319" s="99"/>
      <c r="I319" s="99"/>
      <c r="J319" s="99"/>
      <c r="K319" s="99"/>
    </row>
    <row r="320" spans="1:11" x14ac:dyDescent="0.2">
      <c r="A320" s="78"/>
      <c r="B320" s="78"/>
      <c r="C320" s="95"/>
      <c r="D320" s="99"/>
      <c r="E320" s="99"/>
      <c r="F320" s="99"/>
      <c r="G320" s="99"/>
      <c r="H320" s="99"/>
      <c r="I320" s="99"/>
      <c r="J320" s="99"/>
      <c r="K320" s="99"/>
    </row>
    <row r="321" spans="1:11" x14ac:dyDescent="0.2">
      <c r="A321" s="78"/>
      <c r="B321" s="78"/>
      <c r="C321" s="95"/>
      <c r="D321" s="99"/>
      <c r="E321" s="99"/>
      <c r="F321" s="99"/>
      <c r="G321" s="99"/>
      <c r="H321" s="99"/>
      <c r="I321" s="99"/>
      <c r="J321" s="99"/>
      <c r="K321" s="100"/>
    </row>
    <row r="322" spans="1:11" x14ac:dyDescent="0.2">
      <c r="A322" s="78"/>
      <c r="B322" s="78"/>
      <c r="C322" s="95"/>
      <c r="D322" s="99"/>
      <c r="E322" s="99"/>
      <c r="F322" s="99"/>
      <c r="G322" s="99"/>
      <c r="H322" s="99"/>
      <c r="I322" s="99"/>
      <c r="J322" s="99"/>
      <c r="K322" s="99"/>
    </row>
    <row r="323" spans="1:11" x14ac:dyDescent="0.2">
      <c r="A323" s="78"/>
      <c r="B323" s="78"/>
      <c r="C323" s="95"/>
      <c r="D323" s="99"/>
      <c r="E323" s="99"/>
      <c r="F323" s="99"/>
      <c r="G323" s="99"/>
      <c r="H323" s="99"/>
      <c r="I323" s="99"/>
      <c r="J323" s="99"/>
      <c r="K323" s="99"/>
    </row>
    <row r="324" spans="1:11" x14ac:dyDescent="0.2">
      <c r="A324" s="78"/>
      <c r="B324" s="78"/>
      <c r="C324" s="95"/>
      <c r="D324" s="99"/>
      <c r="E324" s="99"/>
      <c r="F324" s="99"/>
      <c r="G324" s="99"/>
      <c r="H324" s="99"/>
      <c r="I324" s="99"/>
      <c r="J324" s="100"/>
      <c r="K324" s="99"/>
    </row>
    <row r="325" spans="1:11" x14ac:dyDescent="0.2">
      <c r="A325" s="78"/>
      <c r="B325" s="78"/>
      <c r="C325" s="95"/>
      <c r="D325" s="99"/>
      <c r="E325" s="99"/>
      <c r="F325" s="99"/>
      <c r="G325" s="99"/>
      <c r="H325" s="99"/>
      <c r="I325" s="99"/>
      <c r="J325" s="99"/>
      <c r="K325" s="99"/>
    </row>
    <row r="326" spans="1:11" x14ac:dyDescent="0.2">
      <c r="A326" s="78"/>
      <c r="B326" s="78"/>
      <c r="C326" s="95"/>
      <c r="D326" s="99"/>
      <c r="E326" s="99"/>
      <c r="F326" s="99"/>
      <c r="G326" s="99"/>
      <c r="H326" s="99"/>
      <c r="I326" s="99"/>
      <c r="J326" s="99"/>
      <c r="K326" s="99"/>
    </row>
    <row r="327" spans="1:11" x14ac:dyDescent="0.2">
      <c r="A327" s="78"/>
      <c r="B327" s="78"/>
      <c r="C327" s="95"/>
      <c r="D327" s="99"/>
      <c r="E327" s="99"/>
      <c r="F327" s="99"/>
      <c r="G327" s="99"/>
      <c r="H327" s="99"/>
      <c r="I327" s="99"/>
      <c r="J327" s="99"/>
      <c r="K327" s="99"/>
    </row>
    <row r="328" spans="1:11" x14ac:dyDescent="0.2">
      <c r="A328" s="78"/>
      <c r="B328" s="78"/>
      <c r="C328" s="95"/>
      <c r="D328" s="99"/>
      <c r="E328" s="99"/>
      <c r="F328" s="99"/>
      <c r="G328" s="99"/>
      <c r="H328" s="99"/>
      <c r="I328" s="99"/>
      <c r="J328" s="99"/>
      <c r="K328" s="99"/>
    </row>
    <row r="329" spans="1:11" x14ac:dyDescent="0.2">
      <c r="A329" s="78"/>
      <c r="B329" s="78"/>
      <c r="C329" s="95"/>
      <c r="D329" s="99"/>
      <c r="E329" s="99"/>
      <c r="F329" s="99"/>
      <c r="G329" s="99"/>
      <c r="H329" s="99"/>
      <c r="I329" s="99"/>
      <c r="J329" s="99"/>
      <c r="K329" s="99"/>
    </row>
    <row r="330" spans="1:11" x14ac:dyDescent="0.2">
      <c r="A330" s="78"/>
      <c r="B330" s="78"/>
      <c r="C330" s="95"/>
      <c r="D330" s="99"/>
      <c r="E330" s="99"/>
      <c r="F330" s="99"/>
      <c r="G330" s="99"/>
      <c r="H330" s="99"/>
      <c r="I330" s="99"/>
      <c r="J330" s="99"/>
      <c r="K330" s="99"/>
    </row>
    <row r="331" spans="1:11" x14ac:dyDescent="0.2">
      <c r="A331" s="78"/>
      <c r="B331" s="78"/>
      <c r="C331" s="95"/>
      <c r="D331" s="99"/>
      <c r="E331" s="99"/>
      <c r="F331" s="99"/>
      <c r="G331" s="99"/>
      <c r="H331" s="99"/>
      <c r="I331" s="99"/>
      <c r="J331" s="99"/>
      <c r="K331" s="100"/>
    </row>
    <row r="332" spans="1:11" x14ac:dyDescent="0.2">
      <c r="A332" s="78"/>
      <c r="B332" s="78"/>
      <c r="C332" s="95"/>
      <c r="D332" s="99"/>
      <c r="E332" s="99"/>
      <c r="F332" s="99"/>
      <c r="G332" s="99"/>
      <c r="H332" s="99"/>
      <c r="I332" s="99"/>
      <c r="J332" s="99"/>
      <c r="K332" s="99"/>
    </row>
    <row r="333" spans="1:11" x14ac:dyDescent="0.2">
      <c r="A333" s="78"/>
      <c r="B333" s="78"/>
      <c r="C333" s="95"/>
      <c r="D333" s="99"/>
      <c r="E333" s="99"/>
      <c r="F333" s="99"/>
      <c r="G333" s="99"/>
      <c r="H333" s="99"/>
      <c r="I333" s="99"/>
      <c r="J333" s="99"/>
      <c r="K333" s="99"/>
    </row>
    <row r="334" spans="1:11" x14ac:dyDescent="0.2">
      <c r="A334" s="78"/>
      <c r="B334" s="78"/>
      <c r="C334" s="95"/>
      <c r="D334" s="99"/>
      <c r="E334" s="99"/>
      <c r="F334" s="99"/>
      <c r="G334" s="99"/>
      <c r="H334" s="99"/>
      <c r="I334" s="99"/>
      <c r="J334" s="99"/>
      <c r="K334" s="99"/>
    </row>
    <row r="335" spans="1:11" x14ac:dyDescent="0.2">
      <c r="A335" s="78"/>
      <c r="B335" s="78"/>
      <c r="C335" s="95"/>
      <c r="D335" s="99"/>
      <c r="E335" s="99"/>
      <c r="F335" s="99"/>
      <c r="G335" s="99"/>
      <c r="H335" s="99"/>
      <c r="I335" s="99"/>
      <c r="J335" s="99"/>
      <c r="K335" s="99"/>
    </row>
    <row r="336" spans="1:11" x14ac:dyDescent="0.2">
      <c r="A336" s="78"/>
      <c r="B336" s="78"/>
      <c r="C336" s="95"/>
      <c r="D336" s="99"/>
      <c r="E336" s="99"/>
      <c r="F336" s="99"/>
      <c r="G336" s="99"/>
      <c r="H336" s="99"/>
      <c r="I336" s="99"/>
      <c r="J336" s="99"/>
      <c r="K336" s="99"/>
    </row>
    <row r="337" spans="1:11" x14ac:dyDescent="0.2">
      <c r="A337" s="78"/>
      <c r="B337" s="78"/>
      <c r="C337" s="95"/>
      <c r="D337" s="99"/>
      <c r="E337" s="99"/>
      <c r="F337" s="99"/>
      <c r="G337" s="99"/>
      <c r="H337" s="99"/>
      <c r="I337" s="99"/>
      <c r="J337" s="99"/>
      <c r="K337" s="99"/>
    </row>
    <row r="338" spans="1:11" x14ac:dyDescent="0.2">
      <c r="A338" s="78"/>
      <c r="B338" s="78"/>
      <c r="C338" s="95"/>
      <c r="D338" s="99"/>
      <c r="E338" s="99"/>
      <c r="F338" s="99"/>
      <c r="G338" s="99"/>
      <c r="H338" s="99"/>
      <c r="I338" s="99"/>
      <c r="J338" s="100"/>
      <c r="K338" s="99"/>
    </row>
    <row r="339" spans="1:11" x14ac:dyDescent="0.2">
      <c r="A339" s="78"/>
      <c r="B339" s="78"/>
      <c r="C339" s="95"/>
      <c r="D339" s="99"/>
      <c r="E339" s="99"/>
      <c r="F339" s="99"/>
      <c r="G339" s="99"/>
      <c r="H339" s="99"/>
      <c r="I339" s="99"/>
      <c r="J339" s="99"/>
      <c r="K339" s="99"/>
    </row>
    <row r="340" spans="1:11" x14ac:dyDescent="0.2">
      <c r="A340" s="78"/>
      <c r="B340" s="78"/>
      <c r="C340" s="95"/>
      <c r="D340" s="99"/>
      <c r="E340" s="99"/>
      <c r="F340" s="99"/>
      <c r="G340" s="99"/>
      <c r="H340" s="99"/>
      <c r="I340" s="99"/>
      <c r="J340" s="99"/>
      <c r="K340" s="99"/>
    </row>
    <row r="341" spans="1:11" x14ac:dyDescent="0.2">
      <c r="A341" s="78"/>
      <c r="B341" s="78"/>
      <c r="C341" s="95"/>
      <c r="D341" s="99"/>
      <c r="E341" s="99"/>
      <c r="F341" s="99"/>
      <c r="G341" s="99"/>
      <c r="H341" s="99"/>
      <c r="I341" s="99"/>
      <c r="J341" s="99"/>
      <c r="K341" s="99"/>
    </row>
    <row r="342" spans="1:11" x14ac:dyDescent="0.2">
      <c r="A342" s="78"/>
      <c r="B342" s="78"/>
      <c r="C342" s="95"/>
      <c r="D342" s="99"/>
      <c r="E342" s="99"/>
      <c r="F342" s="99"/>
      <c r="G342" s="99"/>
      <c r="H342" s="99"/>
      <c r="I342" s="99"/>
      <c r="J342" s="99"/>
      <c r="K342" s="99"/>
    </row>
    <row r="343" spans="1:11" x14ac:dyDescent="0.2">
      <c r="A343" s="78"/>
      <c r="B343" s="78"/>
      <c r="C343" s="95"/>
      <c r="D343" s="99"/>
      <c r="E343" s="99"/>
      <c r="F343" s="99"/>
      <c r="G343" s="99"/>
      <c r="H343" s="99"/>
      <c r="I343" s="99"/>
      <c r="J343" s="99"/>
      <c r="K343" s="99"/>
    </row>
    <row r="344" spans="1:11" x14ac:dyDescent="0.2">
      <c r="A344" s="78"/>
      <c r="B344" s="78"/>
      <c r="C344" s="95"/>
      <c r="D344" s="99"/>
      <c r="E344" s="99"/>
      <c r="F344" s="99"/>
      <c r="G344" s="99"/>
      <c r="H344" s="99"/>
      <c r="I344" s="99"/>
      <c r="J344" s="99"/>
      <c r="K344" s="99"/>
    </row>
    <row r="345" spans="1:11" x14ac:dyDescent="0.2">
      <c r="A345" s="78"/>
      <c r="B345" s="78"/>
      <c r="C345" s="95"/>
      <c r="D345" s="99"/>
      <c r="E345" s="99"/>
      <c r="F345" s="99"/>
      <c r="G345" s="99"/>
      <c r="H345" s="99"/>
      <c r="I345" s="99"/>
      <c r="J345" s="99"/>
      <c r="K345" s="99"/>
    </row>
    <row r="346" spans="1:11" x14ac:dyDescent="0.2">
      <c r="A346" s="78"/>
      <c r="B346" s="78"/>
      <c r="C346" s="95"/>
      <c r="D346" s="99"/>
      <c r="E346" s="99"/>
      <c r="F346" s="99"/>
      <c r="G346" s="99"/>
      <c r="H346" s="99"/>
      <c r="I346" s="99"/>
      <c r="J346" s="99"/>
      <c r="K346" s="99"/>
    </row>
    <row r="347" spans="1:11" x14ac:dyDescent="0.2">
      <c r="A347" s="78"/>
      <c r="B347" s="78"/>
      <c r="C347" s="95"/>
      <c r="D347" s="99"/>
      <c r="E347" s="99"/>
      <c r="F347" s="99"/>
      <c r="G347" s="99"/>
      <c r="H347" s="99"/>
      <c r="I347" s="99"/>
      <c r="J347" s="100"/>
      <c r="K347" s="99"/>
    </row>
    <row r="348" spans="1:11" x14ac:dyDescent="0.2">
      <c r="H348" s="99"/>
    </row>
    <row r="349" spans="1:11" x14ac:dyDescent="0.2">
      <c r="H349" s="99"/>
    </row>
    <row r="1438" spans="1:11" s="71" customFormat="1" x14ac:dyDescent="0.2">
      <c r="A1438" s="101"/>
      <c r="B1438" s="102"/>
      <c r="C1438" s="102"/>
      <c r="D1438" s="33"/>
      <c r="E1438" s="33"/>
      <c r="F1438" s="33"/>
      <c r="G1438" s="33"/>
      <c r="H1438" s="33"/>
      <c r="I1438" s="33"/>
      <c r="J1438" s="33"/>
      <c r="K1438" s="33"/>
    </row>
    <row r="1439" spans="1:11" s="71" customFormat="1" x14ac:dyDescent="0.2">
      <c r="A1439" s="101"/>
      <c r="B1439" s="102"/>
      <c r="C1439" s="102"/>
      <c r="D1439" s="33"/>
      <c r="E1439" s="33"/>
      <c r="F1439" s="33"/>
      <c r="G1439" s="33"/>
      <c r="H1439" s="33"/>
      <c r="I1439" s="33"/>
      <c r="J1439" s="33"/>
      <c r="K1439" s="33"/>
    </row>
    <row r="1441" spans="1:11" s="103" customFormat="1" x14ac:dyDescent="0.2">
      <c r="A1441" s="101"/>
      <c r="B1441" s="102"/>
      <c r="C1441" s="102"/>
      <c r="D1441" s="33"/>
      <c r="E1441" s="33"/>
      <c r="F1441" s="33"/>
      <c r="G1441" s="33"/>
      <c r="H1441" s="33"/>
      <c r="I1441" s="33"/>
      <c r="J1441" s="33"/>
      <c r="K1441" s="33"/>
    </row>
    <row r="1442" spans="1:11" s="103" customFormat="1" x14ac:dyDescent="0.2">
      <c r="A1442" s="101"/>
      <c r="B1442" s="102"/>
      <c r="C1442" s="102"/>
      <c r="D1442" s="33"/>
      <c r="E1442" s="33"/>
      <c r="F1442" s="33"/>
      <c r="G1442" s="33"/>
      <c r="H1442" s="33"/>
      <c r="I1442" s="33"/>
      <c r="J1442" s="33"/>
      <c r="K1442" s="33"/>
    </row>
    <row r="1443" spans="1:11" s="103" customFormat="1" ht="11.25" customHeight="1" x14ac:dyDescent="0.2">
      <c r="A1443" s="101"/>
      <c r="B1443" s="102"/>
      <c r="C1443" s="102"/>
      <c r="D1443" s="33"/>
      <c r="E1443" s="33"/>
      <c r="F1443" s="33"/>
      <c r="G1443" s="33"/>
      <c r="H1443" s="33"/>
      <c r="I1443" s="33"/>
      <c r="J1443" s="33"/>
      <c r="K1443" s="33"/>
    </row>
    <row r="1444" spans="1:11" s="103" customFormat="1" x14ac:dyDescent="0.2">
      <c r="A1444" s="101"/>
      <c r="B1444" s="102"/>
      <c r="C1444" s="102"/>
      <c r="D1444" s="33"/>
      <c r="E1444" s="33"/>
      <c r="F1444" s="33"/>
      <c r="G1444" s="33"/>
      <c r="H1444" s="33"/>
      <c r="I1444" s="33"/>
      <c r="J1444" s="33"/>
      <c r="K1444" s="33"/>
    </row>
    <row r="1445" spans="1:11" s="103" customFormat="1" x14ac:dyDescent="0.2">
      <c r="A1445" s="101"/>
      <c r="B1445" s="102"/>
      <c r="C1445" s="102"/>
      <c r="D1445" s="33"/>
      <c r="E1445" s="33"/>
      <c r="F1445" s="33"/>
      <c r="G1445" s="33"/>
      <c r="H1445" s="33"/>
      <c r="I1445" s="33"/>
      <c r="J1445" s="33"/>
      <c r="K1445" s="33"/>
    </row>
    <row r="1446" spans="1:11" ht="11.25" customHeight="1" x14ac:dyDescent="0.2"/>
  </sheetData>
  <mergeCells count="11">
    <mergeCell ref="A1:K1"/>
    <mergeCell ref="A3:A5"/>
    <mergeCell ref="B3:B5"/>
    <mergeCell ref="C3:C5"/>
    <mergeCell ref="D3:G3"/>
    <mergeCell ref="H3:I3"/>
    <mergeCell ref="J3:K3"/>
    <mergeCell ref="D4:E4"/>
    <mergeCell ref="F4:G4"/>
    <mergeCell ref="H4:I4"/>
    <mergeCell ref="J4:K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Мұқабасы</vt:lpstr>
      <vt:lpstr>Метадеректер</vt:lpstr>
      <vt:lpstr>Мазмұны</vt:lpstr>
      <vt:lpstr>1</vt:lpstr>
      <vt:lpstr>2</vt:lpstr>
      <vt:lpstr>3</vt:lpstr>
      <vt:lpstr>'2'!Заголовки_для_печати</vt:lpstr>
      <vt:lpstr>'1'!Область_печати</vt:lpstr>
      <vt:lpstr>'3'!Область_печати</vt:lpstr>
      <vt:lpstr>Мазмұны!Область_печати</vt:lpstr>
      <vt:lpstr>Мұқабасы!Область_печати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2026-08-17T11:46:33Z</dcterms:modified>
</cp:coreProperties>
</file>