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32760" yWindow="-32355" windowWidth="28800" windowHeight="11805" tabRatio="811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34" r:id="rId6"/>
  </sheets>
  <definedNames>
    <definedName name="_xlnm._FilterDatabase" localSheetId="3" hidden="1">'1'!#REF!</definedName>
    <definedName name="_xlnm._FilterDatabase" localSheetId="4" hidden="1">'2'!$A$10:$P$462</definedName>
    <definedName name="_xlnm._FilterDatabase" localSheetId="5" hidden="1">'3'!$A$10:$L$927</definedName>
    <definedName name="_xlnm.Print_Titles" localSheetId="4">'2'!$2:$4</definedName>
    <definedName name="_xlnm.Print_Area" localSheetId="3">'1'!$A$1:$I$27</definedName>
  </definedNames>
  <calcPr calcId="144525"/>
</workbook>
</file>

<file path=xl/calcChain.xml><?xml version="1.0" encoding="utf-8"?>
<calcChain xmlns="http://schemas.openxmlformats.org/spreadsheetml/2006/main">
  <c r="K5" i="23" l="1"/>
  <c r="K6" i="23"/>
  <c r="K7" i="23"/>
  <c r="K8" i="23"/>
  <c r="K9" i="23"/>
  <c r="K6" i="34" l="1"/>
  <c r="K7" i="34"/>
  <c r="K8" i="34"/>
  <c r="K5" i="34"/>
  <c r="K16" i="34" l="1"/>
  <c r="K17" i="34"/>
  <c r="K18" i="34"/>
  <c r="K19" i="34"/>
  <c r="K20" i="34"/>
  <c r="K21" i="34"/>
  <c r="K22" i="34"/>
  <c r="K23" i="34"/>
  <c r="K24" i="34"/>
  <c r="K25" i="34"/>
  <c r="K28" i="34"/>
  <c r="K29" i="34"/>
  <c r="K30" i="34"/>
  <c r="K31" i="34"/>
  <c r="K32" i="34"/>
  <c r="K33" i="34"/>
  <c r="K42" i="34"/>
  <c r="K43" i="34"/>
  <c r="K45" i="34"/>
  <c r="K46" i="34"/>
  <c r="K47" i="34"/>
  <c r="K51" i="34"/>
  <c r="K59" i="34"/>
  <c r="K63" i="34"/>
  <c r="K65" i="34"/>
  <c r="K69" i="34"/>
  <c r="K70" i="34"/>
  <c r="K71" i="34"/>
  <c r="K72" i="34"/>
  <c r="K73" i="34"/>
  <c r="K74" i="34"/>
  <c r="K77" i="34"/>
  <c r="K78" i="34"/>
  <c r="K79" i="34"/>
  <c r="K80" i="34"/>
  <c r="K82" i="34"/>
  <c r="K83" i="34"/>
  <c r="K85" i="34"/>
  <c r="K87" i="34"/>
  <c r="K88" i="34"/>
  <c r="K89" i="34"/>
  <c r="K90" i="34"/>
  <c r="K94" i="34"/>
  <c r="K95" i="34"/>
  <c r="K98" i="34"/>
  <c r="K99" i="34"/>
  <c r="K103" i="34"/>
  <c r="K105" i="34"/>
  <c r="K108" i="34"/>
  <c r="K109" i="34"/>
  <c r="K113" i="34"/>
  <c r="K115" i="34"/>
  <c r="K116" i="34"/>
  <c r="K117" i="34"/>
  <c r="K118" i="34"/>
  <c r="K119" i="34"/>
  <c r="K124" i="34"/>
  <c r="K125" i="34"/>
  <c r="K126" i="34"/>
  <c r="K127" i="34"/>
  <c r="K128" i="34"/>
  <c r="K129" i="34"/>
  <c r="K130" i="34"/>
  <c r="K131" i="34"/>
  <c r="K136" i="34"/>
  <c r="K144" i="34"/>
  <c r="K145" i="34"/>
  <c r="K148" i="34"/>
  <c r="K149" i="34"/>
  <c r="K150" i="34"/>
  <c r="K151" i="34"/>
  <c r="K156" i="34"/>
  <c r="K157" i="34"/>
  <c r="K169" i="34"/>
  <c r="K170" i="34"/>
  <c r="K173" i="34"/>
  <c r="K174" i="34"/>
  <c r="K177" i="34"/>
  <c r="K180" i="34"/>
  <c r="K181" i="34"/>
  <c r="K182" i="34"/>
  <c r="K183" i="34"/>
  <c r="K184" i="34"/>
  <c r="K185" i="34"/>
  <c r="K186" i="34"/>
  <c r="K187" i="34"/>
  <c r="K188" i="34"/>
  <c r="K189" i="34"/>
  <c r="K190" i="34"/>
  <c r="K192" i="34"/>
  <c r="K193" i="34"/>
  <c r="K194" i="34"/>
  <c r="K195" i="34"/>
  <c r="K198" i="34"/>
  <c r="K199" i="34"/>
  <c r="K200" i="34"/>
  <c r="K201" i="34"/>
  <c r="K202" i="34"/>
  <c r="K208" i="34"/>
  <c r="K210" i="34"/>
  <c r="K211" i="34"/>
  <c r="K214" i="34"/>
  <c r="K216" i="34"/>
  <c r="K217" i="34"/>
  <c r="K219" i="34"/>
  <c r="K220" i="34"/>
  <c r="K221" i="34"/>
  <c r="K222" i="34"/>
  <c r="K224" i="34"/>
  <c r="K225" i="34"/>
  <c r="K227" i="34"/>
  <c r="K230" i="34"/>
  <c r="K231" i="34"/>
  <c r="K233" i="34"/>
  <c r="K235" i="34"/>
  <c r="K236" i="34"/>
  <c r="K237" i="34"/>
  <c r="K244" i="34"/>
  <c r="K245" i="34"/>
  <c r="K246" i="34"/>
  <c r="K248" i="34"/>
  <c r="K259" i="34"/>
  <c r="K260" i="34"/>
  <c r="K263" i="34"/>
  <c r="K264" i="34"/>
  <c r="K265" i="34"/>
  <c r="K266" i="34"/>
  <c r="K270" i="34"/>
  <c r="K273" i="34"/>
  <c r="K274" i="34"/>
  <c r="K275" i="34"/>
  <c r="K280" i="34"/>
  <c r="K281" i="34"/>
  <c r="K292" i="34"/>
  <c r="K293" i="34"/>
  <c r="K296" i="34"/>
  <c r="K297" i="34"/>
  <c r="K298" i="34"/>
  <c r="K305" i="34"/>
  <c r="K306" i="34"/>
  <c r="K307" i="34"/>
  <c r="K308" i="34"/>
  <c r="K309" i="34"/>
  <c r="K310" i="34"/>
  <c r="K314" i="34"/>
  <c r="K316" i="34"/>
  <c r="K317" i="34"/>
  <c r="K318" i="34"/>
  <c r="K319" i="34"/>
  <c r="K322" i="34"/>
  <c r="K323" i="34"/>
  <c r="K326" i="34"/>
  <c r="K327" i="34"/>
  <c r="K328" i="34"/>
  <c r="K329" i="34"/>
  <c r="K332" i="34"/>
  <c r="K334" i="34"/>
  <c r="K338" i="34"/>
  <c r="K339" i="34"/>
  <c r="K345" i="34"/>
  <c r="K347" i="34"/>
  <c r="K348" i="34"/>
  <c r="K349" i="34"/>
  <c r="K350" i="34"/>
  <c r="K351" i="34"/>
  <c r="K352" i="34"/>
  <c r="K359" i="34"/>
  <c r="K360" i="34"/>
  <c r="K361" i="34"/>
  <c r="K362" i="34"/>
  <c r="K365" i="34"/>
  <c r="K366" i="34"/>
  <c r="K371" i="34"/>
  <c r="K372" i="34"/>
  <c r="K375" i="34"/>
  <c r="K376" i="34"/>
  <c r="K381" i="34"/>
  <c r="K382" i="34"/>
  <c r="K383" i="34"/>
  <c r="K384" i="34"/>
  <c r="K386" i="34"/>
  <c r="K387" i="34"/>
  <c r="K388" i="34"/>
  <c r="K397" i="34"/>
  <c r="K398" i="34"/>
  <c r="K401" i="34"/>
  <c r="K403" i="34"/>
  <c r="K404" i="34"/>
  <c r="K405" i="34"/>
  <c r="K408" i="34"/>
  <c r="K411" i="34"/>
  <c r="K412" i="34"/>
  <c r="K413" i="34"/>
  <c r="K414" i="34"/>
  <c r="K416" i="34"/>
  <c r="K422" i="34"/>
  <c r="K423" i="34"/>
  <c r="K424" i="34"/>
  <c r="K425" i="34"/>
  <c r="K426" i="34"/>
  <c r="K427" i="34"/>
  <c r="K428" i="34"/>
  <c r="K429" i="34"/>
  <c r="K434" i="34"/>
  <c r="K435" i="34"/>
  <c r="K436" i="34"/>
  <c r="K437" i="34"/>
  <c r="K438" i="34"/>
  <c r="K439" i="34"/>
  <c r="K442" i="34"/>
  <c r="K444" i="34"/>
  <c r="K451" i="34"/>
  <c r="K453" i="34"/>
  <c r="K456" i="34"/>
  <c r="K458" i="34"/>
  <c r="K462" i="34"/>
  <c r="K463" i="34"/>
  <c r="K464" i="34"/>
  <c r="K465" i="34"/>
  <c r="K466" i="34"/>
  <c r="K467" i="34"/>
  <c r="K468" i="34"/>
  <c r="K469" i="34"/>
  <c r="K474" i="34"/>
  <c r="K476" i="34"/>
  <c r="K479" i="34"/>
  <c r="K484" i="34"/>
  <c r="K485" i="34"/>
  <c r="K486" i="34"/>
  <c r="K487" i="34"/>
  <c r="K490" i="34"/>
  <c r="K491" i="34"/>
  <c r="K494" i="34"/>
  <c r="K495" i="34"/>
  <c r="K502" i="34"/>
  <c r="K504" i="34"/>
  <c r="K505" i="34"/>
  <c r="K507" i="34"/>
  <c r="K513" i="34"/>
  <c r="K514" i="34"/>
  <c r="K527" i="34"/>
  <c r="K528" i="34"/>
  <c r="K535" i="34"/>
  <c r="K536" i="34"/>
  <c r="K537" i="34"/>
  <c r="K544" i="34"/>
  <c r="K545" i="34"/>
  <c r="K550" i="34"/>
  <c r="K551" i="34"/>
  <c r="K558" i="34"/>
  <c r="K559" i="34"/>
  <c r="K562" i="34"/>
  <c r="K563" i="34"/>
  <c r="K576" i="34"/>
  <c r="K586" i="34"/>
  <c r="K587" i="34"/>
  <c r="K588" i="34"/>
  <c r="K589" i="34"/>
  <c r="K590" i="34"/>
  <c r="K591" i="34"/>
  <c r="K592" i="34"/>
  <c r="K593" i="34"/>
  <c r="K595" i="34"/>
  <c r="K596" i="34"/>
  <c r="K597" i="34"/>
  <c r="K598" i="34"/>
  <c r="K599" i="34"/>
  <c r="K600" i="34"/>
  <c r="K601" i="34"/>
  <c r="K602" i="34"/>
  <c r="K603" i="34"/>
  <c r="K606" i="34"/>
  <c r="K607" i="34"/>
  <c r="K613" i="34"/>
  <c r="K614" i="34"/>
  <c r="K615" i="34"/>
  <c r="K616" i="34"/>
  <c r="K617" i="34"/>
  <c r="K618" i="34"/>
  <c r="K619" i="34"/>
  <c r="K620" i="34"/>
  <c r="K625" i="34"/>
  <c r="K626" i="34"/>
  <c r="K629" i="34"/>
  <c r="K630" i="34"/>
  <c r="K631" i="34"/>
  <c r="K632" i="34"/>
  <c r="K635" i="34"/>
  <c r="K637" i="34"/>
  <c r="K654" i="34"/>
  <c r="K656" i="34"/>
  <c r="K657" i="34"/>
  <c r="K658" i="34"/>
  <c r="K662" i="34"/>
  <c r="K663" i="34"/>
  <c r="K664" i="34"/>
  <c r="K665" i="34"/>
  <c r="K666" i="34"/>
  <c r="K667" i="34"/>
  <c r="K678" i="34"/>
  <c r="K679" i="34"/>
  <c r="K684" i="34"/>
  <c r="K685" i="34"/>
  <c r="K692" i="34"/>
  <c r="K693" i="34"/>
  <c r="K694" i="34"/>
  <c r="K695" i="34"/>
  <c r="K699" i="34"/>
  <c r="K700" i="34"/>
  <c r="K701" i="34"/>
  <c r="K702" i="34"/>
  <c r="K703" i="34"/>
  <c r="K706" i="34"/>
  <c r="K707" i="34"/>
  <c r="K708" i="34"/>
  <c r="K709" i="34"/>
  <c r="K710" i="34"/>
  <c r="K711" i="34"/>
  <c r="K718" i="34"/>
  <c r="K719" i="34"/>
  <c r="K720" i="34"/>
  <c r="K721" i="34"/>
  <c r="K724" i="34"/>
  <c r="K726" i="34"/>
  <c r="K731" i="34"/>
  <c r="K734" i="34"/>
  <c r="K735" i="34"/>
  <c r="K736" i="34"/>
  <c r="K737" i="34"/>
  <c r="K738" i="34"/>
  <c r="K741" i="34"/>
  <c r="K742" i="34"/>
  <c r="K743" i="34"/>
  <c r="K744" i="34"/>
  <c r="K749" i="34"/>
  <c r="K750" i="34"/>
  <c r="K751" i="34"/>
  <c r="K761" i="34"/>
  <c r="K762" i="34"/>
  <c r="K763" i="34"/>
  <c r="K764" i="34"/>
  <c r="K770" i="34"/>
  <c r="K771" i="34"/>
  <c r="K774" i="34"/>
  <c r="K776" i="34"/>
  <c r="K779" i="34"/>
  <c r="K781" i="34"/>
  <c r="K784" i="34"/>
  <c r="K786" i="34"/>
  <c r="K792" i="34"/>
  <c r="K793" i="34"/>
  <c r="K794" i="34"/>
  <c r="K796" i="34"/>
  <c r="K811" i="34"/>
  <c r="K812" i="34"/>
  <c r="K813" i="34"/>
  <c r="K814" i="34"/>
  <c r="K815" i="34"/>
  <c r="K818" i="34"/>
  <c r="K819" i="34"/>
  <c r="K833" i="34"/>
  <c r="K834" i="34"/>
  <c r="K835" i="34"/>
  <c r="K836" i="34"/>
  <c r="K838" i="34"/>
  <c r="K839" i="34"/>
  <c r="K840" i="34"/>
  <c r="K841" i="34"/>
  <c r="K842" i="34"/>
  <c r="K845" i="34"/>
  <c r="K847" i="34"/>
  <c r="K848" i="34"/>
  <c r="K849" i="34"/>
  <c r="K862" i="34"/>
  <c r="K865" i="34"/>
  <c r="K878" i="34"/>
  <c r="K880" i="34"/>
  <c r="K887" i="34"/>
  <c r="K889" i="34"/>
  <c r="K892" i="34"/>
  <c r="K893" i="34"/>
  <c r="K898" i="34"/>
  <c r="K899" i="34"/>
  <c r="K901" i="34"/>
  <c r="K902" i="34"/>
  <c r="K903" i="34"/>
  <c r="K904" i="34"/>
  <c r="K913" i="34"/>
  <c r="K914" i="34"/>
  <c r="K915" i="34"/>
  <c r="K917" i="34"/>
  <c r="K920" i="34"/>
  <c r="K921" i="34"/>
  <c r="K925" i="34"/>
  <c r="J16" i="34"/>
  <c r="J17" i="34"/>
  <c r="J18" i="34"/>
  <c r="J19" i="34"/>
  <c r="J20" i="34"/>
  <c r="J21" i="34"/>
  <c r="J22" i="34"/>
  <c r="J23" i="34"/>
  <c r="J24" i="34"/>
  <c r="J25" i="34"/>
  <c r="J28" i="34"/>
  <c r="J29" i="34"/>
  <c r="J30" i="34"/>
  <c r="J31" i="34"/>
  <c r="J32" i="34"/>
  <c r="J33" i="34"/>
  <c r="J42" i="34"/>
  <c r="J43" i="34"/>
  <c r="J45" i="34"/>
  <c r="J46" i="34"/>
  <c r="J47" i="34"/>
  <c r="J51" i="34"/>
  <c r="J63" i="34"/>
  <c r="J64" i="34"/>
  <c r="J65" i="34"/>
  <c r="J69" i="34"/>
  <c r="J70" i="34"/>
  <c r="J71" i="34"/>
  <c r="J72" i="34"/>
  <c r="J73" i="34"/>
  <c r="J74" i="34"/>
  <c r="J77" i="34"/>
  <c r="J78" i="34"/>
  <c r="J79" i="34"/>
  <c r="J80" i="34"/>
  <c r="J82" i="34"/>
  <c r="J83" i="34"/>
  <c r="J85" i="34"/>
  <c r="J87" i="34"/>
  <c r="J88" i="34"/>
  <c r="J89" i="34"/>
  <c r="J90" i="34"/>
  <c r="J94" i="34"/>
  <c r="J95" i="34"/>
  <c r="J98" i="34"/>
  <c r="J99" i="34"/>
  <c r="J105" i="34"/>
  <c r="J108" i="34"/>
  <c r="J109" i="34"/>
  <c r="J113" i="34"/>
  <c r="J116" i="34"/>
  <c r="J117" i="34"/>
  <c r="J118" i="34"/>
  <c r="J119" i="34"/>
  <c r="J124" i="34"/>
  <c r="J125" i="34"/>
  <c r="J126" i="34"/>
  <c r="J127" i="34"/>
  <c r="J128" i="34"/>
  <c r="J129" i="34"/>
  <c r="J130" i="34"/>
  <c r="J131" i="34"/>
  <c r="J144" i="34"/>
  <c r="J145" i="34"/>
  <c r="J148" i="34"/>
  <c r="J149" i="34"/>
  <c r="J150" i="34"/>
  <c r="J151" i="34"/>
  <c r="J156" i="34"/>
  <c r="J157" i="34"/>
  <c r="J159" i="34"/>
  <c r="J160" i="34"/>
  <c r="J169" i="34"/>
  <c r="J170" i="34"/>
  <c r="J173" i="34"/>
  <c r="J174" i="34"/>
  <c r="J177" i="34"/>
  <c r="J180" i="34"/>
  <c r="J181" i="34"/>
  <c r="J185" i="34"/>
  <c r="J186" i="34"/>
  <c r="J187" i="34"/>
  <c r="J188" i="34"/>
  <c r="J189" i="34"/>
  <c r="J190" i="34"/>
  <c r="J192" i="34"/>
  <c r="J193" i="34"/>
  <c r="J194" i="34"/>
  <c r="J195" i="34"/>
  <c r="J198" i="34"/>
  <c r="J199" i="34"/>
  <c r="J200" i="34"/>
  <c r="J201" i="34"/>
  <c r="J202" i="34"/>
  <c r="J208" i="34"/>
  <c r="J210" i="34"/>
  <c r="J214" i="34"/>
  <c r="J216" i="34"/>
  <c r="J220" i="34"/>
  <c r="J221" i="34"/>
  <c r="J224" i="34"/>
  <c r="J225" i="34"/>
  <c r="J227" i="34"/>
  <c r="J230" i="34"/>
  <c r="J231" i="34"/>
  <c r="J233" i="34"/>
  <c r="J235" i="34"/>
  <c r="J236" i="34"/>
  <c r="J237" i="34"/>
  <c r="J244" i="34"/>
  <c r="J245" i="34"/>
  <c r="J246" i="34"/>
  <c r="J248" i="34"/>
  <c r="J252" i="34"/>
  <c r="J259" i="34"/>
  <c r="J260" i="34"/>
  <c r="J263" i="34"/>
  <c r="J264" i="34"/>
  <c r="J265" i="34"/>
  <c r="J266" i="34"/>
  <c r="J267" i="34"/>
  <c r="J270" i="34"/>
  <c r="J273" i="34"/>
  <c r="J274" i="34"/>
  <c r="J275" i="34"/>
  <c r="J280" i="34"/>
  <c r="J281" i="34"/>
  <c r="J292" i="34"/>
  <c r="J293" i="34"/>
  <c r="J296" i="34"/>
  <c r="J297" i="34"/>
  <c r="J298" i="34"/>
  <c r="J307" i="34"/>
  <c r="J308" i="34"/>
  <c r="J309" i="34"/>
  <c r="J310" i="34"/>
  <c r="J314" i="34"/>
  <c r="J316" i="34"/>
  <c r="J317" i="34"/>
  <c r="J318" i="34"/>
  <c r="J319" i="34"/>
  <c r="J322" i="34"/>
  <c r="J323" i="34"/>
  <c r="J326" i="34"/>
  <c r="J327" i="34"/>
  <c r="J328" i="34"/>
  <c r="J329" i="34"/>
  <c r="J334" i="34"/>
  <c r="J338" i="34"/>
  <c r="J339" i="34"/>
  <c r="J345" i="34"/>
  <c r="J347" i="34"/>
  <c r="J348" i="34"/>
  <c r="J349" i="34"/>
  <c r="J350" i="34"/>
  <c r="J351" i="34"/>
  <c r="J352" i="34"/>
  <c r="J359" i="34"/>
  <c r="J360" i="34"/>
  <c r="J361" i="34"/>
  <c r="J362" i="34"/>
  <c r="J371" i="34"/>
  <c r="J372" i="34"/>
  <c r="J375" i="34"/>
  <c r="J376" i="34"/>
  <c r="J381" i="34"/>
  <c r="J382" i="34"/>
  <c r="J383" i="34"/>
  <c r="J384" i="34"/>
  <c r="J386" i="34"/>
  <c r="J387" i="34"/>
  <c r="J388" i="34"/>
  <c r="J397" i="34"/>
  <c r="J398" i="34"/>
  <c r="J404" i="34"/>
  <c r="J405" i="34"/>
  <c r="J408" i="34"/>
  <c r="J413" i="34"/>
  <c r="J414" i="34"/>
  <c r="J416" i="34"/>
  <c r="J417" i="34"/>
  <c r="J422" i="34"/>
  <c r="J423" i="34"/>
  <c r="J424" i="34"/>
  <c r="J425" i="34"/>
  <c r="J426" i="34"/>
  <c r="J427" i="34"/>
  <c r="J428" i="34"/>
  <c r="J429" i="34"/>
  <c r="J434" i="34"/>
  <c r="J435" i="34"/>
  <c r="J436" i="34"/>
  <c r="J437" i="34"/>
  <c r="J438" i="34"/>
  <c r="J439" i="34"/>
  <c r="J442" i="34"/>
  <c r="J444" i="34"/>
  <c r="J451" i="34"/>
  <c r="J453" i="34"/>
  <c r="J456" i="34"/>
  <c r="J458" i="34"/>
  <c r="J462" i="34"/>
  <c r="J463" i="34"/>
  <c r="J464" i="34"/>
  <c r="J465" i="34"/>
  <c r="J466" i="34"/>
  <c r="J468" i="34"/>
  <c r="J469" i="34"/>
  <c r="J474" i="34"/>
  <c r="J484" i="34"/>
  <c r="J485" i="34"/>
  <c r="J486" i="34"/>
  <c r="J487" i="34"/>
  <c r="J490" i="34"/>
  <c r="J491" i="34"/>
  <c r="J502" i="34"/>
  <c r="J504" i="34"/>
  <c r="J513" i="34"/>
  <c r="J514" i="34"/>
  <c r="J527" i="34"/>
  <c r="J528" i="34"/>
  <c r="J535" i="34"/>
  <c r="J536" i="34"/>
  <c r="J537" i="34"/>
  <c r="J550" i="34"/>
  <c r="J551" i="34"/>
  <c r="J558" i="34"/>
  <c r="J559" i="34"/>
  <c r="J562" i="34"/>
  <c r="J563" i="34"/>
  <c r="J574" i="34"/>
  <c r="J576" i="34"/>
  <c r="J586" i="34"/>
  <c r="J587" i="34"/>
  <c r="J588" i="34"/>
  <c r="J589" i="34"/>
  <c r="J590" i="34"/>
  <c r="J591" i="34"/>
  <c r="J592" i="34"/>
  <c r="J593" i="34"/>
  <c r="J595" i="34"/>
  <c r="J596" i="34"/>
  <c r="J597" i="34"/>
  <c r="J598" i="34"/>
  <c r="J599" i="34"/>
  <c r="J600" i="34"/>
  <c r="J601" i="34"/>
  <c r="J602" i="34"/>
  <c r="J603" i="34"/>
  <c r="J604" i="34"/>
  <c r="J605" i="34"/>
  <c r="J606" i="34"/>
  <c r="J607" i="34"/>
  <c r="J613" i="34"/>
  <c r="J614" i="34"/>
  <c r="J615" i="34"/>
  <c r="J616" i="34"/>
  <c r="J617" i="34"/>
  <c r="J618" i="34"/>
  <c r="J619" i="34"/>
  <c r="J620" i="34"/>
  <c r="J625" i="34"/>
  <c r="J626" i="34"/>
  <c r="J629" i="34"/>
  <c r="J630" i="34"/>
  <c r="J631" i="34"/>
  <c r="J632" i="34"/>
  <c r="J635" i="34"/>
  <c r="J637" i="34"/>
  <c r="J654" i="34"/>
  <c r="J657" i="34"/>
  <c r="J658" i="34"/>
  <c r="J662" i="34"/>
  <c r="J663" i="34"/>
  <c r="J664" i="34"/>
  <c r="J665" i="34"/>
  <c r="J666" i="34"/>
  <c r="J667" i="34"/>
  <c r="J672" i="34"/>
  <c r="J673" i="34"/>
  <c r="J678" i="34"/>
  <c r="J679" i="34"/>
  <c r="J684" i="34"/>
  <c r="J685" i="34"/>
  <c r="J694" i="34"/>
  <c r="J695" i="34"/>
  <c r="J699" i="34"/>
  <c r="J700" i="34"/>
  <c r="J701" i="34"/>
  <c r="J703" i="34"/>
  <c r="J706" i="34"/>
  <c r="J707" i="34"/>
  <c r="J708" i="34"/>
  <c r="J709" i="34"/>
  <c r="J710" i="34"/>
  <c r="J711" i="34"/>
  <c r="J720" i="34"/>
  <c r="J721" i="34"/>
  <c r="J724" i="34"/>
  <c r="J726" i="34"/>
  <c r="J731" i="34"/>
  <c r="J734" i="34"/>
  <c r="J737" i="34"/>
  <c r="J738" i="34"/>
  <c r="J743" i="34"/>
  <c r="J744" i="34"/>
  <c r="J749" i="34"/>
  <c r="J750" i="34"/>
  <c r="J761" i="34"/>
  <c r="J762" i="34"/>
  <c r="J763" i="34"/>
  <c r="J764" i="34"/>
  <c r="J779" i="34"/>
  <c r="J781" i="34"/>
  <c r="J784" i="34"/>
  <c r="J786" i="34"/>
  <c r="J792" i="34"/>
  <c r="J793" i="34"/>
  <c r="J794" i="34"/>
  <c r="J796" i="34"/>
  <c r="J811" i="34"/>
  <c r="J812" i="34"/>
  <c r="J813" i="34"/>
  <c r="J814" i="34"/>
  <c r="J815" i="34"/>
  <c r="J818" i="34"/>
  <c r="J819" i="34"/>
  <c r="J834" i="34"/>
  <c r="J836" i="34"/>
  <c r="J838" i="34"/>
  <c r="J839" i="34"/>
  <c r="J840" i="34"/>
  <c r="J841" i="34"/>
  <c r="J842" i="34"/>
  <c r="J848" i="34"/>
  <c r="J849" i="34"/>
  <c r="J887" i="34"/>
  <c r="J889" i="34"/>
  <c r="J898" i="34"/>
  <c r="J899" i="34"/>
  <c r="J901" i="34"/>
  <c r="J902" i="34"/>
  <c r="J903" i="34"/>
  <c r="J904" i="34"/>
  <c r="J909" i="34"/>
  <c r="J910" i="34"/>
  <c r="J913" i="34"/>
  <c r="J914" i="34"/>
  <c r="J920" i="34"/>
  <c r="J921" i="34"/>
  <c r="J925" i="34"/>
  <c r="K11" i="23" l="1"/>
  <c r="K12" i="23"/>
  <c r="K14" i="23"/>
  <c r="K15" i="23"/>
  <c r="K16" i="23"/>
  <c r="K17" i="23"/>
  <c r="K18" i="23"/>
  <c r="K19" i="23"/>
  <c r="K21" i="23"/>
  <c r="K22" i="23"/>
  <c r="K25" i="23"/>
  <c r="K28" i="23"/>
  <c r="K29" i="23"/>
  <c r="K30" i="23"/>
  <c r="K32" i="23"/>
  <c r="K33" i="23"/>
  <c r="K36" i="23"/>
  <c r="K37" i="23"/>
  <c r="K40" i="23"/>
  <c r="K41" i="23"/>
  <c r="K42" i="23"/>
  <c r="K43" i="23"/>
  <c r="K44" i="23"/>
  <c r="K46" i="23"/>
  <c r="K47" i="23"/>
  <c r="K50" i="23"/>
  <c r="K53" i="23"/>
  <c r="K56" i="23"/>
  <c r="K57" i="23"/>
  <c r="K58" i="23"/>
  <c r="K73" i="23"/>
  <c r="K76" i="23"/>
  <c r="K77" i="23"/>
  <c r="K79" i="23"/>
  <c r="K80" i="23"/>
  <c r="K83" i="23"/>
  <c r="K84" i="23"/>
  <c r="K86" i="23"/>
  <c r="K87" i="23"/>
  <c r="K88" i="23"/>
  <c r="K89" i="23"/>
  <c r="K90" i="23"/>
  <c r="K91" i="23"/>
  <c r="K93" i="23"/>
  <c r="K94" i="23"/>
  <c r="K96" i="23"/>
  <c r="K101" i="23"/>
  <c r="K105" i="23"/>
  <c r="K107" i="23"/>
  <c r="K110" i="23"/>
  <c r="K113" i="23"/>
  <c r="K114" i="23"/>
  <c r="K115" i="23"/>
  <c r="K121" i="23"/>
  <c r="K123" i="23"/>
  <c r="K125" i="23"/>
  <c r="K126" i="23"/>
  <c r="K128" i="23"/>
  <c r="K129" i="23"/>
  <c r="K137" i="23"/>
  <c r="K142" i="23"/>
  <c r="K143" i="23"/>
  <c r="K145" i="23"/>
  <c r="K146" i="23"/>
  <c r="K147" i="23"/>
  <c r="K148" i="23"/>
  <c r="K149" i="23"/>
  <c r="K152" i="23"/>
  <c r="K153" i="23"/>
  <c r="K161" i="23"/>
  <c r="K163" i="23"/>
  <c r="K164" i="23"/>
  <c r="K165" i="23"/>
  <c r="K177" i="23"/>
  <c r="K180" i="23"/>
  <c r="K181" i="23"/>
  <c r="K182" i="23"/>
  <c r="K198" i="23"/>
  <c r="K200" i="23"/>
  <c r="K207" i="23"/>
  <c r="K208" i="23"/>
  <c r="K211" i="23"/>
  <c r="K212" i="23"/>
  <c r="K213" i="23"/>
  <c r="K214" i="23"/>
  <c r="K236" i="23"/>
  <c r="K237" i="23"/>
  <c r="K249" i="23"/>
  <c r="K257" i="23"/>
  <c r="K276" i="23"/>
  <c r="K277" i="23"/>
  <c r="K279" i="23"/>
  <c r="K316" i="23"/>
  <c r="K317" i="23"/>
  <c r="K339" i="23"/>
  <c r="K340" i="23"/>
  <c r="K351" i="23"/>
  <c r="K352" i="23"/>
  <c r="K356" i="23"/>
  <c r="K357" i="23"/>
  <c r="K392" i="23"/>
  <c r="K394" i="23"/>
  <c r="K395" i="23"/>
  <c r="K396" i="23"/>
  <c r="K399" i="23"/>
  <c r="K400" i="23"/>
  <c r="K402" i="23"/>
  <c r="K407" i="23"/>
  <c r="K409" i="23"/>
  <c r="K410" i="23"/>
  <c r="K411" i="23"/>
  <c r="K412" i="23"/>
  <c r="K423" i="23"/>
  <c r="K424" i="23"/>
  <c r="K425" i="23"/>
  <c r="K426" i="23"/>
  <c r="K446" i="23"/>
  <c r="K448" i="23"/>
  <c r="K449" i="23"/>
  <c r="K450" i="23"/>
  <c r="K451" i="23"/>
  <c r="K457" i="23"/>
  <c r="K460" i="23"/>
  <c r="K10" i="23"/>
  <c r="J11" i="23"/>
  <c r="J12" i="23"/>
  <c r="J14" i="23"/>
  <c r="J15" i="23"/>
  <c r="J16" i="23"/>
  <c r="J17" i="23"/>
  <c r="J18" i="23"/>
  <c r="J19" i="23"/>
  <c r="J29" i="23"/>
  <c r="J32" i="23"/>
  <c r="J33" i="23"/>
  <c r="J35" i="23"/>
  <c r="J36" i="23"/>
  <c r="J37" i="23"/>
  <c r="J40" i="23"/>
  <c r="J41" i="23"/>
  <c r="J42" i="23"/>
  <c r="J43" i="23"/>
  <c r="J44" i="23"/>
  <c r="J46" i="23"/>
  <c r="J47" i="23"/>
  <c r="J50" i="23"/>
  <c r="J56" i="23"/>
  <c r="J57" i="23"/>
  <c r="J58" i="23"/>
  <c r="J70" i="23"/>
  <c r="J72" i="23"/>
  <c r="J73" i="23"/>
  <c r="J76" i="23"/>
  <c r="J77" i="23"/>
  <c r="J79" i="23"/>
  <c r="J80" i="23"/>
  <c r="J81" i="23"/>
  <c r="J83" i="23"/>
  <c r="J84" i="23"/>
  <c r="J86" i="23"/>
  <c r="J87" i="23"/>
  <c r="J88" i="23"/>
  <c r="J89" i="23"/>
  <c r="J90" i="23"/>
  <c r="J91" i="23"/>
  <c r="J93" i="23"/>
  <c r="J94" i="23"/>
  <c r="J95" i="23"/>
  <c r="J96" i="23"/>
  <c r="J101" i="23"/>
  <c r="J105" i="23"/>
  <c r="J107" i="23"/>
  <c r="J110" i="23"/>
  <c r="J112" i="23"/>
  <c r="J113" i="23"/>
  <c r="J114" i="23"/>
  <c r="J115" i="23"/>
  <c r="J121" i="23"/>
  <c r="J123" i="23"/>
  <c r="J125" i="23"/>
  <c r="J126" i="23"/>
  <c r="J127" i="23"/>
  <c r="J128" i="23"/>
  <c r="J129" i="23"/>
  <c r="J137" i="23"/>
  <c r="J142" i="23"/>
  <c r="J143" i="23"/>
  <c r="J146" i="23"/>
  <c r="J148" i="23"/>
  <c r="J149" i="23"/>
  <c r="J153" i="23"/>
  <c r="J161" i="23"/>
  <c r="J163" i="23"/>
  <c r="J164" i="23"/>
  <c r="J165" i="23"/>
  <c r="J177" i="23"/>
  <c r="J180" i="23"/>
  <c r="J181" i="23"/>
  <c r="J182" i="23"/>
  <c r="J198" i="23"/>
  <c r="J200" i="23"/>
  <c r="J207" i="23"/>
  <c r="J208" i="23"/>
  <c r="J211" i="23"/>
  <c r="J212" i="23"/>
  <c r="J213" i="23"/>
  <c r="J214" i="23"/>
  <c r="J225" i="23"/>
  <c r="J236" i="23"/>
  <c r="J237" i="23"/>
  <c r="J246" i="23"/>
  <c r="J247" i="23"/>
  <c r="J248" i="23"/>
  <c r="J249" i="23"/>
  <c r="J267" i="23"/>
  <c r="J276" i="23"/>
  <c r="J277" i="23"/>
  <c r="J279" i="23"/>
  <c r="J308" i="23"/>
  <c r="J309" i="23"/>
  <c r="J316" i="23"/>
  <c r="J317" i="23"/>
  <c r="J318" i="23"/>
  <c r="J319" i="23"/>
  <c r="J339" i="23"/>
  <c r="J340" i="23"/>
  <c r="J351" i="23"/>
  <c r="J352" i="23"/>
  <c r="J356" i="23"/>
  <c r="J357" i="23"/>
  <c r="J392" i="23"/>
  <c r="J394" i="23"/>
  <c r="J395" i="23"/>
  <c r="J396" i="23"/>
  <c r="J399" i="23"/>
  <c r="J400" i="23"/>
  <c r="J402" i="23"/>
  <c r="J407" i="23"/>
  <c r="J410" i="23"/>
  <c r="J411" i="23"/>
  <c r="J412" i="23"/>
  <c r="J423" i="23"/>
  <c r="J424" i="23"/>
  <c r="J425" i="23"/>
  <c r="J426" i="23"/>
  <c r="J431" i="23"/>
  <c r="J446" i="23"/>
  <c r="J448" i="23"/>
  <c r="J451" i="23"/>
  <c r="J460" i="23"/>
  <c r="J10" i="23"/>
</calcChain>
</file>

<file path=xl/sharedStrings.xml><?xml version="1.0" encoding="utf-8"?>
<sst xmlns="http://schemas.openxmlformats.org/spreadsheetml/2006/main" count="7588" uniqueCount="998">
  <si>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</si>
  <si>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</si>
  <si>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Бутыли, бутылки, флаконы, кувшины, горшки, банки, ампулы и прочие стеклянные емкости для хранения, транспортировки или упаковки товаров; банки для консервирования стеклянные; предохранительные пробки из стекла, пробки, крышки и прочие аналогичные стекля</t>
  </si>
  <si>
    <t>7019</t>
  </si>
  <si>
    <t>Стекловолокно (включая стекловату) и изделия из него (например, пряжа, ткани)</t>
  </si>
  <si>
    <t>7204</t>
  </si>
  <si>
    <t>Отходы и лом черных металлов; слитки черных металлов для переплавки (шихтовые слитки)</t>
  </si>
  <si>
    <t>7208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</si>
  <si>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</si>
  <si>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7209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</si>
  <si>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</si>
  <si>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7210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</si>
  <si>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</si>
  <si>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7211</t>
  </si>
  <si>
    <t>Прокат плоский из железа или нелегированной стали шириной менее 600 мм, неплакированный, без гальванического или другого покрытия</t>
  </si>
  <si>
    <t>7214</t>
  </si>
  <si>
    <t>Прутки из железа или нелегированной стали, без дальнейшей обработки, кроме ковки, горячей прокатки, горячего волочения или горячего экструдирования, включая прутки, скрученные после прокатки, прочие</t>
  </si>
  <si>
    <t>7222</t>
  </si>
  <si>
    <t>Прутки из коррозионностойкой стали прочие; уголки, фасонные и специальные профили из коррозионностойкой стали</t>
  </si>
  <si>
    <t>7223</t>
  </si>
  <si>
    <t>Проволока из коррозионностойкой стали, содержащая 2,5 мас.% или более никеля</t>
  </si>
  <si>
    <t>7225</t>
  </si>
  <si>
    <t>Прокат плоский из прочих легированных сталей, шириной 600.мм или более</t>
  </si>
  <si>
    <t>7304</t>
  </si>
  <si>
    <t>Трубы, трубки и профили полые, бесшовные, из черных металлов (кроме чугунного литья)</t>
  </si>
  <si>
    <t>7419</t>
  </si>
  <si>
    <t>Изделия из меди прочие</t>
  </si>
  <si>
    <t>7604</t>
  </si>
  <si>
    <t>Костюмы, комплекты, пиджаки, блайзеры, брюки, комбинезоны с нагрудниками и лямками, бриджи и шорты (кроме купальных) мужские или для мальчиков</t>
  </si>
  <si>
    <t>8437</t>
  </si>
  <si>
    <t>Машины для очистки, сортировки или калибровки семян, зерна или сухих бобовых культур; оборудование для мукомольной промышленности или для обработки зерновых или сухих бобовых культур, кроме оборудования, используемого на сельскохозяйственных фермах</t>
  </si>
  <si>
    <t>8479</t>
  </si>
  <si>
    <t>Машины и механические устройства, имеющие индивидуальные функции, в другом месте данной группы не поименованные или не включенные</t>
  </si>
  <si>
    <t>8511</t>
  </si>
  <si>
    <t>Электрооборудование для зажигания или пуска двигателей внутреннего сгорания с воспламенением от искры или от сжатия горючей смеси (например, магнето, катушки зажигания, свечи зажигания, свечи накаливания, стартеры); генераторы (например, постоянного и п</t>
  </si>
  <si>
    <t>8514</t>
  </si>
  <si>
    <t>Печи и камеры промышленные или лабораторные электрические (включая действующие на основе явления индукции или диэлектpических потерь); промышленное или лабораторное оборудование для термической обработки материалов с помощью явления индукции или диэлект</t>
  </si>
  <si>
    <t>8515</t>
  </si>
  <si>
    <t>Машины и аппараты для электрической (в том числе с электрическим нагревом газа), лазерной или другой световой или фотонной, ультразвуковой, электронно-лучевой, магнитно-импульсной или плазменно-дуговой низкотемпературной пайки, высокотемпературной пайки</t>
  </si>
  <si>
    <t>8523</t>
  </si>
  <si>
    <t>Диски, ленты, твердотельные энергонезависимые устройства хранения данных, 'интеллектуальные карточки' и другие носители для записи звука или других явлений, записанные или незаписанные, включая матрицы и мастер-диски для изготовления дисков, кроме издел</t>
  </si>
  <si>
    <t>8531</t>
  </si>
  <si>
    <t>Электрооборудование звуковое или визуальное сигнализационное (например, звонки, сирены, индикаторные панели, устройства сигнализационные охранные или устройства для подачи пожарного сигнала), кроме оборудования товарной позиции 8512 или 8530</t>
  </si>
  <si>
    <t>8533</t>
  </si>
  <si>
    <t>Резисторы электрические (включая реостаты и потенциометры), кроме нагревательных элементов</t>
  </si>
  <si>
    <t>8535</t>
  </si>
  <si>
    <t>Аппаратура электрическая для коммутации или защиты электрических цепей или для подсоединений к электрическим цепям или в электрических цепях (например, выключатели, переключатели, прерыватели, плавкие предохранители, молниеотводы, ограничители напряжени</t>
  </si>
  <si>
    <t>8536</t>
  </si>
  <si>
    <t>Аппаратура электрическая для коммутации или защиты электрических цепей или для подсоединений к электрическим цепям или в электрических цепях (например, выключатели, переключатели, прерыватели, реле, плавкие предохранители, гасители скачков напряжения, ш</t>
  </si>
  <si>
    <t>8544</t>
  </si>
  <si>
    <t>Провода изолированные (включая эмалированные или анодированные), кабели (включая коаксиальные кабели) и другие изолированные электрические проводники с соединительными приспособлениями или без них; кабели волоконно-оптические, составленные из волокон с</t>
  </si>
  <si>
    <t>8546</t>
  </si>
  <si>
    <t>Изоляторы электрические из любых материалов</t>
  </si>
  <si>
    <t>8547</t>
  </si>
  <si>
    <t>Арматура изолирующая для электрических машин, устройств или оборудования, изготовленная полностью из изоляционных материалов, не считая некоторых металлических компонентов (например, резьбовых патронов), вмонтированных при формовке исключительно с целью</t>
  </si>
  <si>
    <t>8702</t>
  </si>
  <si>
    <t>Моторные транспортные средства, предназначенные для перевозки 10 человек или более, включая водителя</t>
  </si>
  <si>
    <t>8716</t>
  </si>
  <si>
    <t>Прицепы и полуприцепы; прочие несамоходные транспортные средства; их части</t>
  </si>
  <si>
    <t>9028</t>
  </si>
  <si>
    <t>Счетчики подачи или производства газа, жидкости или электроэнергии, включая калибрующие</t>
  </si>
  <si>
    <t>9406</t>
  </si>
  <si>
    <t>Конструкции строительные сборные</t>
  </si>
  <si>
    <t>9613</t>
  </si>
  <si>
    <t>Зажигалки сигаретные и прочие зажигалки, включая механические или электрические, и части к ним, кроме кремней и фитилей</t>
  </si>
  <si>
    <t>9619</t>
  </si>
  <si>
    <t>Женские гигиенические прокладки и тампоны, детские пеленки и подгузники и аналогичные изделия, из любого материала</t>
  </si>
  <si>
    <t>3215</t>
  </si>
  <si>
    <t>Краска полиграфическая, чернила или тушь для письма или рисования и прочие чернила, концентрированные или неконцентрированные, твердые или нетвердые</t>
  </si>
  <si>
    <t>3903</t>
  </si>
  <si>
    <t>Полимеры стирола в первичных формах</t>
  </si>
  <si>
    <t>4414</t>
  </si>
  <si>
    <t>Рамы деревянные для картин, фотографий, зеркал или аналогичных предметов</t>
  </si>
  <si>
    <t>7302</t>
  </si>
  <si>
    <t>Изделия из черных металлов, используемые для железнодорожных или трамвайных путей: рельсы, контррельсы и зубчатые рельсы, переводные рельсы, крестовины глухого пересечения, переводные штанги и прочие поперечные соединения, шпалы, стыковые накладки и под</t>
  </si>
  <si>
    <t>7311</t>
  </si>
  <si>
    <t>Емкости для сжатого или сжиженного газа, из черных металлов</t>
  </si>
  <si>
    <t>8429</t>
  </si>
  <si>
    <t>Бульдозеры с неповоротным и поворотным отвалом, грейдеры, планировщики, скреперы, механические лопаты, экскаваторы, одноковшовые погрузчики, трамбовочные машины и дорожные катки, самоходные</t>
  </si>
  <si>
    <t>8539</t>
  </si>
  <si>
    <t>Лампы накаливания электрические или газоразрядные, включая лампы герметичные направленного света, а также ультрафиолетовые или инфракрасные лампы; дуговые лампы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</si>
  <si>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</si>
  <si>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</si>
  <si>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3905</t>
  </si>
  <si>
    <t>Полимеры винилацетата или прочих сложных виниловых эфиров, в первичных формах; прочие винильные полимеры в первичных формах</t>
  </si>
  <si>
    <t>0708</t>
  </si>
  <si>
    <t>Бобовые овощи, лущеные или нелущеные, свежие или охлажденные</t>
  </si>
  <si>
    <t>7013</t>
  </si>
  <si>
    <t>Посуда столовая и кухонная, принадлежности туалетные и канцелярские, изделия для домашнего убранства или аналогичных целей, стеклянные (кроме изделий товарной позиции 7010 или 7018)</t>
  </si>
  <si>
    <t>8436</t>
  </si>
  <si>
    <t>Оборудование для сельского хозяйства, садоводства, лесного хозяйства, птицеводства или пчеловодства, включая оборудование для проращивания семян с механическими или нагревательными устройствами, прочее; инкубаторы для птицеводства и брудеры</t>
  </si>
  <si>
    <t>Тонна (метрическая)</t>
  </si>
  <si>
    <t>2204</t>
  </si>
  <si>
    <t>Вина виноградные натуральные, включая крепленые; сусло виноградное, кроме указанного в товарной позиции 2009</t>
  </si>
  <si>
    <t>2511</t>
  </si>
  <si>
    <t>Сульфат бария природный (барит); карбонат бария природный (витерит), кальцинированный или некальцинированный, кроме оксида бария товарной позиции 2816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</si>
  <si>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</si>
  <si>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</si>
  <si>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3915</t>
  </si>
  <si>
    <t>Отходы, обрезки и скрап, из пластмасс</t>
  </si>
  <si>
    <t>4420</t>
  </si>
  <si>
    <t>Изделия деревянные мозаичные и инкрустированные; шкатулки и коробки для ювелирных или ножевых и аналогичных изделий, деревянные; статуэтки и прочие декоративные изделия, деревянные; деревянные предметы мебели, не указанные в группе 94</t>
  </si>
  <si>
    <t>5201</t>
  </si>
  <si>
    <t>Волокно хлопковое, нечесаное</t>
  </si>
  <si>
    <t>6203</t>
  </si>
  <si>
    <t>Метр квадратный</t>
  </si>
  <si>
    <t>7307</t>
  </si>
  <si>
    <t>Фитинги для труб или трубок (например, соединения, колена, сгоны), из черных металлов</t>
  </si>
  <si>
    <t>8482</t>
  </si>
  <si>
    <t>Подшипники шариковые или роликовые</t>
  </si>
  <si>
    <t>8501</t>
  </si>
  <si>
    <t>Двигатели и генераторы электрические (кроме электрогенераторных установок)</t>
  </si>
  <si>
    <t>8538</t>
  </si>
  <si>
    <t>Части, предназначенные исключительно или в основном для аппаратуры товарной позиции 8535, 8536 или 8537</t>
  </si>
  <si>
    <t>9025</t>
  </si>
  <si>
    <t>Ареометры и аналогичные приборы, действующие при погружении в жидкость, термометры, пирометры, барометры, гигрометры и психрометры, с записывающим устройством или без записывающего устройства, и любые комбинации этих приборов</t>
  </si>
  <si>
    <t>0101</t>
  </si>
  <si>
    <t>Лошади, ослы, мулы и лошаки живые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</si>
  <si>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</si>
  <si>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</si>
  <si>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</si>
  <si>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</si>
  <si>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0205</t>
  </si>
  <si>
    <t>Мясо лошадей (конина), ослов, мулов или лошаков, свежее, охлажденное или мороженое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</si>
  <si>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</si>
  <si>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</si>
  <si>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0401</t>
  </si>
  <si>
    <t>Молоко и сливки, несгущенные и без добавления сахара или других подслащивающих веществ</t>
  </si>
  <si>
    <t>0403</t>
  </si>
  <si>
    <t>Пахта, свернувшиеся молоко и сливки, йогурт, кефир и прочие ферментированные или сквашенные молоко и сливки, сгущенные или несгущенные, с добавлением или без добавления сахара или других подслащивающих веществ, со вкусо-ароматическими добавками или без</t>
  </si>
  <si>
    <t>0404</t>
  </si>
  <si>
    <t>Молочная сыворотка, сгущенная или несгущенная, с добавлением или без добавления сахара или других подслащивающих веществ; продукты из натуральных компонентов молока, с добавлением или без добавления сахара или других подслащивающих веществ, в другом мес</t>
  </si>
  <si>
    <t>0405</t>
  </si>
  <si>
    <t>Сливочное масло и прочие жиры и масла, изготовленные из молока; молочные пасты</t>
  </si>
  <si>
    <t>0406</t>
  </si>
  <si>
    <t>Сыры и творог</t>
  </si>
  <si>
    <t>0407</t>
  </si>
  <si>
    <t>Яйца птиц, в скорлупе, свежие, консервированные или вареные</t>
  </si>
  <si>
    <t>0409</t>
  </si>
  <si>
    <t>Мед натуральный</t>
  </si>
  <si>
    <t>0710</t>
  </si>
  <si>
    <t>Овощи (сырые или сваренные в воде или на пару) замороженные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</si>
  <si>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</si>
  <si>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</si>
  <si>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</si>
  <si>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</si>
  <si>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1003</t>
  </si>
  <si>
    <t>Ячмень</t>
  </si>
  <si>
    <t>1103</t>
  </si>
  <si>
    <t>Крупа, мука грубого помола и гранулы из зерна злаков</t>
  </si>
  <si>
    <t>1108</t>
  </si>
  <si>
    <t>Крахмал; инулин</t>
  </si>
  <si>
    <t>1204</t>
  </si>
  <si>
    <t>Семена льна, дробленые или недробленые</t>
  </si>
  <si>
    <t>1404</t>
  </si>
  <si>
    <t>Материалы растительного происхождения, в другом месте не поименованные или не включенные</t>
  </si>
  <si>
    <t>1604</t>
  </si>
  <si>
    <t>Готовая или консервированная рыба; икра осетровых и ее заменители, изготовленные из икринок рыбы</t>
  </si>
  <si>
    <t>1701</t>
  </si>
  <si>
    <t>Сахар тростниковый или свекловичный и химически чистая сахароза, в твердом состоянии</t>
  </si>
  <si>
    <t>1702</t>
  </si>
  <si>
    <t>Прочие сахара, включая химически чистые лактозу, мальтозу, глюкозу и фруктозу, в твердом состоянии; сиропы сахарные без добавления вкусо-ароматических или красящих веществ; искусственный мед, смешанный или не смешанный с натуральным медом; карамельный к</t>
  </si>
  <si>
    <t>1901</t>
  </si>
  <si>
    <t>Экстракт солодовый; готовые пищевые продукты из муки тонкого или грубого помола, крупы, крахмала или солодового экстракта, не содержащие какао или содержащие менее 40 мас.% какао в пересчете на полностью обезжиренную основу, в другом месте не поименован</t>
  </si>
  <si>
    <t>2102</t>
  </si>
  <si>
    <t>Дрожжи (активные или неактивные); прочие мертвые одноклеточные микроорганизмы (кроме вакцин товарной позиции 3002); готовые пекарные порошки</t>
  </si>
  <si>
    <t>2104</t>
  </si>
  <si>
    <t>Супы и бульоны готовые и заготовки для их приготовления; гомогенизированные составные готовые пищевые продукты</t>
  </si>
  <si>
    <t>2106</t>
  </si>
  <si>
    <t>Пищевые продукты, в другом месте не поименованные или не включенные</t>
  </si>
  <si>
    <t>2309</t>
  </si>
  <si>
    <t>Продукты, используемые для кормления животных</t>
  </si>
  <si>
    <t>2519</t>
  </si>
  <si>
    <t>Карбонат магния природный (магнезит); магнезия плавленая; магнезия обожженная до спекания (агломерированная), содержащая или не содержащая небольшие количества других оксидов, добавляемых перед агломерацией; прочие оксиды магния, с примесями или без при</t>
  </si>
  <si>
    <t>2702</t>
  </si>
  <si>
    <t>Лигнит, или бурый уголь, агломерированный или неагломерированный, кроме гагата</t>
  </si>
  <si>
    <t>2807</t>
  </si>
  <si>
    <t>Серная кислота; олеум</t>
  </si>
  <si>
    <t>2821</t>
  </si>
  <si>
    <t>Оксиды и гидроксиды железа; красители минеральные, содержащие 70 мас.% или более химически связанного железа в пересчете на fе2o3</t>
  </si>
  <si>
    <t>2833</t>
  </si>
  <si>
    <t>Сульфаты; квасцы; пероксосульфаты (персульфаты)</t>
  </si>
  <si>
    <t>2907</t>
  </si>
  <si>
    <t>Фенолы; фенолоспирты</t>
  </si>
  <si>
    <t>2912</t>
  </si>
  <si>
    <t>Альдегиды, содержащие или не содержащие другую кислородсодержащую функциональную группу; полимеры альдегидов циклические; параформальдегид</t>
  </si>
  <si>
    <t>2918</t>
  </si>
  <si>
    <t>Кислоты карбоновые, содержащие дополнительную кислородсодержащую функциональную группу, и их ангидриды, галогенангидриды, пероксиды и пероксикислоты; их галогенированные, сульфированные, нитрованные или нитрозированные производные</t>
  </si>
  <si>
    <t>2942</t>
  </si>
  <si>
    <t>Соединения органические прочие</t>
  </si>
  <si>
    <t>3003</t>
  </si>
  <si>
    <t>Лекарственные средства (кроме товаров товарной позиции 3002, 3005 или 3006), состоящие из смеси двух или более компонентов, для использования в терапевтических или профилактических целях, но не расфасованные в виде дозированных лекарственных форм или в</t>
  </si>
  <si>
    <t>3004</t>
  </si>
  <si>
    <t>Лекарственные средства (кроме товаров товарной позиции 3002, 3005 или 3006), состоящие из смешанных или несмешанных продуктов, для использования в терапевтических или профилактических целях, расфасованные в виде дозированных лекарственных форм</t>
  </si>
  <si>
    <t>3102</t>
  </si>
  <si>
    <t>Удобрения минеральные или химические, азотные</t>
  </si>
  <si>
    <t>3105</t>
  </si>
  <si>
    <t>Удобрения минеральные или химические, содержащие два или три питательных элемента: азот, фосфор и калий; удобрения прочие; товары данной группы в таблетках или аналогичных формах или в упаковках, брутто-масса которых не превышает 10 кг</t>
  </si>
  <si>
    <t>3208</t>
  </si>
  <si>
    <t>Краски и лаки (включая эмали и политуры) на основе синтетических полимеров или химически модифицированных природных полимеров, диспергированные или растворенные в неводной среде; растворы, указанные в примечании 4 к данной группе</t>
  </si>
  <si>
    <t>3303</t>
  </si>
  <si>
    <t>Духи и туалетная вода</t>
  </si>
  <si>
    <t>3305</t>
  </si>
  <si>
    <t>Средства для волос</t>
  </si>
  <si>
    <t>3307</t>
  </si>
  <si>
    <t>Средства, используемые до, во время или после бритья, дезодоранты индивидуального назначения, составы для принятия ванн, средства для удаления волос и прочие парфюмерные, косметические или туалетные средства, в другом месте не поименованные или не включ</t>
  </si>
  <si>
    <t>3403</t>
  </si>
  <si>
    <t>Материалы смазочные (включая смазочно-охлаждающие эмульсии для режущих инструментов, средства для облегчения вывинчивания болтов или гаек, средства для удаления ржавчины или антикоррозионные средства и препараты для облегчения выемки изделий из форм, из</t>
  </si>
  <si>
    <t>3605</t>
  </si>
  <si>
    <t>Спички, кроме пиротехнических изделий товарной позиции 3604</t>
  </si>
  <si>
    <t>3802</t>
  </si>
  <si>
    <t>Уголь активированный; продукты минеральные природные активированные; уголь животный, включая использованный животный уголь</t>
  </si>
  <si>
    <t>3824</t>
  </si>
  <si>
    <t>Готовые связующие вещества для производства литейных форм или литейных стержней; продукты и препараты химические, химической или смежных отраслей промышленности (включая препараты, состоящие из смесей природных продуктов), в другом месте не поименованны</t>
  </si>
  <si>
    <t>3912</t>
  </si>
  <si>
    <t>Целлюлоза и ее химические производные, в первичных формах, в другом месте не поименованные или не включенные</t>
  </si>
  <si>
    <t>3917</t>
  </si>
  <si>
    <t>Трубы, трубки, шланги и их фитинги (например, соединения, колена, фланцы), из пластмасс</t>
  </si>
  <si>
    <t>3921</t>
  </si>
  <si>
    <t>Плиты, листы, пленка и полосы или ленты из пластмасс, прочие</t>
  </si>
  <si>
    <t>4004</t>
  </si>
  <si>
    <t>Отходы, обрезки и скрап резины (кроме твердой резины), порошки, гранулы, полученные из них</t>
  </si>
  <si>
    <t>4008</t>
  </si>
  <si>
    <t>Пластины, листы, полосы или ленты, прутки и профили фасонные из вулканизованной резины, кроме твердой резины</t>
  </si>
  <si>
    <t>4403</t>
  </si>
  <si>
    <t>Лесоматериалы необработанные, с удаленной или неудаленной корой или заболонью или грубо брусованные или небрусованные</t>
  </si>
  <si>
    <t>Метр кубический</t>
  </si>
  <si>
    <t>4407</t>
  </si>
  <si>
    <t>Лесоматериалы распиленные или расколотые вдоль, разделенные на слои или лущеные, строганые или нестроганые, шлифованные или нешлифованные, имеющие или не имеющие торцевые соединения, толщиной более 6 мм</t>
  </si>
  <si>
    <t>4409</t>
  </si>
  <si>
    <t>Пиломатериалы (включая планки и фриз для паркетного покрытия пола, несобранные) в виде профилированного погонажа (с гребнями, пазами, шпунтованные, со стесанными краями, с соединением в виде полукруглой калевки, фасонные, закругленные или аналогичные) п</t>
  </si>
  <si>
    <t>4410</t>
  </si>
  <si>
    <t>Плиты древесностружечные, плиты с ориентированной стружкой (osb) и аналогичные плиты (например, вафельные плиты) из древесины или других одревесневших материалов, пропитанные или не пропитанные смолами или другими органическими связующими веществами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</si>
  <si>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</si>
  <si>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</si>
  <si>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4412</t>
  </si>
  <si>
    <t>Фанера клееная, панели фанерованные и аналогичные материалы из слоистой древесины</t>
  </si>
  <si>
    <t>4418</t>
  </si>
  <si>
    <t>Изделия столярные и плотницкие, деревянные, строительные, включая ячеистые деревянные панели, панели напольные собранные, гонт и дранку кровельные</t>
  </si>
  <si>
    <t>4801</t>
  </si>
  <si>
    <t>Бумага газетная в рулонах или листах</t>
  </si>
  <si>
    <t>4802</t>
  </si>
  <si>
    <t>Бумага и картон немелованные, используемые для письма, печати или других графических целей, и неперфорированные карты и неперфорированные бумажные ленты, в рулонах или прямоугольных (включая квадратные) листах любого размера, кроме бумаги товарной позиц</t>
  </si>
  <si>
    <t>4804</t>
  </si>
  <si>
    <t>Крафт-бумага и крафт-картон немелованные, в рулонах или листах, кроме указанных в товарной позиции 4802 или 4803</t>
  </si>
  <si>
    <t>4818</t>
  </si>
  <si>
    <t>Бумага туалетная и аналогичная бумага, целлюлозная вата или полотно из целлюлозных волокон хозяйственно-бытового или санитарно-гигиенического назначения, в рулонах шириной не более 36 см или разрезанные по размеру или форме; носовые платки, косметически</t>
  </si>
  <si>
    <t>4911</t>
  </si>
  <si>
    <t>Прочая печатная продукция, включая печатные репродукции и фотографии</t>
  </si>
  <si>
    <t>5407</t>
  </si>
  <si>
    <t>Ткани из синтетических комплексных нитей, включая ткани, изготавливаемые из материалов товарной позиции 5404</t>
  </si>
  <si>
    <t>5603</t>
  </si>
  <si>
    <t>Нетканые материалы, пропитанные или непропитанные, с покрытием или без покрытия, дублированные или недублированные</t>
  </si>
  <si>
    <t>6802</t>
  </si>
  <si>
    <t>Камень, обработанный (кроме сланца) для памятников или строительства, и изделия из него, кроме товаров товарной позиции 6801; кубики для мозаики и аналогичные изделия из природного камня (включая сланец) на основе или без основы; гранулы, крошка и порош</t>
  </si>
  <si>
    <t>6904</t>
  </si>
  <si>
    <t>Кирпичи строительные, блоки для полов, камни керамические несущие или для заполнения балочных конструкций и аналогичные изделия из керамики</t>
  </si>
  <si>
    <t>6907</t>
  </si>
  <si>
    <t>Плиты для мощения, плитки облицовочные для полов, печей, каминов или стен керамические неглазурованные; кубики керамические неглазурованные для мозаичных работ и аналогичные изделия, на основе или без нее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</si>
  <si>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</si>
  <si>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</si>
  <si>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7009</t>
  </si>
  <si>
    <t>Зеркала стеклянные, в рамах или без рам, включая зеркала заднего обзора</t>
  </si>
  <si>
    <t>7010</t>
  </si>
  <si>
    <t>0301</t>
  </si>
  <si>
    <t>Живая рыба</t>
  </si>
  <si>
    <t>7324</t>
  </si>
  <si>
    <t>Оборудование санитарно-техническое и его части, из черных металлов</t>
  </si>
  <si>
    <t>Готовые клеи и прочие готовые адгезивы, в другом месте не поименованные или не включенные; продукты, пригодные для использования в качестве клеев или адгезивов, расфасованные для розничной продажи в качестве клеев или адгезивов, нетто-массой не более 1</t>
  </si>
  <si>
    <t>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 для управления или распределения электрического тока, в том числе включающи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</si>
  <si>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</si>
  <si>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</si>
  <si>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1601</t>
  </si>
  <si>
    <t>Колбасы и аналогичные продукты из мяса, мясных субпродуктов или крови, пищевые продукты, изготовленные на их основе</t>
  </si>
  <si>
    <t>1602</t>
  </si>
  <si>
    <t>Готовые или консервированные продукты из мяса, мясных субпродуктов или крови прочие</t>
  </si>
  <si>
    <t>1805</t>
  </si>
  <si>
    <t>Какао-порошок без добавок сахара или других подслащивающих веществ</t>
  </si>
  <si>
    <t>1904</t>
  </si>
  <si>
    <t>Готовые пищевые продукты, полученные путем вздувания или обжаривания зерна злаков или зерновых продуктов (например, кукурузные хлопья); злаки (кроме зерна кукурузы) в виде зерна или в виде хлопьев или зерна, обработанного иным способом (за исключением м</t>
  </si>
  <si>
    <t>2501</t>
  </si>
  <si>
    <t>Соль (включая соль столовую и денатурированную) и хлорид натрия чистый, растворенные или не растворенные в воде, а также содержащие добавки агентов; вода морская</t>
  </si>
  <si>
    <t>Прутки и профили алюминиевые</t>
  </si>
  <si>
    <t>7605</t>
  </si>
  <si>
    <t>Проволока алюминиевая</t>
  </si>
  <si>
    <t>7606</t>
  </si>
  <si>
    <t>Плиты, листы, полосы или ленты алюминиевые толщиной более 0,2 мм</t>
  </si>
  <si>
    <t>7907</t>
  </si>
  <si>
    <t>Прочие изделия из цинка</t>
  </si>
  <si>
    <t>8301</t>
  </si>
  <si>
    <t>Замки висячие и врезные (действующие с помощью ключа, кодовой комбинации или электрические), из недрагоценных металлов; задвижки и рамки с задвижками, объединенные с замками, из недрагоценных металлов; ключи для любых вышеуказанных изделий, из недрагоце</t>
  </si>
  <si>
    <t>8302</t>
  </si>
  <si>
    <t>Крепежная арматура, фурнитура и аналогичные изделия из недрагоценных металлов, используемые для мебели, дверей, лестниц, окон, штор, в салонах транспортных средств, шорных изделий, чемоданов, ящиков, шкатулок или аналогичных изделий; вешалки для шляп, к</t>
  </si>
  <si>
    <t>8307</t>
  </si>
  <si>
    <t>Трубы гибкие из недрагоценных металлов, с фитингами или без них</t>
  </si>
  <si>
    <t>8311</t>
  </si>
  <si>
    <t>Проволока, прутки, трубы, пластины, электроды и аналогичные изделия, из недрагоценных металлов или из карбидов металлов, с покрытием или с сердечником из флюсовых материалов, используемые для низкотемпературной пайки, высокотемпературной пайки, сварки и</t>
  </si>
  <si>
    <t>8407</t>
  </si>
  <si>
    <t>Двигатели внутреннего сгорания с искровым зажиганием, с вращающимся или возвратно-поступательным движением поршня</t>
  </si>
  <si>
    <t>8414</t>
  </si>
  <si>
    <t>Насосы воздушные или вакуумные, воздушные или газовые компрессоры и вентиляторы; вентиляционные или рециркуляционные вытяжные колпаки или шкафы с вентилятором, с фильтрами или без фильтров</t>
  </si>
  <si>
    <t>8418</t>
  </si>
  <si>
    <t>Холодильники, морозильники и прочее холодильное или морозильное оборудование электрическое или других типов; тепловые насосы, кроме установок для кондиционирования воздуха товарной позиции 8415</t>
  </si>
  <si>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</si>
  <si>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</si>
  <si>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</si>
  <si>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</si>
  <si>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</si>
  <si>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</si>
  <si>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</si>
  <si>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Содержание</t>
  </si>
  <si>
    <t>Методологические пояснения</t>
  </si>
  <si>
    <t>1101</t>
  </si>
  <si>
    <t>Мука пшеничная или пшенично-ржаная</t>
  </si>
  <si>
    <t>0902</t>
  </si>
  <si>
    <t>Чай со вкусо-ароматическими добавками или без них</t>
  </si>
  <si>
    <t>1704</t>
  </si>
  <si>
    <t>Кондитерские изделия из сахара (включая белый шоколад), не содержащие какао</t>
  </si>
  <si>
    <t>1806</t>
  </si>
  <si>
    <t>Шоколад и прочие готовые пищевые продукты, содержащие какао</t>
  </si>
  <si>
    <t>8504</t>
  </si>
  <si>
    <t>Трансформаторы электрические, статические электрические преобразователи (например, выпрямители), катушки индуктивности и дроссели</t>
  </si>
  <si>
    <t>8537</t>
  </si>
  <si>
    <t>Части и принадлежности моторных транспортных средств товарных позиций 8701 - 8705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</si>
  <si>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</si>
  <si>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</si>
  <si>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</si>
  <si>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</si>
  <si>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</si>
  <si>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</si>
  <si>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Товарооборот</t>
  </si>
  <si>
    <t>всего</t>
  </si>
  <si>
    <t>2. Экспорт отдельных товаров по странам ЕАЭС</t>
  </si>
  <si>
    <t>3. Импорт отдельных товаров по странам ЕАЭС</t>
  </si>
  <si>
    <t>-</t>
  </si>
  <si>
    <t>Мясо и пищевые субпродукты домашней птицы, указанной в товарной позиции 0105, свежие, охлажденные или замороженные</t>
  </si>
  <si>
    <t>Томаты свежие или охлажденные</t>
  </si>
  <si>
    <t>Лук репчатый, лук шалот, чеснок, лук-порей и прочие луковичные овощи, свежие или охлажденные</t>
  </si>
  <si>
    <t>Овощи прочие, свежие или охлажденные</t>
  </si>
  <si>
    <t>Овощи сушеные, целые, нарезанные кусками, ломтиками, измельченные или в виде порошка, но не подвергнутые дальнейшей обработке</t>
  </si>
  <si>
    <t>Овощи бобовые сушеные, лущеные, очищенные от семенной кожуры или неочищенные, колотые или неколотые</t>
  </si>
  <si>
    <t>Цитрусовые плоды, свежие или сушеные</t>
  </si>
  <si>
    <t>Яблоки, груши и айва, свежие</t>
  </si>
  <si>
    <t>Прочие фрукты, свежие</t>
  </si>
  <si>
    <t>Перец рода piper; плоды рода capsicum или рода pimenta, сушеные, дробленые или молотые</t>
  </si>
  <si>
    <t>Семена и плоды прочих масличных культур, дробленые или недробленые</t>
  </si>
  <si>
    <t>Макаронные изделия, подвергнутые или не подвергнутые тепловой обработке, с начинкой (из мяса или прочих продуктов) или без начинки, или приготовленные другим способом, такие как спагетти, макароны, лапша, рожки, клецки, равиоли, каннеллони; кускус, гото</t>
  </si>
  <si>
    <t>Трубы, трубки и шланги из вулканизованной резины, кроме твердой резины, без фитингов или с фитингами (например, соединениями, патрубками, фланцами)</t>
  </si>
  <si>
    <t>0207</t>
  </si>
  <si>
    <t>0305</t>
  </si>
  <si>
    <t>0702</t>
  </si>
  <si>
    <t>0703</t>
  </si>
  <si>
    <t>0704</t>
  </si>
  <si>
    <t>0709</t>
  </si>
  <si>
    <t>0712</t>
  </si>
  <si>
    <t>0713</t>
  </si>
  <si>
    <t>0805</t>
  </si>
  <si>
    <t>0808</t>
  </si>
  <si>
    <t>0810</t>
  </si>
  <si>
    <t>0904</t>
  </si>
  <si>
    <t>1207</t>
  </si>
  <si>
    <t>1902</t>
  </si>
  <si>
    <t>4009</t>
  </si>
  <si>
    <t>0910</t>
  </si>
  <si>
    <t>Имбирь, шафран, турмерик (куркума), тимьян, или чабрец, лавровый лист, карри и прочие пряности</t>
  </si>
  <si>
    <t>Мебель прочая и ее части</t>
  </si>
  <si>
    <t>Метлы, щетки (включая щетки, являющиеся частями механизмов, приборов или транспортных средств), щетки ручные механические без двигателей для уборки полов, швабры и метелки из перьев для смахивания пыли; узлы и пучки, подготовленные для изготовления мете</t>
  </si>
  <si>
    <t>Наименование страны ЕАЭС</t>
  </si>
  <si>
    <t>0806</t>
  </si>
  <si>
    <t>0813</t>
  </si>
  <si>
    <t>0707</t>
  </si>
  <si>
    <t>Рыба сушеная, соленая или в рассоле; рыба горячего или холодного копчения; рыбная мука тонкого и грубого помола и гранулы из рыбы, пригодные для употребления в пищу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</si>
  <si>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</si>
  <si>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Огурцы и корнишоны, свежие или охлажденные</t>
  </si>
  <si>
    <t>Виноград, свежий или сушеный</t>
  </si>
  <si>
    <t>Фрукты сушеные, кроме плодов товарных позиций 0801 - 0806; смеси орехов или сушеных плодов данной группы</t>
  </si>
  <si>
    <t>2008</t>
  </si>
  <si>
    <t>Фрукты, орехи и прочие съедобные части растений, приготовленные или консервированные иным способом, содержащие или не содержащие добавок сахара или других подслащивающих веществ или спирта, в другом месте не поименованные или не включенные</t>
  </si>
  <si>
    <t>8708</t>
  </si>
  <si>
    <t>9403</t>
  </si>
  <si>
    <t>9603</t>
  </si>
  <si>
    <t>удельный вес страны           в общем объеме товарооборота, в процентах</t>
  </si>
  <si>
    <t>в том числе:</t>
  </si>
  <si>
    <t>* Предварительные данные.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</si>
  <si>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</si>
  <si>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</si>
  <si>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0802</t>
  </si>
  <si>
    <t>Прочие орехи, свежие или сушеные, очищенные от скорлупы или неочищенные, с кожурой или без кожуры</t>
  </si>
  <si>
    <t>1209</t>
  </si>
  <si>
    <t>Семена, плоды и споры для посева</t>
  </si>
  <si>
    <t>2202</t>
  </si>
  <si>
    <t>Воды, включая минеральные и газированные, содержащие добавки сахара или других подслащивающих или вкусо-ароматических веществ, и прочие безалкогольные напитки, за исключением фруктовых или овощных соков товарной позиции 2009</t>
  </si>
  <si>
    <t>Литр (куб. дм.)</t>
  </si>
  <si>
    <t>3906</t>
  </si>
  <si>
    <t>Акриловые полимеры в первичных формах</t>
  </si>
  <si>
    <t>6109</t>
  </si>
  <si>
    <t>Майки, фуфайки с рукавами и прочие нательные фуфайки трикотажные машинного или ручного вязания</t>
  </si>
  <si>
    <t>6110</t>
  </si>
  <si>
    <t>Свитеры, полуверы, кардиганы, жилеты и аналогичные изделия трикотажные машинного или ручного вязания</t>
  </si>
  <si>
    <t>0602</t>
  </si>
  <si>
    <t>Прочие живые растения (включая их корни), черенки и отводки; мицелий гриба</t>
  </si>
  <si>
    <t>0701</t>
  </si>
  <si>
    <t>Картофель свежий или охлажденный</t>
  </si>
  <si>
    <t>1905</t>
  </si>
  <si>
    <t>Хлеб, мучные кондитерские изделия, пирожные, печенье и прочие хлебобулочные и мучные кондитерские изделия, содержащие или не содержащие какао; вафельные пластины, пустые капсулы, пригодные для использования в фармацевтических целях, вафельные облатки дл</t>
  </si>
  <si>
    <t>1512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</si>
  <si>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</si>
  <si>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</si>
  <si>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</si>
  <si>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3926</t>
  </si>
  <si>
    <t>Изделия прочие из пластмасс и изделия из прочих материалов товарных позиций 3901 - 3914</t>
  </si>
  <si>
    <t>4016</t>
  </si>
  <si>
    <t>Изделия из вулканизованной резины, кроме твердой резины, прочие</t>
  </si>
  <si>
    <t>7326</t>
  </si>
  <si>
    <t>Изделия прочие из черных металлов</t>
  </si>
  <si>
    <t>8481</t>
  </si>
  <si>
    <t>Краны, клапаны, вентили и аналогичная арматура для трубопроводов, котлов, резервуаров, цистерн, баков или аналогичных емкостей, включая редукционные и терморегулируемые клапаны</t>
  </si>
  <si>
    <t>9026</t>
  </si>
  <si>
    <t>Приборы и аппаратура для измерения или контроля расхода, уровня, давления или других переменных характеристик жидкостей или газов (например, расходомеры, указатели уровня, манометры, тепломеры), кроме приборов и аппаратуры товарной позиции 9014, 9015,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</si>
  <si>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</si>
  <si>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2713</t>
  </si>
  <si>
    <t>Кокс нефтяной, битум нефтяной и прочие остатки от переработки нефти или нефтепродуктов, полученных из битуминозных пород</t>
  </si>
  <si>
    <t>3920</t>
  </si>
  <si>
    <t>Плиты, листы, пленка и полосы или ленты, прочие, из пластмасс, непористые и неармированные, неслоистые, без подложки и не соединенные аналогичным способом с другими материалами</t>
  </si>
  <si>
    <t>6204</t>
  </si>
  <si>
    <t>Костюмы, комплекты, жакеты, блайзеры, платья, юбки, юбки-брюки, брюки, комбинезоны с нагрудниками и лямками, бриджи и шорты (кроме купальных) женские или для девочек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</si>
  <si>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</si>
  <si>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</si>
  <si>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</si>
  <si>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</si>
  <si>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</si>
  <si>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</si>
  <si>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1206</t>
  </si>
  <si>
    <t>Семена подсолнечника, дробленые или недробленые</t>
  </si>
  <si>
    <t>2001</t>
  </si>
  <si>
    <t>Овощи, фрукты, орехи и другие съедобные части растений, приготовленные или консервированные с добавлением уксуса или уксусной кислоты</t>
  </si>
  <si>
    <t>2005</t>
  </si>
  <si>
    <t>Овощи прочие, приготовленные или консервированные, без добавления уксуса или уксусной кислоты, незамороженные, кроме продуктов товарной позиции 2006</t>
  </si>
  <si>
    <t>2007</t>
  </si>
  <si>
    <t>Джемы, желе фруктовое, мармелады, пюре фруктовое или ореховое, паста фруктовая или ореховая, полученные путем тепловой обработки, в том числе с добавлением сахара или других подслащивающих веществ</t>
  </si>
  <si>
    <t>2009</t>
  </si>
  <si>
    <t>Соки фруктовые (включая виноградное сусло) и соки овощные, несброженные и не содержащие добавок спирта, с добавлением или без добавления сахара или других подслащивающих веществ</t>
  </si>
  <si>
    <t>2103</t>
  </si>
  <si>
    <t>Продукты для приготовления соусов и готовые соусы; вкусовые добавки и приправы смешанные; горчичный порошок и готовая горчица</t>
  </si>
  <si>
    <t>3302</t>
  </si>
  <si>
    <t>Смеси душистых веществ и смеси (включая спиртовые растворы) на основе одного или более таких веществ, используемые в качестве промышленного сырья; прочие препараты на основе душистых веществ, используемые для производства напитков</t>
  </si>
  <si>
    <t>3924</t>
  </si>
  <si>
    <t>Посуда столовая и кухонная, приборы столовые и кухонные принадлежности, прочие предметы домашнего обихода и предметы гигиены или туалета, из пластмасс</t>
  </si>
  <si>
    <t>6402</t>
  </si>
  <si>
    <t>Прочая обувь с подошвой и с верхом из резины или пластмассы</t>
  </si>
  <si>
    <t>8413</t>
  </si>
  <si>
    <t>Насосы жидкостные с расходомерами или без них; подъемники жидкостей</t>
  </si>
  <si>
    <t>8516</t>
  </si>
  <si>
    <t>Электрические водонагреватели безынерционные или аккумулирующие, электронагреватели погружные; электрооборудование обогрева пространства и обогрева грунта, электротермические аппараты для ухода за волосами (например, сушилки для волос, бигуди, щипцы для</t>
  </si>
  <si>
    <t>3506</t>
  </si>
  <si>
    <t>0105</t>
  </si>
  <si>
    <t>Домашняя птица живая, то есть куры домашние (gallus domesticus), утки, гуси, индейки и цесарки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</si>
  <si>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</si>
  <si>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</si>
  <si>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2002</t>
  </si>
  <si>
    <t>Томаты, приготовленные или консервированные без добавления уксуса или уксусной кислоты</t>
  </si>
  <si>
    <t>2101</t>
  </si>
  <si>
    <t>Экстракты, эссенции и концентраты кофе, чая или мате, или парагвайского чая, и готовые продукты на их основе или на основе кофе, чая или мате, или парагвайского чая; обжаренный цикорий и прочие обжаренные заменители кофе и экстракты, эссенции и концентр</t>
  </si>
  <si>
    <t>2302</t>
  </si>
  <si>
    <t>Отруби, высевки, месятки и прочие остатки от просеивания, помола или других способов переработки зерна злаков или бобовых культур, негранулированные или гранулированные</t>
  </si>
  <si>
    <t>3402</t>
  </si>
  <si>
    <t>Вещества поверхностно-активные органические (кроме мыла); поверхностно-активные средства, моющие средства (включая вспомогательные моющие средства) и средства чистящие, содержащие или не содержащие мыло (кроме средств товарной позиции 3401)</t>
  </si>
  <si>
    <t>3923</t>
  </si>
  <si>
    <t>Изделия для транспортировки или упаковки товаров, из пластмасс; пробки, крышки, колпаки и другие укупорочные средства, из пластмасс</t>
  </si>
  <si>
    <t>3925</t>
  </si>
  <si>
    <t>Детали строительные из пластмасс, в другом месте не поименованные или не включенные</t>
  </si>
  <si>
    <t>4010</t>
  </si>
  <si>
    <t>Ленты конвейерные или ремни приводные, или бельтинг, из вулканизованной резины</t>
  </si>
  <si>
    <t>4415</t>
  </si>
  <si>
    <t>Ящики, коробки, упаковочные клети или корзины, барабаны и аналогичная тара, из древесины; кабельные барабаны деревянные; паллеты, поддоны и прочие погрузочные щиты, деревянные; обечайки деревянные</t>
  </si>
  <si>
    <t>7306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</si>
  <si>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</si>
  <si>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7308</t>
  </si>
  <si>
    <t>Металлоконструкции из черных металлов (кроме сборных строительных конструкций товарной позиции 9406) и их части (например, мосты и их секции, ворота шлюзов, башни, решетчатые мачты, перекрытия для крыш, строительные фермы, двери и окна и их рамы, пороги</t>
  </si>
  <si>
    <t>7318</t>
  </si>
  <si>
    <t>Винты, болты, гайки, глухари, ввертные крюки, заклепки, шпонки, шплинты, шайбы (включая пружинные) и аналогичные изделия, из черных металлов</t>
  </si>
  <si>
    <t>7616</t>
  </si>
  <si>
    <t>Прочие изделия из алюминия</t>
  </si>
  <si>
    <t>8483</t>
  </si>
  <si>
    <t>Валы трансмиссионные (включая кулачковые и коленчатые) и кривошипы; корпуса подшипников и подшипники скольжения для валов; шестерни и зубчатые передачи; шариковые или роликовые винтовые передачи; коробки передач и другие вариаторы скорости, включая гидр</t>
  </si>
  <si>
    <t>8484</t>
  </si>
  <si>
    <t>Прокладки и аналогичные соединительные элементы из листового металла в сочетании с другим материалом или состоящие из двух или более слоев металла; наборы или комплекты прокладок и аналогичных соединительных элементов, различных по составу, упакованные</t>
  </si>
  <si>
    <t>9030</t>
  </si>
  <si>
    <t>Осциллоскопы, анализаторы спектра, прочие приборы и аппаратура для измерения или контроля электрических величин, кроме измерительных приборов товарной позиции 9028; приборы и аппаратура для обнаружения или измерения альфа-, бета-, гамма-, рентгеновского</t>
  </si>
  <si>
    <t>9401</t>
  </si>
  <si>
    <t>Мебель для сидения (кроме указанной в товарной позиции 9402), трансформируемая или не трансформируемая в кровати, и ее части</t>
  </si>
  <si>
    <t>2201</t>
  </si>
  <si>
    <t>Воды, включая природные или искусственные минеральные, газированные, без добавления сахара или других подслащивающих или вкусо-ароматических веществ; лед и снег</t>
  </si>
  <si>
    <t>0303</t>
  </si>
  <si>
    <t>Рыба мороженая, за исключением рыбного филе и прочего мяса рыбы товарной позиции 0304</t>
  </si>
  <si>
    <t>0705</t>
  </si>
  <si>
    <t>Салат-латук (lactuca sativa) и цикорий (cichorium sрр.), свежие или охлажденные</t>
  </si>
  <si>
    <t>0807</t>
  </si>
  <si>
    <t>Дыни (включая арбузы) и папайя, свежие</t>
  </si>
  <si>
    <t>1006</t>
  </si>
  <si>
    <t>Рис</t>
  </si>
  <si>
    <t>4203</t>
  </si>
  <si>
    <t>Предметы одежды и принадлежности к одежде, из натуральной кожи или композиционной кожи</t>
  </si>
  <si>
    <t>8422</t>
  </si>
  <si>
    <t>Машины посудомоечные; оборудование для мойки или сушки бутылок или других емкостей; оборудование для заполнения, закупорки бутылок, банок, закрывания ящиков, мешков или других емкостей, для опечатывания их или этикетирования; оборудование для герметично</t>
  </si>
  <si>
    <t>8434</t>
  </si>
  <si>
    <t>Установки и аппараты доильные, оборудование для обработки и переработки молока</t>
  </si>
  <si>
    <t>8474</t>
  </si>
  <si>
    <t>Оборудование для сортировки, грохочения, сепарации, промывки, измельчения, размалывания, смешивания или перемешивания грунта, камня, руд или других минеральных ископаемых в твердом (в том числе порошкообразном или пастообразном) состоянии; оборудование</t>
  </si>
  <si>
    <t>3814</t>
  </si>
  <si>
    <t>Растворители и разбавители сложные органические, в другом месте не поименованные; готовые составы для удаления красок или лаков</t>
  </si>
  <si>
    <t>7217</t>
  </si>
  <si>
    <t>Проволока из железа или нелегированной стали</t>
  </si>
  <si>
    <t>8438</t>
  </si>
  <si>
    <t>Оборудование для промышленного приготовления или производства пищевых продуктов или напитков, в другом месте данной группы не поименованное или не включенное, кроме оборудования для экстрагирования или приготовления животных или нелетучих растительных ж</t>
  </si>
  <si>
    <t>2903</t>
  </si>
  <si>
    <t>Галогенированные производные углеводородов</t>
  </si>
  <si>
    <t>3808</t>
  </si>
  <si>
    <t>Инсектициды, родентициды, фунгициды, гербициды, противовсходовые средства и регуляторы роста растений, средства дезинфицирующие и аналогичные им, расфасованные в формы или упаковки для розничной продажи или представленные в виде готовых препаратов или и</t>
  </si>
  <si>
    <t>7320</t>
  </si>
  <si>
    <t>Пружины, рессоры и листы для них, из черных металлов</t>
  </si>
  <si>
    <t>8205</t>
  </si>
  <si>
    <t>Инструменты ручные (включая алмазные стеклорезы), в другом месте не поименованные или не включенные; лампы паяльные; тиски, зажимы и аналогичные изделия, кроме принадлежностей и частей станков; наковальни; горны переносные; шлифовальные круги</t>
  </si>
  <si>
    <t>8421</t>
  </si>
  <si>
    <t>Центрифуги, включая центробежные сушилки; оборудование и устройства для фильтрования или очистки жидкостей или газов</t>
  </si>
  <si>
    <t>8424</t>
  </si>
  <si>
    <t>Механические устройства (с ручным управлением или без него) для метания, разбрызгивания или распыления жидкостей или порошков; огнетушители заряженные или незаряженные; пульверизаторы и аналогичные устройства; пароструйные или пескоструйные и аналогичны</t>
  </si>
  <si>
    <t>2208</t>
  </si>
  <si>
    <t>Спирт этиловый неденатурированный с концентрацией спирта менее 80 об.%; спиртовые настойки, ликеры и прочие спиртные напитки</t>
  </si>
  <si>
    <t>1001</t>
  </si>
  <si>
    <t>Пшеница и меслин</t>
  </si>
  <si>
    <t>2026г. в процентах к 2025г.</t>
  </si>
  <si>
    <t>6104</t>
  </si>
  <si>
    <t>Костюмы, комплекты, жакеты, блайзеры, платья, юбки, юбки-брюки, брюки, комбинезоны с нагрудниками и лямками, бриджи и шорты (кроме купальных) трикотажные машинного или ручного вязания, женские или для девочек</t>
  </si>
  <si>
    <t>6105</t>
  </si>
  <si>
    <t>Рубашки трикотажные машинного или ручного вязания, мужские или для мальчиков</t>
  </si>
  <si>
    <t>6112</t>
  </si>
  <si>
    <t>Костюмы спортивные, лыжные и купальные трикотажные машинного или ручного вязания</t>
  </si>
  <si>
    <t>6206</t>
  </si>
  <si>
    <t>Блузки, блузы и блузоны женские или для девочек</t>
  </si>
  <si>
    <t>9617</t>
  </si>
  <si>
    <t>Термосы и вакуумные сосуды прочие в собранном виде; их части, кроме стеклянных колб</t>
  </si>
  <si>
    <t>4901</t>
  </si>
  <si>
    <t>Печатные книги, брошюры, листовки и аналогичные печатные материалы, сброшюрованные или в виде отдельных листов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</si>
  <si>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</si>
  <si>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</si>
  <si>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2517</t>
  </si>
  <si>
    <t>Галька, гравий, щебень или дробленый камень, обычно используемые в качестве наполнителей бетона, балласта для шоссейных дорог или железнодорожных путей или другого балласта, галька, а также валуны и кремневый гравий, термически обработанные или необрабо</t>
  </si>
  <si>
    <t>3902</t>
  </si>
  <si>
    <t>Полимеры пропилена или прочих олефинов в первичных формах</t>
  </si>
  <si>
    <t>8412</t>
  </si>
  <si>
    <t>Двигатели и силовые установки прочие</t>
  </si>
  <si>
    <t>9029</t>
  </si>
  <si>
    <t>Счетчики числа оборотов, счетчики количества продукции, таксометры, счетчики пройденного расстояния в милях, шагомеры и аналогичные приборы; спидометры и тахометры, кроме приборов и инструментов товарной позиции 9014 или 9015; стробоскопы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</si>
  <si>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</si>
  <si>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</si>
  <si>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7323</t>
  </si>
  <si>
    <t>Изделия столовые, кухонные или прочие изделия для бытовых нужд и их части, из черных металлов; 'шерсть' из черных металлов; мочалки для чистки кухонной посуды, подушечки для чистки или полировки, перчатки и аналогичные изделия, из черных металлов</t>
  </si>
  <si>
    <t>1102</t>
  </si>
  <si>
    <t>Мука из зерна прочих злаков, кроме пшеничной или пшенично-ржаной</t>
  </si>
  <si>
    <t>2839</t>
  </si>
  <si>
    <t>Силикаты; силикаты щелочных металлов технические</t>
  </si>
  <si>
    <t>2936</t>
  </si>
  <si>
    <t>Провитамины и витамины, природные или синтезированные (включая природные концентраты), их производные, используемые в основном в качестве витаминов, и смеси этих соединений, в том числе в любом растворителе</t>
  </si>
  <si>
    <t>3001</t>
  </si>
  <si>
    <t>Железы и прочие органы, предназначенные для органотерапии, высушенные, измельченные или не измельченные в порошок; экстракты желез или прочих органов или их секретов, предназначенные для органотерапии; гепарин и его соли;</t>
  </si>
  <si>
    <t>3816</t>
  </si>
  <si>
    <t>Цементы огнеупорные, растворы строительные, бетоны и аналогичные составы, кроме товаров товарной позиции 3801</t>
  </si>
  <si>
    <t>3901</t>
  </si>
  <si>
    <t>Полимеры этилена в первичных формах</t>
  </si>
  <si>
    <t>3922</t>
  </si>
  <si>
    <t>Ванны, души, раковины для стока воды, раковины для умы?вания, биде, унитазы, сиденья и крышки для них, бачки сливные и аналогичные санитарно-технические изделия, из пластмасс</t>
  </si>
  <si>
    <t>4002</t>
  </si>
  <si>
    <t>Каучук синтетический и фактис, полученный из масел, в первичных формах или в виде пластин, листов или полос, или лент; смеси любого продукта товарной позиции 4001 с любым продуктом данной товарной позиции, в первичных формах или в виде пластин, листов и</t>
  </si>
  <si>
    <t>4808</t>
  </si>
  <si>
    <t>Бумага и картон гофрированные (оклеенные или не оклеенные гладкими наружными листами), крепированные, тисненые или перфорированные, в рулонах или листах, кроме указанных в товарной позиции 4803</t>
  </si>
  <si>
    <t>5402</t>
  </si>
  <si>
    <t>Нити комплексные синтетические (кроме швейных ниток), не расфасованные для розничной продажи, включая синтетические мононити линейной плотности менее 67 дтекс</t>
  </si>
  <si>
    <t>6305</t>
  </si>
  <si>
    <t>Мешки и пакеты упаковочные</t>
  </si>
  <si>
    <t>6911</t>
  </si>
  <si>
    <t>Посуда столовая, кухонная и прочие хозяйственные и туалетные изделия из фарфора</t>
  </si>
  <si>
    <t>7205</t>
  </si>
  <si>
    <t>Гранулы и порошки из передельного и зеркального чугуна, черных металлов</t>
  </si>
  <si>
    <t>7216</t>
  </si>
  <si>
    <t>Уголки, фасонные и специальные профили из железа или нелегированной стали</t>
  </si>
  <si>
    <t>7219</t>
  </si>
  <si>
    <t>Прокат плоский из коррозионностойкой стали, шириной 600 мм или более</t>
  </si>
  <si>
    <t>7322</t>
  </si>
  <si>
    <t>Радиаторы для центрального отопления с неэлектрическим нагревом и их части, из черных металлов; воздухонагреватели и распределительные устройства для подачи горячего воздуха (включая устройства для подачи также свежего или кондиционированного воздуха) с</t>
  </si>
  <si>
    <t>8207</t>
  </si>
  <si>
    <t>Сменные рабочие инструменты для ручных инструментов, с механическим приводом или без него или для станков (например, для прессования, штамповки, вырубки, нарезания резьбы, сверления, растачивания, протягивания, фрезерования, токарной обработки или завин</t>
  </si>
  <si>
    <t>8208</t>
  </si>
  <si>
    <t>Ножи и режущие лезвия для машин или механических приспособлений</t>
  </si>
  <si>
    <t>8309</t>
  </si>
  <si>
    <t>Пробки, колпачки и крышки (включая крончатые колпачки, завинчивающиеся колпачки и пробки с устройством для разливки), закупорочные крышки для бутылок, пробки нарезные, оболочки пробок, герметизирующие и прочие упаковочные принадлежности, из недрагоценны</t>
  </si>
  <si>
    <t>8419</t>
  </si>
  <si>
    <t>Машины, оборудование промышленное или лабораторное с электрическим или неэлектрическим нагревом (исключая печи, камеры и другое оборудование товарной позиции 8514) для обработки материалов в процессе с изменением температуры, таком как нагрев, варка, жа</t>
  </si>
  <si>
    <t>8425</t>
  </si>
  <si>
    <t>Тали подъемные и подъемники, кроме скиповых подъемников; лебедки и кабестаны; домкраты</t>
  </si>
  <si>
    <t>8432</t>
  </si>
  <si>
    <t>Машины сельскохозяйственные, садовые или лесохозяйственные для подготовки и обработки почвы; катки для газонов или спортплощадок</t>
  </si>
  <si>
    <t>8505</t>
  </si>
  <si>
    <t>Электромагниты; постоянные магниты и изделия, предназначенные для превращения в постоянные магниты после намагничивания; электромагнитные или с постоянными магнитами зажимные патроны, захваты и аналогичные фиксирующие устройства; электромагнитные сцепле</t>
  </si>
  <si>
    <t>8713</t>
  </si>
  <si>
    <t>Коляски для людей, не способных передвигаться, оснащенные или не оснащенные двигателем или другими механическими устройствами для передвижения</t>
  </si>
  <si>
    <t>9032</t>
  </si>
  <si>
    <t>Приборы и устройства для автоматического регулирования или управления</t>
  </si>
  <si>
    <t>0302</t>
  </si>
  <si>
    <t>Рыба свежая или охлажденная, за исключением рыбного филе и прочего мяса рыбы товарной позиции 0304</t>
  </si>
  <si>
    <t>0402</t>
  </si>
  <si>
    <t>Молоко и сливки, сгущенные или с добавлением сахара или других подслащивающих веществ</t>
  </si>
  <si>
    <t>0508</t>
  </si>
  <si>
    <t>Кораллы и аналог.мат-лы,необработ.или первич.обработ.; раковины, панцири моллюсков..., необработан.или подвергнут.первич.обработке, без придания формы;порошок и отходы этих продуктов</t>
  </si>
  <si>
    <t>0809</t>
  </si>
  <si>
    <t>Абрикосы, вишня и черешня, персики (включая нектарины), сливы и терн, свежие</t>
  </si>
  <si>
    <t>2703</t>
  </si>
  <si>
    <t>Торф (включая торфяную крошку), агломерированный или неагломерированный</t>
  </si>
  <si>
    <t>3214</t>
  </si>
  <si>
    <t>Замазки стекольная и садовая, цементы смоляные, составы для уплотнения и прочие мастики; шпатлевки для малярных работ; неогнеупорные составы для подготовки поверхностей фасадов, внутренних стен зданий, полов, потолков или аналогичные</t>
  </si>
  <si>
    <t>3304</t>
  </si>
  <si>
    <t>Косметические средства или средства для макияжа и средства для ухода за кожей (кроме лекарственных), включая средства против загара или для загара; средства для маникюра или педикюра</t>
  </si>
  <si>
    <t>3306</t>
  </si>
  <si>
    <t>Средства для гигиены полости рта или зубов, включая фиксирующие порошки и пасты для зубных протезов; нитки, используемые для очистки межзубных промежутков (зубной шелк), в индивидуальной упаковке для розничной продажи</t>
  </si>
  <si>
    <t>3401</t>
  </si>
  <si>
    <t>Мыло; поверхностно-активные органические вещества и средства, применяемые в качестве мыла, в форме брусков, кусков или в виде формованных изделий, содержащие или не содержащие мыло; поверхностно-активные органические вещества и средства для мытья кожи в</t>
  </si>
  <si>
    <t>3504</t>
  </si>
  <si>
    <t>Пептоны и их производные; белковые вещества прочие и их производные; порошок из кожи, хромированной, голья, хромированный или нехромированный</t>
  </si>
  <si>
    <t>3820</t>
  </si>
  <si>
    <t>Антифризы и жидкости антиобледенительные готовые</t>
  </si>
  <si>
    <t>4005</t>
  </si>
  <si>
    <t>Невулканизованная резиновая смесь, в первичных формах или в виде пластин, листов или полос, или лент</t>
  </si>
  <si>
    <t>4011</t>
  </si>
  <si>
    <t>Шины и покрышки пневматические резиновые новые</t>
  </si>
  <si>
    <t>4205</t>
  </si>
  <si>
    <t>Прочие изделия из натуральной кожи или композиционной кожи</t>
  </si>
  <si>
    <t>4810</t>
  </si>
  <si>
    <t>Бумага и картон, покрытые с одной или с обеих сторон каолином (китайской глиной) или другими неорганическими веществами, с использованием связующего вещества или без него, и без какого-либо другого покрытия, с окрашенной или неокрашенной, декорированной</t>
  </si>
  <si>
    <t>4819</t>
  </si>
  <si>
    <t>Картонки, ящики, коробки, мешки, пакеты и другая упаковочная тара, из бумаги, картона, целлюлозной ваты или полотна из целлюлозных волокон; коробки для картотек, лотки для писем и аналогичные изделия, из бумаги или картона, используемые в учреждениях, м</t>
  </si>
  <si>
    <t>4821</t>
  </si>
  <si>
    <t>Ярлыки и этикетки всех видов, из бумаги или картона, напечатанные или ненапечатанные</t>
  </si>
  <si>
    <t>5515</t>
  </si>
  <si>
    <t>Ткани из синтетических волокон прочие</t>
  </si>
  <si>
    <t>5607</t>
  </si>
  <si>
    <t>Бечевки, веревки, канаты и тросы, плетеные или неплетеные, или в оплетке или без оплетки, и пропитанные или непропитанные, с покрытием или без покрытия, в оболочке или без оболочки из резины или пластмассы</t>
  </si>
  <si>
    <t>6210</t>
  </si>
  <si>
    <t>Предметы одежды, изготовленные из материалов товарной позиции 5602, 5603, 5903, 5906 или 5907</t>
  </si>
  <si>
    <t>6307</t>
  </si>
  <si>
    <t>Готовые изделия прочие, включая выкройки одежды</t>
  </si>
  <si>
    <t>6804</t>
  </si>
  <si>
    <t>Жернова, камни точильные, круги шлифовальные и аналогичные изделия без опорных конструкций, предназначенные для шлифовки, заточки, полировки, подгонки или резания, камни для ручной заточки или полировки и их части из природного камня, из агломерированны</t>
  </si>
  <si>
    <t>6808</t>
  </si>
  <si>
    <t>Панели, плиты, плитки, блоки, и анал. Изд. Из раст. Волокон, соломы или стружки, щепы, частиц, опилок или др. Древесн. Отходов, агломерированных с цементом, гипсом или пр. Минер. Связующими веществами</t>
  </si>
  <si>
    <t>7407</t>
  </si>
  <si>
    <t>Прутки и профили медные</t>
  </si>
  <si>
    <t>7409</t>
  </si>
  <si>
    <t>Плиты, листы и полосы или ленты медные, толщиной более 0,15 мм</t>
  </si>
  <si>
    <t>8203</t>
  </si>
  <si>
    <t>Напильники, надфили, рашпили, клещи (включая кусачки), плоскогубцы, пассатижи, пинцеты, щипчики, ножницы для резки металла, устройства трубоотрезные, ножницы болторезные, пробойники и аналогичные ручные инструменты</t>
  </si>
  <si>
    <t>8212</t>
  </si>
  <si>
    <t>Бритвы и лезвия для них (включая полосовые заготовки для лезвий)</t>
  </si>
  <si>
    <t>8409</t>
  </si>
  <si>
    <t>Части, предназначенные исключительно или главным образом для двигателей товарной позиции 8407 или 8408</t>
  </si>
  <si>
    <t>8417</t>
  </si>
  <si>
    <t>Горны и печи промышленные или лабораторные, включая мусоросжигательные печи, неэлектрические</t>
  </si>
  <si>
    <t>8431</t>
  </si>
  <si>
    <t>Части, предназначенные исключительно или в основном для оборудования товарных позиций 8425 - 8430</t>
  </si>
  <si>
    <t>8433</t>
  </si>
  <si>
    <t>Машины или механизмы для уборки или обмолота сельскохозяйственных культур, включая пресс-подборщики, прессы для упаковки в кипы соломы или сена; сенокосилки или газонокосилки;</t>
  </si>
  <si>
    <t>8467</t>
  </si>
  <si>
    <t>Инструменты ручные пневматические, гидравлические или со встроенным электрическим или неэлектрическим двигателем</t>
  </si>
  <si>
    <t>8502</t>
  </si>
  <si>
    <t>Электрогенераторные установки и вращающиеся электрические преобразователи</t>
  </si>
  <si>
    <t>8517</t>
  </si>
  <si>
    <t>Аппараты телефонные, включая аппараты телефонные для сотовых сетей связи или других беспроводных сетей связи; прочая аппаратура для передачи или приема голоса, изображений или других данных, включая аппаратуру для коммуникации в сети проводной или беспр</t>
  </si>
  <si>
    <t>8532</t>
  </si>
  <si>
    <t>Конденсаторы электрические постоянные, переменные или подстроечные</t>
  </si>
  <si>
    <t>9504</t>
  </si>
  <si>
    <t>Товары для развлечений, настольные или комнатные игры, включая столы для игры в пинбол, бильярд, специальные столы для игр в казино и автоматическое оборудование для кегельбана</t>
  </si>
  <si>
    <t>1005</t>
  </si>
  <si>
    <t>Кукуруза</t>
  </si>
  <si>
    <t>1511</t>
  </si>
  <si>
    <t>Масло пальмовое и его фракции, нерафинированные или рафинированные, но без изменения химического состава</t>
  </si>
  <si>
    <t>2306</t>
  </si>
  <si>
    <t>Жмыхи и другие твердые отходы, получаемые при извлечении растительных жиров или масел, кроме отходов товарной позиции 2304 или 2305, немолотые или молотые, негранулированные или гранулированные</t>
  </si>
  <si>
    <t>2814</t>
  </si>
  <si>
    <t>Аммиак, безводный или в водном растворе</t>
  </si>
  <si>
    <t>3002</t>
  </si>
  <si>
    <t>Кровь человеческая; кровь животных, приготовленная для использования в терапевтических, профилактических или диагностических целях; сыворотки иммунные и фракции крови прочие и модифицированные иммунологические продукты, в том числе полученные методами</t>
  </si>
  <si>
    <t>3919</t>
  </si>
  <si>
    <t>Плиты, листы, пленка, лента, полоса и прочие плоские формы, из пластмасс, самоклеящиеся, в рулонах или не в рулонах</t>
  </si>
  <si>
    <t>4823</t>
  </si>
  <si>
    <t>Бумага, картон, целлюлозная вата и полотно из целлюлозных волокон, прочие, нарезанные по размеру или форме; изделия из бумажной массы, бумаги, картона, целлюлозной ваты или полотна из целлюлозных волокон, прочие</t>
  </si>
  <si>
    <t>5209</t>
  </si>
  <si>
    <t>Ткани хлопчатобумажные, содержащие 85 мас.% или более хлопковых волокон, с поверхностной плотностью более 200 г/м2</t>
  </si>
  <si>
    <t>6403</t>
  </si>
  <si>
    <t>Обувь с подошвой из резины, пластмассы, натуральной или композиционной кожи и с верхом из натуральной кожи</t>
  </si>
  <si>
    <t>6404</t>
  </si>
  <si>
    <t>Обувь с подошвой из резины, пластмассы, натуральной или композиционной кожи и с верхом из текстильных материалов</t>
  </si>
  <si>
    <t>6812</t>
  </si>
  <si>
    <t>Волокно асбестовое обработанное; смеси на основе асбеста или асбеста и карбоната магния; изделия из этих смесей или из асбеста (например, нити, ткани, одежда, головные уборы, обувь, прокладки), армированные или неармированные, кроме товаров товарной поз</t>
  </si>
  <si>
    <t>7215</t>
  </si>
  <si>
    <t>Прутки прочие из железа или нелегированной стали</t>
  </si>
  <si>
    <t>7408</t>
  </si>
  <si>
    <t>Проволока медная</t>
  </si>
  <si>
    <t>8428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</si>
  <si>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</si>
  <si>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8508</t>
  </si>
  <si>
    <t>Пылесосы</t>
  </si>
  <si>
    <t>2004</t>
  </si>
  <si>
    <t>Овощи прочие, приготовленные или консервированные без добавления уксуса или уксусной кислоты, замороженные, кроме продуктов товарной позиции 2006</t>
  </si>
  <si>
    <t>2515</t>
  </si>
  <si>
    <t>Мрамор, травертин, или известковый туф, экауссин и другие известняки для памятников или строительства с удельным весом 2,5 или более, и алебастр, грубо раздробленные или нераздробленные, распиленные или нераспиленные, либо разделенные другим способом на</t>
  </si>
  <si>
    <t>2902</t>
  </si>
  <si>
    <t>Углеводороды циклические</t>
  </si>
  <si>
    <t>3209</t>
  </si>
  <si>
    <t>Краски и лаки (включая эмали и политуры) на основе синтетических полимеров или химически модифицированных природных полимеров, диспергированные или растворенные в водной среде</t>
  </si>
  <si>
    <t>3822</t>
  </si>
  <si>
    <t>Реагенты диагностические или лабораторные, на подложке и приготовленные диагностические или лабораторные реагенты на подложке или без нее кроме товаров товарной позиции 3002 и 3006</t>
  </si>
  <si>
    <t>4405</t>
  </si>
  <si>
    <t>Шерсть древесная или тонкая стружка; мука древесная</t>
  </si>
  <si>
    <t>4811</t>
  </si>
  <si>
    <t>Бумага, картон, целлюлозная вата и полотно из целлюлозных волокон, с покрытием, пропитанные, ламинированные, с окрашенной или декорированной поверхностью или напечатанные, в рулонах или прямоугольных (включая квадратные) листах любого размера, кроме тов</t>
  </si>
  <si>
    <t>5608</t>
  </si>
  <si>
    <t>Сетки и сети, плетеные из бечевок, веревок или канатов; готовые рыболовные сети и другие готовые сети, из текстильных материалов</t>
  </si>
  <si>
    <t>6806</t>
  </si>
  <si>
    <t>Шлаковата, минеральная силикатная вата и аналогичные минеральные ваты; вермикулит расслоенный, глины вспученные, шлак вспененный и аналогичные вспученные минеральные продукты; смеси и изделия из теплоизоляционных, звукоизоляционных или звукопоглощающих</t>
  </si>
  <si>
    <t>6909</t>
  </si>
  <si>
    <t>Изделия керамические для лабораторных, химических или других технических целей; керамические желоба, чаны и аналогичные резервуары, используемые в сельском хозяйстве; керамические горшки, сосуды и аналогичные изделия, используемые для транспортировки ил</t>
  </si>
  <si>
    <t>6914</t>
  </si>
  <si>
    <t>Прочие керамические изделия</t>
  </si>
  <si>
    <t>7213</t>
  </si>
  <si>
    <t>Прутки горячекатаные в свободно смотанных бухтах из железа или нелегированной стали</t>
  </si>
  <si>
    <t>7325</t>
  </si>
  <si>
    <t>Изделия литые прочие из черных металлов</t>
  </si>
  <si>
    <t>7410</t>
  </si>
  <si>
    <t>Фольга медная (без основы или на основе из бумаги, картона, пластмасс или аналогичных материалов), толщиной (не считая основы) не более 0,15 мм</t>
  </si>
  <si>
    <t>8204</t>
  </si>
  <si>
    <t>Ключи гаечные ручные (включая гаечные ключи с торсиометрами, но исключая воротки); сменные головки для гаечных ключей, с ручками или без них</t>
  </si>
  <si>
    <t>8402</t>
  </si>
  <si>
    <t>Котлы паровые или другие паропроизводящие котлы (кроме водяных котлов центрального отопления, способных также производить пар низкого давления); водяные котлы с пароперегревателем</t>
  </si>
  <si>
    <t>8415</t>
  </si>
  <si>
    <t>Установки для кондиционирования воздуха, оборудованные вентилятором с двигателем и приборами для изменения температуры и влажности воздуха, включая кондиционеры, в которых влажность не может регулироваться отдельно</t>
  </si>
  <si>
    <t>8423</t>
  </si>
  <si>
    <t>Оборудование для взвешивания (кроме весов чувствительностью 0,05 г или выше), включая счетные или контрольные машины, приводимые в действие силой тяжести взвешиваемого груза; разновесы для весов всех типов</t>
  </si>
  <si>
    <t>8480</t>
  </si>
  <si>
    <t>Опоки для металлолитейного производства; литейные поддоны; модели литейные; формы для литья металлов (кроме изложниц), карбидов металлов, стекла, минеральных материалов, резины или пластмасс</t>
  </si>
  <si>
    <t>8509</t>
  </si>
  <si>
    <t>Машины электромеханические бытовые со встроенным электродвигателем, кроме пылесосов товарной позиции 8508</t>
  </si>
  <si>
    <t>8543</t>
  </si>
  <si>
    <t>Машины электрические и аппаратура, имеющие индивидуальные функции, в другом месте данной группы не поименованные или не включенные</t>
  </si>
  <si>
    <t>8701</t>
  </si>
  <si>
    <t>Тракторы (кроме тракторов товарной позиции 8709)</t>
  </si>
  <si>
    <t>8703</t>
  </si>
  <si>
    <t>Автомобили легковые и прочие моторные транспортные средства, предназначенные главным образом для перевозки людей (кроме моторных транспортных средств товарной позиции 8702), включая грузопассажирские автомобили-фургоны и гоночные автомобили</t>
  </si>
  <si>
    <t>9017</t>
  </si>
  <si>
    <t>Инструменты для черчения, разметки или математических расчетов (например, чертежные машины, пантографы, транспортиры, чертежные наборы, логарифмические линейки, дисковые калькуляторы); инструменты ручные для измерения линейных размеров (например, измери</t>
  </si>
  <si>
    <t>9024</t>
  </si>
  <si>
    <t>Машины и устройства для испытания на твердость, прочность, сжатие, упругость или другие механические свойства материалов (например, металлов, древесины, текстильных материалов, бумаги, пластмасс)</t>
  </si>
  <si>
    <t>9027</t>
  </si>
  <si>
    <t>Приборы и аппаратура для физического или химического анализа (например, поляриметры, рефрактометры, спектрометры, газо- или дымоанализаторы); приборы и аппаратура для измерения или контроля вязкости, пористости, расширения, поверхностного натяжения или</t>
  </si>
  <si>
    <t>9031</t>
  </si>
  <si>
    <t>Измерительные или контрольные приборы, устройства и машины, в другом месте данной группы не поименованные или не включенные; проекторы профильные</t>
  </si>
  <si>
    <t>9107</t>
  </si>
  <si>
    <t>Временные переключатели с часовым механизмом любого вида или с синхронным двигателем</t>
  </si>
  <si>
    <t>9620</t>
  </si>
  <si>
    <t>Моноопоры, двуноги, треноги и аналогичные изделия</t>
  </si>
  <si>
    <t>2521</t>
  </si>
  <si>
    <t>Флюс известняковый; известняк и прочий известняковый камень, использумый для изготовления извести или цемента</t>
  </si>
  <si>
    <t>7310</t>
  </si>
  <si>
    <t>Цистерны, бочки, барабаны, канистры, ящики и аналогичные емкости, из черных металлов, для любых веществ (кроме сжатого или сжиженного газа) вместимостью не более 300 л, с облицовкой или теплоизоляцией или без них, но без механического или теплотехническ</t>
  </si>
  <si>
    <t>2844</t>
  </si>
  <si>
    <t>Элементы химические радиоактивные и изотопы радиоактивные (включая делящиеся или воспроизводящиеся химические элементы и изотопы) и их соединения; смеси и остатки, содержащие эти продукты</t>
  </si>
  <si>
    <t>2505</t>
  </si>
  <si>
    <t>Пески природные всех видов, окрашенные или неокрашенные, кроме металлоносных песков группы 26</t>
  </si>
  <si>
    <t>3212</t>
  </si>
  <si>
    <t>Пигменты (включая металлические порошки и хлопья), диспергированные в неводных средах, жидкие или пастообразные, используемые при производстве красок (включая эмали); фольга для тиснения; красители и прочие красящие вещества, расфасованные в формы или у</t>
  </si>
  <si>
    <t>4504</t>
  </si>
  <si>
    <t>Пробка агломерированная (со связующим веществом или без него) и изделия из нее</t>
  </si>
  <si>
    <t>6810</t>
  </si>
  <si>
    <t>Изделия из цемента, бетона или искусственного камня, неармированные или армированные</t>
  </si>
  <si>
    <t>8430</t>
  </si>
  <si>
    <t>Машины и механизмы прочие для перемещения, планировки, профилирования, разработки, трамбования, уплотнения, выемки или бурения грунта, полезных ископаемых или руд; оборудование для забивки и извлечения свай; снегоочистители плужные и роторные</t>
  </si>
  <si>
    <t>8443</t>
  </si>
  <si>
    <t>Машины печатные, используемые для печати посредством пластин, цилиндров и других печатных форм товарной позиции 8442; прочие принтеры, копировальные аппараты и факсимильные аппараты, объединенные или необъединенные; их части и принадлежности</t>
  </si>
  <si>
    <t>8477</t>
  </si>
  <si>
    <t>Оборудование для обработки резины или пластмасс или для производства продукции из этих материалов, в другом месте данной группы не поименованное или не включенное</t>
  </si>
  <si>
    <t>0812</t>
  </si>
  <si>
    <t>Фрукты и орехи, консервированные для кратковременного хранения (например, диоксидом серы, в рассоле, сернистой воде или в другом временно консервирующем растворе), но в таком виде непригодные для непосредственного употребления в пищу</t>
  </si>
  <si>
    <t>2203</t>
  </si>
  <si>
    <t>Пиво солодовое</t>
  </si>
  <si>
    <t>2921</t>
  </si>
  <si>
    <t>Соединения с аминной функциональной группой</t>
  </si>
  <si>
    <t>3603</t>
  </si>
  <si>
    <t>Шнуры бикфордовы; шнуры детонирующие; капсюли ударные или детонирующие; запалы; электродетонаторы</t>
  </si>
  <si>
    <t>3604</t>
  </si>
  <si>
    <t>Фейерверки, ракеты сигнальные, дождевые ракеты, сигналы противотуманные и изделия пиротехнические прочие</t>
  </si>
  <si>
    <t>3811</t>
  </si>
  <si>
    <t>Антидетонаторы, антиоксиданты, ингибиторы смолообразования, загустители, антикоррозионные вещества и присадки готовые прочие к нефтепродуктам (включая бензин) или другим жидкостям, используемым в тех же целях, что и нефтепродукты</t>
  </si>
  <si>
    <t>3819</t>
  </si>
  <si>
    <t>Жидкости тормозные гидравлические и жидкости готовые прочие для гидравлических передач, не содержащие или содержащие менее 70 мас% нефти или нефтепродуктов, полученных из битуминозных минералов</t>
  </si>
  <si>
    <t>3909</t>
  </si>
  <si>
    <t>Амино-альдегидные смолы, феноло-альдегидные смолы и полиуретаны в первичных формах</t>
  </si>
  <si>
    <t>4421</t>
  </si>
  <si>
    <t>Изделия деревянные прочие</t>
  </si>
  <si>
    <t>5702</t>
  </si>
  <si>
    <t>Тканые ковры и прочие текстильные напольные покрытия, нетафтинговые или нефлокированные, готовые или неготовые, включая 'килим', 'сумах', 'кермани' и аналогичные ковры ручной работы</t>
  </si>
  <si>
    <t>7007</t>
  </si>
  <si>
    <t>Стекло безопасное, включая стекло упрочненное (закаленное) или многослойное</t>
  </si>
  <si>
    <t>7314</t>
  </si>
  <si>
    <t>Металлическая ткань (включая бесконечные ленты), решетки, сетки и ограждения из проволоки, из черных металлов; просечно-вытяжной лист из черных металлов</t>
  </si>
  <si>
    <t>7610</t>
  </si>
  <si>
    <t>Металлоконструкции алюминиевые (кроме сборных строительных металлоконструкций товарной позиции 9406) и их части (например, мосты и их секции, башни, решетчатые мачты, перекрытия для крыш, строительные фермы, двери, окна и их рамы, пороги для дверей</t>
  </si>
  <si>
    <t>9503</t>
  </si>
  <si>
    <t>Трехколесные велосипеды, самокаты, педальные автомобили и аналогичные игрушки на колесах; коляски для кукол; куклы; прочие игрушки; модели в уменьшенном размере ('в масштабе') и аналогичные модели</t>
  </si>
  <si>
    <t>0711</t>
  </si>
  <si>
    <t>Овощи консервированные для кратковременного хранения (например, диоксидом серы, в рассоле, сернистой воде или в другом временно консервирующем растворе), но в таком виде непригодные для непосредственного употребления в пищу</t>
  </si>
  <si>
    <t>1502</t>
  </si>
  <si>
    <t>Жир крупного рогатого скота, овец или коз, кроме жира товарной позиции 1503</t>
  </si>
  <si>
    <t>3807</t>
  </si>
  <si>
    <t>Деготь древесный; масла, полученные из древесного дегтя; креозот древесный; нафта древесная; пек растительный, пивоваренный и продукты на основе канифоли, смоляных кислот или растительного пека</t>
  </si>
  <si>
    <t>8507</t>
  </si>
  <si>
    <t>Аккумуляторы электрические, включая сепараторы для них, прямоугольной (в том числе квадратной) или иной формы</t>
  </si>
  <si>
    <t>8907</t>
  </si>
  <si>
    <t>Плавучие конструкции прочие (например, плоты, плавучие баки, кессоны, дебаркадеры, буи и бакены)</t>
  </si>
  <si>
    <t>2209</t>
  </si>
  <si>
    <t>Уксус и его заменители, полученные из уксусной кислоты</t>
  </si>
  <si>
    <t>2512</t>
  </si>
  <si>
    <t>Земли инфузорные кремнистые (напр.кизельгур, трепел и диатомит) и аналогичные кремнистые земли, кальцинированные или некальцинированные, с удельным весом 1 или менее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</si>
  <si>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</si>
  <si>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</si>
  <si>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</si>
  <si>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</si>
  <si>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1104</t>
  </si>
  <si>
    <t>Зерно злаков, обработанное другими способами (например, шелушеное, плюще?ное, переработанное в хлопья, обрушенное, в виде сечки или дробленое), кроме риса товарной позиции 1006; зародыши зерна злаков, целые, плющеные, в виде хлопьев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</si>
  <si>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</si>
  <si>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</si>
  <si>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2105</t>
  </si>
  <si>
    <t>Мороженое и прочие виды пищевого льда, не содержащие или содержащие какао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</si>
  <si>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</si>
  <si>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</si>
  <si>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2804</t>
  </si>
  <si>
    <t>Водород, газы инертные и прочие неметаллы</t>
  </si>
  <si>
    <t>2906</t>
  </si>
  <si>
    <t>Спирты циклические и их галогенированные, сульфированные, нитрованные или нитрозированные производные</t>
  </si>
  <si>
    <t>3916</t>
  </si>
  <si>
    <t>Мононить с размером поперечного сечения более 1 мм, прутки, стержни и профили фасонные, с обработанной или необработанной поверхностью, но не подвергшиеся иной обработке, из пластмасс</t>
  </si>
  <si>
    <t>4202</t>
  </si>
  <si>
    <t>Саквояжи, чемоданы, дамские сумки-чемоданчики, кейсы для деловых бумаг, портфели, школьные ранцы, футляры для очков, биноклей, фотоаппаратов, музыкальных инструментов, ружей, кобура и аналогичные изделия; сумки дорожные, сумки-термосы для пищевых продук</t>
  </si>
  <si>
    <t>4805</t>
  </si>
  <si>
    <t>Бумага и картон немелованные прочие, в рулонах или листах, без дальнейшей обработки или обработанные, как это указано в примечании 3 к данной группе</t>
  </si>
  <si>
    <t>5601</t>
  </si>
  <si>
    <t>Вата из текстильных материалов и изделия из нее; текстильные волокна, не превышающие по длине 5 мм (пух), текстильная пыль и узелки</t>
  </si>
  <si>
    <t>5602</t>
  </si>
  <si>
    <t>Войлок или фетр, пропитанные или непропитанные, с покрытием или без покрытия, дублированные или недублированные</t>
  </si>
  <si>
    <t>6001</t>
  </si>
  <si>
    <t>Ворсовые полотна, трикотажные машинного или ручного вязания, включая длинноворсовые полотна и махровые полотна</t>
  </si>
  <si>
    <t>6005</t>
  </si>
  <si>
    <t>Полотна основовязаные (включая вязаные на трикотажных машинах для изготовления галунов), кроме трикотажных полотен товарных позиций 6001 - 6004</t>
  </si>
  <si>
    <t>6006</t>
  </si>
  <si>
    <t>Трикотажные полотна машинного или ручного вязания прочие</t>
  </si>
  <si>
    <t>6103</t>
  </si>
  <si>
    <t>Костюмы, комплекты, пиджаки, блайзеры, брюки, комбинезоны с нагрудниками и лямками, бриджи и шорты (кроме купальных) трикотажные машинного или ручного вязания, мужские или для мальчиков</t>
  </si>
  <si>
    <t>6107</t>
  </si>
  <si>
    <t>Кальсоны, трусы, ночные сорочки, пижамы, купальные халаты, домашние халаты и аналогичные изделия трикотажные машинного или ручного вязания, мужские или для мальчиков</t>
  </si>
  <si>
    <t>6108</t>
  </si>
  <si>
    <t>Комбинации, нижние юбки, трусы, панталоны, ночные сорочки, пижамы, пеньюары, купальные халаты, домашние халаты и аналогичные изделия трикотажные машинного или ручного вязания, женские или для девочек</t>
  </si>
  <si>
    <t>6111</t>
  </si>
  <si>
    <t>Детская одежда и принадлежности к детской одежде трикотажные машинного или ручного вязания</t>
  </si>
  <si>
    <t>6115</t>
  </si>
  <si>
    <t>Колготы, чулки, гольфы, носки и подследники и прочие чулочно-носочные изделия, включая компрессионные чулочно-носочные изделия с распределенным давлением (например, чулки для страдающих варикозным расширением вен) и обувь без подошв, трикотажные машинно</t>
  </si>
  <si>
    <t>6116</t>
  </si>
  <si>
    <t>Перчатки, рукавицы и митенки трикотажные машинного или ручного вязания</t>
  </si>
  <si>
    <t>6201</t>
  </si>
  <si>
    <t>Пальто, полупальто, накидки, плащи, куртки (включая лыжные), ветровки, штормовки и аналогичные изделия мужские или для мальчиков, кроме изделий товарной позиции 6203</t>
  </si>
  <si>
    <t>6208</t>
  </si>
  <si>
    <t>Майки и нательные фуфайки прочие, комбинации, нижние юбки, трусы, панталоны, ночные сорочки, пижамы, пеньюары, купальные халаты, домашние халаты и аналогичные изделия женские или для девочек</t>
  </si>
  <si>
    <t>6211</t>
  </si>
  <si>
    <t>Костюмы спортивные, лыжные и купальные; предметы одежды прочие</t>
  </si>
  <si>
    <t>6302</t>
  </si>
  <si>
    <t>Белье постельное, столовое, туалетное и кухонное</t>
  </si>
  <si>
    <t>6912</t>
  </si>
  <si>
    <t>Посуда столовая, кухонная и прочие хозяйственные и туалетные изделия из керамики, кроме фарфора</t>
  </si>
  <si>
    <t>7001</t>
  </si>
  <si>
    <t>Бой стеклянный, скрап стеклянный и прочие отходы; стекло в блоках</t>
  </si>
  <si>
    <t>8458</t>
  </si>
  <si>
    <t>Станки токарные (включая станки токарные многоцелевые) металлорежущие</t>
  </si>
  <si>
    <t>8606</t>
  </si>
  <si>
    <t>Вагоны железнодорожные или трамвайные, грузовые несамоходные</t>
  </si>
  <si>
    <t>9404</t>
  </si>
  <si>
    <t>Основы матрацные; принадлежности постельные и аналогичные изделия меблировки (например, матрацы, стеганые одеяла, стеганые одеяла пуховые, диванные подушки, пуфы и подушки) с пружинами или набитые любыми материалами или состоящие из пористой резины или</t>
  </si>
  <si>
    <t>3815</t>
  </si>
  <si>
    <t>Инициаторы реакций, ускорители реакций и катализаторы, в другом месте не поименованные или не включенные</t>
  </si>
  <si>
    <t>5208</t>
  </si>
  <si>
    <t>Ткани хлопчатобумажные, содержащие 85 мас.% или более хлопковых волокон, с поверхностной плотностью не более 200 г/м2</t>
  </si>
  <si>
    <t>5906</t>
  </si>
  <si>
    <t>Текстильные материалы прорезиненные, кроме материалов товарной позиции 5902</t>
  </si>
  <si>
    <t>7418</t>
  </si>
  <si>
    <t>Изделия столовые, кухонные или прочие изделия для бытовых нужд и их части, из меди; мочалки для чистки кухонной посуды, подушечки для чистки или полировки, перчатки и аналогичные изделия из меди; оборудование санитарно-техническое и его части, из меди</t>
  </si>
  <si>
    <t>8466</t>
  </si>
  <si>
    <t>Части и принадлежности, предназначенные исключительно или в основном для оборудования товарных позиций 8456 - 8465, включая приспособления для крепления инструмента или деталей, самораскрывающиеся резьбонарезные головки, делительные головки и другие спе</t>
  </si>
  <si>
    <t>Классификатор статистических показателей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</si>
  <si>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</si>
  <si>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</si>
  <si>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</si>
  <si>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</si>
  <si>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</si>
  <si>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</si>
  <si>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</si>
  <si>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</si>
  <si>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</si>
  <si>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</si>
  <si>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</si>
  <si>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</si>
  <si>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</si>
  <si>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8 серия. Статистика внешней и взаимной торговли</t>
  </si>
  <si>
    <t>О взаимной торговле Туркестанской области товарами с государствами-членами ЕАЭС</t>
  </si>
  <si>
    <t>Метаданные</t>
  </si>
  <si>
    <t>2025 год</t>
  </si>
  <si>
    <t>1.</t>
  </si>
  <si>
    <t>2.</t>
  </si>
  <si>
    <t xml:space="preserve">Экспорт отдельных товаров по странам ЕАЭС </t>
  </si>
  <si>
    <t>3.</t>
  </si>
  <si>
    <t>Импорт отдельных товаров по странам ЕАЭС</t>
  </si>
  <si>
    <t>Код статистического показателя</t>
  </si>
  <si>
    <t>https://stat.gov.kz/ru/methodology/29/</t>
  </si>
  <si>
    <t>https://stat.gov.kz/ru/classifiers/statistical/20/</t>
  </si>
  <si>
    <t>Связанные публикации:</t>
  </si>
  <si>
    <t>Номер телефона :</t>
  </si>
  <si>
    <t>Управление статистики торговли</t>
  </si>
  <si>
    <t>+7(725)2390183</t>
  </si>
  <si>
    <t>Серікбай Ж.</t>
  </si>
  <si>
    <t>Zh.Serikbay@aspire.gov.kz</t>
  </si>
  <si>
    <t xml:space="preserve">160012, г.Шымкент, ул. Желтоксан, 30 А
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</si>
  <si>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</si>
  <si>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</si>
  <si>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</si>
  <si>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</si>
  <si>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</si>
  <si>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https://stat.gov.kz/ru/region/turkestan/spreadsheets/?industry=1450&amp;year=2026&amp;name=14259&amp;period=month&amp;type=spreadsheets</t>
  </si>
  <si>
    <t>2026г.*</t>
  </si>
  <si>
    <t>2026г*</t>
  </si>
  <si>
    <t>* Предварительные 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</si>
  <si>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</si>
  <si>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удельный вес страны     в общем объеме товарооборота, в процентах</t>
  </si>
  <si>
    <t>Адрес Департамента</t>
  </si>
  <si>
    <t>январь-июнь</t>
  </si>
  <si>
    <t>2811</t>
  </si>
  <si>
    <t>Кислоты неорганические прочие и соединения неметаллов с кислородом неорганические прочие</t>
  </si>
  <si>
    <t>3809</t>
  </si>
  <si>
    <t>Средства отделочные, средства для ускорения крашения или фиксации красителей и продукты прочие и готовые препараты (например, вещества для обработки и протравы), применяемые в текстильной, бумажной, кожевенной промышленности или аналогичных отраслях, вд</t>
  </si>
  <si>
    <t>8408</t>
  </si>
  <si>
    <t>Двигатели внутреннего сгорания поршневые с воспламенением от сжатия (дизели или полудизели)</t>
  </si>
  <si>
    <t>8530</t>
  </si>
  <si>
    <t>Электрические устройства сигнализации, обеспечения безопасности или управления движением для железных дорог, трамвайных путей, автомобильных дорог, внутренних водных путей, парковочных сооружений, портов или аэродромов (кроме оборудования товарной позиц</t>
  </si>
  <si>
    <t>9013</t>
  </si>
  <si>
    <t>Устройства на жидких кристаллах, кроме изделий, более точно описанных в других товарных позициях; лазеры, кроме лазерных диодов; приборы и инструменты оптические прочие, в другом месте данной группы не поименованные или не включенные</t>
  </si>
  <si>
    <t>4419</t>
  </si>
  <si>
    <t>Принадлежности столовые и кухонные, деревянные</t>
  </si>
  <si>
    <t>8001</t>
  </si>
  <si>
    <t>Олово необработанное</t>
  </si>
  <si>
    <t>8711</t>
  </si>
  <si>
    <t>Мотоциклы (включая мопеды) и велосипеды с установленным вспомогательным двигателем, с колясками или без них; коляски</t>
  </si>
  <si>
    <t>в т.ч. июнь</t>
  </si>
  <si>
    <t>3602</t>
  </si>
  <si>
    <t>Вещества взрывчатые готовые, кроме пороха</t>
  </si>
  <si>
    <t>4006</t>
  </si>
  <si>
    <t>Прочие формы (например, прутки, трубы и профили фасонные) и изделия (например, диски и кольца) из невулканизованной резины</t>
  </si>
  <si>
    <t>4820</t>
  </si>
  <si>
    <t>Журналы регистрационные, бухгалтерские книги, записные книжки, книги заказов, квитанционные книжки, блокноты для писем, памятных записок, дневники и аналогичные изделия, тетради, блокноты с промокательной бумагой, съемные переплеты (для отрывных листов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</si>
  <si>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</si>
  <si>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</si>
  <si>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6805</t>
  </si>
  <si>
    <t>Природный или искусственный абразивный порошок или зерно на тканой, бумажной, картонной или иной основе, разрезанной или сшитой, или обработанной другим способом для получения определенной формы, или необработанной</t>
  </si>
  <si>
    <t>6903</t>
  </si>
  <si>
    <t>Прочие огнеупорные керамические изделия (например, реторты, тигли, муфели, насадки, заглушки, подпорки, пробирные чашки, трубы, трубки, кожухи, прутки, стержни), кроме изделий из кремнеземистой каменной муки или аналогичных кремнеземистых пород</t>
  </si>
  <si>
    <t>7309</t>
  </si>
  <si>
    <t>Резервуары, цистерны, сосуды, баки и аналог. Емкости из черн. Мет., для люб., вещ-в (кр. Сжат.или сжиж. Газа) вместимостью более 300 л, с облицовкой или термоиз. Или без них, но без механич. Оборуд.</t>
  </si>
  <si>
    <t>8473</t>
  </si>
  <si>
    <t>Части и принадлежности (кроме футляров, чехлов для транспортировки и аналогичных изделий), предназначенные исключительно или в основном для машин товарных позиций 8469 - 8472</t>
  </si>
  <si>
    <t>8529</t>
  </si>
  <si>
    <t>Части, предназначенные исключительно или в основном для аппаратуры товарных позиций 8525 - 8528</t>
  </si>
  <si>
    <t>9015</t>
  </si>
  <si>
    <t>Приборы и инструменты геодезические или топографические (включая фотограмметрические), гидрографические, океанографические, гидрологические, метеорологические или геофизические, кроме компасов; дальномеры</t>
  </si>
  <si>
    <t>9033</t>
  </si>
  <si>
    <t>Части и принадлежности (в другом месте данной группы не поименованные илине включенные) к машинам, приборам, инструментам или аппаратуре группы 90</t>
  </si>
  <si>
    <t>9405</t>
  </si>
  <si>
    <t>Лампы и осветительное оборудование, включая прожекторы, лампы узконаправленного света, фары и их части, в другом месте не поименованные или не включенные; световые вывески, световые таблички с именем или названием, или адресом и аналогичные изделия, име</t>
  </si>
  <si>
    <t>9608</t>
  </si>
  <si>
    <t>Ручки шариковые; ручки и маркеры с наконечником из фетра и прочих пористых материалов; авторучки чернильные, стилографы и ручки прочие; перья копировальные; карандаши с выталкиваемым или скользящим стержнем; держатели для перьев, держатели для карандаше</t>
  </si>
  <si>
    <t>17 августа 2026 года</t>
  </si>
  <si>
    <t xml:space="preserve">1. Основные показатели взаимной торговли со странами ЕАЭС по Туркестанской области за январь-июнь 2026 года*  </t>
  </si>
  <si>
    <t>Январь-июнь 2026 года</t>
  </si>
  <si>
    <t>Дата опубликования: 17.08.2026</t>
  </si>
  <si>
    <r>
      <t>Дата следующего опубликования: 15</t>
    </r>
    <r>
      <rPr>
        <b/>
        <sz val="14"/>
        <color indexed="8"/>
        <rFont val="Roboto"/>
        <charset val="204"/>
      </rPr>
      <t>.09.2026</t>
    </r>
  </si>
  <si>
    <t>Основные показатели взаимной торговли по странам ЕАЭС по Туркестанской области за январь-июнь 2026 года</t>
  </si>
  <si>
    <t>№13-07/310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</si>
</sst>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Brush Script MT"/>
      <family val="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MS Sans Serif"/>
      <family val="2"/>
      <charset val="204"/>
    </font>
    <font>
      <sz val="10"/>
      <name val="MS Sans Serif"/>
      <family val="2"/>
      <charset val="204"/>
    </font>
    <font>
      <sz val="10"/>
      <name val="MS Sans Serif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sz val="12"/>
      <name val="Calibri"/>
      <family val="2"/>
      <charset val="204"/>
    </font>
    <font>
      <b/>
      <sz val="14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4" fontId="16" fillId="17" borderId="1" applyNumberFormat="0" applyProtection="0">
      <alignment vertical="center"/>
    </xf>
    <xf numFmtId="4" fontId="17" fillId="18" borderId="1" applyNumberFormat="0" applyProtection="0">
      <alignment vertical="center"/>
    </xf>
    <xf numFmtId="4" fontId="16" fillId="18" borderId="1" applyNumberFormat="0" applyProtection="0">
      <alignment horizontal="left" vertical="center" indent="1"/>
    </xf>
    <xf numFmtId="0" fontId="16" fillId="18" borderId="1" applyNumberFormat="0" applyProtection="0">
      <alignment horizontal="left" vertical="top" indent="1"/>
    </xf>
    <xf numFmtId="4" fontId="16" fillId="19" borderId="0" applyNumberFormat="0" applyProtection="0">
      <alignment horizontal="left" vertical="center" indent="1"/>
    </xf>
    <xf numFmtId="4" fontId="18" fillId="3" borderId="1" applyNumberFormat="0" applyProtection="0">
      <alignment horizontal="right" vertical="center"/>
    </xf>
    <xf numFmtId="4" fontId="18" fillId="4" borderId="1" applyNumberFormat="0" applyProtection="0">
      <alignment horizontal="right" vertical="center"/>
    </xf>
    <xf numFmtId="4" fontId="18" fillId="20" borderId="1" applyNumberFormat="0" applyProtection="0">
      <alignment horizontal="right" vertical="center"/>
    </xf>
    <xf numFmtId="4" fontId="18" fillId="14" borderId="1" applyNumberFormat="0" applyProtection="0">
      <alignment horizontal="right" vertical="center"/>
    </xf>
    <xf numFmtId="4" fontId="18" fillId="16" borderId="1" applyNumberFormat="0" applyProtection="0">
      <alignment horizontal="right" vertical="center"/>
    </xf>
    <xf numFmtId="4" fontId="18" fillId="21" borderId="1" applyNumberFormat="0" applyProtection="0">
      <alignment horizontal="right" vertical="center"/>
    </xf>
    <xf numFmtId="4" fontId="18" fillId="12" borderId="1" applyNumberFormat="0" applyProtection="0">
      <alignment horizontal="right" vertical="center"/>
    </xf>
    <xf numFmtId="4" fontId="18" fillId="22" borderId="1" applyNumberFormat="0" applyProtection="0">
      <alignment horizontal="right" vertical="center"/>
    </xf>
    <xf numFmtId="4" fontId="18" fillId="11" borderId="1" applyNumberFormat="0" applyProtection="0">
      <alignment horizontal="right" vertical="center"/>
    </xf>
    <xf numFmtId="4" fontId="16" fillId="23" borderId="2" applyNumberFormat="0" applyProtection="0">
      <alignment horizontal="left" vertical="center" indent="1"/>
    </xf>
    <xf numFmtId="4" fontId="18" fillId="24" borderId="0" applyNumberFormat="0" applyProtection="0">
      <alignment horizontal="left" vertical="center" indent="1"/>
    </xf>
    <xf numFmtId="4" fontId="19" fillId="25" borderId="0" applyNumberFormat="0" applyProtection="0">
      <alignment horizontal="left" vertical="center" indent="1"/>
    </xf>
    <xf numFmtId="4" fontId="18" fillId="2" borderId="1" applyNumberFormat="0" applyProtection="0">
      <alignment horizontal="right" vertical="center"/>
    </xf>
    <xf numFmtId="4" fontId="20" fillId="24" borderId="0" applyNumberFormat="0" applyProtection="0">
      <alignment horizontal="left" vertical="center" indent="1"/>
    </xf>
    <xf numFmtId="4" fontId="20" fillId="19" borderId="0" applyNumberFormat="0" applyProtection="0">
      <alignment horizontal="left" vertical="center" indent="1"/>
    </xf>
    <xf numFmtId="0" fontId="21" fillId="25" borderId="1" applyNumberFormat="0" applyProtection="0">
      <alignment horizontal="left" vertical="center" indent="1"/>
    </xf>
    <xf numFmtId="0" fontId="21" fillId="25" borderId="1" applyNumberFormat="0" applyProtection="0">
      <alignment horizontal="left" vertical="top" indent="1"/>
    </xf>
    <xf numFmtId="0" fontId="21" fillId="19" borderId="1" applyNumberFormat="0" applyProtection="0">
      <alignment horizontal="left" vertical="center" indent="1"/>
    </xf>
    <xf numFmtId="0" fontId="21" fillId="19" borderId="1" applyNumberFormat="0" applyProtection="0">
      <alignment horizontal="left" vertical="top" indent="1"/>
    </xf>
    <xf numFmtId="0" fontId="21" fillId="26" borderId="1" applyNumberFormat="0" applyProtection="0">
      <alignment horizontal="left" vertical="center" indent="1"/>
    </xf>
    <xf numFmtId="0" fontId="21" fillId="26" borderId="1" applyNumberFormat="0" applyProtection="0">
      <alignment horizontal="left" vertical="top" indent="1"/>
    </xf>
    <xf numFmtId="0" fontId="21" fillId="27" borderId="1" applyNumberFormat="0" applyProtection="0">
      <alignment horizontal="left" vertical="center" indent="1"/>
    </xf>
    <xf numFmtId="0" fontId="21" fillId="27" borderId="1" applyNumberFormat="0" applyProtection="0">
      <alignment horizontal="left" vertical="top" indent="1"/>
    </xf>
    <xf numFmtId="4" fontId="18" fillId="28" borderId="1" applyNumberFormat="0" applyProtection="0">
      <alignment vertical="center"/>
    </xf>
    <xf numFmtId="4" fontId="22" fillId="28" borderId="1" applyNumberFormat="0" applyProtection="0">
      <alignment vertical="center"/>
    </xf>
    <xf numFmtId="4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top" indent="1"/>
    </xf>
    <xf numFmtId="4" fontId="18" fillId="24" borderId="1" applyNumberFormat="0" applyProtection="0">
      <alignment horizontal="right" vertical="center"/>
    </xf>
    <xf numFmtId="4" fontId="22" fillId="24" borderId="1" applyNumberFormat="0" applyProtection="0">
      <alignment horizontal="right" vertical="center"/>
    </xf>
    <xf numFmtId="4" fontId="18" fillId="2" borderId="1" applyNumberFormat="0" applyProtection="0">
      <alignment horizontal="left" vertical="center" indent="1"/>
    </xf>
    <xf numFmtId="0" fontId="18" fillId="19" borderId="1" applyNumberFormat="0" applyProtection="0">
      <alignment horizontal="left" vertical="top" indent="1"/>
    </xf>
    <xf numFmtId="4" fontId="23" fillId="29" borderId="0" applyNumberFormat="0" applyProtection="0">
      <alignment horizontal="left" vertical="center" indent="1"/>
    </xf>
    <xf numFmtId="4" fontId="24" fillId="24" borderId="1" applyNumberFormat="0" applyProtection="0">
      <alignment horizontal="right" vertical="center"/>
    </xf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5" fillId="14" borderId="0" applyNumberFormat="0" applyBorder="0" applyAlignment="0" applyProtection="0"/>
    <xf numFmtId="0" fontId="6" fillId="9" borderId="3" applyNumberFormat="0" applyAlignment="0" applyProtection="0"/>
    <xf numFmtId="0" fontId="6" fillId="9" borderId="3" applyNumberFormat="0" applyAlignment="0" applyProtection="0"/>
    <xf numFmtId="0" fontId="6" fillId="9" borderId="3" applyNumberFormat="0" applyAlignment="0" applyProtection="0"/>
    <xf numFmtId="0" fontId="6" fillId="9" borderId="3" applyNumberFormat="0" applyAlignment="0" applyProtection="0"/>
    <xf numFmtId="0" fontId="7" fillId="7" borderId="4" applyNumberFormat="0" applyAlignment="0" applyProtection="0"/>
    <xf numFmtId="0" fontId="7" fillId="7" borderId="4" applyNumberFormat="0" applyAlignment="0" applyProtection="0"/>
    <xf numFmtId="0" fontId="7" fillId="7" borderId="4" applyNumberFormat="0" applyAlignment="0" applyProtection="0"/>
    <xf numFmtId="0" fontId="7" fillId="7" borderId="4" applyNumberFormat="0" applyAlignment="0" applyProtection="0"/>
    <xf numFmtId="0" fontId="25" fillId="7" borderId="3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9" fillId="31" borderId="9" applyNumberFormat="0" applyAlignment="0" applyProtection="0"/>
    <xf numFmtId="0" fontId="9" fillId="31" borderId="9" applyNumberFormat="0" applyAlignment="0" applyProtection="0"/>
    <xf numFmtId="0" fontId="9" fillId="31" borderId="9" applyNumberFormat="0" applyAlignment="0" applyProtection="0"/>
    <xf numFmtId="0" fontId="9" fillId="31" borderId="9" applyNumberFormat="0" applyAlignment="0" applyProtection="0"/>
    <xf numFmtId="0" fontId="2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1" fillId="0" borderId="0"/>
    <xf numFmtId="0" fontId="4" fillId="0" borderId="0"/>
    <xf numFmtId="0" fontId="32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5" borderId="10" applyNumberFormat="0" applyFont="0" applyAlignment="0" applyProtection="0"/>
    <xf numFmtId="0" fontId="30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</cellStyleXfs>
  <cellXfs count="180">
    <xf numFmtId="0" fontId="0" fillId="0" borderId="0" xfId="0"/>
    <xf numFmtId="0" fontId="34" fillId="0" borderId="0" xfId="427" applyFont="1"/>
    <xf numFmtId="0" fontId="34" fillId="0" borderId="0" xfId="427" applyFont="1" applyAlignment="1">
      <alignment horizontal="center" vertical="center"/>
    </xf>
    <xf numFmtId="0" fontId="34" fillId="0" borderId="0" xfId="427" applyFont="1" applyAlignment="1">
      <alignment horizontal="center"/>
    </xf>
    <xf numFmtId="0" fontId="35" fillId="0" borderId="0" xfId="427" applyFont="1"/>
    <xf numFmtId="0" fontId="38" fillId="0" borderId="0" xfId="427" applyFont="1"/>
    <xf numFmtId="0" fontId="35" fillId="0" borderId="0" xfId="427" applyFont="1" applyAlignment="1">
      <alignment horizontal="center" vertical="center"/>
    </xf>
    <xf numFmtId="0" fontId="46" fillId="0" borderId="0" xfId="427" applyFont="1" applyAlignment="1">
      <alignment horizontal="center"/>
    </xf>
    <xf numFmtId="0" fontId="38" fillId="0" borderId="0" xfId="427" applyFont="1" applyFill="1"/>
    <xf numFmtId="49" fontId="38" fillId="0" borderId="12" xfId="427" applyNumberFormat="1" applyFont="1" applyFill="1" applyBorder="1" applyAlignment="1">
      <alignment vertical="center" wrapText="1"/>
    </xf>
    <xf numFmtId="49" fontId="38" fillId="0" borderId="0" xfId="427" applyNumberFormat="1" applyFont="1" applyFill="1" applyAlignment="1">
      <alignment horizontal="center" vertical="center" wrapText="1"/>
    </xf>
    <xf numFmtId="49" fontId="38" fillId="0" borderId="12" xfId="427" applyNumberFormat="1" applyFont="1" applyFill="1" applyBorder="1" applyAlignment="1">
      <alignment horizontal="right" vertical="center" wrapText="1"/>
    </xf>
    <xf numFmtId="49" fontId="38" fillId="0" borderId="13" xfId="427" applyNumberFormat="1" applyFont="1" applyFill="1" applyBorder="1" applyAlignment="1">
      <alignment horizontal="center" vertical="center" wrapText="1"/>
    </xf>
    <xf numFmtId="164" fontId="38" fillId="0" borderId="0" xfId="427" applyNumberFormat="1" applyFont="1" applyFill="1"/>
    <xf numFmtId="0" fontId="35" fillId="0" borderId="0" xfId="427" applyFont="1" applyAlignment="1">
      <alignment horizontal="center"/>
    </xf>
    <xf numFmtId="0" fontId="43" fillId="0" borderId="0" xfId="0" applyFont="1" applyAlignment="1">
      <alignment horizontal="center"/>
    </xf>
    <xf numFmtId="0" fontId="45" fillId="0" borderId="0" xfId="0" applyFont="1"/>
    <xf numFmtId="0" fontId="38" fillId="0" borderId="0" xfId="427" applyFont="1" applyFill="1" applyAlignment="1">
      <alignment wrapText="1"/>
    </xf>
    <xf numFmtId="164" fontId="47" fillId="0" borderId="0" xfId="379" applyNumberFormat="1" applyFont="1" applyFill="1" applyAlignment="1">
      <alignment horizontal="left" vertical="center" wrapText="1" indent="1"/>
    </xf>
    <xf numFmtId="49" fontId="47" fillId="0" borderId="0" xfId="379" applyNumberFormat="1" applyFont="1" applyFill="1" applyAlignment="1">
      <alignment horizontal="left" vertical="center" wrapText="1" indent="1"/>
    </xf>
    <xf numFmtId="164" fontId="47" fillId="0" borderId="12" xfId="379" applyNumberFormat="1" applyFont="1" applyFill="1" applyBorder="1" applyAlignment="1">
      <alignment horizontal="left" vertical="center" wrapText="1" indent="1"/>
    </xf>
    <xf numFmtId="0" fontId="44" fillId="0" borderId="0" xfId="427" applyFont="1" applyAlignment="1">
      <alignment horizontal="center"/>
    </xf>
    <xf numFmtId="164" fontId="38" fillId="0" borderId="13" xfId="427" applyNumberFormat="1" applyFont="1" applyFill="1" applyBorder="1" applyAlignment="1">
      <alignment horizontal="center" vertical="center" wrapText="1"/>
    </xf>
    <xf numFmtId="164" fontId="38" fillId="0" borderId="12" xfId="427" applyNumberFormat="1" applyFont="1" applyFill="1" applyBorder="1" applyAlignment="1">
      <alignment horizontal="right" vertical="center" wrapText="1"/>
    </xf>
    <xf numFmtId="164" fontId="38" fillId="0" borderId="0" xfId="427" applyNumberFormat="1" applyFont="1" applyFill="1" applyAlignment="1">
      <alignment horizontal="right" vertical="center"/>
    </xf>
    <xf numFmtId="0" fontId="38" fillId="0" borderId="0" xfId="427" applyFont="1" applyFill="1" applyAlignment="1">
      <alignment horizontal="left" vertical="center"/>
    </xf>
    <xf numFmtId="49" fontId="38" fillId="0" borderId="0" xfId="427" applyNumberFormat="1" applyFont="1" applyFill="1" applyAlignment="1">
      <alignment horizontal="left" vertical="center" wrapText="1"/>
    </xf>
    <xf numFmtId="164" fontId="47" fillId="0" borderId="0" xfId="379" applyNumberFormat="1" applyFont="1" applyFill="1" applyBorder="1" applyAlignment="1">
      <alignment horizontal="right" vertical="center" wrapText="1" indent="1"/>
    </xf>
    <xf numFmtId="164" fontId="47" fillId="0" borderId="0" xfId="379" applyNumberFormat="1" applyFont="1" applyFill="1" applyBorder="1" applyAlignment="1">
      <alignment horizontal="right" vertical="center" wrapText="1"/>
    </xf>
    <xf numFmtId="0" fontId="38" fillId="0" borderId="0" xfId="427" applyFont="1" applyFill="1" applyAlignment="1">
      <alignment horizontal="center" vertical="center" wrapText="1"/>
    </xf>
    <xf numFmtId="164" fontId="38" fillId="0" borderId="0" xfId="0" applyNumberFormat="1" applyFont="1" applyAlignment="1">
      <alignment horizontal="right" vertical="center" wrapText="1"/>
    </xf>
    <xf numFmtId="164" fontId="35" fillId="0" borderId="0" xfId="427" applyNumberFormat="1" applyFont="1" applyAlignment="1">
      <alignment horizontal="right" vertical="center" wrapText="1"/>
    </xf>
    <xf numFmtId="49" fontId="38" fillId="0" borderId="0" xfId="427" applyNumberFormat="1" applyFont="1" applyAlignment="1">
      <alignment horizontal="center" vertical="center" wrapText="1"/>
    </xf>
    <xf numFmtId="2" fontId="35" fillId="0" borderId="0" xfId="427" applyNumberFormat="1" applyFont="1" applyAlignment="1">
      <alignment vertical="center"/>
    </xf>
    <xf numFmtId="0" fontId="38" fillId="0" borderId="0" xfId="427" applyFont="1" applyFill="1" applyBorder="1"/>
    <xf numFmtId="164" fontId="38" fillId="0" borderId="0" xfId="427" applyNumberFormat="1" applyFont="1" applyFill="1" applyAlignment="1">
      <alignment horizontal="right" vertical="center" wrapText="1"/>
    </xf>
    <xf numFmtId="164" fontId="38" fillId="0" borderId="0" xfId="427" applyNumberFormat="1" applyFont="1" applyAlignment="1">
      <alignment horizontal="right" vertical="center" wrapText="1"/>
    </xf>
    <xf numFmtId="164" fontId="38" fillId="0" borderId="0" xfId="427" applyNumberFormat="1" applyFont="1" applyFill="1" applyBorder="1" applyAlignment="1">
      <alignment horizontal="right" vertical="center" wrapText="1"/>
    </xf>
    <xf numFmtId="49" fontId="38" fillId="0" borderId="14" xfId="427" applyNumberFormat="1" applyFont="1" applyFill="1" applyBorder="1" applyAlignment="1">
      <alignment horizontal="center" vertical="center" wrapText="1"/>
    </xf>
    <xf numFmtId="0" fontId="44" fillId="0" borderId="0" xfId="427" applyFont="1" applyFill="1" applyAlignment="1">
      <alignment vertical="center" wrapText="1"/>
    </xf>
    <xf numFmtId="0" fontId="38" fillId="0" borderId="12" xfId="427" applyFont="1" applyFill="1" applyBorder="1"/>
    <xf numFmtId="2" fontId="38" fillId="0" borderId="0" xfId="427" applyNumberFormat="1" applyFont="1" applyAlignment="1">
      <alignment horizontal="left" vertical="center" wrapText="1"/>
    </xf>
    <xf numFmtId="164" fontId="38" fillId="0" borderId="0" xfId="0" applyNumberFormat="1" applyFont="1" applyAlignment="1">
      <alignment wrapText="1"/>
    </xf>
    <xf numFmtId="165" fontId="38" fillId="0" borderId="0" xfId="427" applyNumberFormat="1" applyFont="1" applyFill="1" applyBorder="1" applyAlignment="1">
      <alignment horizontal="right" vertical="center" wrapText="1"/>
    </xf>
    <xf numFmtId="165" fontId="38" fillId="0" borderId="0" xfId="427" applyNumberFormat="1" applyFont="1" applyFill="1" applyAlignment="1">
      <alignment horizontal="right" vertical="center" wrapText="1"/>
    </xf>
    <xf numFmtId="164" fontId="38" fillId="0" borderId="0" xfId="0" applyNumberFormat="1" applyFont="1" applyAlignment="1">
      <alignment horizontal="right" wrapText="1"/>
    </xf>
    <xf numFmtId="165" fontId="38" fillId="0" borderId="15" xfId="427" applyNumberFormat="1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 wrapText="1"/>
    </xf>
    <xf numFmtId="165" fontId="38" fillId="0" borderId="13" xfId="427" applyNumberFormat="1" applyFont="1" applyFill="1" applyBorder="1" applyAlignment="1">
      <alignment horizontal="center" vertical="center" wrapText="1"/>
    </xf>
    <xf numFmtId="0" fontId="50" fillId="0" borderId="0" xfId="0" applyFont="1"/>
    <xf numFmtId="164" fontId="38" fillId="0" borderId="0" xfId="427" applyNumberFormat="1" applyFont="1" applyFill="1" applyAlignment="1">
      <alignment horizontal="right" wrapText="1"/>
    </xf>
    <xf numFmtId="0" fontId="38" fillId="0" borderId="13" xfId="427" applyFont="1" applyFill="1" applyBorder="1" applyAlignment="1">
      <alignment horizontal="center" vertical="center" wrapText="1"/>
    </xf>
    <xf numFmtId="164" fontId="38" fillId="0" borderId="0" xfId="427" applyNumberFormat="1" applyFont="1" applyAlignment="1">
      <alignment vertical="center" wrapText="1"/>
    </xf>
    <xf numFmtId="164" fontId="50" fillId="0" borderId="0" xfId="0" applyNumberFormat="1" applyFont="1"/>
    <xf numFmtId="49" fontId="38" fillId="0" borderId="0" xfId="427" applyNumberFormat="1" applyFont="1" applyAlignment="1">
      <alignment horizontal="left" vertical="center" wrapText="1"/>
    </xf>
    <xf numFmtId="2" fontId="38" fillId="0" borderId="0" xfId="427" applyNumberFormat="1" applyFont="1" applyFill="1" applyAlignment="1">
      <alignment horizontal="left" vertical="center" wrapText="1"/>
    </xf>
    <xf numFmtId="0" fontId="38" fillId="0" borderId="0" xfId="427" applyFont="1" applyFill="1" applyBorder="1" applyAlignment="1">
      <alignment horizontal="center" vertical="center" wrapText="1"/>
    </xf>
    <xf numFmtId="0" fontId="38" fillId="0" borderId="0" xfId="427" applyFont="1" applyFill="1" applyAlignment="1">
      <alignment horizontal="center" wrapText="1"/>
    </xf>
    <xf numFmtId="0" fontId="38" fillId="0" borderId="0" xfId="427" applyFont="1" applyFill="1" applyBorder="1" applyAlignment="1">
      <alignment horizontal="center" wrapText="1"/>
    </xf>
    <xf numFmtId="164" fontId="38" fillId="0" borderId="16" xfId="427" applyNumberFormat="1" applyFont="1" applyFill="1" applyBorder="1" applyAlignment="1">
      <alignment horizontal="center" vertical="center" wrapText="1"/>
    </xf>
    <xf numFmtId="0" fontId="38" fillId="0" borderId="0" xfId="427" applyFont="1" applyFill="1" applyAlignment="1">
      <alignment horizontal="right" vertical="center" wrapText="1"/>
    </xf>
    <xf numFmtId="49" fontId="38" fillId="0" borderId="12" xfId="427" applyNumberFormat="1" applyFont="1" applyBorder="1" applyAlignment="1">
      <alignment horizontal="left" vertical="center" wrapText="1"/>
    </xf>
    <xf numFmtId="164" fontId="38" fillId="0" borderId="12" xfId="427" applyNumberFormat="1" applyFont="1" applyBorder="1" applyAlignment="1">
      <alignment horizontal="right" vertical="center" wrapText="1"/>
    </xf>
    <xf numFmtId="0" fontId="38" fillId="0" borderId="12" xfId="427" applyFont="1" applyFill="1" applyBorder="1" applyAlignment="1">
      <alignment horizontal="right" vertical="center" wrapText="1"/>
    </xf>
    <xf numFmtId="49" fontId="38" fillId="0" borderId="0" xfId="0" applyNumberFormat="1" applyFont="1" applyAlignment="1">
      <alignment horizontal="center" vertical="center" wrapText="1"/>
    </xf>
    <xf numFmtId="164" fontId="38" fillId="0" borderId="15" xfId="427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164" fontId="47" fillId="0" borderId="0" xfId="0" applyNumberFormat="1" applyFont="1" applyAlignment="1">
      <alignment horizontal="right" vertical="center" wrapText="1"/>
    </xf>
    <xf numFmtId="164" fontId="47" fillId="0" borderId="0" xfId="0" applyNumberFormat="1" applyFont="1" applyAlignment="1">
      <alignment wrapText="1"/>
    </xf>
    <xf numFmtId="49" fontId="49" fillId="0" borderId="0" xfId="0" applyNumberFormat="1" applyFont="1" applyAlignment="1">
      <alignment horizontal="left" vertical="center" wrapText="1"/>
    </xf>
    <xf numFmtId="2" fontId="49" fillId="0" borderId="0" xfId="427" applyNumberFormat="1" applyFont="1" applyAlignment="1">
      <alignment horizontal="left" vertical="center" wrapText="1"/>
    </xf>
    <xf numFmtId="164" fontId="52" fillId="0" borderId="0" xfId="379" applyNumberFormat="1" applyFont="1" applyFill="1" applyAlignment="1">
      <alignment horizontal="left" vertical="center" wrapText="1"/>
    </xf>
    <xf numFmtId="0" fontId="53" fillId="0" borderId="0" xfId="427" applyFont="1" applyAlignment="1">
      <alignment horizontal="center" vertical="center"/>
    </xf>
    <xf numFmtId="0" fontId="53" fillId="0" borderId="0" xfId="427" applyFont="1" applyAlignment="1">
      <alignment horizontal="center"/>
    </xf>
    <xf numFmtId="0" fontId="53" fillId="0" borderId="0" xfId="427" applyFont="1"/>
    <xf numFmtId="0" fontId="38" fillId="0" borderId="0" xfId="427" applyFont="1" applyFill="1" applyBorder="1" applyAlignment="1">
      <alignment horizontal="right" vertical="center" wrapText="1"/>
    </xf>
    <xf numFmtId="0" fontId="35" fillId="0" borderId="0" xfId="0" applyFont="1"/>
    <xf numFmtId="0" fontId="35" fillId="0" borderId="0" xfId="0" applyFont="1" applyBorder="1" applyAlignment="1"/>
    <xf numFmtId="0" fontId="38" fillId="0" borderId="0" xfId="428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9" fillId="0" borderId="0" xfId="428" applyNumberFormat="1" applyFont="1" applyFill="1" applyBorder="1" applyAlignment="1" applyProtection="1">
      <alignment horizontal="left" vertical="top" wrapText="1"/>
    </xf>
    <xf numFmtId="0" fontId="40" fillId="0" borderId="0" xfId="428" applyNumberFormat="1" applyFont="1" applyFill="1" applyBorder="1" applyAlignment="1" applyProtection="1">
      <alignment horizontal="right" vertical="top" wrapText="1"/>
    </xf>
    <xf numFmtId="0" fontId="41" fillId="0" borderId="0" xfId="0" applyFont="1" applyAlignment="1"/>
    <xf numFmtId="0" fontId="36" fillId="0" borderId="0" xfId="428" applyNumberFormat="1" applyFont="1" applyFill="1" applyBorder="1" applyAlignment="1" applyProtection="1"/>
    <xf numFmtId="0" fontId="39" fillId="0" borderId="0" xfId="0" applyFont="1" applyAlignment="1"/>
    <xf numFmtId="0" fontId="35" fillId="0" borderId="0" xfId="0" applyFont="1" applyAlignment="1"/>
    <xf numFmtId="0" fontId="42" fillId="0" borderId="0" xfId="428" applyNumberFormat="1" applyFont="1" applyFill="1" applyBorder="1" applyAlignment="1" applyProtection="1">
      <alignment vertical="top" wrapText="1"/>
    </xf>
    <xf numFmtId="0" fontId="35" fillId="0" borderId="0" xfId="428" applyNumberFormat="1" applyFont="1" applyFill="1" applyBorder="1" applyAlignment="1" applyProtection="1"/>
    <xf numFmtId="0" fontId="39" fillId="0" borderId="0" xfId="428" applyNumberFormat="1" applyFont="1" applyFill="1" applyBorder="1" applyAlignment="1" applyProtection="1"/>
    <xf numFmtId="0" fontId="35" fillId="0" borderId="0" xfId="0" applyFont="1" applyBorder="1"/>
    <xf numFmtId="0" fontId="35" fillId="0" borderId="0" xfId="0" applyFont="1" applyBorder="1" applyAlignment="1">
      <alignment vertical="top" wrapText="1"/>
    </xf>
    <xf numFmtId="0" fontId="35" fillId="0" borderId="0" xfId="0" applyFont="1" applyFill="1" applyBorder="1"/>
    <xf numFmtId="0" fontId="58" fillId="0" borderId="0" xfId="428" applyNumberFormat="1" applyFont="1" applyFill="1" applyBorder="1" applyAlignment="1" applyProtection="1">
      <alignment horizontal="center" vertical="center" wrapText="1"/>
    </xf>
    <xf numFmtId="0" fontId="59" fillId="0" borderId="0" xfId="0" applyFont="1"/>
    <xf numFmtId="0" fontId="60" fillId="0" borderId="13" xfId="389" applyFont="1" applyBorder="1" applyAlignment="1" applyProtection="1"/>
    <xf numFmtId="164" fontId="38" fillId="0" borderId="12" xfId="427" applyNumberFormat="1" applyFont="1" applyBorder="1" applyAlignment="1">
      <alignment vertical="center" wrapText="1"/>
    </xf>
    <xf numFmtId="49" fontId="38" fillId="0" borderId="12" xfId="427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48" fillId="0" borderId="0" xfId="389" applyFont="1" applyFill="1" applyAlignment="1" applyProtection="1">
      <alignment horizontal="right"/>
    </xf>
    <xf numFmtId="0" fontId="48" fillId="0" borderId="0" xfId="389" applyFont="1" applyFill="1" applyAlignment="1" applyProtection="1"/>
    <xf numFmtId="0" fontId="61" fillId="0" borderId="13" xfId="0" applyFont="1" applyBorder="1"/>
    <xf numFmtId="0" fontId="62" fillId="0" borderId="17" xfId="429" applyFont="1" applyBorder="1" applyAlignment="1">
      <alignment vertical="top" wrapText="1"/>
    </xf>
    <xf numFmtId="0" fontId="61" fillId="0" borderId="0" xfId="0" applyFont="1"/>
    <xf numFmtId="0" fontId="63" fillId="0" borderId="13" xfId="429" applyFont="1" applyBorder="1" applyAlignment="1">
      <alignment vertical="top" wrapText="1"/>
    </xf>
    <xf numFmtId="0" fontId="62" fillId="0" borderId="17" xfId="428" applyFont="1" applyBorder="1" applyAlignment="1">
      <alignment horizontal="left" wrapText="1"/>
    </xf>
    <xf numFmtId="0" fontId="44" fillId="0" borderId="17" xfId="428" applyFont="1" applyBorder="1" applyAlignment="1">
      <alignment horizontal="left" vertical="top" wrapText="1"/>
    </xf>
    <xf numFmtId="0" fontId="62" fillId="0" borderId="0" xfId="428" applyFont="1" applyAlignment="1"/>
    <xf numFmtId="0" fontId="56" fillId="0" borderId="13" xfId="389" applyFill="1" applyBorder="1" applyAlignment="1" applyProtection="1">
      <alignment horizontal="left" vertical="top" wrapText="1"/>
    </xf>
    <xf numFmtId="0" fontId="62" fillId="0" borderId="17" xfId="429" applyFont="1" applyBorder="1" applyAlignment="1">
      <alignment horizontal="left" vertical="center" wrapText="1" readingOrder="1"/>
    </xf>
    <xf numFmtId="0" fontId="62" fillId="0" borderId="17" xfId="0" applyFont="1" applyBorder="1" applyAlignment="1">
      <alignment vertical="top"/>
    </xf>
    <xf numFmtId="0" fontId="63" fillId="0" borderId="13" xfId="0" applyFont="1" applyBorder="1" applyAlignment="1">
      <alignment vertical="top" wrapText="1"/>
    </xf>
    <xf numFmtId="0" fontId="0" fillId="0" borderId="13" xfId="0" applyBorder="1"/>
    <xf numFmtId="0" fontId="62" fillId="0" borderId="17" xfId="428" applyFont="1" applyBorder="1" applyAlignment="1">
      <alignment horizontal="left"/>
    </xf>
    <xf numFmtId="0" fontId="63" fillId="0" borderId="13" xfId="428" applyFont="1" applyBorder="1" applyAlignment="1">
      <alignment horizontal="left"/>
    </xf>
    <xf numFmtId="0" fontId="62" fillId="0" borderId="17" xfId="0" applyFont="1" applyBorder="1" applyAlignment="1"/>
    <xf numFmtId="0" fontId="59" fillId="0" borderId="0" xfId="0" applyFont="1" applyAlignment="1">
      <alignment vertical="top"/>
    </xf>
    <xf numFmtId="0" fontId="63" fillId="0" borderId="13" xfId="428" applyFont="1" applyBorder="1" applyAlignment="1">
      <alignment vertical="center" wrapText="1"/>
    </xf>
    <xf numFmtId="49" fontId="63" fillId="0" borderId="13" xfId="428" applyNumberFormat="1" applyFont="1" applyFill="1" applyBorder="1" applyAlignment="1">
      <alignment vertical="center" wrapText="1"/>
    </xf>
    <xf numFmtId="0" fontId="63" fillId="0" borderId="13" xfId="435" applyFont="1" applyBorder="1" applyAlignment="1">
      <alignment horizontal="left" vertical="center" wrapText="1"/>
    </xf>
    <xf numFmtId="0" fontId="64" fillId="0" borderId="13" xfId="389" applyFont="1" applyFill="1" applyBorder="1" applyAlignment="1" applyProtection="1"/>
    <xf numFmtId="0" fontId="63" fillId="0" borderId="13" xfId="428" applyFont="1" applyBorder="1" applyAlignment="1">
      <alignment horizontal="left" vertical="center" wrapText="1"/>
    </xf>
    <xf numFmtId="0" fontId="65" fillId="0" borderId="13" xfId="389" applyFont="1" applyBorder="1" applyAlignment="1" applyProtection="1">
      <alignment horizontal="left" vertical="center" wrapText="1"/>
    </xf>
    <xf numFmtId="0" fontId="35" fillId="0" borderId="13" xfId="435" applyFont="1" applyBorder="1" applyAlignment="1">
      <alignment wrapText="1"/>
    </xf>
    <xf numFmtId="0" fontId="57" fillId="0" borderId="13" xfId="390" applyFont="1" applyFill="1" applyBorder="1" applyAlignment="1" applyProtection="1">
      <alignment horizontal="left" vertical="top" wrapText="1"/>
    </xf>
    <xf numFmtId="0" fontId="63" fillId="0" borderId="13" xfId="435" applyFont="1" applyBorder="1" applyAlignment="1">
      <alignment wrapText="1"/>
    </xf>
    <xf numFmtId="0" fontId="57" fillId="0" borderId="13" xfId="390" applyFont="1" applyFill="1" applyBorder="1" applyAlignment="1" applyProtection="1">
      <alignment vertical="top" wrapText="1"/>
    </xf>
    <xf numFmtId="0" fontId="65" fillId="0" borderId="13" xfId="389" applyFont="1" applyFill="1" applyBorder="1" applyAlignment="1" applyProtection="1">
      <alignment vertical="top" wrapText="1"/>
    </xf>
    <xf numFmtId="0" fontId="66" fillId="0" borderId="0" xfId="0" applyFont="1"/>
    <xf numFmtId="0" fontId="35" fillId="0" borderId="0" xfId="0" applyFont="1" applyFill="1"/>
    <xf numFmtId="0" fontId="67" fillId="0" borderId="0" xfId="0" applyFont="1" applyFill="1" applyBorder="1"/>
    <xf numFmtId="0" fontId="67" fillId="0" borderId="0" xfId="0" applyFont="1" applyFill="1"/>
    <xf numFmtId="0" fontId="67" fillId="0" borderId="0" xfId="0" applyFont="1" applyFill="1" applyBorder="1" applyAlignment="1"/>
    <xf numFmtId="0" fontId="38" fillId="0" borderId="0" xfId="0" applyFont="1" applyFill="1" applyBorder="1" applyAlignment="1"/>
    <xf numFmtId="0" fontId="37" fillId="0" borderId="0" xfId="0" applyFont="1" applyFill="1"/>
    <xf numFmtId="0" fontId="62" fillId="0" borderId="13" xfId="428" applyFont="1" applyBorder="1" applyAlignment="1">
      <alignment horizontal="left" vertical="top"/>
    </xf>
    <xf numFmtId="164" fontId="70" fillId="0" borderId="0" xfId="427" applyNumberFormat="1" applyFont="1" applyAlignment="1">
      <alignment horizontal="right" vertical="center" wrapText="1"/>
    </xf>
    <xf numFmtId="164" fontId="71" fillId="0" borderId="0" xfId="427" applyNumberFormat="1" applyFont="1" applyAlignment="1">
      <alignment horizontal="right" vertical="center" wrapText="1"/>
    </xf>
    <xf numFmtId="164" fontId="38" fillId="0" borderId="13" xfId="427" applyNumberFormat="1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164" fontId="38" fillId="0" borderId="0" xfId="427" applyNumberFormat="1" applyFont="1" applyFill="1" applyBorder="1" applyAlignment="1">
      <alignment horizontal="right" wrapText="1"/>
    </xf>
    <xf numFmtId="164" fontId="38" fillId="0" borderId="25" xfId="427" applyNumberFormat="1" applyFont="1" applyBorder="1" applyAlignment="1">
      <alignment vertical="center" wrapText="1"/>
    </xf>
    <xf numFmtId="164" fontId="38" fillId="0" borderId="0" xfId="427" applyNumberFormat="1" applyFont="1" applyBorder="1" applyAlignment="1">
      <alignment vertical="center" wrapText="1"/>
    </xf>
    <xf numFmtId="0" fontId="58" fillId="0" borderId="0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40" fillId="0" borderId="0" xfId="428" applyNumberFormat="1" applyFont="1" applyFill="1" applyBorder="1" applyAlignment="1" applyProtection="1">
      <alignment horizontal="left" vertical="center" wrapText="1"/>
    </xf>
    <xf numFmtId="0" fontId="42" fillId="0" borderId="0" xfId="428" applyNumberFormat="1" applyFont="1" applyFill="1" applyBorder="1" applyAlignment="1" applyProtection="1">
      <alignment horizontal="left" vertical="top" wrapText="1"/>
    </xf>
    <xf numFmtId="0" fontId="58" fillId="0" borderId="0" xfId="428" applyNumberFormat="1" applyFont="1" applyFill="1" applyBorder="1" applyAlignment="1" applyProtection="1">
      <alignment horizontal="center" vertical="top" wrapText="1"/>
    </xf>
    <xf numFmtId="0" fontId="40" fillId="0" borderId="0" xfId="428" applyNumberFormat="1" applyFont="1" applyFill="1" applyBorder="1" applyAlignment="1" applyProtection="1">
      <alignment horizontal="left" vertical="top" wrapText="1"/>
    </xf>
    <xf numFmtId="0" fontId="58" fillId="0" borderId="0" xfId="428" applyNumberFormat="1" applyFont="1" applyFill="1" applyBorder="1" applyAlignment="1" applyProtection="1">
      <alignment horizontal="center" vertical="center" wrapText="1"/>
    </xf>
    <xf numFmtId="0" fontId="42" fillId="32" borderId="0" xfId="428" applyNumberFormat="1" applyFont="1" applyFill="1" applyBorder="1" applyAlignment="1" applyProtection="1">
      <alignment horizontal="left" vertical="top" wrapText="1"/>
    </xf>
    <xf numFmtId="0" fontId="68" fillId="0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left" wrapText="1"/>
    </xf>
    <xf numFmtId="0" fontId="44" fillId="0" borderId="0" xfId="427" applyFont="1" applyFill="1" applyAlignment="1">
      <alignment horizontal="center" vertical="center" wrapText="1"/>
    </xf>
    <xf numFmtId="0" fontId="37" fillId="0" borderId="0" xfId="427" applyFont="1" applyAlignment="1">
      <alignment horizontal="left" indent="1"/>
    </xf>
    <xf numFmtId="49" fontId="38" fillId="0" borderId="14" xfId="427" applyNumberFormat="1" applyFont="1" applyFill="1" applyBorder="1" applyAlignment="1">
      <alignment horizontal="center" vertical="center" wrapText="1"/>
    </xf>
    <xf numFmtId="49" fontId="38" fillId="0" borderId="18" xfId="427" applyNumberFormat="1" applyFont="1" applyFill="1" applyBorder="1" applyAlignment="1">
      <alignment horizontal="center" vertical="center" wrapText="1"/>
    </xf>
    <xf numFmtId="49" fontId="38" fillId="0" borderId="17" xfId="427" applyNumberFormat="1" applyFont="1" applyFill="1" applyBorder="1" applyAlignment="1">
      <alignment horizontal="center" vertical="center" wrapText="1"/>
    </xf>
    <xf numFmtId="49" fontId="38" fillId="0" borderId="19" xfId="427" applyNumberFormat="1" applyFont="1" applyFill="1" applyBorder="1" applyAlignment="1">
      <alignment horizontal="center" vertical="center" wrapText="1"/>
    </xf>
    <xf numFmtId="49" fontId="38" fillId="0" borderId="20" xfId="427" applyNumberFormat="1" applyFont="1" applyFill="1" applyBorder="1" applyAlignment="1">
      <alignment horizontal="center" vertical="center" wrapText="1"/>
    </xf>
    <xf numFmtId="2" fontId="44" fillId="0" borderId="0" xfId="427" applyNumberFormat="1" applyFont="1" applyFill="1" applyAlignment="1">
      <alignment horizontal="center" vertical="center" wrapText="1"/>
    </xf>
    <xf numFmtId="0" fontId="38" fillId="0" borderId="13" xfId="427" applyFont="1" applyFill="1" applyBorder="1" applyAlignment="1">
      <alignment horizontal="center" vertical="center" wrapText="1"/>
    </xf>
    <xf numFmtId="165" fontId="38" fillId="0" borderId="13" xfId="427" applyNumberFormat="1" applyFont="1" applyFill="1" applyBorder="1" applyAlignment="1">
      <alignment horizontal="center" vertical="center" wrapText="1"/>
    </xf>
    <xf numFmtId="165" fontId="38" fillId="0" borderId="13" xfId="427" applyNumberFormat="1" applyFont="1" applyFill="1" applyBorder="1" applyAlignment="1">
      <alignment horizontal="center" vertical="center"/>
    </xf>
    <xf numFmtId="165" fontId="38" fillId="0" borderId="14" xfId="427" applyNumberFormat="1" applyFont="1" applyFill="1" applyBorder="1" applyAlignment="1">
      <alignment horizontal="center" vertical="center" wrapText="1"/>
    </xf>
    <xf numFmtId="165" fontId="38" fillId="0" borderId="18" xfId="427" applyNumberFormat="1" applyFont="1" applyFill="1" applyBorder="1" applyAlignment="1">
      <alignment horizontal="center" vertical="center" wrapText="1"/>
    </xf>
    <xf numFmtId="0" fontId="38" fillId="0" borderId="14" xfId="427" applyFont="1" applyFill="1" applyBorder="1" applyAlignment="1">
      <alignment horizontal="center" vertical="center" wrapText="1"/>
    </xf>
    <xf numFmtId="0" fontId="38" fillId="0" borderId="18" xfId="427" applyFont="1" applyFill="1" applyBorder="1" applyAlignment="1">
      <alignment horizontal="center" vertical="center" wrapText="1"/>
    </xf>
    <xf numFmtId="0" fontId="38" fillId="0" borderId="17" xfId="427" applyFont="1" applyFill="1" applyBorder="1" applyAlignment="1">
      <alignment horizontal="center" vertical="center" wrapText="1"/>
    </xf>
    <xf numFmtId="164" fontId="38" fillId="0" borderId="13" xfId="427" applyNumberFormat="1" applyFont="1" applyFill="1" applyBorder="1" applyAlignment="1">
      <alignment horizontal="center" vertical="center" wrapText="1"/>
    </xf>
    <xf numFmtId="165" fontId="38" fillId="0" borderId="17" xfId="427" applyNumberFormat="1" applyFont="1" applyFill="1" applyBorder="1" applyAlignment="1">
      <alignment horizontal="center" vertical="center" wrapText="1"/>
    </xf>
    <xf numFmtId="49" fontId="38" fillId="0" borderId="21" xfId="427" applyNumberFormat="1" applyFont="1" applyFill="1" applyBorder="1" applyAlignment="1">
      <alignment horizontal="center" vertical="center" wrapText="1"/>
    </xf>
    <xf numFmtId="2" fontId="38" fillId="0" borderId="22" xfId="427" applyNumberFormat="1" applyFont="1" applyFill="1" applyBorder="1" applyAlignment="1">
      <alignment horizontal="left" vertical="center" wrapText="1"/>
    </xf>
    <xf numFmtId="2" fontId="38" fillId="0" borderId="23" xfId="427" applyNumberFormat="1" applyFont="1" applyFill="1" applyBorder="1" applyAlignment="1">
      <alignment horizontal="left" vertical="center" wrapText="1"/>
    </xf>
    <xf numFmtId="2" fontId="38" fillId="0" borderId="15" xfId="427" applyNumberFormat="1" applyFont="1" applyFill="1" applyBorder="1" applyAlignment="1">
      <alignment horizontal="left" vertical="center" wrapText="1"/>
    </xf>
    <xf numFmtId="2" fontId="44" fillId="0" borderId="12" xfId="427" applyNumberFormat="1" applyFont="1" applyFill="1" applyBorder="1" applyAlignment="1">
      <alignment horizontal="center" vertical="center" wrapText="1"/>
    </xf>
    <xf numFmtId="0" fontId="38" fillId="0" borderId="22" xfId="427" applyFont="1" applyFill="1" applyBorder="1" applyAlignment="1">
      <alignment horizontal="center" vertical="center" wrapText="1"/>
    </xf>
    <xf numFmtId="0" fontId="38" fillId="0" borderId="23" xfId="427" applyFont="1" applyFill="1" applyBorder="1" applyAlignment="1">
      <alignment horizontal="center" vertical="center" wrapText="1"/>
    </xf>
    <xf numFmtId="0" fontId="38" fillId="0" borderId="15" xfId="427" applyFont="1" applyFill="1" applyBorder="1" applyAlignment="1">
      <alignment horizontal="center" vertical="center" wrapText="1"/>
    </xf>
    <xf numFmtId="165" fontId="38" fillId="0" borderId="24" xfId="427" applyNumberFormat="1" applyFont="1" applyFill="1" applyBorder="1" applyAlignment="1">
      <alignment horizontal="center" vertical="center" wrapText="1"/>
    </xf>
    <xf numFmtId="165" fontId="38" fillId="0" borderId="25" xfId="427" applyNumberFormat="1" applyFont="1" applyFill="1" applyBorder="1" applyAlignment="1">
      <alignment horizontal="center" vertical="center" wrapText="1"/>
    </xf>
  </cellXfs>
  <cellStyles count="468">
    <cellStyle name="20% - Акцент1 2" xfId="1"/>
    <cellStyle name="20% - Акцент1 2 2" xfId="2"/>
    <cellStyle name="20% - Акцент1 2 2 2" xfId="3"/>
    <cellStyle name="20% - Акцент1 2 3" xfId="4"/>
    <cellStyle name="20% - Акцент1 2 3 2" xfId="5"/>
    <cellStyle name="20% - Акцент1 2 4" xfId="6"/>
    <cellStyle name="20% - Акцент1 2 4 2" xfId="7"/>
    <cellStyle name="20% - Акцент1 2 5" xfId="8"/>
    <cellStyle name="20% - Акцент1 3" xfId="9"/>
    <cellStyle name="20% - Акцент1 3 2" xfId="10"/>
    <cellStyle name="20% - Акцент1 4" xfId="11"/>
    <cellStyle name="20% - Акцент1 4 2" xfId="12"/>
    <cellStyle name="20% - Акцент1 5" xfId="13"/>
    <cellStyle name="20% - Акцент1 5 2" xfId="14"/>
    <cellStyle name="20% - Акцент1 6" xfId="15"/>
    <cellStyle name="20% - Акцент1 6 2" xfId="16"/>
    <cellStyle name="20% - Акцент1 7" xfId="17"/>
    <cellStyle name="20% - Акцент1 7 2" xfId="18"/>
    <cellStyle name="20% - Акцент1 8" xfId="19"/>
    <cellStyle name="20% - Акцент1 8 2" xfId="20"/>
    <cellStyle name="20% - Акцент1 9" xfId="21"/>
    <cellStyle name="20% - Акцент2 2" xfId="22"/>
    <cellStyle name="20% - Акцент2 2 2" xfId="23"/>
    <cellStyle name="20% - Акцент2 2 2 2" xfId="24"/>
    <cellStyle name="20% - Акцент2 2 3" xfId="25"/>
    <cellStyle name="20% - Акцент2 2 3 2" xfId="26"/>
    <cellStyle name="20% - Акцент2 2 4" xfId="27"/>
    <cellStyle name="20% - Акцент2 2 4 2" xfId="28"/>
    <cellStyle name="20% - Акцент2 2 5" xfId="29"/>
    <cellStyle name="20% - Акцент2 3" xfId="30"/>
    <cellStyle name="20% - Акцент2 3 2" xfId="31"/>
    <cellStyle name="20% - Акцент2 4" xfId="32"/>
    <cellStyle name="20% - Акцент2 4 2" xfId="33"/>
    <cellStyle name="20% - Акцент2 5" xfId="34"/>
    <cellStyle name="20% - Акцент2 5 2" xfId="35"/>
    <cellStyle name="20% - Акцент2 6" xfId="36"/>
    <cellStyle name="20% - Акцент2 6 2" xfId="37"/>
    <cellStyle name="20% - Акцент2 7" xfId="38"/>
    <cellStyle name="20% - Акцент2 7 2" xfId="39"/>
    <cellStyle name="20% - Акцент2 8" xfId="40"/>
    <cellStyle name="20% - Акцент2 8 2" xfId="41"/>
    <cellStyle name="20% - Акцент2 9" xfId="42"/>
    <cellStyle name="20% - Акцент3 2" xfId="43"/>
    <cellStyle name="20% - Акцент3 2 2" xfId="44"/>
    <cellStyle name="20% - Акцент3 2 2 2" xfId="45"/>
    <cellStyle name="20% - Акцент3 2 3" xfId="46"/>
    <cellStyle name="20% - Акцент3 2 3 2" xfId="47"/>
    <cellStyle name="20% - Акцент3 2 4" xfId="48"/>
    <cellStyle name="20% - Акцент3 2 4 2" xfId="49"/>
    <cellStyle name="20% - Акцент3 2 5" xfId="50"/>
    <cellStyle name="20% - Акцент3 3" xfId="51"/>
    <cellStyle name="20% - Акцент3 3 2" xfId="52"/>
    <cellStyle name="20% - Акцент3 4" xfId="53"/>
    <cellStyle name="20% - Акцент3 4 2" xfId="54"/>
    <cellStyle name="20% - Акцент3 5" xfId="55"/>
    <cellStyle name="20% - Акцент3 5 2" xfId="56"/>
    <cellStyle name="20% - Акцент3 6" xfId="57"/>
    <cellStyle name="20% - Акцент3 6 2" xfId="58"/>
    <cellStyle name="20% - Акцент3 7" xfId="59"/>
    <cellStyle name="20% - Акцент3 7 2" xfId="60"/>
    <cellStyle name="20% - Акцент3 8" xfId="61"/>
    <cellStyle name="20% - Акцент3 8 2" xfId="62"/>
    <cellStyle name="20% - Акцент3 9" xfId="63"/>
    <cellStyle name="20% - Акцент4 2" xfId="64"/>
    <cellStyle name="20% - Акцент4 2 2" xfId="65"/>
    <cellStyle name="20% - Акцент4 2 2 2" xfId="66"/>
    <cellStyle name="20% - Акцент4 2 3" xfId="67"/>
    <cellStyle name="20% - Акцент4 2 3 2" xfId="68"/>
    <cellStyle name="20% - Акцент4 2 4" xfId="69"/>
    <cellStyle name="20% - Акцент4 2 4 2" xfId="70"/>
    <cellStyle name="20% - Акцент4 2 5" xfId="71"/>
    <cellStyle name="20% - Акцент4 3" xfId="72"/>
    <cellStyle name="20% - Акцент4 3 2" xfId="73"/>
    <cellStyle name="20% - Акцент4 4" xfId="74"/>
    <cellStyle name="20% - Акцент4 4 2" xfId="75"/>
    <cellStyle name="20% - Акцент4 5" xfId="76"/>
    <cellStyle name="20% - Акцент4 5 2" xfId="77"/>
    <cellStyle name="20% - Акцент4 6" xfId="78"/>
    <cellStyle name="20% - Акцент4 6 2" xfId="79"/>
    <cellStyle name="20% - Акцент4 7" xfId="80"/>
    <cellStyle name="20% - Акцент4 7 2" xfId="81"/>
    <cellStyle name="20% - Акцент4 8" xfId="82"/>
    <cellStyle name="20% - Акцент4 8 2" xfId="83"/>
    <cellStyle name="20% - Акцент4 9" xfId="84"/>
    <cellStyle name="20% - Акцент5 2" xfId="85"/>
    <cellStyle name="20% - Акцент5 2 2" xfId="86"/>
    <cellStyle name="20% - Акцент5 2 2 2" xfId="87"/>
    <cellStyle name="20% - Акцент5 2 3" xfId="88"/>
    <cellStyle name="20% - Акцент5 2 3 2" xfId="89"/>
    <cellStyle name="20% - Акцент5 2 4" xfId="90"/>
    <cellStyle name="20% - Акцент5 2 4 2" xfId="91"/>
    <cellStyle name="20% - Акцент5 2 5" xfId="92"/>
    <cellStyle name="20% - Акцент5 3" xfId="93"/>
    <cellStyle name="20% - Акцент5 3 2" xfId="94"/>
    <cellStyle name="20% - Акцент5 4" xfId="95"/>
    <cellStyle name="20% - Акцент5 4 2" xfId="96"/>
    <cellStyle name="20% - Акцент5 5" xfId="97"/>
    <cellStyle name="20% - Акцент5 5 2" xfId="98"/>
    <cellStyle name="20% - Акцент5 6" xfId="99"/>
    <cellStyle name="20% - Акцент5 6 2" xfId="100"/>
    <cellStyle name="20% - Акцент5 7" xfId="101"/>
    <cellStyle name="20% - Акцент5 7 2" xfId="102"/>
    <cellStyle name="20% - Акцент5 8" xfId="103"/>
    <cellStyle name="20% - Акцент5 8 2" xfId="104"/>
    <cellStyle name="20% - Акцент5 9" xfId="105"/>
    <cellStyle name="20% - Акцент6 2" xfId="106"/>
    <cellStyle name="20% - Акцент6 2 2" xfId="107"/>
    <cellStyle name="20% - Акцент6 2 2 2" xfId="108"/>
    <cellStyle name="20% - Акцент6 2 3" xfId="109"/>
    <cellStyle name="20% - Акцент6 2 3 2" xfId="110"/>
    <cellStyle name="20% - Акцент6 2 4" xfId="111"/>
    <cellStyle name="20% - Акцент6 2 4 2" xfId="112"/>
    <cellStyle name="20% - Акцент6 2 5" xfId="113"/>
    <cellStyle name="20% - Акцент6 3" xfId="114"/>
    <cellStyle name="20% - Акцент6 3 2" xfId="115"/>
    <cellStyle name="20% - Акцент6 4" xfId="116"/>
    <cellStyle name="20% - Акцент6 4 2" xfId="117"/>
    <cellStyle name="20% - Акцент6 5" xfId="118"/>
    <cellStyle name="20% - Акцент6 5 2" xfId="119"/>
    <cellStyle name="20% - Акцент6 6" xfId="120"/>
    <cellStyle name="20% - Акцент6 6 2" xfId="121"/>
    <cellStyle name="20% - Акцент6 7" xfId="122"/>
    <cellStyle name="20% - Акцент6 7 2" xfId="123"/>
    <cellStyle name="20% - Акцент6 8" xfId="124"/>
    <cellStyle name="20% - Акцент6 8 2" xfId="125"/>
    <cellStyle name="20% - Акцент6 9" xfId="126"/>
    <cellStyle name="40% - Акцент1 2" xfId="127"/>
    <cellStyle name="40% - Акцент1 2 2" xfId="128"/>
    <cellStyle name="40% - Акцент1 2 2 2" xfId="129"/>
    <cellStyle name="40% - Акцент1 2 3" xfId="130"/>
    <cellStyle name="40% - Акцент1 2 3 2" xfId="131"/>
    <cellStyle name="40% - Акцент1 2 4" xfId="132"/>
    <cellStyle name="40% - Акцент1 2 4 2" xfId="133"/>
    <cellStyle name="40% - Акцент1 2 5" xfId="134"/>
    <cellStyle name="40% - Акцент1 3" xfId="135"/>
    <cellStyle name="40% - Акцент1 3 2" xfId="136"/>
    <cellStyle name="40% - Акцент1 4" xfId="137"/>
    <cellStyle name="40% - Акцент1 4 2" xfId="138"/>
    <cellStyle name="40% - Акцент1 5" xfId="139"/>
    <cellStyle name="40% - Акцент1 5 2" xfId="140"/>
    <cellStyle name="40% - Акцент1 6" xfId="141"/>
    <cellStyle name="40% - Акцент1 6 2" xfId="142"/>
    <cellStyle name="40% - Акцент1 7" xfId="143"/>
    <cellStyle name="40% - Акцент1 7 2" xfId="144"/>
    <cellStyle name="40% - Акцент1 8" xfId="145"/>
    <cellStyle name="40% - Акцент1 8 2" xfId="146"/>
    <cellStyle name="40% - Акцент1 9" xfId="147"/>
    <cellStyle name="40% - Акцент2 10" xfId="148"/>
    <cellStyle name="40% - Акцент2 2" xfId="149"/>
    <cellStyle name="40% - Акцент2 2 2" xfId="150"/>
    <cellStyle name="40% - Акцент2 2 2 2" xfId="151"/>
    <cellStyle name="40% - Акцент2 2 3" xfId="152"/>
    <cellStyle name="40% - Акцент2 2 3 2" xfId="153"/>
    <cellStyle name="40% - Акцент2 2 4" xfId="154"/>
    <cellStyle name="40% - Акцент2 2 4 2" xfId="155"/>
    <cellStyle name="40% - Акцент2 2 5" xfId="156"/>
    <cellStyle name="40% - Акцент2 3" xfId="157"/>
    <cellStyle name="40% - Акцент2 3 2" xfId="158"/>
    <cellStyle name="40% - Акцент2 4" xfId="159"/>
    <cellStyle name="40% - Акцент2 4 2" xfId="160"/>
    <cellStyle name="40% - Акцент2 5" xfId="161"/>
    <cellStyle name="40% - Акцент2 5 2" xfId="162"/>
    <cellStyle name="40% - Акцент2 6" xfId="163"/>
    <cellStyle name="40% - Акцент2 6 2" xfId="164"/>
    <cellStyle name="40% - Акцент2 7" xfId="165"/>
    <cellStyle name="40% - Акцент2 7 2" xfId="166"/>
    <cellStyle name="40% - Акцент2 8" xfId="167"/>
    <cellStyle name="40% - Акцент2 8 2" xfId="168"/>
    <cellStyle name="40% - Акцент2 9" xfId="169"/>
    <cellStyle name="40% - Акцент2 9 2" xfId="170"/>
    <cellStyle name="40% - Акцент3 2" xfId="171"/>
    <cellStyle name="40% - Акцент3 2 2" xfId="172"/>
    <cellStyle name="40% - Акцент3 2 2 2" xfId="173"/>
    <cellStyle name="40% - Акцент3 2 3" xfId="174"/>
    <cellStyle name="40% - Акцент3 2 3 2" xfId="175"/>
    <cellStyle name="40% - Акцент3 2 4" xfId="176"/>
    <cellStyle name="40% - Акцент3 2 4 2" xfId="177"/>
    <cellStyle name="40% - Акцент3 2 5" xfId="178"/>
    <cellStyle name="40% - Акцент3 3" xfId="179"/>
    <cellStyle name="40% - Акцент3 3 2" xfId="180"/>
    <cellStyle name="40% - Акцент3 4" xfId="181"/>
    <cellStyle name="40% - Акцент3 4 2" xfId="182"/>
    <cellStyle name="40% - Акцент3 5" xfId="183"/>
    <cellStyle name="40% - Акцент3 5 2" xfId="184"/>
    <cellStyle name="40% - Акцент3 6" xfId="185"/>
    <cellStyle name="40% - Акцент3 6 2" xfId="186"/>
    <cellStyle name="40% - Акцент3 7" xfId="187"/>
    <cellStyle name="40% - Акцент3 7 2" xfId="188"/>
    <cellStyle name="40% - Акцент3 8" xfId="189"/>
    <cellStyle name="40% - Акцент3 8 2" xfId="190"/>
    <cellStyle name="40% - Акцент3 9" xfId="191"/>
    <cellStyle name="40% - Акцент4 2" xfId="192"/>
    <cellStyle name="40% - Акцент4 2 2" xfId="193"/>
    <cellStyle name="40% - Акцент4 2 2 2" xfId="194"/>
    <cellStyle name="40% - Акцент4 2 3" xfId="195"/>
    <cellStyle name="40% - Акцент4 2 3 2" xfId="196"/>
    <cellStyle name="40% - Акцент4 2 4" xfId="197"/>
    <cellStyle name="40% - Акцент4 2 4 2" xfId="198"/>
    <cellStyle name="40% - Акцент4 2 5" xfId="199"/>
    <cellStyle name="40% - Акцент4 3" xfId="200"/>
    <cellStyle name="40% - Акцент4 3 2" xfId="201"/>
    <cellStyle name="40% - Акцент4 4" xfId="202"/>
    <cellStyle name="40% - Акцент4 4 2" xfId="203"/>
    <cellStyle name="40% - Акцент4 5" xfId="204"/>
    <cellStyle name="40% - Акцент4 5 2" xfId="205"/>
    <cellStyle name="40% - Акцент4 6" xfId="206"/>
    <cellStyle name="40% - Акцент4 6 2" xfId="207"/>
    <cellStyle name="40% - Акцент4 7" xfId="208"/>
    <cellStyle name="40% - Акцент4 7 2" xfId="209"/>
    <cellStyle name="40% - Акцент4 8" xfId="210"/>
    <cellStyle name="40% - Акцент4 8 2" xfId="211"/>
    <cellStyle name="40% - Акцент4 9" xfId="212"/>
    <cellStyle name="40% - Акцент5 2" xfId="213"/>
    <cellStyle name="40% - Акцент5 2 2" xfId="214"/>
    <cellStyle name="40% - Акцент5 2 2 2" xfId="215"/>
    <cellStyle name="40% - Акцент5 2 3" xfId="216"/>
    <cellStyle name="40% - Акцент5 2 3 2" xfId="217"/>
    <cellStyle name="40% - Акцент5 2 4" xfId="218"/>
    <cellStyle name="40% - Акцент5 2 4 2" xfId="219"/>
    <cellStyle name="40% - Акцент5 2 5" xfId="220"/>
    <cellStyle name="40% - Акцент5 3" xfId="221"/>
    <cellStyle name="40% - Акцент5 3 2" xfId="222"/>
    <cellStyle name="40% - Акцент5 4" xfId="223"/>
    <cellStyle name="40% - Акцент5 4 2" xfId="224"/>
    <cellStyle name="40% - Акцент5 5" xfId="225"/>
    <cellStyle name="40% - Акцент5 5 2" xfId="226"/>
    <cellStyle name="40% - Акцент5 6" xfId="227"/>
    <cellStyle name="40% - Акцент5 6 2" xfId="228"/>
    <cellStyle name="40% - Акцент5 7" xfId="229"/>
    <cellStyle name="40% - Акцент5 7 2" xfId="230"/>
    <cellStyle name="40% - Акцент5 8" xfId="231"/>
    <cellStyle name="40% - Акцент5 8 2" xfId="232"/>
    <cellStyle name="40% - Акцент5 9" xfId="233"/>
    <cellStyle name="40% - Акцент6 2" xfId="234"/>
    <cellStyle name="40% - Акцент6 2 2" xfId="235"/>
    <cellStyle name="40% - Акцент6 2 2 2" xfId="236"/>
    <cellStyle name="40% - Акцент6 2 3" xfId="237"/>
    <cellStyle name="40% - Акцент6 2 3 2" xfId="238"/>
    <cellStyle name="40% - Акцент6 2 4" xfId="239"/>
    <cellStyle name="40% - Акцент6 2 4 2" xfId="240"/>
    <cellStyle name="40% - Акцент6 2 5" xfId="241"/>
    <cellStyle name="40% - Акцент6 3" xfId="242"/>
    <cellStyle name="40% - Акцент6 3 2" xfId="243"/>
    <cellStyle name="40% - Акцент6 4" xfId="244"/>
    <cellStyle name="40% - Акцент6 4 2" xfId="245"/>
    <cellStyle name="40% - Акцент6 5" xfId="246"/>
    <cellStyle name="40% - Акцент6 5 2" xfId="247"/>
    <cellStyle name="40% - Акцент6 6" xfId="248"/>
    <cellStyle name="40% - Акцент6 6 2" xfId="249"/>
    <cellStyle name="40% - Акцент6 7" xfId="250"/>
    <cellStyle name="40% - Акцент6 7 2" xfId="251"/>
    <cellStyle name="40% - Акцент6 8" xfId="252"/>
    <cellStyle name="40% - Акцент6 8 2" xfId="253"/>
    <cellStyle name="40% - Акцент6 9" xfId="254"/>
    <cellStyle name="60% - Акцент1 2" xfId="255"/>
    <cellStyle name="60% - Акцент1 2 2" xfId="256"/>
    <cellStyle name="60% - Акцент1 2 3" xfId="257"/>
    <cellStyle name="60% - Акцент1 2 4" xfId="258"/>
    <cellStyle name="60% - Акцент1 3" xfId="259"/>
    <cellStyle name="60% - Акцент1 4" xfId="260"/>
    <cellStyle name="60% - Акцент1 5" xfId="261"/>
    <cellStyle name="60% - Акцент1 6" xfId="262"/>
    <cellStyle name="60% - Акцент1 7" xfId="263"/>
    <cellStyle name="60% - Акцент1 8" xfId="264"/>
    <cellStyle name="60% - Акцент2" xfId="265" builtinId="36" customBuiltin="1"/>
    <cellStyle name="60% - Акцент2 2" xfId="266"/>
    <cellStyle name="60% - Акцент2 2 2" xfId="267"/>
    <cellStyle name="60% - Акцент2 2 3" xfId="268"/>
    <cellStyle name="60% - Акцент2 2 4" xfId="269"/>
    <cellStyle name="60% - Акцент2 3" xfId="270"/>
    <cellStyle name="60% - Акцент2 4" xfId="271"/>
    <cellStyle name="60% - Акцент2 5" xfId="272"/>
    <cellStyle name="60% - Акцент2 6" xfId="273"/>
    <cellStyle name="60% - Акцент2 7" xfId="274"/>
    <cellStyle name="60% - Акцент2 8" xfId="275"/>
    <cellStyle name="60% - Акцент2 9" xfId="276"/>
    <cellStyle name="60% - Акцент3 2" xfId="277"/>
    <cellStyle name="60% - Акцент3 2 2" xfId="278"/>
    <cellStyle name="60% - Акцент3 2 3" xfId="279"/>
    <cellStyle name="60% - Акцент3 2 4" xfId="280"/>
    <cellStyle name="60% - Акцент3 3" xfId="281"/>
    <cellStyle name="60% - Акцент3 4" xfId="282"/>
    <cellStyle name="60% - Акцент3 5" xfId="283"/>
    <cellStyle name="60% - Акцент3 6" xfId="284"/>
    <cellStyle name="60% - Акцент3 7" xfId="285"/>
    <cellStyle name="60% - Акцент3 8" xfId="286"/>
    <cellStyle name="60% - Акцент4 2" xfId="287"/>
    <cellStyle name="60% - Акцент4 2 2" xfId="288"/>
    <cellStyle name="60% - Акцент4 2 3" xfId="289"/>
    <cellStyle name="60% - Акцент4 2 4" xfId="290"/>
    <cellStyle name="60% - Акцент4 3" xfId="291"/>
    <cellStyle name="60% - Акцент4 4" xfId="292"/>
    <cellStyle name="60% - Акцент4 5" xfId="293"/>
    <cellStyle name="60% - Акцент4 6" xfId="294"/>
    <cellStyle name="60% - Акцент4 7" xfId="295"/>
    <cellStyle name="60% - Акцент4 8" xfId="296"/>
    <cellStyle name="60% - Акцент5 2" xfId="297"/>
    <cellStyle name="60% - Акцент5 2 2" xfId="298"/>
    <cellStyle name="60% - Акцент5 2 3" xfId="299"/>
    <cellStyle name="60% - Акцент5 2 4" xfId="300"/>
    <cellStyle name="60% - Акцент5 3" xfId="301"/>
    <cellStyle name="60% - Акцент5 4" xfId="302"/>
    <cellStyle name="60% - Акцент5 5" xfId="303"/>
    <cellStyle name="60% - Акцент5 6" xfId="304"/>
    <cellStyle name="60% - Акцент5 7" xfId="305"/>
    <cellStyle name="60% - Акцент5 8" xfId="306"/>
    <cellStyle name="60% - Акцент6 2" xfId="307"/>
    <cellStyle name="60% - Акцент6 2 2" xfId="308"/>
    <cellStyle name="60% - Акцент6 2 3" xfId="309"/>
    <cellStyle name="60% - Акцент6 2 4" xfId="310"/>
    <cellStyle name="60% - Акцент6 3" xfId="311"/>
    <cellStyle name="60% - Акцент6 4" xfId="312"/>
    <cellStyle name="60% - Акцент6 5" xfId="313"/>
    <cellStyle name="60% - Акцент6 6" xfId="314"/>
    <cellStyle name="60% - Акцент6 7" xfId="315"/>
    <cellStyle name="60% - Акцент6 8" xfId="316"/>
    <cellStyle name="SAPBEXaggData" xfId="317"/>
    <cellStyle name="SAPBEXaggDataEmph" xfId="318"/>
    <cellStyle name="SAPBEXaggItem" xfId="319"/>
    <cellStyle name="SAPBEXaggItemX" xfId="320"/>
    <cellStyle name="SAPBEXchaText" xfId="321"/>
    <cellStyle name="SAPBEXexcBad7" xfId="322"/>
    <cellStyle name="SAPBEXexcBad8" xfId="323"/>
    <cellStyle name="SAPBEXexcBad9" xfId="324"/>
    <cellStyle name="SAPBEXexcCritical4" xfId="325"/>
    <cellStyle name="SAPBEXexcCritical5" xfId="326"/>
    <cellStyle name="SAPBEXexcCritical6" xfId="327"/>
    <cellStyle name="SAPBEXexcGood1" xfId="328"/>
    <cellStyle name="SAPBEXexcGood2" xfId="329"/>
    <cellStyle name="SAPBEXexcGood3" xfId="330"/>
    <cellStyle name="SAPBEXfilterDrill" xfId="331"/>
    <cellStyle name="SAPBEXfilterItem" xfId="332"/>
    <cellStyle name="SAPBEXfilterText" xfId="333"/>
    <cellStyle name="SAPBEXformats" xfId="334"/>
    <cellStyle name="SAPBEXheaderItem" xfId="335"/>
    <cellStyle name="SAPBEXheaderText" xfId="336"/>
    <cellStyle name="SAPBEXHLevel0" xfId="337"/>
    <cellStyle name="SAPBEXHLevel0X" xfId="338"/>
    <cellStyle name="SAPBEXHLevel1" xfId="339"/>
    <cellStyle name="SAPBEXHLevel1X" xfId="340"/>
    <cellStyle name="SAPBEXHLevel2" xfId="341"/>
    <cellStyle name="SAPBEXHLevel2X" xfId="342"/>
    <cellStyle name="SAPBEXHLevel3" xfId="343"/>
    <cellStyle name="SAPBEXHLevel3X" xfId="344"/>
    <cellStyle name="SAPBEXresData" xfId="345"/>
    <cellStyle name="SAPBEXresDataEmph" xfId="346"/>
    <cellStyle name="SAPBEXresItem" xfId="347"/>
    <cellStyle name="SAPBEXresItemX" xfId="348"/>
    <cellStyle name="SAPBEXstdData" xfId="349"/>
    <cellStyle name="SAPBEXstdDataEmph" xfId="350"/>
    <cellStyle name="SAPBEXstdItem" xfId="351"/>
    <cellStyle name="SAPBEXstdItemX" xfId="352"/>
    <cellStyle name="SAPBEXtitle" xfId="353"/>
    <cellStyle name="SAPBEXundefined" xfId="354"/>
    <cellStyle name="Акцент1 2" xfId="355"/>
    <cellStyle name="Акцент1 2 2" xfId="356"/>
    <cellStyle name="Акцент1 2 3" xfId="357"/>
    <cellStyle name="Акцент1 2 4" xfId="358"/>
    <cellStyle name="Акцент2 2" xfId="359"/>
    <cellStyle name="Акцент2 2 2" xfId="360"/>
    <cellStyle name="Акцент2 2 3" xfId="361"/>
    <cellStyle name="Акцент2 2 4" xfId="362"/>
    <cellStyle name="Акцент3 2" xfId="363"/>
    <cellStyle name="Акцент3 2 2" xfId="364"/>
    <cellStyle name="Акцент3 2 3" xfId="365"/>
    <cellStyle name="Акцент3 2 4" xfId="366"/>
    <cellStyle name="Акцент4 2" xfId="367"/>
    <cellStyle name="Акцент4 2 2" xfId="368"/>
    <cellStyle name="Акцент4 2 3" xfId="369"/>
    <cellStyle name="Акцент4 2 4" xfId="370"/>
    <cellStyle name="Акцент5 2" xfId="371"/>
    <cellStyle name="Акцент5 2 2" xfId="372"/>
    <cellStyle name="Акцент5 2 3" xfId="373"/>
    <cellStyle name="Акцент5 2 4" xfId="374"/>
    <cellStyle name="Акцент6 2" xfId="375"/>
    <cellStyle name="Акцент6 2 2" xfId="376"/>
    <cellStyle name="Акцент6 2 3" xfId="377"/>
    <cellStyle name="Акцент6 2 4" xfId="378"/>
    <cellStyle name="Акцент6 3 6" xfId="379"/>
    <cellStyle name="Ввод  2" xfId="380"/>
    <cellStyle name="Ввод  2 2" xfId="381"/>
    <cellStyle name="Ввод  2 3" xfId="382"/>
    <cellStyle name="Ввод  2 4" xfId="383"/>
    <cellStyle name="Вывод 2" xfId="384"/>
    <cellStyle name="Вывод 2 2" xfId="385"/>
    <cellStyle name="Вывод 2 3" xfId="386"/>
    <cellStyle name="Вывод 2 4" xfId="387"/>
    <cellStyle name="Вычисление 2" xfId="388"/>
    <cellStyle name="Гиперссылка" xfId="389" builtinId="8"/>
    <cellStyle name="Гиперссылка 2" xfId="390"/>
    <cellStyle name="Гиперссылка 3" xfId="391"/>
    <cellStyle name="Гиперссылка 4" xfId="392"/>
    <cellStyle name="Гиперссылка 5" xfId="393"/>
    <cellStyle name="Гиперссылка 6" xfId="394"/>
    <cellStyle name="Гиперссылка 7" xfId="395"/>
    <cellStyle name="Гиперссылка 8" xfId="396"/>
    <cellStyle name="Гиперссылка 9" xfId="397"/>
    <cellStyle name="Заголовок 1 2" xfId="398"/>
    <cellStyle name="Заголовок 2 2" xfId="399"/>
    <cellStyle name="Заголовок 3 2" xfId="400"/>
    <cellStyle name="Заголовок 4 2" xfId="401"/>
    <cellStyle name="Итог 2" xfId="402"/>
    <cellStyle name="Итог 2 2" xfId="403"/>
    <cellStyle name="Итог 2 3" xfId="404"/>
    <cellStyle name="Итог 2 4" xfId="405"/>
    <cellStyle name="Контрольная ячейка 2" xfId="406"/>
    <cellStyle name="Контрольная ячейка 2 2" xfId="407"/>
    <cellStyle name="Контрольная ячейка 2 3" xfId="408"/>
    <cellStyle name="Контрольная ячейка 2 4" xfId="409"/>
    <cellStyle name="Название 2" xfId="410"/>
    <cellStyle name="Нейтральный 2" xfId="411"/>
    <cellStyle name="Нейтральный 2 2" xfId="412"/>
    <cellStyle name="Нейтральный 2 3" xfId="413"/>
    <cellStyle name="Нейтральный 2 4" xfId="414"/>
    <cellStyle name="Обычный" xfId="0" builtinId="0"/>
    <cellStyle name="Обычный 10" xfId="415"/>
    <cellStyle name="Обычный 11" xfId="416"/>
    <cellStyle name="Обычный 11 2" xfId="417"/>
    <cellStyle name="Обычный 11 3" xfId="418"/>
    <cellStyle name="Обычный 11 4" xfId="419"/>
    <cellStyle name="Обычный 12" xfId="420"/>
    <cellStyle name="Обычный 13" xfId="421"/>
    <cellStyle name="Обычный 14" xfId="422"/>
    <cellStyle name="Обычный 15" xfId="423"/>
    <cellStyle name="Обычный 16" xfId="424"/>
    <cellStyle name="Обычный 17" xfId="425"/>
    <cellStyle name="Обычный 17 2" xfId="426"/>
    <cellStyle name="Обычный 2" xfId="427"/>
    <cellStyle name="Обычный 2 2" xfId="428"/>
    <cellStyle name="Обычный 2 3" xfId="429"/>
    <cellStyle name="Обычный 3" xfId="430"/>
    <cellStyle name="Обычный 3 2" xfId="431"/>
    <cellStyle name="Обычный 3 2 2" xfId="432"/>
    <cellStyle name="Обычный 3 3" xfId="433"/>
    <cellStyle name="Обычный 3 4" xfId="434"/>
    <cellStyle name="Обычный 4" xfId="435"/>
    <cellStyle name="Обычный 5" xfId="436"/>
    <cellStyle name="Обычный 5 2" xfId="437"/>
    <cellStyle name="Обычный 5 3" xfId="438"/>
    <cellStyle name="Обычный 5 3 2" xfId="439"/>
    <cellStyle name="Обычный 5 3 3" xfId="440"/>
    <cellStyle name="Обычный 5 3 3 2" xfId="441"/>
    <cellStyle name="Обычный 5 3 3 3" xfId="442"/>
    <cellStyle name="Обычный 5 4" xfId="443"/>
    <cellStyle name="Обычный 5 4 2" xfId="444"/>
    <cellStyle name="Обычный 5 4 3" xfId="445"/>
    <cellStyle name="Обычный 6" xfId="446"/>
    <cellStyle name="Обычный 7" xfId="447"/>
    <cellStyle name="Обычный 8" xfId="448"/>
    <cellStyle name="Обычный 9" xfId="449"/>
    <cellStyle name="Плохой 2" xfId="450"/>
    <cellStyle name="Плохой 2 2" xfId="451"/>
    <cellStyle name="Плохой 2 3" xfId="452"/>
    <cellStyle name="Плохой 2 4" xfId="453"/>
    <cellStyle name="Пояснение 2" xfId="454"/>
    <cellStyle name="Пояснение 2 2" xfId="455"/>
    <cellStyle name="Пояснение 2 3" xfId="456"/>
    <cellStyle name="Пояснение 2 4" xfId="457"/>
    <cellStyle name="Примечание 2" xfId="458"/>
    <cellStyle name="Связанная ячейка 2" xfId="459"/>
    <cellStyle name="Текст предупреждения 2" xfId="460"/>
    <cellStyle name="Текст предупреждения 2 2" xfId="461"/>
    <cellStyle name="Текст предупреждения 2 3" xfId="462"/>
    <cellStyle name="Текст предупреждения 2 4" xfId="463"/>
    <cellStyle name="Хороший 2" xfId="464"/>
    <cellStyle name="Хороший 2 2" xfId="465"/>
    <cellStyle name="Хороший 2 3" xfId="466"/>
    <cellStyle name="Хороший 2 4" xfId="46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457200</xdr:colOff>
      <xdr:row>6</xdr:row>
      <xdr:rowOff>133350</xdr:rowOff>
    </xdr:to>
    <xdr:pic>
      <xdr:nvPicPr>
        <xdr:cNvPr id="146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0480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Serikbay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region/turkestan/spreadsheets/?industry=1450&amp;year=2026&amp;name=14259&amp;period=month&amp;type=spreadsheets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O28"/>
  <sheetViews>
    <sheetView tabSelected="1" zoomScaleNormal="100" workbookViewId="0">
      <selection activeCell="K23" sqref="K23"/>
    </sheetView>
  </sheetViews>
  <sheetFormatPr defaultColWidth="8.5703125" defaultRowHeight="12.75" x14ac:dyDescent="0.2"/>
  <cols>
    <col min="1" max="3" width="8.5703125" style="76" customWidth="1"/>
    <col min="4" max="4" width="13.140625" style="76" customWidth="1"/>
    <col min="5" max="5" width="30.42578125" style="76" customWidth="1"/>
    <col min="6" max="6" width="17.5703125" style="76" customWidth="1"/>
    <col min="7" max="16384" width="8.5703125" style="76"/>
  </cols>
  <sheetData>
    <row r="2" spans="1:15" x14ac:dyDescent="0.2">
      <c r="G2" s="146"/>
      <c r="H2" s="146"/>
      <c r="I2" s="146"/>
      <c r="J2" s="146"/>
      <c r="K2" s="146"/>
      <c r="L2" s="146"/>
      <c r="M2" s="146"/>
      <c r="N2" s="146"/>
      <c r="O2" s="146"/>
    </row>
    <row r="3" spans="1:15" x14ac:dyDescent="0.2">
      <c r="G3" s="91"/>
      <c r="H3" s="91"/>
      <c r="I3" s="91"/>
      <c r="J3" s="91"/>
      <c r="K3" s="91"/>
      <c r="L3" s="91"/>
      <c r="M3" s="91"/>
      <c r="N3" s="91"/>
      <c r="O3" s="91"/>
    </row>
    <row r="4" spans="1:15" x14ac:dyDescent="0.2">
      <c r="G4" s="91"/>
      <c r="H4" s="91"/>
      <c r="I4" s="91"/>
      <c r="J4" s="91"/>
      <c r="K4" s="91"/>
      <c r="L4" s="91"/>
      <c r="M4" s="91"/>
      <c r="N4" s="91"/>
      <c r="O4" s="91"/>
    </row>
    <row r="5" spans="1:15" x14ac:dyDescent="0.2">
      <c r="G5" s="91"/>
      <c r="H5" s="91"/>
      <c r="I5" s="91"/>
      <c r="J5" s="91"/>
      <c r="K5" s="91"/>
      <c r="L5" s="91"/>
      <c r="M5" s="91"/>
      <c r="N5" s="91"/>
      <c r="O5" s="91"/>
    </row>
    <row r="6" spans="1:15" x14ac:dyDescent="0.2">
      <c r="A6" s="77"/>
      <c r="B6" s="77"/>
      <c r="C6" s="77"/>
      <c r="D6" s="77"/>
      <c r="E6" s="77"/>
      <c r="G6" s="91"/>
      <c r="H6" s="91"/>
      <c r="I6" s="91"/>
      <c r="J6" s="91"/>
      <c r="K6" s="91"/>
      <c r="L6" s="91"/>
      <c r="M6" s="91"/>
      <c r="N6" s="91"/>
      <c r="O6" s="91"/>
    </row>
    <row r="7" spans="1:15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1"/>
    </row>
    <row r="8" spans="1:15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1"/>
    </row>
    <row r="9" spans="1:15" x14ac:dyDescent="0.2">
      <c r="A9" s="92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1"/>
    </row>
    <row r="10" spans="1:15" ht="12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1"/>
    </row>
    <row r="11" spans="1:15" ht="17.25" customHeight="1" x14ac:dyDescent="0.2">
      <c r="A11" s="147" t="s">
        <v>994</v>
      </c>
      <c r="B11" s="147"/>
      <c r="C11" s="147"/>
      <c r="D11" s="147"/>
      <c r="E11" s="147"/>
      <c r="F11" s="147"/>
      <c r="G11" s="148"/>
      <c r="H11" s="148"/>
      <c r="I11" s="148"/>
      <c r="J11" s="148"/>
      <c r="K11" s="148"/>
      <c r="L11" s="148"/>
      <c r="M11" s="148"/>
      <c r="N11" s="148"/>
      <c r="O11" s="148"/>
    </row>
    <row r="12" spans="1:15" ht="18.75" customHeight="1" x14ac:dyDescent="0.2">
      <c r="A12" s="147" t="s">
        <v>995</v>
      </c>
      <c r="B12" s="147"/>
      <c r="C12" s="147"/>
      <c r="D12" s="147"/>
      <c r="E12" s="147"/>
      <c r="F12" s="147"/>
      <c r="G12" s="90"/>
      <c r="H12" s="78"/>
      <c r="I12" s="78"/>
      <c r="J12" s="78"/>
      <c r="K12" s="78"/>
      <c r="L12" s="78"/>
      <c r="M12" s="78"/>
      <c r="N12" s="78"/>
      <c r="O12" s="89"/>
    </row>
    <row r="13" spans="1:15" ht="12" customHeight="1" x14ac:dyDescent="0.2">
      <c r="A13" s="80"/>
      <c r="B13" s="80"/>
      <c r="C13" s="80"/>
      <c r="D13" s="80"/>
      <c r="E13" s="80"/>
      <c r="F13" s="80"/>
      <c r="G13" s="79"/>
      <c r="H13" s="78"/>
      <c r="I13" s="78"/>
      <c r="J13" s="78"/>
      <c r="K13" s="78"/>
      <c r="L13" s="78"/>
      <c r="M13" s="78"/>
      <c r="N13" s="78"/>
    </row>
    <row r="14" spans="1:15" ht="12" customHeight="1" x14ac:dyDescent="0.2">
      <c r="A14" s="92"/>
      <c r="B14" s="80"/>
      <c r="C14" s="80"/>
      <c r="D14" s="80"/>
      <c r="E14" s="80"/>
      <c r="F14" s="80"/>
      <c r="G14" s="79"/>
      <c r="H14" s="78"/>
      <c r="I14" s="78"/>
      <c r="J14" s="78"/>
      <c r="K14" s="78"/>
      <c r="L14" s="78"/>
      <c r="M14" s="78"/>
      <c r="N14" s="78"/>
    </row>
    <row r="15" spans="1:15" ht="12" customHeight="1" x14ac:dyDescent="0.2">
      <c r="A15" s="78"/>
      <c r="B15" s="78"/>
      <c r="C15" s="78"/>
      <c r="D15" s="78"/>
      <c r="E15" s="81"/>
      <c r="F15" s="79"/>
      <c r="G15" s="79"/>
      <c r="H15" s="78"/>
      <c r="I15" s="78"/>
      <c r="J15" s="78"/>
      <c r="K15" s="78"/>
      <c r="L15" s="78"/>
      <c r="M15" s="78"/>
      <c r="N15" s="78"/>
    </row>
    <row r="16" spans="1:15" ht="15" customHeight="1" x14ac:dyDescent="0.2">
      <c r="A16" s="149" t="s">
        <v>917</v>
      </c>
      <c r="B16" s="149"/>
      <c r="C16" s="149"/>
      <c r="D16" s="149"/>
      <c r="E16" s="149"/>
      <c r="F16" s="149"/>
      <c r="G16" s="149"/>
      <c r="H16" s="148"/>
      <c r="I16" s="150"/>
      <c r="J16" s="150"/>
      <c r="K16" s="150"/>
      <c r="L16" s="150"/>
      <c r="M16" s="150"/>
      <c r="N16" s="150"/>
      <c r="O16" s="150"/>
    </row>
    <row r="17" spans="1:14" ht="66.75" customHeight="1" x14ac:dyDescent="0.2">
      <c r="A17" s="149"/>
      <c r="B17" s="149"/>
      <c r="C17" s="149"/>
      <c r="D17" s="149"/>
      <c r="E17" s="149"/>
      <c r="F17" s="149"/>
      <c r="G17" s="149"/>
      <c r="H17" s="78"/>
      <c r="I17" s="78"/>
      <c r="J17" s="78"/>
      <c r="K17" s="78"/>
      <c r="L17" s="78"/>
      <c r="M17" s="78"/>
      <c r="N17" s="78"/>
    </row>
    <row r="18" spans="1:14" ht="15.75" customHeight="1" x14ac:dyDescent="0.25">
      <c r="A18" s="82"/>
      <c r="B18" s="82"/>
      <c r="C18" s="82"/>
      <c r="D18" s="82"/>
      <c r="E18" s="82"/>
      <c r="F18" s="82"/>
      <c r="G18" s="82"/>
      <c r="H18" s="78"/>
      <c r="I18" s="78"/>
      <c r="J18" s="83"/>
      <c r="K18" s="83"/>
      <c r="L18" s="83"/>
      <c r="M18" s="83"/>
      <c r="N18" s="83"/>
    </row>
    <row r="19" spans="1:14" ht="18.75" x14ac:dyDescent="0.3">
      <c r="A19" s="84" t="s">
        <v>993</v>
      </c>
      <c r="B19" s="85"/>
      <c r="C19" s="85"/>
      <c r="D19" s="85"/>
      <c r="E19" s="142"/>
      <c r="F19" s="143"/>
      <c r="G19" s="85"/>
      <c r="H19" s="78"/>
      <c r="I19" s="78"/>
      <c r="J19" s="83"/>
      <c r="K19" s="83"/>
      <c r="L19" s="83"/>
      <c r="M19" s="83"/>
      <c r="N19" s="83"/>
    </row>
    <row r="20" spans="1:14" ht="12.75" customHeight="1" x14ac:dyDescent="0.2">
      <c r="A20" s="85"/>
      <c r="B20" s="85"/>
      <c r="C20" s="85"/>
      <c r="D20" s="85"/>
      <c r="E20" s="85"/>
      <c r="F20" s="85"/>
      <c r="G20" s="85"/>
      <c r="H20" s="83"/>
      <c r="I20" s="83"/>
      <c r="J20" s="83"/>
      <c r="K20" s="83"/>
      <c r="L20" s="83"/>
      <c r="M20" s="83"/>
      <c r="N20" s="83"/>
    </row>
    <row r="21" spans="1:14" ht="12.75" customHeight="1" x14ac:dyDescent="0.2">
      <c r="A21" s="92"/>
      <c r="B21" s="85"/>
      <c r="C21" s="85"/>
      <c r="D21" s="85"/>
      <c r="E21" s="85"/>
      <c r="F21" s="85"/>
      <c r="G21" s="85"/>
      <c r="H21" s="86"/>
      <c r="I21" s="83"/>
      <c r="J21" s="83"/>
      <c r="K21" s="83"/>
      <c r="L21" s="83"/>
      <c r="M21" s="83"/>
      <c r="N21" s="83"/>
    </row>
    <row r="22" spans="1:14" ht="12.75" customHeight="1" x14ac:dyDescent="0.2">
      <c r="A22" s="87"/>
      <c r="B22" s="87"/>
      <c r="C22" s="87"/>
      <c r="D22" s="87"/>
      <c r="E22" s="87"/>
      <c r="F22" s="87"/>
      <c r="G22" s="85"/>
      <c r="H22" s="86"/>
      <c r="I22" s="83"/>
      <c r="J22" s="83"/>
      <c r="K22" s="83"/>
      <c r="L22" s="83"/>
      <c r="M22" s="83"/>
      <c r="N22" s="83"/>
    </row>
    <row r="23" spans="1:14" ht="26.25" x14ac:dyDescent="0.2">
      <c r="A23" s="144" t="s">
        <v>916</v>
      </c>
      <c r="B23" s="144"/>
      <c r="C23" s="144"/>
      <c r="D23" s="144"/>
      <c r="E23" s="144"/>
      <c r="F23" s="142"/>
      <c r="G23" s="142"/>
      <c r="H23" s="86"/>
      <c r="I23" s="83"/>
      <c r="J23" s="83"/>
      <c r="K23" s="83"/>
      <c r="L23" s="83"/>
      <c r="M23" s="83"/>
      <c r="N23" s="83"/>
    </row>
    <row r="24" spans="1:14" ht="15" customHeight="1" x14ac:dyDescent="0.2">
      <c r="A24" s="145"/>
      <c r="B24" s="145"/>
      <c r="C24" s="145"/>
      <c r="D24" s="145"/>
      <c r="E24" s="145"/>
      <c r="F24" s="87"/>
      <c r="G24" s="85"/>
      <c r="H24" s="86"/>
      <c r="I24" s="83"/>
      <c r="J24" s="83"/>
      <c r="K24" s="83"/>
      <c r="L24" s="83"/>
      <c r="M24" s="83"/>
      <c r="N24" s="83"/>
    </row>
    <row r="25" spans="1:14" ht="16.5" customHeight="1" x14ac:dyDescent="0.2">
      <c r="A25" s="86"/>
      <c r="B25" s="86"/>
      <c r="C25" s="86"/>
      <c r="D25" s="86"/>
      <c r="E25" s="86"/>
      <c r="F25" s="87"/>
      <c r="G25" s="87"/>
      <c r="H25" s="83"/>
      <c r="I25" s="83"/>
      <c r="J25" s="83"/>
      <c r="K25" s="83"/>
      <c r="L25" s="83"/>
      <c r="M25" s="83"/>
      <c r="N25" s="83"/>
    </row>
    <row r="26" spans="1:14" ht="18.75" customHeight="1" x14ac:dyDescent="0.2">
      <c r="A26" s="87"/>
      <c r="B26" s="87"/>
      <c r="C26" s="87"/>
      <c r="D26" s="87"/>
      <c r="E26" s="87"/>
      <c r="F26" s="87"/>
      <c r="G26" s="87"/>
      <c r="H26" s="83"/>
      <c r="I26" s="83"/>
      <c r="J26" s="83"/>
      <c r="K26" s="83"/>
      <c r="L26" s="83"/>
      <c r="M26" s="83"/>
      <c r="N26" s="83"/>
    </row>
    <row r="27" spans="1:14" ht="18.75" x14ac:dyDescent="0.3">
      <c r="A27" s="87"/>
      <c r="B27" s="87"/>
      <c r="C27" s="87"/>
      <c r="D27" s="87"/>
      <c r="E27" s="87"/>
      <c r="F27" s="87"/>
      <c r="G27" s="87"/>
      <c r="H27" s="88"/>
      <c r="I27" s="83"/>
      <c r="J27" s="83"/>
      <c r="K27" s="83"/>
      <c r="L27" s="83"/>
      <c r="M27" s="83"/>
      <c r="N27" s="83"/>
    </row>
    <row r="28" spans="1:14" ht="18.75" x14ac:dyDescent="0.3">
      <c r="A28" s="87"/>
      <c r="B28" s="87"/>
      <c r="C28" s="87"/>
      <c r="D28" s="87"/>
      <c r="E28" s="87"/>
      <c r="F28" s="87"/>
      <c r="G28" s="87"/>
      <c r="H28" s="88"/>
      <c r="I28" s="83"/>
      <c r="J28" s="83"/>
      <c r="K28" s="83"/>
      <c r="L28" s="83"/>
      <c r="M28" s="83"/>
      <c r="N28" s="83"/>
    </row>
  </sheetData>
  <mergeCells count="10">
    <mergeCell ref="E19:F19"/>
    <mergeCell ref="A23:E23"/>
    <mergeCell ref="F23:G23"/>
    <mergeCell ref="A24:E24"/>
    <mergeCell ref="G2:O2"/>
    <mergeCell ref="A11:F11"/>
    <mergeCell ref="G11:O11"/>
    <mergeCell ref="A12:F12"/>
    <mergeCell ref="A16:G17"/>
    <mergeCell ref="H16:O16"/>
  </mergeCells>
  <phoneticPr fontId="5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18"/>
  <sheetViews>
    <sheetView zoomScaleNormal="100" zoomScaleSheetLayoutView="100" workbookViewId="0">
      <selection activeCell="C25" sqref="C25"/>
    </sheetView>
  </sheetViews>
  <sheetFormatPr defaultRowHeight="15" x14ac:dyDescent="0.25"/>
  <cols>
    <col min="1" max="1" width="4.85546875" customWidth="1"/>
    <col min="2" max="2" width="48.5703125" style="93" customWidth="1"/>
    <col min="3" max="3" width="103.42578125" style="115" customWidth="1"/>
  </cols>
  <sheetData>
    <row r="1" spans="1:3" s="102" customFormat="1" ht="12.75" x14ac:dyDescent="0.2">
      <c r="A1" s="100"/>
      <c r="B1" s="101" t="s">
        <v>925</v>
      </c>
      <c r="C1" s="118" t="s">
        <v>935</v>
      </c>
    </row>
    <row r="2" spans="1:3" s="102" customFormat="1" ht="17.25" customHeight="1" x14ac:dyDescent="0.2">
      <c r="A2" s="100"/>
      <c r="B2" s="101" t="s">
        <v>902</v>
      </c>
      <c r="C2" s="119" t="s">
        <v>936</v>
      </c>
    </row>
    <row r="3" spans="1:3" s="102" customFormat="1" ht="12.75" x14ac:dyDescent="0.2">
      <c r="A3" s="100"/>
      <c r="B3" s="101" t="s">
        <v>327</v>
      </c>
      <c r="C3" s="120" t="s">
        <v>937</v>
      </c>
    </row>
    <row r="4" spans="1:3" s="102" customFormat="1" ht="25.5" x14ac:dyDescent="0.2">
      <c r="A4" s="100"/>
      <c r="B4" s="104" t="s">
        <v>903</v>
      </c>
      <c r="C4" s="121" t="s">
        <v>927</v>
      </c>
    </row>
    <row r="5" spans="1:3" s="102" customFormat="1" ht="38.25" x14ac:dyDescent="0.2">
      <c r="A5" s="100"/>
      <c r="B5" s="101" t="s">
        <v>904</v>
      </c>
      <c r="C5" s="122" t="s">
        <v>938</v>
      </c>
    </row>
    <row r="6" spans="1:3" s="102" customFormat="1" ht="16.5" customHeight="1" x14ac:dyDescent="0.2">
      <c r="A6" s="100"/>
      <c r="B6" s="105" t="s">
        <v>311</v>
      </c>
      <c r="C6" s="123" t="s">
        <v>926</v>
      </c>
    </row>
    <row r="7" spans="1:3" s="102" customFormat="1" ht="51" x14ac:dyDescent="0.2">
      <c r="A7" s="100"/>
      <c r="B7" s="101" t="s">
        <v>905</v>
      </c>
      <c r="C7" s="124" t="s">
        <v>939</v>
      </c>
    </row>
    <row r="8" spans="1:3" s="102" customFormat="1" ht="12.75" x14ac:dyDescent="0.2">
      <c r="A8" s="100"/>
      <c r="B8" s="101" t="s">
        <v>906</v>
      </c>
      <c r="C8" s="125" t="s">
        <v>927</v>
      </c>
    </row>
    <row r="9" spans="1:3" s="102" customFormat="1" ht="12.75" x14ac:dyDescent="0.2">
      <c r="A9" s="100"/>
      <c r="B9" s="106" t="s">
        <v>907</v>
      </c>
      <c r="C9" s="107"/>
    </row>
    <row r="10" spans="1:3" s="102" customFormat="1" ht="24" x14ac:dyDescent="0.2">
      <c r="A10" s="100"/>
      <c r="B10" s="108" t="s">
        <v>928</v>
      </c>
      <c r="C10" s="107" t="s">
        <v>940</v>
      </c>
    </row>
    <row r="11" spans="1:3" s="102" customFormat="1" ht="67.5" customHeight="1" x14ac:dyDescent="0.2">
      <c r="A11" s="100"/>
      <c r="B11" s="109" t="s">
        <v>908</v>
      </c>
      <c r="C11" s="110" t="s">
        <v>909</v>
      </c>
    </row>
    <row r="12" spans="1:3" s="102" customFormat="1" ht="12.75" x14ac:dyDescent="0.2">
      <c r="A12" s="100"/>
      <c r="B12" s="101" t="s">
        <v>910</v>
      </c>
      <c r="C12" s="116" t="s">
        <v>930</v>
      </c>
    </row>
    <row r="13" spans="1:3" s="102" customFormat="1" ht="12.75" x14ac:dyDescent="0.2">
      <c r="A13" s="100"/>
      <c r="B13" s="101" t="s">
        <v>911</v>
      </c>
      <c r="C13" s="103" t="s">
        <v>932</v>
      </c>
    </row>
    <row r="14" spans="1:3" s="102" customFormat="1" ht="12.75" x14ac:dyDescent="0.2">
      <c r="A14" s="100"/>
      <c r="B14" s="101" t="s">
        <v>929</v>
      </c>
      <c r="C14" s="117" t="s">
        <v>931</v>
      </c>
    </row>
    <row r="15" spans="1:3" x14ac:dyDescent="0.25">
      <c r="A15" s="111"/>
      <c r="B15" s="101" t="s">
        <v>912</v>
      </c>
      <c r="C15" s="126" t="s">
        <v>933</v>
      </c>
    </row>
    <row r="16" spans="1:3" ht="38.25" x14ac:dyDescent="0.25">
      <c r="A16" s="111"/>
      <c r="B16" s="134" t="s">
        <v>946</v>
      </c>
      <c r="C16" s="116" t="s">
        <v>934</v>
      </c>
    </row>
    <row r="17" spans="1:3" x14ac:dyDescent="0.25">
      <c r="A17" s="111"/>
      <c r="B17" s="112" t="s">
        <v>913</v>
      </c>
      <c r="C17" s="113">
        <v>1446</v>
      </c>
    </row>
    <row r="18" spans="1:3" x14ac:dyDescent="0.25">
      <c r="A18" s="111"/>
      <c r="B18" s="114" t="s">
        <v>914</v>
      </c>
      <c r="C18" s="94" t="s">
        <v>915</v>
      </c>
    </row>
  </sheetData>
  <phoneticPr fontId="51" type="noConversion"/>
  <hyperlinks>
    <hyperlink ref="C10" r:id="rId1"/>
    <hyperlink ref="C18" r:id="rId2"/>
    <hyperlink ref="C15" r:id="rId3"/>
    <hyperlink ref="C2" r:id="rId4"/>
    <hyperlink ref="C8" r:id="rId5"/>
    <hyperlink ref="C4" r:id="rId6"/>
  </hyperlinks>
  <pageMargins left="0.78740157480314965" right="0.39370078740157483" top="0.39370078740157483" bottom="0.39370078740157483" header="0" footer="0"/>
  <pageSetup paperSize="9" firstPageNumber="2" orientation="landscape" useFirstPageNumber="1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C11"/>
  <sheetViews>
    <sheetView zoomScaleNormal="100" workbookViewId="0">
      <selection activeCell="B15" sqref="B15"/>
    </sheetView>
  </sheetViews>
  <sheetFormatPr defaultRowHeight="12.75" x14ac:dyDescent="0.2"/>
  <cols>
    <col min="1" max="1" width="5.7109375" style="2" customWidth="1"/>
    <col min="2" max="2" width="104.42578125" style="1" customWidth="1"/>
    <col min="3" max="3" width="9.140625" style="3"/>
    <col min="4" max="254" width="9.140625" style="1"/>
    <col min="255" max="255" width="7.42578125" style="1" customWidth="1"/>
    <col min="256" max="16384" width="9.140625" style="1"/>
  </cols>
  <sheetData>
    <row r="2" spans="1:3" s="74" customFormat="1" ht="15.75" x14ac:dyDescent="0.25">
      <c r="A2" s="72"/>
      <c r="B2" s="7" t="s">
        <v>310</v>
      </c>
      <c r="C2" s="73"/>
    </row>
    <row r="3" spans="1:3" x14ac:dyDescent="0.2">
      <c r="A3" s="6"/>
      <c r="B3" s="21"/>
    </row>
    <row r="4" spans="1:3" ht="17.25" customHeight="1" x14ac:dyDescent="0.2">
      <c r="A4" s="151" t="s">
        <v>918</v>
      </c>
      <c r="B4" s="151"/>
      <c r="C4" s="15"/>
    </row>
    <row r="5" spans="1:3" ht="17.25" customHeight="1" x14ac:dyDescent="0.2">
      <c r="A5" s="98" t="s">
        <v>920</v>
      </c>
      <c r="B5" s="99" t="s">
        <v>996</v>
      </c>
      <c r="C5" s="16"/>
    </row>
    <row r="6" spans="1:3" ht="17.25" customHeight="1" x14ac:dyDescent="0.2">
      <c r="A6" s="98" t="s">
        <v>921</v>
      </c>
      <c r="B6" s="99" t="s">
        <v>922</v>
      </c>
      <c r="C6" s="16"/>
    </row>
    <row r="7" spans="1:3" ht="17.25" customHeight="1" x14ac:dyDescent="0.2">
      <c r="A7" s="98" t="s">
        <v>923</v>
      </c>
      <c r="B7" s="99" t="s">
        <v>924</v>
      </c>
      <c r="C7" s="16"/>
    </row>
    <row r="8" spans="1:3" x14ac:dyDescent="0.2">
      <c r="A8" s="6"/>
      <c r="B8" s="4"/>
      <c r="C8" s="14"/>
    </row>
    <row r="9" spans="1:3" x14ac:dyDescent="0.2">
      <c r="A9" s="6"/>
      <c r="B9" s="4"/>
      <c r="C9" s="14"/>
    </row>
    <row r="10" spans="1:3" x14ac:dyDescent="0.2">
      <c r="A10" s="6"/>
      <c r="B10" s="4"/>
      <c r="C10" s="14"/>
    </row>
    <row r="11" spans="1:3" x14ac:dyDescent="0.2">
      <c r="A11" s="6"/>
      <c r="B11" s="4"/>
      <c r="C11" s="14"/>
    </row>
  </sheetData>
  <mergeCells count="1">
    <mergeCell ref="A4:B4"/>
  </mergeCells>
  <phoneticPr fontId="51" type="noConversion"/>
  <hyperlinks>
    <hyperlink ref="B5" location="'1'!A1" display="Основные показатели взаимной торговли по странам ЕАЭС по Туркестанской области     "/>
    <hyperlink ref="B6" location="'2'!A1" display="Экспорт отдельных товаров по странам ЕАЭС "/>
    <hyperlink ref="B7" location="'3'!A1" display="Импорт отдельных товаров по странам ЕАЭС"/>
    <hyperlink ref="A5" location="'1'!A1" display="1."/>
    <hyperlink ref="A6" location="'2'!A1" display="2."/>
    <hyperlink ref="A7" location="'3'!A1" display="3."/>
  </hyperlinks>
  <pageMargins left="0.78740157480314965" right="0.39370078740157483" top="0.39370078740157483" bottom="0.39370078740157483" header="0.39370078740157483" footer="0.3937007874015748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F27"/>
  <sheetViews>
    <sheetView zoomScaleNormal="100" zoomScaleSheetLayoutView="118" workbookViewId="0">
      <selection activeCell="C42" sqref="C42"/>
    </sheetView>
  </sheetViews>
  <sheetFormatPr defaultRowHeight="11.25" x14ac:dyDescent="0.2"/>
  <cols>
    <col min="1" max="1" width="22.5703125" style="8" customWidth="1"/>
    <col min="2" max="2" width="14" style="8" customWidth="1"/>
    <col min="3" max="3" width="21.7109375" style="8" customWidth="1"/>
    <col min="4" max="4" width="16.28515625" style="8" customWidth="1"/>
    <col min="5" max="5" width="21.7109375" style="8" customWidth="1"/>
    <col min="6" max="6" width="14.7109375" style="24" customWidth="1"/>
    <col min="7" max="7" width="22.85546875" style="8" customWidth="1"/>
    <col min="8" max="16384" width="9.140625" style="8"/>
  </cols>
  <sheetData>
    <row r="1" spans="1:32" ht="12.75" x14ac:dyDescent="0.2">
      <c r="A1" s="152" t="s">
        <v>992</v>
      </c>
      <c r="B1" s="152"/>
      <c r="C1" s="152"/>
      <c r="D1" s="152"/>
      <c r="E1" s="152"/>
      <c r="F1" s="152"/>
      <c r="G1" s="152"/>
      <c r="H1" s="39"/>
    </row>
    <row r="2" spans="1:32" ht="15" customHeight="1" x14ac:dyDescent="0.2">
      <c r="A2" s="9"/>
      <c r="B2" s="9"/>
      <c r="C2" s="9"/>
      <c r="D2" s="10"/>
      <c r="F2" s="23"/>
      <c r="G2" s="11" t="s">
        <v>307</v>
      </c>
    </row>
    <row r="3" spans="1:32" ht="24.75" customHeight="1" x14ac:dyDescent="0.2">
      <c r="A3" s="157" t="s">
        <v>367</v>
      </c>
      <c r="B3" s="154" t="s">
        <v>330</v>
      </c>
      <c r="C3" s="155"/>
      <c r="D3" s="154" t="s">
        <v>308</v>
      </c>
      <c r="E3" s="156"/>
      <c r="F3" s="154" t="s">
        <v>309</v>
      </c>
      <c r="G3" s="155"/>
      <c r="H3" s="34"/>
    </row>
    <row r="4" spans="1:32" ht="49.5" customHeight="1" x14ac:dyDescent="0.2">
      <c r="A4" s="158"/>
      <c r="B4" s="12" t="s">
        <v>331</v>
      </c>
      <c r="C4" s="12" t="s">
        <v>381</v>
      </c>
      <c r="D4" s="12" t="s">
        <v>331</v>
      </c>
      <c r="E4" s="12" t="s">
        <v>381</v>
      </c>
      <c r="F4" s="22" t="s">
        <v>331</v>
      </c>
      <c r="G4" s="38" t="s">
        <v>945</v>
      </c>
      <c r="H4" s="34"/>
    </row>
    <row r="5" spans="1:32" ht="12" customHeight="1" x14ac:dyDescent="0.2">
      <c r="A5" s="71" t="s">
        <v>306</v>
      </c>
      <c r="B5" s="140">
        <v>535692.92547999998</v>
      </c>
      <c r="C5" s="140">
        <v>100</v>
      </c>
      <c r="D5" s="140">
        <v>385559.27788000001</v>
      </c>
      <c r="E5" s="140">
        <v>100</v>
      </c>
      <c r="F5" s="140">
        <v>150133.6476</v>
      </c>
      <c r="G5" s="140">
        <v>100</v>
      </c>
    </row>
    <row r="6" spans="1:32" x14ac:dyDescent="0.2">
      <c r="A6" s="18" t="s">
        <v>382</v>
      </c>
      <c r="B6" s="37"/>
      <c r="C6" s="37"/>
      <c r="D6" s="139"/>
      <c r="E6" s="27"/>
      <c r="F6" s="28"/>
      <c r="G6" s="28"/>
    </row>
    <row r="7" spans="1:32" x14ac:dyDescent="0.2">
      <c r="A7" s="18" t="s">
        <v>303</v>
      </c>
      <c r="B7" s="141">
        <v>491283.45332999999</v>
      </c>
      <c r="C7" s="141">
        <v>91.71</v>
      </c>
      <c r="D7" s="141">
        <v>351721.15756999998</v>
      </c>
      <c r="E7" s="141">
        <v>91.22</v>
      </c>
      <c r="F7" s="141">
        <v>139562.29576000001</v>
      </c>
      <c r="G7" s="141">
        <v>92.96</v>
      </c>
    </row>
    <row r="8" spans="1:32" x14ac:dyDescent="0.2">
      <c r="A8" s="18" t="s">
        <v>324</v>
      </c>
      <c r="B8" s="141">
        <v>33944.207320000001</v>
      </c>
      <c r="C8" s="141">
        <v>6.34</v>
      </c>
      <c r="D8" s="141">
        <v>32465.4794</v>
      </c>
      <c r="E8" s="141">
        <v>8.42</v>
      </c>
      <c r="F8" s="141">
        <v>1478.72792</v>
      </c>
      <c r="G8" s="141">
        <v>0.98</v>
      </c>
    </row>
    <row r="9" spans="1:32" x14ac:dyDescent="0.2">
      <c r="A9" s="19" t="s">
        <v>305</v>
      </c>
      <c r="B9" s="141">
        <v>10017.06086</v>
      </c>
      <c r="C9" s="141">
        <v>1.87</v>
      </c>
      <c r="D9" s="141">
        <v>948.36194</v>
      </c>
      <c r="E9" s="141">
        <v>0.25</v>
      </c>
      <c r="F9" s="141">
        <v>9068.6989200000007</v>
      </c>
      <c r="G9" s="141">
        <v>6.04</v>
      </c>
    </row>
    <row r="10" spans="1:32" s="40" customFormat="1" ht="15" customHeight="1" x14ac:dyDescent="0.2">
      <c r="A10" s="20" t="s">
        <v>304</v>
      </c>
      <c r="B10" s="95">
        <v>448.20397000000003</v>
      </c>
      <c r="C10" s="95">
        <v>0.08</v>
      </c>
      <c r="D10" s="95">
        <v>424.27897000000002</v>
      </c>
      <c r="E10" s="95">
        <v>0.11</v>
      </c>
      <c r="F10" s="95">
        <v>23.925000000000001</v>
      </c>
      <c r="G10" s="95">
        <v>0.02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32" ht="9.75" customHeight="1" x14ac:dyDescent="0.2">
      <c r="E11" s="13"/>
    </row>
    <row r="12" spans="1:32" s="5" customFormat="1" ht="11.25" customHeight="1" x14ac:dyDescent="0.2">
      <c r="A12" s="153" t="s">
        <v>383</v>
      </c>
      <c r="B12" s="153"/>
      <c r="C12" s="153"/>
      <c r="D12" s="153"/>
      <c r="E12" s="153"/>
      <c r="F12" s="153"/>
      <c r="G12" s="153"/>
    </row>
    <row r="15" spans="1:32" ht="12.75" x14ac:dyDescent="0.2">
      <c r="F15" s="31"/>
    </row>
    <row r="20" spans="1:10" s="49" customFormat="1" x14ac:dyDescent="0.2">
      <c r="A20" s="8"/>
      <c r="B20" s="8"/>
      <c r="C20" s="8"/>
      <c r="D20" s="8"/>
      <c r="E20" s="8"/>
      <c r="F20" s="24"/>
      <c r="G20" s="8"/>
      <c r="H20" s="8"/>
      <c r="I20" s="8"/>
      <c r="J20" s="8"/>
    </row>
    <row r="21" spans="1:10" s="49" customFormat="1" x14ac:dyDescent="0.2">
      <c r="A21" s="8"/>
      <c r="B21" s="8"/>
      <c r="C21" s="8"/>
      <c r="D21" s="8"/>
      <c r="E21" s="8"/>
      <c r="F21" s="24"/>
      <c r="G21" s="8"/>
      <c r="H21" s="8"/>
      <c r="I21" s="8"/>
      <c r="J21" s="8"/>
    </row>
    <row r="22" spans="1:10" s="49" customFormat="1" x14ac:dyDescent="0.2">
      <c r="A22" s="8"/>
      <c r="B22" s="8"/>
      <c r="C22" s="8"/>
      <c r="D22" s="8"/>
      <c r="E22" s="8"/>
      <c r="F22" s="24"/>
      <c r="G22" s="8"/>
      <c r="H22" s="8"/>
      <c r="I22" s="8"/>
      <c r="J22" s="8"/>
    </row>
    <row r="23" spans="1:10" s="49" customFormat="1" x14ac:dyDescent="0.2">
      <c r="A23" s="25"/>
      <c r="B23" s="8"/>
      <c r="C23" s="8"/>
      <c r="D23" s="8"/>
      <c r="E23" s="8"/>
      <c r="F23" s="24"/>
      <c r="G23" s="8"/>
      <c r="H23" s="13"/>
      <c r="I23" s="13"/>
      <c r="J23" s="8"/>
    </row>
    <row r="24" spans="1:10" s="49" customFormat="1" x14ac:dyDescent="0.2">
      <c r="A24" s="8"/>
      <c r="B24" s="8"/>
      <c r="C24" s="8"/>
      <c r="D24" s="8"/>
      <c r="E24" s="8"/>
      <c r="F24" s="24"/>
      <c r="G24" s="8"/>
      <c r="H24" s="8"/>
      <c r="I24" s="8"/>
      <c r="J24" s="8"/>
    </row>
    <row r="25" spans="1:10" s="49" customFormat="1" x14ac:dyDescent="0.2">
      <c r="A25" s="8"/>
      <c r="B25" s="8"/>
      <c r="C25" s="8"/>
      <c r="D25" s="8"/>
      <c r="E25" s="8"/>
      <c r="F25" s="24"/>
      <c r="G25" s="8"/>
      <c r="H25" s="8"/>
      <c r="I25" s="8"/>
      <c r="J25" s="8"/>
    </row>
    <row r="26" spans="1:10" s="49" customFormat="1" ht="12.75" x14ac:dyDescent="0.2">
      <c r="A26" s="8"/>
      <c r="B26" s="8"/>
      <c r="C26" s="8"/>
      <c r="D26" s="8"/>
      <c r="E26" s="8"/>
      <c r="F26" s="24"/>
      <c r="G26" s="33" t="s">
        <v>419</v>
      </c>
      <c r="H26" s="8"/>
      <c r="I26" s="8"/>
      <c r="J26" s="8"/>
    </row>
    <row r="27" spans="1:10" s="49" customFormat="1" x14ac:dyDescent="0.2">
      <c r="A27" s="8"/>
      <c r="B27" s="8"/>
      <c r="C27" s="8"/>
      <c r="D27" s="8"/>
      <c r="E27" s="8"/>
      <c r="F27" s="24"/>
      <c r="G27" s="8"/>
      <c r="H27" s="8"/>
      <c r="I27" s="8"/>
      <c r="J27" s="8"/>
    </row>
  </sheetData>
  <mergeCells count="6">
    <mergeCell ref="A1:G1"/>
    <mergeCell ref="A12:G12"/>
    <mergeCell ref="B3:C3"/>
    <mergeCell ref="D3:E3"/>
    <mergeCell ref="F3:G3"/>
    <mergeCell ref="A3:A4"/>
  </mergeCells>
  <phoneticPr fontId="51" type="noConversion"/>
  <printOptions horizontalCentered="1"/>
  <pageMargins left="0.7" right="0.7" top="0.75" bottom="0.75" header="0.3" footer="0.3"/>
  <pageSetup paperSize="9" scale="87" firstPageNumber="5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464"/>
  <sheetViews>
    <sheetView zoomScaleNormal="100" zoomScaleSheetLayoutView="148" workbookViewId="0">
      <selection activeCell="E24" sqref="E24"/>
    </sheetView>
  </sheetViews>
  <sheetFormatPr defaultRowHeight="11.25" x14ac:dyDescent="0.2"/>
  <cols>
    <col min="1" max="1" width="7.7109375" style="26" customWidth="1"/>
    <col min="2" max="2" width="35.7109375" style="55" customWidth="1"/>
    <col min="3" max="3" width="18" style="29" customWidth="1"/>
    <col min="4" max="7" width="15.7109375" style="60" customWidth="1"/>
    <col min="8" max="10" width="15.7109375" style="44" customWidth="1"/>
    <col min="11" max="11" width="15.7109375" style="35" customWidth="1"/>
    <col min="12" max="12" width="18.28515625" style="17" customWidth="1"/>
    <col min="13" max="14" width="10.28515625" style="17" bestFit="1" customWidth="1"/>
    <col min="15" max="15" width="9.85546875" style="17" bestFit="1" customWidth="1"/>
    <col min="16" max="16384" width="9.140625" style="17"/>
  </cols>
  <sheetData>
    <row r="1" spans="1:16" ht="21.75" customHeight="1" x14ac:dyDescent="0.2">
      <c r="A1" s="159" t="s">
        <v>332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6" s="29" customFormat="1" ht="16.5" customHeight="1" x14ac:dyDescent="0.25">
      <c r="A2" s="157" t="s">
        <v>325</v>
      </c>
      <c r="B2" s="171" t="s">
        <v>326</v>
      </c>
      <c r="C2" s="160" t="s">
        <v>327</v>
      </c>
      <c r="D2" s="165" t="s">
        <v>942</v>
      </c>
      <c r="E2" s="166"/>
      <c r="F2" s="166"/>
      <c r="G2" s="167"/>
      <c r="H2" s="161" t="s">
        <v>919</v>
      </c>
      <c r="I2" s="162"/>
      <c r="J2" s="163" t="s">
        <v>531</v>
      </c>
      <c r="K2" s="164"/>
      <c r="L2" s="56"/>
    </row>
    <row r="3" spans="1:16" s="29" customFormat="1" ht="15.75" customHeight="1" x14ac:dyDescent="0.25">
      <c r="A3" s="170"/>
      <c r="B3" s="172"/>
      <c r="C3" s="160"/>
      <c r="D3" s="163" t="s">
        <v>947</v>
      </c>
      <c r="E3" s="169"/>
      <c r="F3" s="168" t="s">
        <v>964</v>
      </c>
      <c r="G3" s="168"/>
      <c r="H3" s="163" t="s">
        <v>947</v>
      </c>
      <c r="I3" s="164"/>
      <c r="J3" s="163" t="s">
        <v>947</v>
      </c>
      <c r="K3" s="164"/>
    </row>
    <row r="4" spans="1:16" s="57" customFormat="1" ht="15.75" customHeight="1" x14ac:dyDescent="0.2">
      <c r="A4" s="158"/>
      <c r="B4" s="173"/>
      <c r="C4" s="160"/>
      <c r="D4" s="51" t="s">
        <v>328</v>
      </c>
      <c r="E4" s="51" t="s">
        <v>307</v>
      </c>
      <c r="F4" s="22" t="s">
        <v>328</v>
      </c>
      <c r="G4" s="22" t="s">
        <v>307</v>
      </c>
      <c r="H4" s="48" t="s">
        <v>328</v>
      </c>
      <c r="I4" s="51" t="s">
        <v>307</v>
      </c>
      <c r="J4" s="46" t="s">
        <v>329</v>
      </c>
      <c r="K4" s="59" t="s">
        <v>307</v>
      </c>
      <c r="L4" s="58"/>
    </row>
    <row r="5" spans="1:16" x14ac:dyDescent="0.2">
      <c r="A5" s="54"/>
      <c r="B5" s="70" t="s">
        <v>306</v>
      </c>
      <c r="C5" s="32"/>
      <c r="E5" s="52">
        <v>385559.27788000001</v>
      </c>
      <c r="F5" s="30"/>
      <c r="G5" s="36">
        <v>196220.32308</v>
      </c>
      <c r="H5" s="36"/>
      <c r="I5" s="52">
        <v>382095.69903999998</v>
      </c>
      <c r="J5" s="50"/>
      <c r="K5" s="50">
        <f>E5/I5*100</f>
        <v>100.90646894186513</v>
      </c>
    </row>
    <row r="6" spans="1:16" x14ac:dyDescent="0.2">
      <c r="A6" s="54"/>
      <c r="B6" s="41" t="s">
        <v>303</v>
      </c>
      <c r="C6" s="32"/>
      <c r="E6" s="52">
        <v>351721.15756999998</v>
      </c>
      <c r="F6" s="30"/>
      <c r="G6" s="36">
        <v>192568.67529000001</v>
      </c>
      <c r="H6" s="36"/>
      <c r="I6" s="52">
        <v>347802.15986000001</v>
      </c>
      <c r="J6" s="50"/>
      <c r="K6" s="50">
        <f t="shared" ref="K6:K9" si="0">E6/I6*100</f>
        <v>101.12678935391818</v>
      </c>
      <c r="L6" s="36"/>
      <c r="M6" s="30"/>
      <c r="N6" s="30"/>
      <c r="O6" s="43"/>
      <c r="P6" s="37"/>
    </row>
    <row r="7" spans="1:16" x14ac:dyDescent="0.2">
      <c r="A7" s="54"/>
      <c r="B7" s="41" t="s">
        <v>324</v>
      </c>
      <c r="C7" s="32"/>
      <c r="E7" s="52">
        <v>32465.4794</v>
      </c>
      <c r="G7" s="36">
        <v>3520.4962300000002</v>
      </c>
      <c r="H7" s="36"/>
      <c r="I7" s="52">
        <v>30587.571970000001</v>
      </c>
      <c r="J7" s="60"/>
      <c r="K7" s="50">
        <f t="shared" si="0"/>
        <v>106.13944588946724</v>
      </c>
      <c r="L7" s="36"/>
      <c r="M7" s="30"/>
      <c r="N7" s="30"/>
      <c r="O7" s="43"/>
      <c r="P7" s="37"/>
    </row>
    <row r="8" spans="1:16" x14ac:dyDescent="0.2">
      <c r="A8" s="54"/>
      <c r="B8" s="41" t="s">
        <v>305</v>
      </c>
      <c r="C8" s="32"/>
      <c r="E8" s="52">
        <v>948.36194</v>
      </c>
      <c r="F8" s="30"/>
      <c r="G8" s="36">
        <v>131.15155999999999</v>
      </c>
      <c r="H8" s="36"/>
      <c r="I8" s="52">
        <v>3471.95516</v>
      </c>
      <c r="J8" s="50"/>
      <c r="K8" s="50">
        <f t="shared" si="0"/>
        <v>27.31492476993856</v>
      </c>
      <c r="L8" s="36"/>
      <c r="M8" s="30"/>
      <c r="N8" s="30"/>
      <c r="O8" s="43"/>
      <c r="P8" s="37"/>
    </row>
    <row r="9" spans="1:16" x14ac:dyDescent="0.2">
      <c r="A9" s="54"/>
      <c r="B9" s="41" t="s">
        <v>304</v>
      </c>
      <c r="C9" s="32"/>
      <c r="E9" s="52">
        <v>424.27897000000002</v>
      </c>
      <c r="F9" s="30"/>
      <c r="G9" s="60" t="s">
        <v>334</v>
      </c>
      <c r="H9" s="36"/>
      <c r="I9" s="52">
        <v>234.01204999999999</v>
      </c>
      <c r="J9" s="50"/>
      <c r="K9" s="50">
        <f t="shared" si="0"/>
        <v>181.3064626372873</v>
      </c>
      <c r="L9" s="36"/>
      <c r="M9" s="30"/>
      <c r="N9" s="30"/>
      <c r="O9" s="43"/>
      <c r="P9" s="37"/>
    </row>
    <row r="10" spans="1:16" ht="33.75" x14ac:dyDescent="0.2">
      <c r="A10" s="54" t="s">
        <v>348</v>
      </c>
      <c r="B10" s="54" t="s">
        <v>335</v>
      </c>
      <c r="C10" s="32" t="s">
        <v>91</v>
      </c>
      <c r="D10" s="36">
        <v>1040.0619999999999</v>
      </c>
      <c r="E10" s="36">
        <v>4763.9410200000002</v>
      </c>
      <c r="F10" s="36">
        <v>77</v>
      </c>
      <c r="G10" s="36">
        <v>446.13819000000001</v>
      </c>
      <c r="H10" s="36">
        <v>1690.94049</v>
      </c>
      <c r="I10" s="36">
        <v>4456.2615699999997</v>
      </c>
      <c r="J10" s="35">
        <f>D10/H10*100</f>
        <v>61.507900848716432</v>
      </c>
      <c r="K10" s="35">
        <f>E10/I10*100</f>
        <v>106.90442975949459</v>
      </c>
      <c r="M10" s="136"/>
      <c r="N10" s="136"/>
    </row>
    <row r="11" spans="1:16" ht="12.75" x14ac:dyDescent="0.2">
      <c r="A11" s="54"/>
      <c r="B11" s="54" t="s">
        <v>303</v>
      </c>
      <c r="C11" s="32"/>
      <c r="D11" s="36">
        <v>1040.0619999999999</v>
      </c>
      <c r="E11" s="36">
        <v>4763.9410200000002</v>
      </c>
      <c r="F11" s="36">
        <v>77</v>
      </c>
      <c r="G11" s="36">
        <v>446.13819000000001</v>
      </c>
      <c r="H11" s="36">
        <v>1690.94049</v>
      </c>
      <c r="I11" s="36">
        <v>4456.2615699999997</v>
      </c>
      <c r="J11" s="35">
        <f t="shared" ref="J11:J73" si="1">D11/H11*100</f>
        <v>61.507900848716432</v>
      </c>
      <c r="K11" s="35">
        <f t="shared" ref="K11:K73" si="2">E11/I11*100</f>
        <v>106.90442975949459</v>
      </c>
      <c r="M11" s="135"/>
      <c r="N11" s="135"/>
    </row>
    <row r="12" spans="1:16" ht="33.75" x14ac:dyDescent="0.2">
      <c r="A12" s="54" t="s">
        <v>493</v>
      </c>
      <c r="B12" s="54" t="s">
        <v>494</v>
      </c>
      <c r="C12" s="32" t="s">
        <v>91</v>
      </c>
      <c r="D12" s="36">
        <v>33</v>
      </c>
      <c r="E12" s="36">
        <v>31.657</v>
      </c>
      <c r="F12" s="60" t="s">
        <v>334</v>
      </c>
      <c r="G12" s="60" t="s">
        <v>334</v>
      </c>
      <c r="H12" s="36">
        <v>145.03399999999999</v>
      </c>
      <c r="I12" s="36">
        <v>68.962230000000005</v>
      </c>
      <c r="J12" s="35">
        <f t="shared" si="1"/>
        <v>22.753285436518336</v>
      </c>
      <c r="K12" s="35">
        <f t="shared" si="2"/>
        <v>45.904838054105845</v>
      </c>
      <c r="M12" s="30"/>
      <c r="N12" s="30"/>
    </row>
    <row r="13" spans="1:16" x14ac:dyDescent="0.2">
      <c r="A13" s="54"/>
      <c r="B13" s="54" t="s">
        <v>324</v>
      </c>
      <c r="C13" s="32"/>
      <c r="D13" s="60" t="s">
        <v>334</v>
      </c>
      <c r="E13" s="60" t="s">
        <v>334</v>
      </c>
      <c r="F13" s="60" t="s">
        <v>334</v>
      </c>
      <c r="G13" s="60" t="s">
        <v>334</v>
      </c>
      <c r="H13" s="36">
        <v>25.792000000000002</v>
      </c>
      <c r="I13" s="36">
        <v>12.294</v>
      </c>
      <c r="J13" s="60" t="s">
        <v>334</v>
      </c>
      <c r="K13" s="60" t="s">
        <v>334</v>
      </c>
      <c r="M13" s="30"/>
      <c r="N13" s="30"/>
    </row>
    <row r="14" spans="1:16" x14ac:dyDescent="0.2">
      <c r="A14" s="54"/>
      <c r="B14" s="54" t="s">
        <v>303</v>
      </c>
      <c r="C14" s="32"/>
      <c r="D14" s="36">
        <v>33</v>
      </c>
      <c r="E14" s="36">
        <v>31.657</v>
      </c>
      <c r="F14" s="60" t="s">
        <v>334</v>
      </c>
      <c r="G14" s="60" t="s">
        <v>334</v>
      </c>
      <c r="H14" s="36">
        <v>119.242</v>
      </c>
      <c r="I14" s="36">
        <v>56.668230000000001</v>
      </c>
      <c r="J14" s="35">
        <f t="shared" si="1"/>
        <v>27.674812566042167</v>
      </c>
      <c r="K14" s="35">
        <f t="shared" si="2"/>
        <v>55.863752935286669</v>
      </c>
      <c r="M14" s="30"/>
      <c r="N14" s="30"/>
    </row>
    <row r="15" spans="1:16" ht="45" x14ac:dyDescent="0.2">
      <c r="A15" s="54" t="s">
        <v>349</v>
      </c>
      <c r="B15" s="54" t="s">
        <v>371</v>
      </c>
      <c r="C15" s="32" t="s">
        <v>91</v>
      </c>
      <c r="D15" s="36">
        <v>36</v>
      </c>
      <c r="E15" s="36">
        <v>204.6396</v>
      </c>
      <c r="F15" s="36">
        <v>18</v>
      </c>
      <c r="G15" s="36">
        <v>106.83</v>
      </c>
      <c r="H15" s="36">
        <v>72</v>
      </c>
      <c r="I15" s="36">
        <v>281.43878000000001</v>
      </c>
      <c r="J15" s="35">
        <f t="shared" si="1"/>
        <v>50</v>
      </c>
      <c r="K15" s="35">
        <f t="shared" si="2"/>
        <v>72.711941119130771</v>
      </c>
      <c r="M15" s="136"/>
      <c r="N15" s="136"/>
    </row>
    <row r="16" spans="1:16" ht="12.75" x14ac:dyDescent="0.2">
      <c r="A16" s="54"/>
      <c r="B16" s="54" t="s">
        <v>303</v>
      </c>
      <c r="C16" s="32"/>
      <c r="D16" s="36">
        <v>36</v>
      </c>
      <c r="E16" s="36">
        <v>204.6396</v>
      </c>
      <c r="F16" s="36">
        <v>18</v>
      </c>
      <c r="G16" s="36">
        <v>106.83</v>
      </c>
      <c r="H16" s="36">
        <v>72</v>
      </c>
      <c r="I16" s="36">
        <v>281.43878000000001</v>
      </c>
      <c r="J16" s="35">
        <f t="shared" si="1"/>
        <v>50</v>
      </c>
      <c r="K16" s="35">
        <f t="shared" si="2"/>
        <v>72.711941119130771</v>
      </c>
      <c r="M16" s="135"/>
      <c r="N16" s="135"/>
    </row>
    <row r="17" spans="1:11" ht="45" x14ac:dyDescent="0.2">
      <c r="A17" s="54" t="s">
        <v>0</v>
      </c>
      <c r="B17" s="54" t="s">
        <v>1</v>
      </c>
      <c r="C17" s="32" t="s">
        <v>91</v>
      </c>
      <c r="D17" s="36">
        <v>4.8</v>
      </c>
      <c r="E17" s="36">
        <v>9.2336899999999993</v>
      </c>
      <c r="F17" s="60" t="s">
        <v>334</v>
      </c>
      <c r="G17" s="60" t="s">
        <v>334</v>
      </c>
      <c r="H17" s="36">
        <v>6.7075500000000003</v>
      </c>
      <c r="I17" s="36">
        <v>10.856579999999999</v>
      </c>
      <c r="J17" s="35">
        <f t="shared" si="1"/>
        <v>71.561151240020564</v>
      </c>
      <c r="K17" s="35">
        <f t="shared" si="2"/>
        <v>85.051553988456774</v>
      </c>
    </row>
    <row r="18" spans="1:11" x14ac:dyDescent="0.2">
      <c r="A18" s="54"/>
      <c r="B18" s="54" t="s">
        <v>303</v>
      </c>
      <c r="C18" s="32"/>
      <c r="D18" s="36">
        <v>4.8</v>
      </c>
      <c r="E18" s="36">
        <v>9.2336899999999993</v>
      </c>
      <c r="F18" s="60" t="s">
        <v>334</v>
      </c>
      <c r="G18" s="60" t="s">
        <v>334</v>
      </c>
      <c r="H18" s="36">
        <v>6.7075500000000003</v>
      </c>
      <c r="I18" s="36">
        <v>10.856579999999999</v>
      </c>
      <c r="J18" s="35">
        <f t="shared" si="1"/>
        <v>71.561151240020564</v>
      </c>
      <c r="K18" s="35">
        <f t="shared" si="2"/>
        <v>85.051553988456774</v>
      </c>
    </row>
    <row r="19" spans="1:11" ht="22.5" x14ac:dyDescent="0.2">
      <c r="A19" s="54" t="s">
        <v>399</v>
      </c>
      <c r="B19" s="54" t="s">
        <v>400</v>
      </c>
      <c r="C19" s="32" t="s">
        <v>91</v>
      </c>
      <c r="D19" s="36">
        <v>1.25</v>
      </c>
      <c r="E19" s="36">
        <v>0.53200000000000003</v>
      </c>
      <c r="F19" s="60" t="s">
        <v>334</v>
      </c>
      <c r="G19" s="60" t="s">
        <v>334</v>
      </c>
      <c r="H19" s="36">
        <v>0.47799999999999998</v>
      </c>
      <c r="I19" s="36">
        <v>0.48404000000000003</v>
      </c>
      <c r="J19" s="35">
        <f t="shared" si="1"/>
        <v>261.50627615062763</v>
      </c>
      <c r="K19" s="35">
        <f t="shared" si="2"/>
        <v>109.90827204363276</v>
      </c>
    </row>
    <row r="20" spans="1:11" x14ac:dyDescent="0.2">
      <c r="A20" s="54"/>
      <c r="B20" s="54" t="s">
        <v>324</v>
      </c>
      <c r="C20" s="32"/>
      <c r="D20" s="60" t="s">
        <v>334</v>
      </c>
      <c r="E20" s="60" t="s">
        <v>334</v>
      </c>
      <c r="F20" s="60" t="s">
        <v>334</v>
      </c>
      <c r="G20" s="60" t="s">
        <v>334</v>
      </c>
      <c r="H20" s="36">
        <v>0.4</v>
      </c>
      <c r="I20" s="36">
        <v>0.23218</v>
      </c>
      <c r="J20" s="60" t="s">
        <v>334</v>
      </c>
      <c r="K20" s="60" t="s">
        <v>334</v>
      </c>
    </row>
    <row r="21" spans="1:11" x14ac:dyDescent="0.2">
      <c r="A21" s="54"/>
      <c r="B21" s="54" t="s">
        <v>303</v>
      </c>
      <c r="C21" s="32"/>
      <c r="D21" s="36">
        <v>1.25</v>
      </c>
      <c r="E21" s="36">
        <v>0.53200000000000003</v>
      </c>
      <c r="F21" s="60" t="s">
        <v>334</v>
      </c>
      <c r="G21" s="60" t="s">
        <v>334</v>
      </c>
      <c r="H21" s="36">
        <v>7.8E-2</v>
      </c>
      <c r="I21" s="36">
        <v>0.25185999999999997</v>
      </c>
      <c r="J21" s="60" t="s">
        <v>334</v>
      </c>
      <c r="K21" s="35">
        <f t="shared" si="2"/>
        <v>211.22846025569766</v>
      </c>
    </row>
    <row r="22" spans="1:11" ht="56.25" x14ac:dyDescent="0.2">
      <c r="A22" s="54" t="s">
        <v>81</v>
      </c>
      <c r="B22" s="54" t="s">
        <v>82</v>
      </c>
      <c r="C22" s="32" t="s">
        <v>91</v>
      </c>
      <c r="D22" s="36">
        <v>563.303</v>
      </c>
      <c r="E22" s="36">
        <v>28.635000000000002</v>
      </c>
      <c r="F22" s="60" t="s">
        <v>334</v>
      </c>
      <c r="G22" s="60" t="s">
        <v>334</v>
      </c>
      <c r="H22" s="36">
        <v>2.1960000000000002</v>
      </c>
      <c r="I22" s="36">
        <v>3.6729799999999999</v>
      </c>
      <c r="J22" s="60" t="s">
        <v>334</v>
      </c>
      <c r="K22" s="35">
        <f t="shared" si="2"/>
        <v>779.61219500242316</v>
      </c>
    </row>
    <row r="23" spans="1:11" x14ac:dyDescent="0.2">
      <c r="A23" s="54"/>
      <c r="B23" s="54" t="s">
        <v>305</v>
      </c>
      <c r="C23" s="32"/>
      <c r="D23" s="36">
        <v>563.303</v>
      </c>
      <c r="E23" s="36">
        <v>28.635000000000002</v>
      </c>
      <c r="F23" s="60" t="s">
        <v>334</v>
      </c>
      <c r="G23" s="60" t="s">
        <v>334</v>
      </c>
      <c r="H23" s="36">
        <v>5.6000000000000001E-2</v>
      </c>
      <c r="I23" s="36">
        <v>0.19500000000000001</v>
      </c>
      <c r="J23" s="60" t="s">
        <v>334</v>
      </c>
      <c r="K23" s="60" t="s">
        <v>334</v>
      </c>
    </row>
    <row r="24" spans="1:11" x14ac:dyDescent="0.2">
      <c r="A24" s="54"/>
      <c r="B24" s="54" t="s">
        <v>324</v>
      </c>
      <c r="C24" s="32"/>
      <c r="D24" s="60" t="s">
        <v>334</v>
      </c>
      <c r="E24" s="60" t="s">
        <v>334</v>
      </c>
      <c r="F24" s="60" t="s">
        <v>334</v>
      </c>
      <c r="G24" s="60" t="s">
        <v>334</v>
      </c>
      <c r="H24" s="36">
        <v>2.14</v>
      </c>
      <c r="I24" s="36">
        <v>3.4779800000000001</v>
      </c>
      <c r="J24" s="60" t="s">
        <v>334</v>
      </c>
      <c r="K24" s="60" t="s">
        <v>334</v>
      </c>
    </row>
    <row r="25" spans="1:11" x14ac:dyDescent="0.2">
      <c r="A25" s="54" t="s">
        <v>401</v>
      </c>
      <c r="B25" s="54" t="s">
        <v>402</v>
      </c>
      <c r="C25" s="32" t="s">
        <v>91</v>
      </c>
      <c r="D25" s="36">
        <v>513.67200000000003</v>
      </c>
      <c r="E25" s="36">
        <v>110.85478999999999</v>
      </c>
      <c r="F25" s="36">
        <v>183.672</v>
      </c>
      <c r="G25" s="36">
        <v>71.787000000000006</v>
      </c>
      <c r="H25" s="36">
        <v>4953.549</v>
      </c>
      <c r="I25" s="36">
        <v>213.50847999999999</v>
      </c>
      <c r="J25" s="60" t="s">
        <v>334</v>
      </c>
      <c r="K25" s="35">
        <f t="shared" si="2"/>
        <v>51.920556035994444</v>
      </c>
    </row>
    <row r="26" spans="1:11" x14ac:dyDescent="0.2">
      <c r="A26" s="54"/>
      <c r="B26" s="54" t="s">
        <v>305</v>
      </c>
      <c r="C26" s="32"/>
      <c r="D26" s="60" t="s">
        <v>334</v>
      </c>
      <c r="E26" s="60" t="s">
        <v>334</v>
      </c>
      <c r="F26" s="60" t="s">
        <v>334</v>
      </c>
      <c r="G26" s="60" t="s">
        <v>334</v>
      </c>
      <c r="H26" s="36">
        <v>20</v>
      </c>
      <c r="I26" s="36">
        <v>13.093999999999999</v>
      </c>
      <c r="J26" s="60" t="s">
        <v>334</v>
      </c>
      <c r="K26" s="60" t="s">
        <v>334</v>
      </c>
    </row>
    <row r="27" spans="1:11" x14ac:dyDescent="0.2">
      <c r="A27" s="54"/>
      <c r="B27" s="54" t="s">
        <v>324</v>
      </c>
      <c r="C27" s="32"/>
      <c r="D27" s="36">
        <v>176</v>
      </c>
      <c r="E27" s="36">
        <v>35.859789999999997</v>
      </c>
      <c r="F27" s="60" t="s">
        <v>334</v>
      </c>
      <c r="G27" s="60" t="s">
        <v>334</v>
      </c>
      <c r="H27" s="60" t="s">
        <v>334</v>
      </c>
      <c r="I27" s="60" t="s">
        <v>334</v>
      </c>
      <c r="J27" s="60" t="s">
        <v>334</v>
      </c>
      <c r="K27" s="60" t="s">
        <v>334</v>
      </c>
    </row>
    <row r="28" spans="1:11" x14ac:dyDescent="0.2">
      <c r="A28" s="54"/>
      <c r="B28" s="54" t="s">
        <v>303</v>
      </c>
      <c r="C28" s="32"/>
      <c r="D28" s="36">
        <v>337.67200000000003</v>
      </c>
      <c r="E28" s="36">
        <v>74.995000000000005</v>
      </c>
      <c r="F28" s="36">
        <v>183.672</v>
      </c>
      <c r="G28" s="36">
        <v>71.787000000000006</v>
      </c>
      <c r="H28" s="36">
        <v>4933.549</v>
      </c>
      <c r="I28" s="36">
        <v>200.41448</v>
      </c>
      <c r="J28" s="60" t="s">
        <v>334</v>
      </c>
      <c r="K28" s="35">
        <f t="shared" si="2"/>
        <v>37.419950893767755</v>
      </c>
    </row>
    <row r="29" spans="1:11" x14ac:dyDescent="0.2">
      <c r="A29" s="54" t="s">
        <v>350</v>
      </c>
      <c r="B29" s="54" t="s">
        <v>336</v>
      </c>
      <c r="C29" s="32" t="s">
        <v>91</v>
      </c>
      <c r="D29" s="36">
        <v>2408.1188000000002</v>
      </c>
      <c r="E29" s="36">
        <v>3307.5129200000001</v>
      </c>
      <c r="F29" s="36">
        <v>424</v>
      </c>
      <c r="G29" s="36">
        <v>899.29899999999998</v>
      </c>
      <c r="H29" s="36">
        <v>709.97547999999995</v>
      </c>
      <c r="I29" s="36">
        <v>684.88133000000005</v>
      </c>
      <c r="J29" s="35">
        <f t="shared" si="1"/>
        <v>339.18337574137075</v>
      </c>
      <c r="K29" s="35">
        <f t="shared" si="2"/>
        <v>482.93226506846077</v>
      </c>
    </row>
    <row r="30" spans="1:11" x14ac:dyDescent="0.2">
      <c r="A30" s="54"/>
      <c r="B30" s="54" t="s">
        <v>305</v>
      </c>
      <c r="C30" s="32"/>
      <c r="D30" s="36">
        <v>761.10699999999997</v>
      </c>
      <c r="E30" s="36">
        <v>32.716999999999999</v>
      </c>
      <c r="F30" s="60" t="s">
        <v>334</v>
      </c>
      <c r="G30" s="60" t="s">
        <v>334</v>
      </c>
      <c r="H30" s="36">
        <v>56.4726</v>
      </c>
      <c r="I30" s="36">
        <v>27.153549999999999</v>
      </c>
      <c r="J30" s="60" t="s">
        <v>334</v>
      </c>
      <c r="K30" s="35">
        <f t="shared" si="2"/>
        <v>120.48884952427952</v>
      </c>
    </row>
    <row r="31" spans="1:11" x14ac:dyDescent="0.2">
      <c r="A31" s="54"/>
      <c r="B31" s="54" t="s">
        <v>324</v>
      </c>
      <c r="C31" s="32"/>
      <c r="D31" s="36">
        <v>144.80000000000001</v>
      </c>
      <c r="E31" s="36">
        <v>37.770000000000003</v>
      </c>
      <c r="F31" s="60" t="s">
        <v>334</v>
      </c>
      <c r="G31" s="60" t="s">
        <v>334</v>
      </c>
      <c r="H31" s="36">
        <v>10.55</v>
      </c>
      <c r="I31" s="36">
        <v>0.63270000000000004</v>
      </c>
      <c r="J31" s="60" t="s">
        <v>334</v>
      </c>
      <c r="K31" s="60" t="s">
        <v>334</v>
      </c>
    </row>
    <row r="32" spans="1:11" x14ac:dyDescent="0.2">
      <c r="A32" s="54"/>
      <c r="B32" s="54" t="s">
        <v>303</v>
      </c>
      <c r="C32" s="32"/>
      <c r="D32" s="36">
        <v>1502.2118</v>
      </c>
      <c r="E32" s="36">
        <v>3237.02592</v>
      </c>
      <c r="F32" s="36">
        <v>424</v>
      </c>
      <c r="G32" s="36">
        <v>899.29899999999998</v>
      </c>
      <c r="H32" s="36">
        <v>642.95288000000005</v>
      </c>
      <c r="I32" s="36">
        <v>657.09508000000005</v>
      </c>
      <c r="J32" s="35">
        <f t="shared" si="1"/>
        <v>233.64259601730066</v>
      </c>
      <c r="K32" s="35">
        <f t="shared" si="2"/>
        <v>492.62671697374446</v>
      </c>
    </row>
    <row r="33" spans="1:11" ht="33.75" x14ac:dyDescent="0.2">
      <c r="A33" s="54" t="s">
        <v>351</v>
      </c>
      <c r="B33" s="54" t="s">
        <v>337</v>
      </c>
      <c r="C33" s="32" t="s">
        <v>91</v>
      </c>
      <c r="D33" s="36">
        <v>14415.093999999999</v>
      </c>
      <c r="E33" s="36">
        <v>3676.8636499999998</v>
      </c>
      <c r="F33" s="36">
        <v>972.34500000000003</v>
      </c>
      <c r="G33" s="36">
        <v>493.97802999999999</v>
      </c>
      <c r="H33" s="36">
        <v>34956.721599999997</v>
      </c>
      <c r="I33" s="36">
        <v>1676.3840299999999</v>
      </c>
      <c r="J33" s="35">
        <f t="shared" si="1"/>
        <v>41.236973435174768</v>
      </c>
      <c r="K33" s="35">
        <f t="shared" si="2"/>
        <v>219.33301583647275</v>
      </c>
    </row>
    <row r="34" spans="1:11" x14ac:dyDescent="0.2">
      <c r="A34" s="54"/>
      <c r="B34" s="54" t="s">
        <v>304</v>
      </c>
      <c r="C34" s="32"/>
      <c r="D34" s="60" t="s">
        <v>334</v>
      </c>
      <c r="E34" s="60" t="s">
        <v>334</v>
      </c>
      <c r="F34" s="60" t="s">
        <v>334</v>
      </c>
      <c r="G34" s="60" t="s">
        <v>334</v>
      </c>
      <c r="H34" s="36">
        <v>63</v>
      </c>
      <c r="I34" s="36">
        <v>20.751999999999999</v>
      </c>
      <c r="J34" s="60" t="s">
        <v>334</v>
      </c>
      <c r="K34" s="60" t="s">
        <v>334</v>
      </c>
    </row>
    <row r="35" spans="1:11" x14ac:dyDescent="0.2">
      <c r="A35" s="54"/>
      <c r="B35" s="54" t="s">
        <v>305</v>
      </c>
      <c r="C35" s="32"/>
      <c r="D35" s="36">
        <v>539.73800000000006</v>
      </c>
      <c r="E35" s="36">
        <v>45.38</v>
      </c>
      <c r="F35" s="36">
        <v>21.8</v>
      </c>
      <c r="G35" s="36">
        <v>7.3040000000000003</v>
      </c>
      <c r="H35" s="36">
        <v>1490.576</v>
      </c>
      <c r="I35" s="36">
        <v>299.93644999999998</v>
      </c>
      <c r="J35" s="35">
        <f t="shared" si="1"/>
        <v>36.210028874743728</v>
      </c>
      <c r="K35" s="60" t="s">
        <v>334</v>
      </c>
    </row>
    <row r="36" spans="1:11" x14ac:dyDescent="0.2">
      <c r="A36" s="54"/>
      <c r="B36" s="54" t="s">
        <v>303</v>
      </c>
      <c r="C36" s="32"/>
      <c r="D36" s="36">
        <v>13875.356</v>
      </c>
      <c r="E36" s="36">
        <v>3631.4836500000001</v>
      </c>
      <c r="F36" s="36">
        <v>950.54499999999996</v>
      </c>
      <c r="G36" s="36">
        <v>486.67403000000002</v>
      </c>
      <c r="H36" s="36">
        <v>33403.145600000003</v>
      </c>
      <c r="I36" s="36">
        <v>1355.6955800000001</v>
      </c>
      <c r="J36" s="35">
        <f t="shared" si="1"/>
        <v>41.539069901249057</v>
      </c>
      <c r="K36" s="35">
        <f t="shared" si="2"/>
        <v>267.86866488124127</v>
      </c>
    </row>
    <row r="37" spans="1:11" ht="45" x14ac:dyDescent="0.2">
      <c r="A37" s="54" t="s">
        <v>352</v>
      </c>
      <c r="B37" s="54" t="s">
        <v>372</v>
      </c>
      <c r="C37" s="32" t="s">
        <v>91</v>
      </c>
      <c r="D37" s="36">
        <v>29263.483100000001</v>
      </c>
      <c r="E37" s="36">
        <v>5632.5130600000002</v>
      </c>
      <c r="F37" s="36">
        <v>659.04899999999998</v>
      </c>
      <c r="G37" s="36">
        <v>394.44895000000002</v>
      </c>
      <c r="H37" s="36">
        <v>16228.690839999999</v>
      </c>
      <c r="I37" s="36">
        <v>3915.59528</v>
      </c>
      <c r="J37" s="35">
        <f t="shared" si="1"/>
        <v>180.31943173057576</v>
      </c>
      <c r="K37" s="35">
        <f t="shared" si="2"/>
        <v>143.84819311560719</v>
      </c>
    </row>
    <row r="38" spans="1:11" x14ac:dyDescent="0.2">
      <c r="A38" s="54"/>
      <c r="B38" s="54" t="s">
        <v>305</v>
      </c>
      <c r="C38" s="32"/>
      <c r="D38" s="36">
        <v>421.37700000000001</v>
      </c>
      <c r="E38" s="36">
        <v>127.40982</v>
      </c>
      <c r="F38" s="60" t="s">
        <v>334</v>
      </c>
      <c r="G38" s="60" t="s">
        <v>334</v>
      </c>
      <c r="H38" s="36">
        <v>2420.2440000000001</v>
      </c>
      <c r="I38" s="36">
        <v>1272.83023</v>
      </c>
      <c r="J38" s="60" t="s">
        <v>334</v>
      </c>
      <c r="K38" s="60" t="s">
        <v>334</v>
      </c>
    </row>
    <row r="39" spans="1:11" x14ac:dyDescent="0.2">
      <c r="A39" s="54"/>
      <c r="B39" s="54" t="s">
        <v>324</v>
      </c>
      <c r="C39" s="32"/>
      <c r="D39" s="60" t="s">
        <v>334</v>
      </c>
      <c r="E39" s="60" t="s">
        <v>334</v>
      </c>
      <c r="F39" s="60" t="s">
        <v>334</v>
      </c>
      <c r="G39" s="60" t="s">
        <v>334</v>
      </c>
      <c r="H39" s="36">
        <v>32.6</v>
      </c>
      <c r="I39" s="36">
        <v>1.9590000000000001</v>
      </c>
      <c r="J39" s="60" t="s">
        <v>334</v>
      </c>
      <c r="K39" s="60" t="s">
        <v>334</v>
      </c>
    </row>
    <row r="40" spans="1:11" x14ac:dyDescent="0.2">
      <c r="A40" s="54"/>
      <c r="B40" s="54" t="s">
        <v>303</v>
      </c>
      <c r="C40" s="32"/>
      <c r="D40" s="36">
        <v>28842.106100000001</v>
      </c>
      <c r="E40" s="36">
        <v>5505.1032400000004</v>
      </c>
      <c r="F40" s="36">
        <v>659.04899999999998</v>
      </c>
      <c r="G40" s="36">
        <v>394.44895000000002</v>
      </c>
      <c r="H40" s="36">
        <v>13775.84684</v>
      </c>
      <c r="I40" s="36">
        <v>2640.8060500000001</v>
      </c>
      <c r="J40" s="35">
        <f t="shared" si="1"/>
        <v>209.36720939908477</v>
      </c>
      <c r="K40" s="35">
        <f t="shared" si="2"/>
        <v>208.46298954821009</v>
      </c>
    </row>
    <row r="41" spans="1:11" ht="22.5" x14ac:dyDescent="0.2">
      <c r="A41" s="54" t="s">
        <v>495</v>
      </c>
      <c r="B41" s="54" t="s">
        <v>496</v>
      </c>
      <c r="C41" s="32" t="s">
        <v>91</v>
      </c>
      <c r="D41" s="36">
        <v>259.79000000000002</v>
      </c>
      <c r="E41" s="36">
        <v>305.8304</v>
      </c>
      <c r="F41" s="60" t="s">
        <v>334</v>
      </c>
      <c r="G41" s="60" t="s">
        <v>334</v>
      </c>
      <c r="H41" s="36">
        <v>294.37959999999998</v>
      </c>
      <c r="I41" s="36">
        <v>181.91177999999999</v>
      </c>
      <c r="J41" s="35">
        <f t="shared" si="1"/>
        <v>88.250001019092366</v>
      </c>
      <c r="K41" s="35">
        <f t="shared" si="2"/>
        <v>168.12017341592721</v>
      </c>
    </row>
    <row r="42" spans="1:11" x14ac:dyDescent="0.2">
      <c r="A42" s="54"/>
      <c r="B42" s="54" t="s">
        <v>303</v>
      </c>
      <c r="C42" s="32"/>
      <c r="D42" s="36">
        <v>259.79000000000002</v>
      </c>
      <c r="E42" s="36">
        <v>305.8304</v>
      </c>
      <c r="F42" s="60" t="s">
        <v>334</v>
      </c>
      <c r="G42" s="60" t="s">
        <v>334</v>
      </c>
      <c r="H42" s="36">
        <v>294.37959999999998</v>
      </c>
      <c r="I42" s="36">
        <v>181.91177999999999</v>
      </c>
      <c r="J42" s="35">
        <f t="shared" si="1"/>
        <v>88.250001019092366</v>
      </c>
      <c r="K42" s="35">
        <f t="shared" si="2"/>
        <v>168.12017341592721</v>
      </c>
    </row>
    <row r="43" spans="1:11" ht="45" x14ac:dyDescent="0.2">
      <c r="A43" s="54" t="s">
        <v>384</v>
      </c>
      <c r="B43" s="54" t="s">
        <v>385</v>
      </c>
      <c r="C43" s="32" t="s">
        <v>91</v>
      </c>
      <c r="D43" s="36">
        <v>11613.385200000001</v>
      </c>
      <c r="E43" s="36">
        <v>1013.39517</v>
      </c>
      <c r="F43" s="36">
        <v>127.72199999999999</v>
      </c>
      <c r="G43" s="36">
        <v>66.036829999999995</v>
      </c>
      <c r="H43" s="36">
        <v>9558.8439999999991</v>
      </c>
      <c r="I43" s="36">
        <v>326.32686999999999</v>
      </c>
      <c r="J43" s="35">
        <f t="shared" si="1"/>
        <v>121.49361575521058</v>
      </c>
      <c r="K43" s="35">
        <f t="shared" si="2"/>
        <v>310.5460393132812</v>
      </c>
    </row>
    <row r="44" spans="1:11" x14ac:dyDescent="0.2">
      <c r="A44" s="54"/>
      <c r="B44" s="54" t="s">
        <v>305</v>
      </c>
      <c r="C44" s="32"/>
      <c r="D44" s="36">
        <v>63</v>
      </c>
      <c r="E44" s="36">
        <v>30.836290000000002</v>
      </c>
      <c r="F44" s="36">
        <v>63</v>
      </c>
      <c r="G44" s="36">
        <v>30.836290000000002</v>
      </c>
      <c r="H44" s="36">
        <v>127.313</v>
      </c>
      <c r="I44" s="36">
        <v>138.44523000000001</v>
      </c>
      <c r="J44" s="35">
        <f t="shared" si="1"/>
        <v>49.484341740434992</v>
      </c>
      <c r="K44" s="35">
        <f t="shared" si="2"/>
        <v>22.273277309734688</v>
      </c>
    </row>
    <row r="45" spans="1:11" x14ac:dyDescent="0.2">
      <c r="A45" s="54"/>
      <c r="B45" s="54" t="s">
        <v>324</v>
      </c>
      <c r="C45" s="32"/>
      <c r="D45" s="60" t="s">
        <v>334</v>
      </c>
      <c r="E45" s="60" t="s">
        <v>334</v>
      </c>
      <c r="F45" s="60" t="s">
        <v>334</v>
      </c>
      <c r="G45" s="60" t="s">
        <v>334</v>
      </c>
      <c r="H45" s="36">
        <v>27.1</v>
      </c>
      <c r="I45" s="36">
        <v>0.88980999999999999</v>
      </c>
      <c r="J45" s="60" t="s">
        <v>334</v>
      </c>
      <c r="K45" s="60" t="s">
        <v>334</v>
      </c>
    </row>
    <row r="46" spans="1:11" x14ac:dyDescent="0.2">
      <c r="A46" s="54"/>
      <c r="B46" s="54" t="s">
        <v>303</v>
      </c>
      <c r="C46" s="32"/>
      <c r="D46" s="36">
        <v>11550.385200000001</v>
      </c>
      <c r="E46" s="36">
        <v>982.55888000000004</v>
      </c>
      <c r="F46" s="36">
        <v>64.721999999999994</v>
      </c>
      <c r="G46" s="36">
        <v>35.200539999999997</v>
      </c>
      <c r="H46" s="36">
        <v>9404.4310000000005</v>
      </c>
      <c r="I46" s="36">
        <v>186.99182999999999</v>
      </c>
      <c r="J46" s="35">
        <f t="shared" si="1"/>
        <v>122.8185437268879</v>
      </c>
      <c r="K46" s="35">
        <f t="shared" si="2"/>
        <v>525.4555132168075</v>
      </c>
    </row>
    <row r="47" spans="1:11" ht="22.5" x14ac:dyDescent="0.2">
      <c r="A47" s="54" t="s">
        <v>370</v>
      </c>
      <c r="B47" s="54" t="s">
        <v>373</v>
      </c>
      <c r="C47" s="32" t="s">
        <v>91</v>
      </c>
      <c r="D47" s="36">
        <v>2493.0394000000001</v>
      </c>
      <c r="E47" s="36">
        <v>1292.5411899999999</v>
      </c>
      <c r="F47" s="36">
        <v>142.62455</v>
      </c>
      <c r="G47" s="36">
        <v>233.25835000000001</v>
      </c>
      <c r="H47" s="36">
        <v>2096.7394199999999</v>
      </c>
      <c r="I47" s="36">
        <v>924.98352999999997</v>
      </c>
      <c r="J47" s="35">
        <f t="shared" si="1"/>
        <v>118.90077404086772</v>
      </c>
      <c r="K47" s="35">
        <f t="shared" si="2"/>
        <v>139.73667077077579</v>
      </c>
    </row>
    <row r="48" spans="1:11" x14ac:dyDescent="0.2">
      <c r="A48" s="54"/>
      <c r="B48" s="54" t="s">
        <v>305</v>
      </c>
      <c r="C48" s="32"/>
      <c r="D48" s="36">
        <v>193.17599999999999</v>
      </c>
      <c r="E48" s="36">
        <v>7.8209999999999997</v>
      </c>
      <c r="F48" s="60" t="s">
        <v>334</v>
      </c>
      <c r="G48" s="60" t="s">
        <v>334</v>
      </c>
      <c r="H48" s="60" t="s">
        <v>334</v>
      </c>
      <c r="I48" s="60" t="s">
        <v>334</v>
      </c>
      <c r="J48" s="60" t="s">
        <v>334</v>
      </c>
      <c r="K48" s="60" t="s">
        <v>334</v>
      </c>
    </row>
    <row r="49" spans="1:11" x14ac:dyDescent="0.2">
      <c r="A49" s="54"/>
      <c r="B49" s="54" t="s">
        <v>324</v>
      </c>
      <c r="C49" s="32"/>
      <c r="D49" s="60" t="s">
        <v>334</v>
      </c>
      <c r="E49" s="60" t="s">
        <v>334</v>
      </c>
      <c r="F49" s="60" t="s">
        <v>334</v>
      </c>
      <c r="G49" s="60" t="s">
        <v>334</v>
      </c>
      <c r="H49" s="36">
        <v>1079.7</v>
      </c>
      <c r="I49" s="36">
        <v>64.393799999999999</v>
      </c>
      <c r="J49" s="60" t="s">
        <v>334</v>
      </c>
      <c r="K49" s="60" t="s">
        <v>334</v>
      </c>
    </row>
    <row r="50" spans="1:11" x14ac:dyDescent="0.2">
      <c r="A50" s="54"/>
      <c r="B50" s="54" t="s">
        <v>303</v>
      </c>
      <c r="C50" s="32"/>
      <c r="D50" s="36">
        <v>2299.8634000000002</v>
      </c>
      <c r="E50" s="36">
        <v>1284.72019</v>
      </c>
      <c r="F50" s="36">
        <v>142.62455</v>
      </c>
      <c r="G50" s="36">
        <v>233.25835000000001</v>
      </c>
      <c r="H50" s="36">
        <v>1017.03942</v>
      </c>
      <c r="I50" s="36">
        <v>860.58973000000003</v>
      </c>
      <c r="J50" s="35">
        <f t="shared" si="1"/>
        <v>226.13316207546808</v>
      </c>
      <c r="K50" s="35">
        <f t="shared" si="2"/>
        <v>149.2836999112225</v>
      </c>
    </row>
    <row r="51" spans="1:11" ht="22.5" x14ac:dyDescent="0.2">
      <c r="A51" s="54" t="s">
        <v>85</v>
      </c>
      <c r="B51" s="54" t="s">
        <v>86</v>
      </c>
      <c r="C51" s="32" t="s">
        <v>91</v>
      </c>
      <c r="D51" s="36">
        <v>1907.5260000000001</v>
      </c>
      <c r="E51" s="36">
        <v>76.608999999999995</v>
      </c>
      <c r="F51" s="60" t="s">
        <v>334</v>
      </c>
      <c r="G51" s="60" t="s">
        <v>334</v>
      </c>
      <c r="H51" s="60" t="s">
        <v>334</v>
      </c>
      <c r="I51" s="60" t="s">
        <v>334</v>
      </c>
      <c r="J51" s="60" t="s">
        <v>334</v>
      </c>
      <c r="K51" s="60" t="s">
        <v>334</v>
      </c>
    </row>
    <row r="52" spans="1:11" ht="13.5" customHeight="1" x14ac:dyDescent="0.2">
      <c r="A52" s="54"/>
      <c r="B52" s="54" t="s">
        <v>303</v>
      </c>
      <c r="C52" s="32"/>
      <c r="D52" s="36">
        <v>1907.5260000000001</v>
      </c>
      <c r="E52" s="36">
        <v>76.608999999999995</v>
      </c>
      <c r="F52" s="60" t="s">
        <v>334</v>
      </c>
      <c r="G52" s="60" t="s">
        <v>334</v>
      </c>
      <c r="H52" s="60" t="s">
        <v>334</v>
      </c>
      <c r="I52" s="60" t="s">
        <v>334</v>
      </c>
      <c r="J52" s="60" t="s">
        <v>334</v>
      </c>
      <c r="K52" s="60" t="s">
        <v>334</v>
      </c>
    </row>
    <row r="53" spans="1:11" x14ac:dyDescent="0.2">
      <c r="A53" s="54" t="s">
        <v>353</v>
      </c>
      <c r="B53" s="54" t="s">
        <v>338</v>
      </c>
      <c r="C53" s="32" t="s">
        <v>91</v>
      </c>
      <c r="D53" s="36">
        <v>935.58198000000004</v>
      </c>
      <c r="E53" s="36">
        <v>529.68904999999995</v>
      </c>
      <c r="F53" s="36">
        <v>107.672</v>
      </c>
      <c r="G53" s="36">
        <v>149.92347000000001</v>
      </c>
      <c r="H53" s="36">
        <v>12917.218000000001</v>
      </c>
      <c r="I53" s="36">
        <v>163.68360999999999</v>
      </c>
      <c r="J53" s="60" t="s">
        <v>334</v>
      </c>
      <c r="K53" s="35">
        <f t="shared" si="2"/>
        <v>323.60543001220464</v>
      </c>
    </row>
    <row r="54" spans="1:11" x14ac:dyDescent="0.2">
      <c r="A54" s="54"/>
      <c r="B54" s="54" t="s">
        <v>305</v>
      </c>
      <c r="C54" s="32"/>
      <c r="D54" s="36">
        <v>184.53200000000001</v>
      </c>
      <c r="E54" s="36">
        <v>7.8432500000000003</v>
      </c>
      <c r="F54" s="60" t="s">
        <v>334</v>
      </c>
      <c r="G54" s="60" t="s">
        <v>334</v>
      </c>
      <c r="H54" s="36">
        <v>11820.262000000001</v>
      </c>
      <c r="I54" s="36">
        <v>75.901349999999994</v>
      </c>
      <c r="J54" s="60" t="s">
        <v>334</v>
      </c>
      <c r="K54" s="60" t="s">
        <v>334</v>
      </c>
    </row>
    <row r="55" spans="1:11" x14ac:dyDescent="0.2">
      <c r="A55" s="54"/>
      <c r="B55" s="54" t="s">
        <v>324</v>
      </c>
      <c r="C55" s="32"/>
      <c r="D55" s="60" t="s">
        <v>334</v>
      </c>
      <c r="E55" s="60" t="s">
        <v>334</v>
      </c>
      <c r="F55" s="60" t="s">
        <v>334</v>
      </c>
      <c r="G55" s="60" t="s">
        <v>334</v>
      </c>
      <c r="H55" s="36">
        <v>103.54</v>
      </c>
      <c r="I55" s="36">
        <v>32.554299999999998</v>
      </c>
      <c r="J55" s="60" t="s">
        <v>334</v>
      </c>
      <c r="K55" s="60" t="s">
        <v>334</v>
      </c>
    </row>
    <row r="56" spans="1:11" x14ac:dyDescent="0.2">
      <c r="A56" s="54"/>
      <c r="B56" s="54" t="s">
        <v>303</v>
      </c>
      <c r="C56" s="32"/>
      <c r="D56" s="36">
        <v>751.04998000000001</v>
      </c>
      <c r="E56" s="36">
        <v>521.84580000000005</v>
      </c>
      <c r="F56" s="36">
        <v>107.672</v>
      </c>
      <c r="G56" s="36">
        <v>149.92347000000001</v>
      </c>
      <c r="H56" s="36">
        <v>993.41600000000005</v>
      </c>
      <c r="I56" s="36">
        <v>55.227960000000003</v>
      </c>
      <c r="J56" s="35">
        <f t="shared" si="1"/>
        <v>75.602766615395765</v>
      </c>
      <c r="K56" s="35">
        <f t="shared" si="2"/>
        <v>944.89421662505731</v>
      </c>
    </row>
    <row r="57" spans="1:11" ht="67.5" x14ac:dyDescent="0.2">
      <c r="A57" s="54" t="s">
        <v>816</v>
      </c>
      <c r="B57" s="54" t="s">
        <v>817</v>
      </c>
      <c r="C57" s="32" t="s">
        <v>91</v>
      </c>
      <c r="D57" s="36">
        <v>22.8</v>
      </c>
      <c r="E57" s="36">
        <v>21.89526</v>
      </c>
      <c r="F57" s="60" t="s">
        <v>334</v>
      </c>
      <c r="G57" s="60" t="s">
        <v>334</v>
      </c>
      <c r="H57" s="36">
        <v>7.6</v>
      </c>
      <c r="I57" s="36">
        <v>13.90189</v>
      </c>
      <c r="J57" s="35">
        <f t="shared" si="1"/>
        <v>300.00000000000006</v>
      </c>
      <c r="K57" s="35">
        <f t="shared" si="2"/>
        <v>157.49844085948027</v>
      </c>
    </row>
    <row r="58" spans="1:11" x14ac:dyDescent="0.2">
      <c r="A58" s="54"/>
      <c r="B58" s="54" t="s">
        <v>324</v>
      </c>
      <c r="C58" s="32"/>
      <c r="D58" s="36">
        <v>22.8</v>
      </c>
      <c r="E58" s="36">
        <v>21.89526</v>
      </c>
      <c r="F58" s="60" t="s">
        <v>334</v>
      </c>
      <c r="G58" s="60" t="s">
        <v>334</v>
      </c>
      <c r="H58" s="36">
        <v>7.6</v>
      </c>
      <c r="I58" s="36">
        <v>13.90189</v>
      </c>
      <c r="J58" s="35">
        <f t="shared" si="1"/>
        <v>300.00000000000006</v>
      </c>
      <c r="K58" s="35">
        <f t="shared" si="2"/>
        <v>157.49844085948027</v>
      </c>
    </row>
    <row r="59" spans="1:11" ht="45" x14ac:dyDescent="0.2">
      <c r="A59" s="54" t="s">
        <v>354</v>
      </c>
      <c r="B59" s="54" t="s">
        <v>339</v>
      </c>
      <c r="C59" s="32" t="s">
        <v>91</v>
      </c>
      <c r="D59" s="36">
        <v>0.4</v>
      </c>
      <c r="E59" s="36">
        <v>3.8980000000000001E-2</v>
      </c>
      <c r="F59" s="60" t="s">
        <v>334</v>
      </c>
      <c r="G59" s="60" t="s">
        <v>334</v>
      </c>
      <c r="H59" s="60" t="s">
        <v>334</v>
      </c>
      <c r="I59" s="60" t="s">
        <v>334</v>
      </c>
      <c r="J59" s="60" t="s">
        <v>334</v>
      </c>
      <c r="K59" s="60" t="s">
        <v>334</v>
      </c>
    </row>
    <row r="60" spans="1:11" x14ac:dyDescent="0.2">
      <c r="A60" s="54"/>
      <c r="B60" s="54" t="s">
        <v>303</v>
      </c>
      <c r="C60" s="32"/>
      <c r="D60" s="36">
        <v>0.4</v>
      </c>
      <c r="E60" s="36">
        <v>3.8980000000000001E-2</v>
      </c>
      <c r="F60" s="60" t="s">
        <v>334</v>
      </c>
      <c r="G60" s="60" t="s">
        <v>334</v>
      </c>
      <c r="H60" s="60" t="s">
        <v>334</v>
      </c>
      <c r="I60" s="60" t="s">
        <v>334</v>
      </c>
      <c r="J60" s="60" t="s">
        <v>334</v>
      </c>
      <c r="K60" s="60" t="s">
        <v>334</v>
      </c>
    </row>
    <row r="61" spans="1:11" ht="33.75" x14ac:dyDescent="0.2">
      <c r="A61" s="54" t="s">
        <v>355</v>
      </c>
      <c r="B61" s="54" t="s">
        <v>340</v>
      </c>
      <c r="C61" s="32" t="s">
        <v>91</v>
      </c>
      <c r="D61" s="36">
        <v>965.72</v>
      </c>
      <c r="E61" s="36">
        <v>88.355000000000004</v>
      </c>
      <c r="F61" s="36">
        <v>120</v>
      </c>
      <c r="G61" s="36">
        <v>9.9640000000000004</v>
      </c>
      <c r="H61" s="36">
        <v>13.5</v>
      </c>
      <c r="I61" s="36">
        <v>2.5635599999999998</v>
      </c>
      <c r="J61" s="60" t="s">
        <v>334</v>
      </c>
      <c r="K61" s="60" t="s">
        <v>334</v>
      </c>
    </row>
    <row r="62" spans="1:11" x14ac:dyDescent="0.2">
      <c r="A62" s="54"/>
      <c r="B62" s="54" t="s">
        <v>303</v>
      </c>
      <c r="C62" s="32"/>
      <c r="D62" s="36">
        <v>965.72</v>
      </c>
      <c r="E62" s="36">
        <v>88.355000000000004</v>
      </c>
      <c r="F62" s="36">
        <v>120</v>
      </c>
      <c r="G62" s="36">
        <v>9.9640000000000004</v>
      </c>
      <c r="H62" s="36">
        <v>13.5</v>
      </c>
      <c r="I62" s="36">
        <v>2.5635599999999998</v>
      </c>
      <c r="J62" s="60" t="s">
        <v>334</v>
      </c>
      <c r="K62" s="60" t="s">
        <v>334</v>
      </c>
    </row>
    <row r="63" spans="1:11" ht="45" x14ac:dyDescent="0.2">
      <c r="A63" s="54" t="s">
        <v>457</v>
      </c>
      <c r="B63" s="54" t="s">
        <v>458</v>
      </c>
      <c r="C63" s="32" t="s">
        <v>91</v>
      </c>
      <c r="D63" s="60" t="s">
        <v>334</v>
      </c>
      <c r="E63" s="60" t="s">
        <v>334</v>
      </c>
      <c r="F63" s="60" t="s">
        <v>334</v>
      </c>
      <c r="G63" s="60" t="s">
        <v>334</v>
      </c>
      <c r="H63" s="36">
        <v>21209.23</v>
      </c>
      <c r="I63" s="36">
        <v>8.9108599999999996</v>
      </c>
      <c r="J63" s="60" t="s">
        <v>334</v>
      </c>
      <c r="K63" s="60" t="s">
        <v>334</v>
      </c>
    </row>
    <row r="64" spans="1:11" x14ac:dyDescent="0.2">
      <c r="A64" s="54"/>
      <c r="B64" s="54" t="s">
        <v>303</v>
      </c>
      <c r="C64" s="32"/>
      <c r="D64" s="60" t="s">
        <v>334</v>
      </c>
      <c r="E64" s="60" t="s">
        <v>334</v>
      </c>
      <c r="F64" s="60" t="s">
        <v>334</v>
      </c>
      <c r="G64" s="60" t="s">
        <v>334</v>
      </c>
      <c r="H64" s="36">
        <v>21209.23</v>
      </c>
      <c r="I64" s="36">
        <v>8.9108599999999996</v>
      </c>
      <c r="J64" s="60" t="s">
        <v>334</v>
      </c>
      <c r="K64" s="60" t="s">
        <v>334</v>
      </c>
    </row>
    <row r="65" spans="1:11" ht="33.75" x14ac:dyDescent="0.2">
      <c r="A65" s="54" t="s">
        <v>386</v>
      </c>
      <c r="B65" s="54" t="s">
        <v>387</v>
      </c>
      <c r="C65" s="32" t="s">
        <v>91</v>
      </c>
      <c r="D65" s="36">
        <v>36626.994500000001</v>
      </c>
      <c r="E65" s="36">
        <v>1513.644</v>
      </c>
      <c r="F65" s="36">
        <v>1764.451</v>
      </c>
      <c r="G65" s="36">
        <v>72.460999999999999</v>
      </c>
      <c r="H65" s="36">
        <v>379.26560000000001</v>
      </c>
      <c r="I65" s="36">
        <v>101.24132</v>
      </c>
      <c r="J65" s="60" t="s">
        <v>334</v>
      </c>
      <c r="K65" s="60" t="s">
        <v>334</v>
      </c>
    </row>
    <row r="66" spans="1:11" x14ac:dyDescent="0.2">
      <c r="A66" s="54"/>
      <c r="B66" s="54" t="s">
        <v>305</v>
      </c>
      <c r="C66" s="32"/>
      <c r="D66" s="36">
        <v>1113.124</v>
      </c>
      <c r="E66" s="36">
        <v>44.613999999999997</v>
      </c>
      <c r="F66" s="60" t="s">
        <v>334</v>
      </c>
      <c r="G66" s="60" t="s">
        <v>334</v>
      </c>
      <c r="H66" s="36">
        <v>4.1269999999999998</v>
      </c>
      <c r="I66" s="36">
        <v>1.86887</v>
      </c>
      <c r="J66" s="60" t="s">
        <v>334</v>
      </c>
      <c r="K66" s="60" t="s">
        <v>334</v>
      </c>
    </row>
    <row r="67" spans="1:11" x14ac:dyDescent="0.2">
      <c r="A67" s="54"/>
      <c r="B67" s="54" t="s">
        <v>303</v>
      </c>
      <c r="C67" s="32"/>
      <c r="D67" s="36">
        <v>35513.870499999997</v>
      </c>
      <c r="E67" s="36">
        <v>1469.03</v>
      </c>
      <c r="F67" s="36">
        <v>1764.451</v>
      </c>
      <c r="G67" s="36">
        <v>72.460999999999999</v>
      </c>
      <c r="H67" s="36">
        <v>375.1386</v>
      </c>
      <c r="I67" s="36">
        <v>99.372450000000001</v>
      </c>
      <c r="J67" s="60" t="s">
        <v>334</v>
      </c>
      <c r="K67" s="60" t="s">
        <v>334</v>
      </c>
    </row>
    <row r="68" spans="1:11" ht="22.5" x14ac:dyDescent="0.2">
      <c r="A68" s="54" t="s">
        <v>426</v>
      </c>
      <c r="B68" s="54" t="s">
        <v>427</v>
      </c>
      <c r="C68" s="32" t="s">
        <v>91</v>
      </c>
      <c r="D68" s="60" t="s">
        <v>334</v>
      </c>
      <c r="E68" s="60" t="s">
        <v>334</v>
      </c>
      <c r="F68" s="60" t="s">
        <v>334</v>
      </c>
      <c r="G68" s="60" t="s">
        <v>334</v>
      </c>
      <c r="H68" s="36">
        <v>19.989000000000001</v>
      </c>
      <c r="I68" s="36">
        <v>6.8949999999999996</v>
      </c>
      <c r="J68" s="60" t="s">
        <v>334</v>
      </c>
      <c r="K68" s="60" t="s">
        <v>334</v>
      </c>
    </row>
    <row r="69" spans="1:11" x14ac:dyDescent="0.2">
      <c r="A69" s="54"/>
      <c r="B69" s="54" t="s">
        <v>303</v>
      </c>
      <c r="C69" s="32"/>
      <c r="D69" s="60" t="s">
        <v>334</v>
      </c>
      <c r="E69" s="60" t="s">
        <v>334</v>
      </c>
      <c r="F69" s="60" t="s">
        <v>334</v>
      </c>
      <c r="G69" s="60" t="s">
        <v>334</v>
      </c>
      <c r="H69" s="36">
        <v>19.989000000000001</v>
      </c>
      <c r="I69" s="36">
        <v>6.8949999999999996</v>
      </c>
      <c r="J69" s="60" t="s">
        <v>334</v>
      </c>
      <c r="K69" s="60" t="s">
        <v>334</v>
      </c>
    </row>
    <row r="70" spans="1:11" ht="33.75" x14ac:dyDescent="0.2">
      <c r="A70" s="54" t="s">
        <v>428</v>
      </c>
      <c r="B70" s="54" t="s">
        <v>429</v>
      </c>
      <c r="C70" s="32" t="s">
        <v>91</v>
      </c>
      <c r="D70" s="36">
        <v>401.20499999999998</v>
      </c>
      <c r="E70" s="36">
        <v>67.632999999999996</v>
      </c>
      <c r="F70" s="36">
        <v>45.83</v>
      </c>
      <c r="G70" s="36">
        <v>53.695999999999998</v>
      </c>
      <c r="H70" s="36">
        <v>1636.78234</v>
      </c>
      <c r="I70" s="36">
        <v>431.24162000000001</v>
      </c>
      <c r="J70" s="35">
        <f t="shared" si="1"/>
        <v>24.511811387212305</v>
      </c>
      <c r="K70" s="60" t="s">
        <v>334</v>
      </c>
    </row>
    <row r="71" spans="1:11" x14ac:dyDescent="0.2">
      <c r="A71" s="54"/>
      <c r="B71" s="54" t="s">
        <v>305</v>
      </c>
      <c r="C71" s="32"/>
      <c r="D71" s="60" t="s">
        <v>334</v>
      </c>
      <c r="E71" s="60" t="s">
        <v>334</v>
      </c>
      <c r="F71" s="60" t="s">
        <v>334</v>
      </c>
      <c r="G71" s="60" t="s">
        <v>334</v>
      </c>
      <c r="H71" s="36">
        <v>1</v>
      </c>
      <c r="I71" s="36">
        <v>0.72130000000000005</v>
      </c>
      <c r="J71" s="60" t="s">
        <v>334</v>
      </c>
      <c r="K71" s="60" t="s">
        <v>334</v>
      </c>
    </row>
    <row r="72" spans="1:11" x14ac:dyDescent="0.2">
      <c r="A72" s="54"/>
      <c r="B72" s="54" t="s">
        <v>303</v>
      </c>
      <c r="C72" s="32"/>
      <c r="D72" s="36">
        <v>401.20499999999998</v>
      </c>
      <c r="E72" s="36">
        <v>67.632999999999996</v>
      </c>
      <c r="F72" s="36">
        <v>45.83</v>
      </c>
      <c r="G72" s="36">
        <v>53.695999999999998</v>
      </c>
      <c r="H72" s="36">
        <v>1635.78234</v>
      </c>
      <c r="I72" s="36">
        <v>430.52032000000003</v>
      </c>
      <c r="J72" s="35">
        <f t="shared" si="1"/>
        <v>24.5267961506419</v>
      </c>
      <c r="K72" s="60" t="s">
        <v>334</v>
      </c>
    </row>
    <row r="73" spans="1:11" x14ac:dyDescent="0.2">
      <c r="A73" s="54" t="s">
        <v>356</v>
      </c>
      <c r="B73" s="54" t="s">
        <v>341</v>
      </c>
      <c r="C73" s="32" t="s">
        <v>91</v>
      </c>
      <c r="D73" s="36">
        <v>5399.2550000000001</v>
      </c>
      <c r="E73" s="36">
        <v>241.62886</v>
      </c>
      <c r="F73" s="60" t="s">
        <v>334</v>
      </c>
      <c r="G73" s="60" t="s">
        <v>334</v>
      </c>
      <c r="H73" s="36">
        <v>5047.6567800000003</v>
      </c>
      <c r="I73" s="36">
        <v>915.63870999999995</v>
      </c>
      <c r="J73" s="35">
        <f t="shared" si="1"/>
        <v>106.96557304357765</v>
      </c>
      <c r="K73" s="35">
        <f t="shared" si="2"/>
        <v>26.38910493419397</v>
      </c>
    </row>
    <row r="74" spans="1:11" x14ac:dyDescent="0.2">
      <c r="A74" s="54"/>
      <c r="B74" s="54" t="s">
        <v>305</v>
      </c>
      <c r="C74" s="32"/>
      <c r="D74" s="60" t="s">
        <v>334</v>
      </c>
      <c r="E74" s="60" t="s">
        <v>334</v>
      </c>
      <c r="F74" s="60" t="s">
        <v>334</v>
      </c>
      <c r="G74" s="60" t="s">
        <v>334</v>
      </c>
      <c r="H74" s="36">
        <v>2169.402</v>
      </c>
      <c r="I74" s="36">
        <v>128.19381000000001</v>
      </c>
      <c r="J74" s="60" t="s">
        <v>334</v>
      </c>
      <c r="K74" s="60" t="s">
        <v>334</v>
      </c>
    </row>
    <row r="75" spans="1:11" x14ac:dyDescent="0.2">
      <c r="A75" s="54"/>
      <c r="B75" s="54" t="s">
        <v>324</v>
      </c>
      <c r="C75" s="32"/>
      <c r="D75" s="60" t="s">
        <v>334</v>
      </c>
      <c r="E75" s="60" t="s">
        <v>334</v>
      </c>
      <c r="F75" s="60" t="s">
        <v>334</v>
      </c>
      <c r="G75" s="60" t="s">
        <v>334</v>
      </c>
      <c r="H75" s="36">
        <v>9</v>
      </c>
      <c r="I75" s="36">
        <v>4.4463699999999999</v>
      </c>
      <c r="J75" s="60" t="s">
        <v>334</v>
      </c>
      <c r="K75" s="60" t="s">
        <v>334</v>
      </c>
    </row>
    <row r="76" spans="1:11" x14ac:dyDescent="0.2">
      <c r="A76" s="54"/>
      <c r="B76" s="54" t="s">
        <v>303</v>
      </c>
      <c r="C76" s="32"/>
      <c r="D76" s="36">
        <v>5399.2550000000001</v>
      </c>
      <c r="E76" s="36">
        <v>241.62886</v>
      </c>
      <c r="F76" s="60" t="s">
        <v>334</v>
      </c>
      <c r="G76" s="60" t="s">
        <v>334</v>
      </c>
      <c r="H76" s="36">
        <v>2869.2547800000002</v>
      </c>
      <c r="I76" s="36">
        <v>782.99852999999996</v>
      </c>
      <c r="J76" s="35">
        <f t="shared" ref="J76:J137" si="3">D76/H76*100</f>
        <v>188.1762134765878</v>
      </c>
      <c r="K76" s="35">
        <f t="shared" ref="K76:K137" si="4">E76/I76*100</f>
        <v>30.859427028553938</v>
      </c>
    </row>
    <row r="77" spans="1:11" x14ac:dyDescent="0.2">
      <c r="A77" s="54" t="s">
        <v>368</v>
      </c>
      <c r="B77" s="54" t="s">
        <v>374</v>
      </c>
      <c r="C77" s="32" t="s">
        <v>91</v>
      </c>
      <c r="D77" s="36">
        <v>5534.7860000000001</v>
      </c>
      <c r="E77" s="36">
        <v>406.77614</v>
      </c>
      <c r="F77" s="36">
        <v>168.23599999999999</v>
      </c>
      <c r="G77" s="36">
        <v>138.40899999999999</v>
      </c>
      <c r="H77" s="36">
        <v>3207.0929999999998</v>
      </c>
      <c r="I77" s="36">
        <v>453.93067000000002</v>
      </c>
      <c r="J77" s="35">
        <f t="shared" si="3"/>
        <v>172.57952918733571</v>
      </c>
      <c r="K77" s="35">
        <f t="shared" si="4"/>
        <v>89.61195329674463</v>
      </c>
    </row>
    <row r="78" spans="1:11" x14ac:dyDescent="0.2">
      <c r="A78" s="54"/>
      <c r="B78" s="54" t="s">
        <v>305</v>
      </c>
      <c r="C78" s="32"/>
      <c r="D78" s="60" t="s">
        <v>334</v>
      </c>
      <c r="E78" s="60" t="s">
        <v>334</v>
      </c>
      <c r="F78" s="60" t="s">
        <v>334</v>
      </c>
      <c r="G78" s="60" t="s">
        <v>334</v>
      </c>
      <c r="H78" s="36">
        <v>358.452</v>
      </c>
      <c r="I78" s="36">
        <v>107.59323999999999</v>
      </c>
      <c r="J78" s="60" t="s">
        <v>334</v>
      </c>
      <c r="K78" s="60" t="s">
        <v>334</v>
      </c>
    </row>
    <row r="79" spans="1:11" x14ac:dyDescent="0.2">
      <c r="A79" s="54"/>
      <c r="B79" s="54" t="s">
        <v>303</v>
      </c>
      <c r="C79" s="32"/>
      <c r="D79" s="36">
        <v>5534.7860000000001</v>
      </c>
      <c r="E79" s="36">
        <v>406.77614</v>
      </c>
      <c r="F79" s="36">
        <v>168.23599999999999</v>
      </c>
      <c r="G79" s="36">
        <v>138.40899999999999</v>
      </c>
      <c r="H79" s="36">
        <v>2848.6410000000001</v>
      </c>
      <c r="I79" s="36">
        <v>346.33742999999998</v>
      </c>
      <c r="J79" s="35">
        <f t="shared" si="3"/>
        <v>194.29566589823006</v>
      </c>
      <c r="K79" s="35">
        <f t="shared" si="4"/>
        <v>117.45081667898269</v>
      </c>
    </row>
    <row r="80" spans="1:11" x14ac:dyDescent="0.2">
      <c r="A80" s="54" t="s">
        <v>497</v>
      </c>
      <c r="B80" s="54" t="s">
        <v>498</v>
      </c>
      <c r="C80" s="32" t="s">
        <v>91</v>
      </c>
      <c r="D80" s="36">
        <v>7599.9889999999996</v>
      </c>
      <c r="E80" s="36">
        <v>3132.3284100000001</v>
      </c>
      <c r="F80" s="36">
        <v>7173.6679999999997</v>
      </c>
      <c r="G80" s="36">
        <v>3028.9225900000001</v>
      </c>
      <c r="H80" s="36">
        <v>6927.4480000000003</v>
      </c>
      <c r="I80" s="36">
        <v>1161.49279</v>
      </c>
      <c r="J80" s="35">
        <f t="shared" si="3"/>
        <v>109.70835147373172</v>
      </c>
      <c r="K80" s="35">
        <f t="shared" si="4"/>
        <v>269.68126164605809</v>
      </c>
    </row>
    <row r="81" spans="1:11" x14ac:dyDescent="0.2">
      <c r="A81" s="54"/>
      <c r="B81" s="54" t="s">
        <v>305</v>
      </c>
      <c r="C81" s="32"/>
      <c r="D81" s="36">
        <v>487.40800000000002</v>
      </c>
      <c r="E81" s="36">
        <v>85.622150000000005</v>
      </c>
      <c r="F81" s="36">
        <v>183.637</v>
      </c>
      <c r="G81" s="36">
        <v>62.178750000000001</v>
      </c>
      <c r="H81" s="36">
        <v>1760.75</v>
      </c>
      <c r="I81" s="36">
        <v>695.71866999999997</v>
      </c>
      <c r="J81" s="35">
        <f t="shared" si="3"/>
        <v>27.681840124946756</v>
      </c>
      <c r="K81" s="60" t="s">
        <v>334</v>
      </c>
    </row>
    <row r="82" spans="1:11" x14ac:dyDescent="0.2">
      <c r="A82" s="54"/>
      <c r="B82" s="54" t="s">
        <v>324</v>
      </c>
      <c r="C82" s="32"/>
      <c r="D82" s="60" t="s">
        <v>334</v>
      </c>
      <c r="E82" s="60" t="s">
        <v>334</v>
      </c>
      <c r="F82" s="60" t="s">
        <v>334</v>
      </c>
      <c r="G82" s="60" t="s">
        <v>334</v>
      </c>
      <c r="H82" s="36">
        <v>18</v>
      </c>
      <c r="I82" s="36">
        <v>2.1438999999999999</v>
      </c>
      <c r="J82" s="60" t="s">
        <v>334</v>
      </c>
      <c r="K82" s="60" t="s">
        <v>334</v>
      </c>
    </row>
    <row r="83" spans="1:11" x14ac:dyDescent="0.2">
      <c r="A83" s="54"/>
      <c r="B83" s="54" t="s">
        <v>303</v>
      </c>
      <c r="C83" s="32"/>
      <c r="D83" s="36">
        <v>7112.5810000000001</v>
      </c>
      <c r="E83" s="36">
        <v>3046.7062599999999</v>
      </c>
      <c r="F83" s="36">
        <v>6990.0309999999999</v>
      </c>
      <c r="G83" s="36">
        <v>2966.7438400000001</v>
      </c>
      <c r="H83" s="36">
        <v>5148.6980000000003</v>
      </c>
      <c r="I83" s="36">
        <v>463.63022000000001</v>
      </c>
      <c r="J83" s="35">
        <f t="shared" si="3"/>
        <v>138.14329370260211</v>
      </c>
      <c r="K83" s="35">
        <f t="shared" si="4"/>
        <v>657.14143051330859</v>
      </c>
    </row>
    <row r="84" spans="1:11" x14ac:dyDescent="0.2">
      <c r="A84" s="54" t="s">
        <v>357</v>
      </c>
      <c r="B84" s="54" t="s">
        <v>342</v>
      </c>
      <c r="C84" s="32" t="s">
        <v>91</v>
      </c>
      <c r="D84" s="36">
        <v>1655.934</v>
      </c>
      <c r="E84" s="36">
        <v>222.75360000000001</v>
      </c>
      <c r="F84" s="60" t="s">
        <v>334</v>
      </c>
      <c r="G84" s="60" t="s">
        <v>334</v>
      </c>
      <c r="H84" s="36">
        <v>2743.9839999999999</v>
      </c>
      <c r="I84" s="36">
        <v>129.43173999999999</v>
      </c>
      <c r="J84" s="35">
        <f t="shared" si="3"/>
        <v>60.347800861812608</v>
      </c>
      <c r="K84" s="35">
        <f t="shared" si="4"/>
        <v>172.10121721302673</v>
      </c>
    </row>
    <row r="85" spans="1:11" x14ac:dyDescent="0.2">
      <c r="A85" s="54"/>
      <c r="B85" s="54" t="s">
        <v>305</v>
      </c>
      <c r="C85" s="32"/>
      <c r="D85" s="60" t="s">
        <v>334</v>
      </c>
      <c r="E85" s="60" t="s">
        <v>334</v>
      </c>
      <c r="F85" s="60" t="s">
        <v>334</v>
      </c>
      <c r="G85" s="60" t="s">
        <v>334</v>
      </c>
      <c r="H85" s="36">
        <v>82.373000000000005</v>
      </c>
      <c r="I85" s="36">
        <v>38.755519999999997</v>
      </c>
      <c r="J85" s="60" t="s">
        <v>334</v>
      </c>
      <c r="K85" s="60" t="s">
        <v>334</v>
      </c>
    </row>
    <row r="86" spans="1:11" x14ac:dyDescent="0.2">
      <c r="A86" s="54"/>
      <c r="B86" s="54" t="s">
        <v>324</v>
      </c>
      <c r="C86" s="32"/>
      <c r="D86" s="36">
        <v>252.23</v>
      </c>
      <c r="E86" s="36">
        <v>26.622</v>
      </c>
      <c r="F86" s="60" t="s">
        <v>334</v>
      </c>
      <c r="G86" s="60" t="s">
        <v>334</v>
      </c>
      <c r="H86" s="36">
        <v>235.69</v>
      </c>
      <c r="I86" s="36">
        <v>16.884799999999998</v>
      </c>
      <c r="J86" s="35">
        <f t="shared" si="3"/>
        <v>107.01769273197846</v>
      </c>
      <c r="K86" s="35">
        <f t="shared" si="4"/>
        <v>157.66843551596702</v>
      </c>
    </row>
    <row r="87" spans="1:11" x14ac:dyDescent="0.2">
      <c r="A87" s="54"/>
      <c r="B87" s="54" t="s">
        <v>303</v>
      </c>
      <c r="C87" s="32"/>
      <c r="D87" s="36">
        <v>1403.704</v>
      </c>
      <c r="E87" s="36">
        <v>196.13159999999999</v>
      </c>
      <c r="F87" s="60" t="s">
        <v>334</v>
      </c>
      <c r="G87" s="60" t="s">
        <v>334</v>
      </c>
      <c r="H87" s="36">
        <v>2425.9209999999998</v>
      </c>
      <c r="I87" s="36">
        <v>73.791420000000002</v>
      </c>
      <c r="J87" s="35">
        <f t="shared" si="3"/>
        <v>57.862725125838807</v>
      </c>
      <c r="K87" s="35">
        <f t="shared" si="4"/>
        <v>265.7918766165497</v>
      </c>
    </row>
    <row r="88" spans="1:11" ht="22.5" x14ac:dyDescent="0.2">
      <c r="A88" s="54" t="s">
        <v>614</v>
      </c>
      <c r="B88" s="54" t="s">
        <v>615</v>
      </c>
      <c r="C88" s="32" t="s">
        <v>91</v>
      </c>
      <c r="D88" s="36">
        <v>3238.8150000000001</v>
      </c>
      <c r="E88" s="36">
        <v>187.12700000000001</v>
      </c>
      <c r="F88" s="36">
        <v>1901.047</v>
      </c>
      <c r="G88" s="36">
        <v>130.196</v>
      </c>
      <c r="H88" s="36">
        <v>14052.415999999999</v>
      </c>
      <c r="I88" s="36">
        <v>194.30305000000001</v>
      </c>
      <c r="J88" s="35">
        <f t="shared" si="3"/>
        <v>23.048100767867961</v>
      </c>
      <c r="K88" s="35">
        <f t="shared" si="4"/>
        <v>96.306774391858482</v>
      </c>
    </row>
    <row r="89" spans="1:11" x14ac:dyDescent="0.2">
      <c r="A89" s="54"/>
      <c r="B89" s="54" t="s">
        <v>305</v>
      </c>
      <c r="C89" s="32"/>
      <c r="D89" s="36">
        <v>18.393999999999998</v>
      </c>
      <c r="E89" s="36">
        <v>0.75700000000000001</v>
      </c>
      <c r="F89" s="36">
        <v>18.393999999999998</v>
      </c>
      <c r="G89" s="36">
        <v>0.75700000000000001</v>
      </c>
      <c r="H89" s="36">
        <v>21</v>
      </c>
      <c r="I89" s="36">
        <v>0.82099999999999995</v>
      </c>
      <c r="J89" s="35">
        <f t="shared" si="3"/>
        <v>87.590476190476181</v>
      </c>
      <c r="K89" s="35">
        <f t="shared" si="4"/>
        <v>92.204628501827045</v>
      </c>
    </row>
    <row r="90" spans="1:11" x14ac:dyDescent="0.2">
      <c r="A90" s="54"/>
      <c r="B90" s="54" t="s">
        <v>303</v>
      </c>
      <c r="C90" s="32"/>
      <c r="D90" s="36">
        <v>3220.4209999999998</v>
      </c>
      <c r="E90" s="36">
        <v>186.37</v>
      </c>
      <c r="F90" s="36">
        <v>1882.653</v>
      </c>
      <c r="G90" s="36">
        <v>129.43899999999999</v>
      </c>
      <c r="H90" s="36">
        <v>14031.415999999999</v>
      </c>
      <c r="I90" s="36">
        <v>193.48204999999999</v>
      </c>
      <c r="J90" s="35">
        <f t="shared" si="3"/>
        <v>22.951503967953059</v>
      </c>
      <c r="K90" s="35">
        <f t="shared" si="4"/>
        <v>96.324180976995038</v>
      </c>
    </row>
    <row r="91" spans="1:11" x14ac:dyDescent="0.2">
      <c r="A91" s="54" t="s">
        <v>358</v>
      </c>
      <c r="B91" s="54" t="s">
        <v>343</v>
      </c>
      <c r="C91" s="32" t="s">
        <v>91</v>
      </c>
      <c r="D91" s="36">
        <v>2157.1790000000001</v>
      </c>
      <c r="E91" s="36">
        <v>252.47642999999999</v>
      </c>
      <c r="F91" s="36">
        <v>983.75800000000004</v>
      </c>
      <c r="G91" s="36">
        <v>175.179</v>
      </c>
      <c r="H91" s="36">
        <v>969.45619999999997</v>
      </c>
      <c r="I91" s="36">
        <v>92.978390000000005</v>
      </c>
      <c r="J91" s="35">
        <f t="shared" si="3"/>
        <v>222.51433329324212</v>
      </c>
      <c r="K91" s="35">
        <f t="shared" si="4"/>
        <v>271.5431295379496</v>
      </c>
    </row>
    <row r="92" spans="1:11" x14ac:dyDescent="0.2">
      <c r="A92" s="54"/>
      <c r="B92" s="54" t="s">
        <v>305</v>
      </c>
      <c r="C92" s="32"/>
      <c r="D92" s="60" t="s">
        <v>334</v>
      </c>
      <c r="E92" s="60" t="s">
        <v>334</v>
      </c>
      <c r="F92" s="60" t="s">
        <v>334</v>
      </c>
      <c r="G92" s="60" t="s">
        <v>334</v>
      </c>
      <c r="H92" s="36">
        <v>3.2</v>
      </c>
      <c r="I92" s="36">
        <v>2.0040800000000001</v>
      </c>
      <c r="J92" s="60" t="s">
        <v>334</v>
      </c>
      <c r="K92" s="60" t="s">
        <v>334</v>
      </c>
    </row>
    <row r="93" spans="1:11" x14ac:dyDescent="0.2">
      <c r="A93" s="54"/>
      <c r="B93" s="54" t="s">
        <v>303</v>
      </c>
      <c r="C93" s="32"/>
      <c r="D93" s="36">
        <v>2157.1790000000001</v>
      </c>
      <c r="E93" s="36">
        <v>252.47642999999999</v>
      </c>
      <c r="F93" s="36">
        <v>983.75800000000004</v>
      </c>
      <c r="G93" s="36">
        <v>175.179</v>
      </c>
      <c r="H93" s="36">
        <v>966.25620000000004</v>
      </c>
      <c r="I93" s="36">
        <v>90.974310000000003</v>
      </c>
      <c r="J93" s="35">
        <f t="shared" si="3"/>
        <v>223.25124537363899</v>
      </c>
      <c r="K93" s="35">
        <f t="shared" si="4"/>
        <v>277.52497380853998</v>
      </c>
    </row>
    <row r="94" spans="1:11" ht="33.75" x14ac:dyDescent="0.2">
      <c r="A94" s="54" t="s">
        <v>369</v>
      </c>
      <c r="B94" s="54" t="s">
        <v>375</v>
      </c>
      <c r="C94" s="32" t="s">
        <v>91</v>
      </c>
      <c r="D94" s="36">
        <v>8079.6930000000002</v>
      </c>
      <c r="E94" s="36">
        <v>336.03800000000001</v>
      </c>
      <c r="F94" s="60" t="s">
        <v>334</v>
      </c>
      <c r="G94" s="60" t="s">
        <v>334</v>
      </c>
      <c r="H94" s="36">
        <v>7531.4070000000002</v>
      </c>
      <c r="I94" s="36">
        <v>1003.13238</v>
      </c>
      <c r="J94" s="35">
        <f t="shared" si="3"/>
        <v>107.27999429588655</v>
      </c>
      <c r="K94" s="35">
        <f t="shared" si="4"/>
        <v>33.498868813306579</v>
      </c>
    </row>
    <row r="95" spans="1:11" x14ac:dyDescent="0.2">
      <c r="A95" s="54"/>
      <c r="B95" s="54" t="s">
        <v>305</v>
      </c>
      <c r="C95" s="32"/>
      <c r="D95" s="36">
        <v>699.08199999999999</v>
      </c>
      <c r="E95" s="36">
        <v>28.218</v>
      </c>
      <c r="F95" s="60" t="s">
        <v>334</v>
      </c>
      <c r="G95" s="60" t="s">
        <v>334</v>
      </c>
      <c r="H95" s="36">
        <v>1084.893</v>
      </c>
      <c r="I95" s="36">
        <v>202.27054999999999</v>
      </c>
      <c r="J95" s="35">
        <f t="shared" si="3"/>
        <v>64.437875440250792</v>
      </c>
      <c r="K95" s="60" t="s">
        <v>334</v>
      </c>
    </row>
    <row r="96" spans="1:11" x14ac:dyDescent="0.2">
      <c r="A96" s="54"/>
      <c r="B96" s="54" t="s">
        <v>303</v>
      </c>
      <c r="C96" s="32"/>
      <c r="D96" s="36">
        <v>7380.6109999999999</v>
      </c>
      <c r="E96" s="36">
        <v>307.82</v>
      </c>
      <c r="F96" s="60" t="s">
        <v>334</v>
      </c>
      <c r="G96" s="60" t="s">
        <v>334</v>
      </c>
      <c r="H96" s="36">
        <v>6446.5140000000001</v>
      </c>
      <c r="I96" s="36">
        <v>800.86183000000005</v>
      </c>
      <c r="J96" s="35">
        <f t="shared" si="3"/>
        <v>114.48995534640893</v>
      </c>
      <c r="K96" s="35">
        <f t="shared" si="4"/>
        <v>38.436093277163671</v>
      </c>
    </row>
    <row r="97" spans="1:11" ht="22.5" x14ac:dyDescent="0.2">
      <c r="A97" s="54" t="s">
        <v>314</v>
      </c>
      <c r="B97" s="54" t="s">
        <v>315</v>
      </c>
      <c r="C97" s="32" t="s">
        <v>91</v>
      </c>
      <c r="D97" s="60" t="s">
        <v>334</v>
      </c>
      <c r="E97" s="60" t="s">
        <v>334</v>
      </c>
      <c r="F97" s="60" t="s">
        <v>334</v>
      </c>
      <c r="G97" s="60" t="s">
        <v>334</v>
      </c>
      <c r="H97" s="36">
        <v>3.7</v>
      </c>
      <c r="I97" s="36">
        <v>0.72597999999999996</v>
      </c>
      <c r="J97" s="60" t="s">
        <v>334</v>
      </c>
      <c r="K97" s="60" t="s">
        <v>334</v>
      </c>
    </row>
    <row r="98" spans="1:11" x14ac:dyDescent="0.2">
      <c r="A98" s="54"/>
      <c r="B98" s="54" t="s">
        <v>303</v>
      </c>
      <c r="C98" s="32"/>
      <c r="D98" s="60" t="s">
        <v>334</v>
      </c>
      <c r="E98" s="60" t="s">
        <v>334</v>
      </c>
      <c r="F98" s="60" t="s">
        <v>334</v>
      </c>
      <c r="G98" s="60" t="s">
        <v>334</v>
      </c>
      <c r="H98" s="36">
        <v>3.7</v>
      </c>
      <c r="I98" s="36">
        <v>0.72597999999999996</v>
      </c>
      <c r="J98" s="60" t="s">
        <v>334</v>
      </c>
      <c r="K98" s="60" t="s">
        <v>334</v>
      </c>
    </row>
    <row r="99" spans="1:11" ht="33.75" x14ac:dyDescent="0.2">
      <c r="A99" s="54" t="s">
        <v>359</v>
      </c>
      <c r="B99" s="54" t="s">
        <v>344</v>
      </c>
      <c r="C99" s="32" t="s">
        <v>91</v>
      </c>
      <c r="D99" s="36">
        <v>20.54</v>
      </c>
      <c r="E99" s="36">
        <v>0.48326999999999998</v>
      </c>
      <c r="F99" s="60" t="s">
        <v>334</v>
      </c>
      <c r="G99" s="60" t="s">
        <v>334</v>
      </c>
      <c r="H99" s="36">
        <v>109.68899999999999</v>
      </c>
      <c r="I99" s="36">
        <v>40.297029999999999</v>
      </c>
      <c r="J99" s="60" t="s">
        <v>334</v>
      </c>
      <c r="K99" s="60" t="s">
        <v>334</v>
      </c>
    </row>
    <row r="100" spans="1:11" x14ac:dyDescent="0.2">
      <c r="A100" s="54"/>
      <c r="B100" s="54" t="s">
        <v>305</v>
      </c>
      <c r="C100" s="32"/>
      <c r="D100" s="60" t="s">
        <v>334</v>
      </c>
      <c r="E100" s="60" t="s">
        <v>334</v>
      </c>
      <c r="F100" s="60" t="s">
        <v>334</v>
      </c>
      <c r="G100" s="60" t="s">
        <v>334</v>
      </c>
      <c r="H100" s="36">
        <v>99.688999999999993</v>
      </c>
      <c r="I100" s="36">
        <v>40.203719999999997</v>
      </c>
      <c r="J100" s="60" t="s">
        <v>334</v>
      </c>
      <c r="K100" s="60" t="s">
        <v>334</v>
      </c>
    </row>
    <row r="101" spans="1:11" x14ac:dyDescent="0.2">
      <c r="A101" s="54"/>
      <c r="B101" s="54" t="s">
        <v>303</v>
      </c>
      <c r="C101" s="32"/>
      <c r="D101" s="36">
        <v>20.54</v>
      </c>
      <c r="E101" s="36">
        <v>0.48326999999999998</v>
      </c>
      <c r="F101" s="60" t="s">
        <v>334</v>
      </c>
      <c r="G101" s="60" t="s">
        <v>334</v>
      </c>
      <c r="H101" s="36">
        <v>10</v>
      </c>
      <c r="I101" s="36">
        <v>9.3310000000000004E-2</v>
      </c>
      <c r="J101" s="35">
        <f t="shared" si="3"/>
        <v>205.39999999999998</v>
      </c>
      <c r="K101" s="35">
        <f t="shared" si="4"/>
        <v>517.91876540563703</v>
      </c>
    </row>
    <row r="102" spans="1:11" ht="33.75" x14ac:dyDescent="0.2">
      <c r="A102" s="54" t="s">
        <v>430</v>
      </c>
      <c r="B102" s="54" t="s">
        <v>431</v>
      </c>
      <c r="C102" s="32" t="s">
        <v>91</v>
      </c>
      <c r="D102" s="60" t="s">
        <v>334</v>
      </c>
      <c r="E102" s="60" t="s">
        <v>334</v>
      </c>
      <c r="F102" s="60" t="s">
        <v>334</v>
      </c>
      <c r="G102" s="60" t="s">
        <v>334</v>
      </c>
      <c r="H102" s="36">
        <v>0.39900000000000002</v>
      </c>
      <c r="I102" s="36">
        <v>0.25253999999999999</v>
      </c>
      <c r="J102" s="60" t="s">
        <v>334</v>
      </c>
      <c r="K102" s="60" t="s">
        <v>334</v>
      </c>
    </row>
    <row r="103" spans="1:11" x14ac:dyDescent="0.2">
      <c r="A103" s="54"/>
      <c r="B103" s="54" t="s">
        <v>305</v>
      </c>
      <c r="C103" s="32"/>
      <c r="D103" s="60" t="s">
        <v>334</v>
      </c>
      <c r="E103" s="60" t="s">
        <v>334</v>
      </c>
      <c r="F103" s="60" t="s">
        <v>334</v>
      </c>
      <c r="G103" s="60" t="s">
        <v>334</v>
      </c>
      <c r="H103" s="36">
        <v>0.32</v>
      </c>
      <c r="I103" s="36">
        <v>0.20571</v>
      </c>
      <c r="J103" s="60" t="s">
        <v>334</v>
      </c>
      <c r="K103" s="60" t="s">
        <v>334</v>
      </c>
    </row>
    <row r="104" spans="1:11" x14ac:dyDescent="0.2">
      <c r="A104" s="54"/>
      <c r="B104" s="54" t="s">
        <v>303</v>
      </c>
      <c r="C104" s="32"/>
      <c r="D104" s="60" t="s">
        <v>334</v>
      </c>
      <c r="E104" s="60" t="s">
        <v>334</v>
      </c>
      <c r="F104" s="60" t="s">
        <v>334</v>
      </c>
      <c r="G104" s="60" t="s">
        <v>334</v>
      </c>
      <c r="H104" s="36">
        <v>7.9000000000000001E-2</v>
      </c>
      <c r="I104" s="36">
        <v>4.6829999999999997E-2</v>
      </c>
      <c r="J104" s="60" t="s">
        <v>334</v>
      </c>
      <c r="K104" s="60" t="s">
        <v>334</v>
      </c>
    </row>
    <row r="105" spans="1:11" ht="33.75" x14ac:dyDescent="0.2">
      <c r="A105" s="54" t="s">
        <v>363</v>
      </c>
      <c r="B105" s="54" t="s">
        <v>364</v>
      </c>
      <c r="C105" s="32" t="s">
        <v>91</v>
      </c>
      <c r="D105" s="36">
        <v>117.4</v>
      </c>
      <c r="E105" s="36">
        <v>4.6959999999999997</v>
      </c>
      <c r="F105" s="60" t="s">
        <v>334</v>
      </c>
      <c r="G105" s="60" t="s">
        <v>334</v>
      </c>
      <c r="H105" s="36">
        <v>21.312000000000001</v>
      </c>
      <c r="I105" s="36">
        <v>5.2142799999999996</v>
      </c>
      <c r="J105" s="35">
        <f t="shared" si="3"/>
        <v>550.86336336336331</v>
      </c>
      <c r="K105" s="35">
        <f t="shared" si="4"/>
        <v>90.06037266890155</v>
      </c>
    </row>
    <row r="106" spans="1:11" x14ac:dyDescent="0.2">
      <c r="A106" s="54"/>
      <c r="B106" s="54" t="s">
        <v>305</v>
      </c>
      <c r="C106" s="32"/>
      <c r="D106" s="60" t="s">
        <v>334</v>
      </c>
      <c r="E106" s="60" t="s">
        <v>334</v>
      </c>
      <c r="F106" s="60" t="s">
        <v>334</v>
      </c>
      <c r="G106" s="60" t="s">
        <v>334</v>
      </c>
      <c r="H106" s="36">
        <v>1.9</v>
      </c>
      <c r="I106" s="36">
        <v>1.431</v>
      </c>
      <c r="J106" s="60" t="s">
        <v>334</v>
      </c>
      <c r="K106" s="60" t="s">
        <v>334</v>
      </c>
    </row>
    <row r="107" spans="1:11" x14ac:dyDescent="0.2">
      <c r="A107" s="54"/>
      <c r="B107" s="54" t="s">
        <v>303</v>
      </c>
      <c r="C107" s="32"/>
      <c r="D107" s="36">
        <v>117.4</v>
      </c>
      <c r="E107" s="36">
        <v>4.6959999999999997</v>
      </c>
      <c r="F107" s="60" t="s">
        <v>334</v>
      </c>
      <c r="G107" s="60" t="s">
        <v>334</v>
      </c>
      <c r="H107" s="36">
        <v>19.411999999999999</v>
      </c>
      <c r="I107" s="36">
        <v>3.78328</v>
      </c>
      <c r="J107" s="35">
        <f t="shared" si="3"/>
        <v>604.78054811456832</v>
      </c>
      <c r="K107" s="35">
        <f t="shared" si="4"/>
        <v>124.12509779873548</v>
      </c>
    </row>
    <row r="108" spans="1:11" x14ac:dyDescent="0.2">
      <c r="A108" s="54" t="s">
        <v>680</v>
      </c>
      <c r="B108" s="54" t="s">
        <v>681</v>
      </c>
      <c r="C108" s="32" t="s">
        <v>91</v>
      </c>
      <c r="D108" s="36">
        <v>6.5</v>
      </c>
      <c r="E108" s="36">
        <v>1.17</v>
      </c>
      <c r="F108" s="36">
        <v>6.5</v>
      </c>
      <c r="G108" s="36">
        <v>1.17</v>
      </c>
      <c r="H108" s="60" t="s">
        <v>334</v>
      </c>
      <c r="I108" s="60" t="s">
        <v>334</v>
      </c>
      <c r="J108" s="60" t="s">
        <v>334</v>
      </c>
      <c r="K108" s="60" t="s">
        <v>334</v>
      </c>
    </row>
    <row r="109" spans="1:11" x14ac:dyDescent="0.2">
      <c r="A109" s="54"/>
      <c r="B109" s="54" t="s">
        <v>303</v>
      </c>
      <c r="C109" s="32"/>
      <c r="D109" s="36">
        <v>6.5</v>
      </c>
      <c r="E109" s="36">
        <v>1.17</v>
      </c>
      <c r="F109" s="36">
        <v>6.5</v>
      </c>
      <c r="G109" s="36">
        <v>1.17</v>
      </c>
      <c r="H109" s="60" t="s">
        <v>334</v>
      </c>
      <c r="I109" s="60" t="s">
        <v>334</v>
      </c>
      <c r="J109" s="60" t="s">
        <v>334</v>
      </c>
      <c r="K109" s="60" t="s">
        <v>334</v>
      </c>
    </row>
    <row r="110" spans="1:11" x14ac:dyDescent="0.2">
      <c r="A110" s="54" t="s">
        <v>499</v>
      </c>
      <c r="B110" s="54" t="s">
        <v>500</v>
      </c>
      <c r="C110" s="32" t="s">
        <v>91</v>
      </c>
      <c r="D110" s="36">
        <v>3362.9780000000001</v>
      </c>
      <c r="E110" s="36">
        <v>156.88800000000001</v>
      </c>
      <c r="F110" s="36">
        <v>25</v>
      </c>
      <c r="G110" s="36">
        <v>1.0249999999999999</v>
      </c>
      <c r="H110" s="36">
        <v>5634.0820000000003</v>
      </c>
      <c r="I110" s="36">
        <v>244.96504999999999</v>
      </c>
      <c r="J110" s="35">
        <f t="shared" si="3"/>
        <v>59.689901566927851</v>
      </c>
      <c r="K110" s="35">
        <f t="shared" si="4"/>
        <v>64.045054590440571</v>
      </c>
    </row>
    <row r="111" spans="1:11" x14ac:dyDescent="0.2">
      <c r="A111" s="54"/>
      <c r="B111" s="54" t="s">
        <v>305</v>
      </c>
      <c r="C111" s="32"/>
      <c r="D111" s="60" t="s">
        <v>334</v>
      </c>
      <c r="E111" s="60" t="s">
        <v>334</v>
      </c>
      <c r="F111" s="60" t="s">
        <v>334</v>
      </c>
      <c r="G111" s="60" t="s">
        <v>334</v>
      </c>
      <c r="H111" s="36">
        <v>112.705</v>
      </c>
      <c r="I111" s="36">
        <v>18.096550000000001</v>
      </c>
      <c r="J111" s="60" t="s">
        <v>334</v>
      </c>
      <c r="K111" s="60" t="s">
        <v>334</v>
      </c>
    </row>
    <row r="112" spans="1:11" x14ac:dyDescent="0.2">
      <c r="A112" s="54"/>
      <c r="B112" s="54" t="s">
        <v>324</v>
      </c>
      <c r="C112" s="32"/>
      <c r="D112" s="36">
        <v>123</v>
      </c>
      <c r="E112" s="36">
        <v>24.678000000000001</v>
      </c>
      <c r="F112" s="36">
        <v>25</v>
      </c>
      <c r="G112" s="36">
        <v>1.0249999999999999</v>
      </c>
      <c r="H112" s="36">
        <v>528</v>
      </c>
      <c r="I112" s="36">
        <v>202.13900000000001</v>
      </c>
      <c r="J112" s="35">
        <f t="shared" si="3"/>
        <v>23.295454545454543</v>
      </c>
      <c r="K112" s="60" t="s">
        <v>334</v>
      </c>
    </row>
    <row r="113" spans="1:11" x14ac:dyDescent="0.2">
      <c r="A113" s="54"/>
      <c r="B113" s="54" t="s">
        <v>303</v>
      </c>
      <c r="C113" s="32"/>
      <c r="D113" s="36">
        <v>3239.9780000000001</v>
      </c>
      <c r="E113" s="36">
        <v>132.21</v>
      </c>
      <c r="F113" s="60" t="s">
        <v>334</v>
      </c>
      <c r="G113" s="60" t="s">
        <v>334</v>
      </c>
      <c r="H113" s="36">
        <v>4993.3770000000004</v>
      </c>
      <c r="I113" s="36">
        <v>24.729500000000002</v>
      </c>
      <c r="J113" s="35">
        <f t="shared" si="3"/>
        <v>64.885507343026575</v>
      </c>
      <c r="K113" s="35">
        <f t="shared" si="4"/>
        <v>534.62463858953879</v>
      </c>
    </row>
    <row r="114" spans="1:11" x14ac:dyDescent="0.2">
      <c r="A114" s="54" t="s">
        <v>312</v>
      </c>
      <c r="B114" s="54" t="s">
        <v>313</v>
      </c>
      <c r="C114" s="32" t="s">
        <v>91</v>
      </c>
      <c r="D114" s="36">
        <v>12163.5</v>
      </c>
      <c r="E114" s="36">
        <v>3584</v>
      </c>
      <c r="F114" s="36">
        <v>523</v>
      </c>
      <c r="G114" s="36">
        <v>180.05</v>
      </c>
      <c r="H114" s="36">
        <v>7325.9170000000004</v>
      </c>
      <c r="I114" s="36">
        <v>2037.2306900000001</v>
      </c>
      <c r="J114" s="35">
        <f t="shared" si="3"/>
        <v>166.03382211400975</v>
      </c>
      <c r="K114" s="35">
        <f t="shared" si="4"/>
        <v>175.92509368686174</v>
      </c>
    </row>
    <row r="115" spans="1:11" x14ac:dyDescent="0.2">
      <c r="A115" s="54"/>
      <c r="B115" s="54" t="s">
        <v>324</v>
      </c>
      <c r="C115" s="32"/>
      <c r="D115" s="36">
        <v>12163.5</v>
      </c>
      <c r="E115" s="36">
        <v>3584</v>
      </c>
      <c r="F115" s="36">
        <v>523</v>
      </c>
      <c r="G115" s="36">
        <v>180.05</v>
      </c>
      <c r="H115" s="36">
        <v>7325.9170000000004</v>
      </c>
      <c r="I115" s="36">
        <v>2037.2306900000001</v>
      </c>
      <c r="J115" s="35">
        <f t="shared" si="3"/>
        <v>166.03382211400975</v>
      </c>
      <c r="K115" s="35">
        <f t="shared" si="4"/>
        <v>175.92509368686174</v>
      </c>
    </row>
    <row r="116" spans="1:11" ht="78.75" x14ac:dyDescent="0.2">
      <c r="A116" s="54" t="s">
        <v>834</v>
      </c>
      <c r="B116" s="54" t="s">
        <v>835</v>
      </c>
      <c r="C116" s="32" t="s">
        <v>91</v>
      </c>
      <c r="D116" s="60" t="s">
        <v>334</v>
      </c>
      <c r="E116" s="60" t="s">
        <v>334</v>
      </c>
      <c r="F116" s="60" t="s">
        <v>334</v>
      </c>
      <c r="G116" s="60" t="s">
        <v>334</v>
      </c>
      <c r="H116" s="36">
        <v>27</v>
      </c>
      <c r="I116" s="36">
        <v>25.382000000000001</v>
      </c>
      <c r="J116" s="60" t="s">
        <v>334</v>
      </c>
      <c r="K116" s="60" t="s">
        <v>334</v>
      </c>
    </row>
    <row r="117" spans="1:11" x14ac:dyDescent="0.2">
      <c r="A117" s="54"/>
      <c r="B117" s="54" t="s">
        <v>324</v>
      </c>
      <c r="C117" s="32"/>
      <c r="D117" s="60" t="s">
        <v>334</v>
      </c>
      <c r="E117" s="60" t="s">
        <v>334</v>
      </c>
      <c r="F117" s="60" t="s">
        <v>334</v>
      </c>
      <c r="G117" s="60" t="s">
        <v>334</v>
      </c>
      <c r="H117" s="36">
        <v>27</v>
      </c>
      <c r="I117" s="36">
        <v>25.382000000000001</v>
      </c>
      <c r="J117" s="60" t="s">
        <v>334</v>
      </c>
      <c r="K117" s="60" t="s">
        <v>334</v>
      </c>
    </row>
    <row r="118" spans="1:11" ht="33.75" x14ac:dyDescent="0.2">
      <c r="A118" s="54" t="s">
        <v>544</v>
      </c>
      <c r="B118" s="54" t="s">
        <v>545</v>
      </c>
      <c r="C118" s="32" t="s">
        <v>91</v>
      </c>
      <c r="D118" s="36">
        <v>4870.3760000000002</v>
      </c>
      <c r="E118" s="36">
        <v>215.251</v>
      </c>
      <c r="F118" s="36">
        <v>66.704999999999998</v>
      </c>
      <c r="G118" s="36">
        <v>1.8029999999999999</v>
      </c>
      <c r="H118" s="36">
        <v>13.496</v>
      </c>
      <c r="I118" s="36">
        <v>4.3168800000000003</v>
      </c>
      <c r="J118" s="60" t="s">
        <v>334</v>
      </c>
      <c r="K118" s="60" t="s">
        <v>334</v>
      </c>
    </row>
    <row r="119" spans="1:11" x14ac:dyDescent="0.2">
      <c r="A119" s="54"/>
      <c r="B119" s="54" t="s">
        <v>305</v>
      </c>
      <c r="C119" s="32"/>
      <c r="D119" s="36">
        <v>103.955</v>
      </c>
      <c r="E119" s="36">
        <v>18.52</v>
      </c>
      <c r="F119" s="36">
        <v>66.704999999999998</v>
      </c>
      <c r="G119" s="36">
        <v>1.8029999999999999</v>
      </c>
      <c r="H119" s="36">
        <v>0.77400000000000002</v>
      </c>
      <c r="I119" s="36">
        <v>0.12236</v>
      </c>
      <c r="J119" s="60" t="s">
        <v>334</v>
      </c>
      <c r="K119" s="60" t="s">
        <v>334</v>
      </c>
    </row>
    <row r="120" spans="1:11" x14ac:dyDescent="0.2">
      <c r="A120" s="54"/>
      <c r="B120" s="54" t="s">
        <v>303</v>
      </c>
      <c r="C120" s="32"/>
      <c r="D120" s="36">
        <v>4766.4210000000003</v>
      </c>
      <c r="E120" s="36">
        <v>196.73099999999999</v>
      </c>
      <c r="F120" s="60" t="s">
        <v>334</v>
      </c>
      <c r="G120" s="60" t="s">
        <v>334</v>
      </c>
      <c r="H120" s="36">
        <v>12.722</v>
      </c>
      <c r="I120" s="36">
        <v>4.1945199999999998</v>
      </c>
      <c r="J120" s="60" t="s">
        <v>334</v>
      </c>
      <c r="K120" s="60" t="s">
        <v>334</v>
      </c>
    </row>
    <row r="121" spans="1:11" ht="22.5" x14ac:dyDescent="0.2">
      <c r="A121" s="54" t="s">
        <v>432</v>
      </c>
      <c r="B121" s="54" t="s">
        <v>433</v>
      </c>
      <c r="C121" s="32" t="s">
        <v>91</v>
      </c>
      <c r="D121" s="36">
        <v>941.24</v>
      </c>
      <c r="E121" s="36">
        <v>89.772999999999996</v>
      </c>
      <c r="F121" s="60" t="s">
        <v>334</v>
      </c>
      <c r="G121" s="60" t="s">
        <v>334</v>
      </c>
      <c r="H121" s="36">
        <v>170</v>
      </c>
      <c r="I121" s="36">
        <v>83.44</v>
      </c>
      <c r="J121" s="35">
        <f t="shared" si="3"/>
        <v>553.67058823529419</v>
      </c>
      <c r="K121" s="35">
        <f t="shared" si="4"/>
        <v>107.58988494726749</v>
      </c>
    </row>
    <row r="122" spans="1:11" x14ac:dyDescent="0.2">
      <c r="A122" s="54"/>
      <c r="B122" s="54" t="s">
        <v>305</v>
      </c>
      <c r="C122" s="32"/>
      <c r="D122" s="36">
        <v>42</v>
      </c>
      <c r="E122" s="36">
        <v>38.692999999999998</v>
      </c>
      <c r="F122" s="60" t="s">
        <v>334</v>
      </c>
      <c r="G122" s="60" t="s">
        <v>334</v>
      </c>
      <c r="H122" s="60" t="s">
        <v>334</v>
      </c>
      <c r="I122" s="60" t="s">
        <v>334</v>
      </c>
      <c r="J122" s="60" t="s">
        <v>334</v>
      </c>
      <c r="K122" s="60" t="s">
        <v>334</v>
      </c>
    </row>
    <row r="123" spans="1:11" x14ac:dyDescent="0.2">
      <c r="A123" s="54"/>
      <c r="B123" s="54" t="s">
        <v>324</v>
      </c>
      <c r="C123" s="32"/>
      <c r="D123" s="36">
        <v>861.99</v>
      </c>
      <c r="E123" s="36">
        <v>49.494</v>
      </c>
      <c r="F123" s="60" t="s">
        <v>334</v>
      </c>
      <c r="G123" s="60" t="s">
        <v>334</v>
      </c>
      <c r="H123" s="36">
        <v>170</v>
      </c>
      <c r="I123" s="36">
        <v>83.44</v>
      </c>
      <c r="J123" s="35">
        <f t="shared" si="3"/>
        <v>507.05294117647054</v>
      </c>
      <c r="K123" s="35">
        <f t="shared" si="4"/>
        <v>59.31687440076702</v>
      </c>
    </row>
    <row r="124" spans="1:11" x14ac:dyDescent="0.2">
      <c r="A124" s="54"/>
      <c r="B124" s="54" t="s">
        <v>303</v>
      </c>
      <c r="C124" s="32"/>
      <c r="D124" s="36">
        <v>37.25</v>
      </c>
      <c r="E124" s="36">
        <v>1.5860000000000001</v>
      </c>
      <c r="F124" s="60" t="s">
        <v>334</v>
      </c>
      <c r="G124" s="60" t="s">
        <v>334</v>
      </c>
      <c r="H124" s="60" t="s">
        <v>334</v>
      </c>
      <c r="I124" s="60" t="s">
        <v>334</v>
      </c>
      <c r="J124" s="60" t="s">
        <v>334</v>
      </c>
      <c r="K124" s="60" t="s">
        <v>334</v>
      </c>
    </row>
    <row r="125" spans="1:11" ht="22.5" x14ac:dyDescent="0.2">
      <c r="A125" s="54" t="s">
        <v>360</v>
      </c>
      <c r="B125" s="54" t="s">
        <v>345</v>
      </c>
      <c r="C125" s="32" t="s">
        <v>91</v>
      </c>
      <c r="D125" s="36">
        <v>3623.03</v>
      </c>
      <c r="E125" s="36">
        <v>501.44959999999998</v>
      </c>
      <c r="F125" s="60" t="s">
        <v>334</v>
      </c>
      <c r="G125" s="60" t="s">
        <v>334</v>
      </c>
      <c r="H125" s="36">
        <v>3893.9307600000002</v>
      </c>
      <c r="I125" s="36">
        <v>372.25671999999997</v>
      </c>
      <c r="J125" s="35">
        <f t="shared" si="3"/>
        <v>93.043000076354716</v>
      </c>
      <c r="K125" s="35">
        <f t="shared" si="4"/>
        <v>134.70531841574279</v>
      </c>
    </row>
    <row r="126" spans="1:11" x14ac:dyDescent="0.2">
      <c r="A126" s="54"/>
      <c r="B126" s="54" t="s">
        <v>324</v>
      </c>
      <c r="C126" s="32"/>
      <c r="D126" s="36">
        <v>3501.28</v>
      </c>
      <c r="E126" s="36">
        <v>496.38159999999999</v>
      </c>
      <c r="F126" s="60" t="s">
        <v>334</v>
      </c>
      <c r="G126" s="60" t="s">
        <v>334</v>
      </c>
      <c r="H126" s="36">
        <v>3685.72</v>
      </c>
      <c r="I126" s="36">
        <v>343.47919999999999</v>
      </c>
      <c r="J126" s="35">
        <f t="shared" si="3"/>
        <v>94.995821711904341</v>
      </c>
      <c r="K126" s="35">
        <f t="shared" si="4"/>
        <v>144.51576689359936</v>
      </c>
    </row>
    <row r="127" spans="1:11" x14ac:dyDescent="0.2">
      <c r="A127" s="54"/>
      <c r="B127" s="54" t="s">
        <v>303</v>
      </c>
      <c r="C127" s="32"/>
      <c r="D127" s="36">
        <v>121.75</v>
      </c>
      <c r="E127" s="36">
        <v>5.0679999999999996</v>
      </c>
      <c r="F127" s="60" t="s">
        <v>334</v>
      </c>
      <c r="G127" s="60" t="s">
        <v>334</v>
      </c>
      <c r="H127" s="36">
        <v>208.21075999999999</v>
      </c>
      <c r="I127" s="36">
        <v>28.777519999999999</v>
      </c>
      <c r="J127" s="35">
        <f t="shared" si="3"/>
        <v>58.474403532267019</v>
      </c>
      <c r="K127" s="60" t="s">
        <v>334</v>
      </c>
    </row>
    <row r="128" spans="1:11" x14ac:dyDescent="0.2">
      <c r="A128" s="54" t="s">
        <v>388</v>
      </c>
      <c r="B128" s="54" t="s">
        <v>389</v>
      </c>
      <c r="C128" s="32" t="s">
        <v>91</v>
      </c>
      <c r="D128" s="36">
        <v>225.869</v>
      </c>
      <c r="E128" s="36">
        <v>102.24521</v>
      </c>
      <c r="F128" s="60" t="s">
        <v>334</v>
      </c>
      <c r="G128" s="60" t="s">
        <v>334</v>
      </c>
      <c r="H128" s="36">
        <v>100</v>
      </c>
      <c r="I128" s="36">
        <v>451.29653000000002</v>
      </c>
      <c r="J128" s="35">
        <f t="shared" si="3"/>
        <v>225.869</v>
      </c>
      <c r="K128" s="35">
        <f t="shared" si="4"/>
        <v>22.655882153580929</v>
      </c>
    </row>
    <row r="129" spans="1:11" x14ac:dyDescent="0.2">
      <c r="A129" s="54"/>
      <c r="B129" s="54" t="s">
        <v>303</v>
      </c>
      <c r="C129" s="32"/>
      <c r="D129" s="36">
        <v>225.869</v>
      </c>
      <c r="E129" s="36">
        <v>102.24521</v>
      </c>
      <c r="F129" s="60" t="s">
        <v>334</v>
      </c>
      <c r="G129" s="60" t="s">
        <v>334</v>
      </c>
      <c r="H129" s="36">
        <v>100</v>
      </c>
      <c r="I129" s="36">
        <v>451.29653000000002</v>
      </c>
      <c r="J129" s="35">
        <f t="shared" si="3"/>
        <v>225.869</v>
      </c>
      <c r="K129" s="35">
        <f t="shared" si="4"/>
        <v>22.655882153580929</v>
      </c>
    </row>
    <row r="130" spans="1:11" ht="67.5" x14ac:dyDescent="0.2">
      <c r="A130" s="54" t="s">
        <v>554</v>
      </c>
      <c r="B130" s="54" t="s">
        <v>555</v>
      </c>
      <c r="C130" s="32" t="s">
        <v>91</v>
      </c>
      <c r="D130" s="60" t="s">
        <v>334</v>
      </c>
      <c r="E130" s="60" t="s">
        <v>334</v>
      </c>
      <c r="F130" s="60" t="s">
        <v>334</v>
      </c>
      <c r="G130" s="60" t="s">
        <v>334</v>
      </c>
      <c r="H130" s="36">
        <v>0.28299999999999997</v>
      </c>
      <c r="I130" s="36">
        <v>0.16775999999999999</v>
      </c>
      <c r="J130" s="60" t="s">
        <v>334</v>
      </c>
      <c r="K130" s="60" t="s">
        <v>334</v>
      </c>
    </row>
    <row r="131" spans="1:11" x14ac:dyDescent="0.2">
      <c r="A131" s="54"/>
      <c r="B131" s="54" t="s">
        <v>303</v>
      </c>
      <c r="C131" s="32"/>
      <c r="D131" s="60" t="s">
        <v>334</v>
      </c>
      <c r="E131" s="60" t="s">
        <v>334</v>
      </c>
      <c r="F131" s="60" t="s">
        <v>334</v>
      </c>
      <c r="G131" s="60" t="s">
        <v>334</v>
      </c>
      <c r="H131" s="36">
        <v>0.28299999999999997</v>
      </c>
      <c r="I131" s="36">
        <v>0.16775999999999999</v>
      </c>
      <c r="J131" s="60" t="s">
        <v>334</v>
      </c>
      <c r="K131" s="60" t="s">
        <v>334</v>
      </c>
    </row>
    <row r="132" spans="1:11" ht="78.75" x14ac:dyDescent="0.2">
      <c r="A132" s="54" t="s">
        <v>836</v>
      </c>
      <c r="B132" s="54" t="s">
        <v>837</v>
      </c>
      <c r="C132" s="32" t="s">
        <v>91</v>
      </c>
      <c r="D132" s="60" t="s">
        <v>334</v>
      </c>
      <c r="E132" s="60" t="s">
        <v>334</v>
      </c>
      <c r="F132" s="60" t="s">
        <v>334</v>
      </c>
      <c r="G132" s="60" t="s">
        <v>334</v>
      </c>
      <c r="H132" s="36">
        <v>34.451000000000001</v>
      </c>
      <c r="I132" s="36">
        <v>23.046959999999999</v>
      </c>
      <c r="J132" s="60" t="s">
        <v>334</v>
      </c>
      <c r="K132" s="60" t="s">
        <v>334</v>
      </c>
    </row>
    <row r="133" spans="1:11" x14ac:dyDescent="0.2">
      <c r="A133" s="54"/>
      <c r="B133" s="54" t="s">
        <v>305</v>
      </c>
      <c r="C133" s="32"/>
      <c r="D133" s="60" t="s">
        <v>334</v>
      </c>
      <c r="E133" s="60" t="s">
        <v>334</v>
      </c>
      <c r="F133" s="60" t="s">
        <v>334</v>
      </c>
      <c r="G133" s="60" t="s">
        <v>334</v>
      </c>
      <c r="H133" s="36">
        <v>12.327999999999999</v>
      </c>
      <c r="I133" s="36">
        <v>11.5099</v>
      </c>
      <c r="J133" s="60" t="s">
        <v>334</v>
      </c>
      <c r="K133" s="60" t="s">
        <v>334</v>
      </c>
    </row>
    <row r="134" spans="1:11" x14ac:dyDescent="0.2">
      <c r="A134" s="54"/>
      <c r="B134" s="54" t="s">
        <v>303</v>
      </c>
      <c r="C134" s="32"/>
      <c r="D134" s="60" t="s">
        <v>334</v>
      </c>
      <c r="E134" s="60" t="s">
        <v>334</v>
      </c>
      <c r="F134" s="60" t="s">
        <v>334</v>
      </c>
      <c r="G134" s="60" t="s">
        <v>334</v>
      </c>
      <c r="H134" s="36">
        <v>22.123000000000001</v>
      </c>
      <c r="I134" s="36">
        <v>11.53706</v>
      </c>
      <c r="J134" s="60" t="s">
        <v>334</v>
      </c>
      <c r="K134" s="60" t="s">
        <v>334</v>
      </c>
    </row>
    <row r="135" spans="1:11" ht="33.75" x14ac:dyDescent="0.2">
      <c r="A135" s="54" t="s">
        <v>154</v>
      </c>
      <c r="B135" s="54" t="s">
        <v>155</v>
      </c>
      <c r="C135" s="32" t="s">
        <v>91</v>
      </c>
      <c r="D135" s="36">
        <v>217.98</v>
      </c>
      <c r="E135" s="36">
        <v>21.745000000000001</v>
      </c>
      <c r="F135" s="60" t="s">
        <v>334</v>
      </c>
      <c r="G135" s="60" t="s">
        <v>334</v>
      </c>
      <c r="H135" s="60" t="s">
        <v>334</v>
      </c>
      <c r="I135" s="60" t="s">
        <v>334</v>
      </c>
      <c r="J135" s="60" t="s">
        <v>334</v>
      </c>
      <c r="K135" s="60" t="s">
        <v>334</v>
      </c>
    </row>
    <row r="136" spans="1:11" x14ac:dyDescent="0.2">
      <c r="A136" s="54"/>
      <c r="B136" s="54" t="s">
        <v>324</v>
      </c>
      <c r="C136" s="32"/>
      <c r="D136" s="36">
        <v>217.98</v>
      </c>
      <c r="E136" s="36">
        <v>21.745000000000001</v>
      </c>
      <c r="F136" s="60" t="s">
        <v>334</v>
      </c>
      <c r="G136" s="60" t="s">
        <v>334</v>
      </c>
      <c r="H136" s="60" t="s">
        <v>334</v>
      </c>
      <c r="I136" s="60" t="s">
        <v>334</v>
      </c>
      <c r="J136" s="60" t="s">
        <v>334</v>
      </c>
      <c r="K136" s="60" t="s">
        <v>334</v>
      </c>
    </row>
    <row r="137" spans="1:11" ht="45" x14ac:dyDescent="0.2">
      <c r="A137" s="54" t="s">
        <v>405</v>
      </c>
      <c r="B137" s="54" t="s">
        <v>406</v>
      </c>
      <c r="C137" s="32" t="s">
        <v>91</v>
      </c>
      <c r="D137" s="36">
        <v>41.4</v>
      </c>
      <c r="E137" s="36">
        <v>66.955150000000003</v>
      </c>
      <c r="F137" s="60" t="s">
        <v>334</v>
      </c>
      <c r="G137" s="60" t="s">
        <v>334</v>
      </c>
      <c r="H137" s="36">
        <v>53</v>
      </c>
      <c r="I137" s="36">
        <v>57.005000000000003</v>
      </c>
      <c r="J137" s="35">
        <f t="shared" si="3"/>
        <v>78.113207547169807</v>
      </c>
      <c r="K137" s="35">
        <f t="shared" si="4"/>
        <v>117.45487237961582</v>
      </c>
    </row>
    <row r="138" spans="1:11" x14ac:dyDescent="0.2">
      <c r="A138" s="54"/>
      <c r="B138" s="54" t="s">
        <v>324</v>
      </c>
      <c r="C138" s="32"/>
      <c r="D138" s="60" t="s">
        <v>334</v>
      </c>
      <c r="E138" s="60" t="s">
        <v>334</v>
      </c>
      <c r="F138" s="60" t="s">
        <v>334</v>
      </c>
      <c r="G138" s="60" t="s">
        <v>334</v>
      </c>
      <c r="H138" s="36">
        <v>53</v>
      </c>
      <c r="I138" s="36">
        <v>57.005000000000003</v>
      </c>
      <c r="J138" s="60" t="s">
        <v>334</v>
      </c>
      <c r="K138" s="60" t="s">
        <v>334</v>
      </c>
    </row>
    <row r="139" spans="1:11" x14ac:dyDescent="0.2">
      <c r="A139" s="54"/>
      <c r="B139" s="54" t="s">
        <v>303</v>
      </c>
      <c r="C139" s="32"/>
      <c r="D139" s="36">
        <v>41.4</v>
      </c>
      <c r="E139" s="36">
        <v>66.955150000000003</v>
      </c>
      <c r="F139" s="60" t="s">
        <v>334</v>
      </c>
      <c r="G139" s="60" t="s">
        <v>334</v>
      </c>
      <c r="H139" s="60" t="s">
        <v>334</v>
      </c>
      <c r="I139" s="60" t="s">
        <v>334</v>
      </c>
      <c r="J139" s="60" t="s">
        <v>334</v>
      </c>
      <c r="K139" s="60" t="s">
        <v>334</v>
      </c>
    </row>
    <row r="140" spans="1:11" ht="33.75" x14ac:dyDescent="0.2">
      <c r="A140" s="54" t="s">
        <v>272</v>
      </c>
      <c r="B140" s="54" t="s">
        <v>273</v>
      </c>
      <c r="C140" s="32" t="s">
        <v>91</v>
      </c>
      <c r="D140" s="36">
        <v>2</v>
      </c>
      <c r="E140" s="36">
        <v>9.1195799999999991</v>
      </c>
      <c r="F140" s="36">
        <v>2</v>
      </c>
      <c r="G140" s="36">
        <v>9.1195799999999991</v>
      </c>
      <c r="H140" s="60" t="s">
        <v>334</v>
      </c>
      <c r="I140" s="60" t="s">
        <v>334</v>
      </c>
      <c r="J140" s="60" t="s">
        <v>334</v>
      </c>
      <c r="K140" s="60" t="s">
        <v>334</v>
      </c>
    </row>
    <row r="141" spans="1:11" x14ac:dyDescent="0.2">
      <c r="A141" s="54"/>
      <c r="B141" s="54" t="s">
        <v>303</v>
      </c>
      <c r="C141" s="32"/>
      <c r="D141" s="36">
        <v>2</v>
      </c>
      <c r="E141" s="36">
        <v>9.1195799999999991</v>
      </c>
      <c r="F141" s="36">
        <v>2</v>
      </c>
      <c r="G141" s="36">
        <v>9.1195799999999991</v>
      </c>
      <c r="H141" s="60" t="s">
        <v>334</v>
      </c>
      <c r="I141" s="60" t="s">
        <v>334</v>
      </c>
      <c r="J141" s="60" t="s">
        <v>334</v>
      </c>
      <c r="K141" s="60" t="s">
        <v>334</v>
      </c>
    </row>
    <row r="142" spans="1:11" ht="22.5" x14ac:dyDescent="0.2">
      <c r="A142" s="54" t="s">
        <v>316</v>
      </c>
      <c r="B142" s="54" t="s">
        <v>317</v>
      </c>
      <c r="C142" s="32" t="s">
        <v>91</v>
      </c>
      <c r="D142" s="36">
        <v>51.691000000000003</v>
      </c>
      <c r="E142" s="36">
        <v>70.296620000000004</v>
      </c>
      <c r="F142" s="36">
        <v>8.109</v>
      </c>
      <c r="G142" s="36">
        <v>10.929449999999999</v>
      </c>
      <c r="H142" s="36">
        <v>88.524000000000001</v>
      </c>
      <c r="I142" s="36">
        <v>116.91368</v>
      </c>
      <c r="J142" s="35">
        <f t="shared" ref="J142:J200" si="5">D142/H142*100</f>
        <v>58.392074465681617</v>
      </c>
      <c r="K142" s="35">
        <f t="shared" ref="K142:K200" si="6">E142/I142*100</f>
        <v>60.126941517878841</v>
      </c>
    </row>
    <row r="143" spans="1:11" x14ac:dyDescent="0.2">
      <c r="A143" s="54"/>
      <c r="B143" s="54" t="s">
        <v>324</v>
      </c>
      <c r="C143" s="32"/>
      <c r="D143" s="36">
        <v>51.691000000000003</v>
      </c>
      <c r="E143" s="36">
        <v>70.296620000000004</v>
      </c>
      <c r="F143" s="36">
        <v>8.109</v>
      </c>
      <c r="G143" s="36">
        <v>10.929449999999999</v>
      </c>
      <c r="H143" s="36">
        <v>71.947999999999993</v>
      </c>
      <c r="I143" s="36">
        <v>95.355649999999997</v>
      </c>
      <c r="J143" s="35">
        <f t="shared" si="5"/>
        <v>71.844943570356378</v>
      </c>
      <c r="K143" s="35">
        <f t="shared" si="6"/>
        <v>73.720455998150086</v>
      </c>
    </row>
    <row r="144" spans="1:11" x14ac:dyDescent="0.2">
      <c r="A144" s="54"/>
      <c r="B144" s="54" t="s">
        <v>303</v>
      </c>
      <c r="C144" s="32"/>
      <c r="D144" s="60" t="s">
        <v>334</v>
      </c>
      <c r="E144" s="60" t="s">
        <v>334</v>
      </c>
      <c r="F144" s="60" t="s">
        <v>334</v>
      </c>
      <c r="G144" s="60" t="s">
        <v>334</v>
      </c>
      <c r="H144" s="36">
        <v>16.576000000000001</v>
      </c>
      <c r="I144" s="36">
        <v>21.558029999999999</v>
      </c>
      <c r="J144" s="60" t="s">
        <v>334</v>
      </c>
      <c r="K144" s="60" t="s">
        <v>334</v>
      </c>
    </row>
    <row r="145" spans="1:11" ht="22.5" x14ac:dyDescent="0.2">
      <c r="A145" s="54" t="s">
        <v>318</v>
      </c>
      <c r="B145" s="54" t="s">
        <v>319</v>
      </c>
      <c r="C145" s="32" t="s">
        <v>91</v>
      </c>
      <c r="D145" s="36">
        <v>950.97699999999998</v>
      </c>
      <c r="E145" s="36">
        <v>61.76343</v>
      </c>
      <c r="F145" s="36">
        <v>328.84719999999999</v>
      </c>
      <c r="G145" s="36">
        <v>24.971489999999999</v>
      </c>
      <c r="H145" s="36">
        <v>34.090000000000003</v>
      </c>
      <c r="I145" s="36">
        <v>113.59296000000001</v>
      </c>
      <c r="J145" s="60" t="s">
        <v>334</v>
      </c>
      <c r="K145" s="35">
        <f t="shared" si="6"/>
        <v>54.372586118012947</v>
      </c>
    </row>
    <row r="146" spans="1:11" x14ac:dyDescent="0.2">
      <c r="A146" s="54"/>
      <c r="B146" s="54" t="s">
        <v>324</v>
      </c>
      <c r="C146" s="32"/>
      <c r="D146" s="36">
        <v>3.04</v>
      </c>
      <c r="E146" s="36">
        <v>6.9340799999999998</v>
      </c>
      <c r="F146" s="36">
        <v>0.54920000000000002</v>
      </c>
      <c r="G146" s="36">
        <v>1.37249</v>
      </c>
      <c r="H146" s="36">
        <v>4.9539999999999997</v>
      </c>
      <c r="I146" s="36">
        <v>7.5943899999999998</v>
      </c>
      <c r="J146" s="35">
        <f t="shared" si="5"/>
        <v>61.364553895841745</v>
      </c>
      <c r="K146" s="35">
        <f t="shared" si="6"/>
        <v>91.305292459302194</v>
      </c>
    </row>
    <row r="147" spans="1:11" x14ac:dyDescent="0.2">
      <c r="A147" s="54"/>
      <c r="B147" s="54" t="s">
        <v>303</v>
      </c>
      <c r="C147" s="32"/>
      <c r="D147" s="36">
        <v>947.93700000000001</v>
      </c>
      <c r="E147" s="36">
        <v>54.829349999999998</v>
      </c>
      <c r="F147" s="36">
        <v>328.298</v>
      </c>
      <c r="G147" s="36">
        <v>23.599</v>
      </c>
      <c r="H147" s="36">
        <v>29.135999999999999</v>
      </c>
      <c r="I147" s="36">
        <v>105.99857</v>
      </c>
      <c r="J147" s="60" t="s">
        <v>334</v>
      </c>
      <c r="K147" s="35">
        <f t="shared" si="6"/>
        <v>51.726499706552644</v>
      </c>
    </row>
    <row r="148" spans="1:11" ht="78.75" x14ac:dyDescent="0.2">
      <c r="A148" s="54" t="s">
        <v>361</v>
      </c>
      <c r="B148" s="54" t="s">
        <v>346</v>
      </c>
      <c r="C148" s="32" t="s">
        <v>91</v>
      </c>
      <c r="D148" s="36">
        <v>9.9779999999999998</v>
      </c>
      <c r="E148" s="36">
        <v>18.962</v>
      </c>
      <c r="F148" s="60" t="s">
        <v>334</v>
      </c>
      <c r="G148" s="60" t="s">
        <v>334</v>
      </c>
      <c r="H148" s="36">
        <v>9.9779999999999998</v>
      </c>
      <c r="I148" s="36">
        <v>18.614000000000001</v>
      </c>
      <c r="J148" s="35">
        <f t="shared" si="5"/>
        <v>100</v>
      </c>
      <c r="K148" s="35">
        <f t="shared" si="6"/>
        <v>101.86956054582572</v>
      </c>
    </row>
    <row r="149" spans="1:11" x14ac:dyDescent="0.2">
      <c r="A149" s="54"/>
      <c r="B149" s="54" t="s">
        <v>324</v>
      </c>
      <c r="C149" s="32"/>
      <c r="D149" s="36">
        <v>9.9779999999999998</v>
      </c>
      <c r="E149" s="36">
        <v>18.962</v>
      </c>
      <c r="F149" s="60" t="s">
        <v>334</v>
      </c>
      <c r="G149" s="60" t="s">
        <v>334</v>
      </c>
      <c r="H149" s="36">
        <v>9.9779999999999998</v>
      </c>
      <c r="I149" s="36">
        <v>18.614000000000001</v>
      </c>
      <c r="J149" s="35">
        <f t="shared" si="5"/>
        <v>100</v>
      </c>
      <c r="K149" s="35">
        <f t="shared" si="6"/>
        <v>101.86956054582572</v>
      </c>
    </row>
    <row r="150" spans="1:11" ht="90" x14ac:dyDescent="0.2">
      <c r="A150" s="54" t="s">
        <v>403</v>
      </c>
      <c r="B150" s="54" t="s">
        <v>404</v>
      </c>
      <c r="C150" s="32" t="s">
        <v>91</v>
      </c>
      <c r="D150" s="36">
        <v>72.664000000000001</v>
      </c>
      <c r="E150" s="36">
        <v>3.093</v>
      </c>
      <c r="F150" s="60" t="s">
        <v>334</v>
      </c>
      <c r="G150" s="60" t="s">
        <v>334</v>
      </c>
      <c r="H150" s="60" t="s">
        <v>334</v>
      </c>
      <c r="I150" s="60" t="s">
        <v>334</v>
      </c>
      <c r="J150" s="60" t="s">
        <v>334</v>
      </c>
      <c r="K150" s="60" t="s">
        <v>334</v>
      </c>
    </row>
    <row r="151" spans="1:11" x14ac:dyDescent="0.2">
      <c r="A151" s="54"/>
      <c r="B151" s="54" t="s">
        <v>303</v>
      </c>
      <c r="C151" s="32"/>
      <c r="D151" s="36">
        <v>72.664000000000001</v>
      </c>
      <c r="E151" s="36">
        <v>3.093</v>
      </c>
      <c r="F151" s="60" t="s">
        <v>334</v>
      </c>
      <c r="G151" s="60" t="s">
        <v>334</v>
      </c>
      <c r="H151" s="60" t="s">
        <v>334</v>
      </c>
      <c r="I151" s="60" t="s">
        <v>334</v>
      </c>
      <c r="J151" s="60" t="s">
        <v>334</v>
      </c>
      <c r="K151" s="60" t="s">
        <v>334</v>
      </c>
    </row>
    <row r="152" spans="1:11" ht="45" x14ac:dyDescent="0.2">
      <c r="A152" s="54" t="s">
        <v>434</v>
      </c>
      <c r="B152" s="54" t="s">
        <v>435</v>
      </c>
      <c r="C152" s="32" t="s">
        <v>91</v>
      </c>
      <c r="D152" s="36">
        <v>1402.3309999999999</v>
      </c>
      <c r="E152" s="36">
        <v>242.12445</v>
      </c>
      <c r="F152" s="36">
        <v>43</v>
      </c>
      <c r="G152" s="36">
        <v>48.602350000000001</v>
      </c>
      <c r="H152" s="36">
        <v>37.532200000000003</v>
      </c>
      <c r="I152" s="36">
        <v>46.988720000000001</v>
      </c>
      <c r="J152" s="60" t="s">
        <v>334</v>
      </c>
      <c r="K152" s="35">
        <f t="shared" si="6"/>
        <v>515.28207195258778</v>
      </c>
    </row>
    <row r="153" spans="1:11" x14ac:dyDescent="0.2">
      <c r="A153" s="54"/>
      <c r="B153" s="54" t="s">
        <v>324</v>
      </c>
      <c r="C153" s="32"/>
      <c r="D153" s="36">
        <v>180.24299999999999</v>
      </c>
      <c r="E153" s="36">
        <v>188.96360999999999</v>
      </c>
      <c r="F153" s="36">
        <v>43</v>
      </c>
      <c r="G153" s="36">
        <v>48.602350000000001</v>
      </c>
      <c r="H153" s="36">
        <v>32.6282</v>
      </c>
      <c r="I153" s="36">
        <v>45.79289</v>
      </c>
      <c r="J153" s="35">
        <f t="shared" si="5"/>
        <v>552.41478230487735</v>
      </c>
      <c r="K153" s="35">
        <f t="shared" si="6"/>
        <v>412.64836091367022</v>
      </c>
    </row>
    <row r="154" spans="1:11" x14ac:dyDescent="0.2">
      <c r="A154" s="54"/>
      <c r="B154" s="54" t="s">
        <v>303</v>
      </c>
      <c r="C154" s="32"/>
      <c r="D154" s="36">
        <v>1222.088</v>
      </c>
      <c r="E154" s="36">
        <v>53.16084</v>
      </c>
      <c r="F154" s="60" t="s">
        <v>334</v>
      </c>
      <c r="G154" s="60" t="s">
        <v>334</v>
      </c>
      <c r="H154" s="36">
        <v>4.9039999999999999</v>
      </c>
      <c r="I154" s="36">
        <v>1.1958299999999999</v>
      </c>
      <c r="J154" s="60" t="s">
        <v>334</v>
      </c>
      <c r="K154" s="60" t="s">
        <v>334</v>
      </c>
    </row>
    <row r="155" spans="1:11" ht="33.75" x14ac:dyDescent="0.2">
      <c r="A155" s="54" t="s">
        <v>459</v>
      </c>
      <c r="B155" s="54" t="s">
        <v>460</v>
      </c>
      <c r="C155" s="32" t="s">
        <v>91</v>
      </c>
      <c r="D155" s="60" t="s">
        <v>334</v>
      </c>
      <c r="E155" s="60" t="s">
        <v>334</v>
      </c>
      <c r="F155" s="60" t="s">
        <v>334</v>
      </c>
      <c r="G155" s="60" t="s">
        <v>334</v>
      </c>
      <c r="H155" s="36">
        <v>11.288399999999999</v>
      </c>
      <c r="I155" s="36">
        <v>1.5923099999999999</v>
      </c>
      <c r="J155" s="60" t="s">
        <v>334</v>
      </c>
      <c r="K155" s="60" t="s">
        <v>334</v>
      </c>
    </row>
    <row r="156" spans="1:11" x14ac:dyDescent="0.2">
      <c r="A156" s="54"/>
      <c r="B156" s="54" t="s">
        <v>324</v>
      </c>
      <c r="C156" s="32"/>
      <c r="D156" s="60" t="s">
        <v>334</v>
      </c>
      <c r="E156" s="60" t="s">
        <v>334</v>
      </c>
      <c r="F156" s="60" t="s">
        <v>334</v>
      </c>
      <c r="G156" s="60" t="s">
        <v>334</v>
      </c>
      <c r="H156" s="36">
        <v>8.0399999999999999E-2</v>
      </c>
      <c r="I156" s="36">
        <v>0.10419</v>
      </c>
      <c r="J156" s="60" t="s">
        <v>334</v>
      </c>
      <c r="K156" s="60" t="s">
        <v>334</v>
      </c>
    </row>
    <row r="157" spans="1:11" x14ac:dyDescent="0.2">
      <c r="A157" s="54"/>
      <c r="B157" s="54" t="s">
        <v>303</v>
      </c>
      <c r="C157" s="32"/>
      <c r="D157" s="60" t="s">
        <v>334</v>
      </c>
      <c r="E157" s="60" t="s">
        <v>334</v>
      </c>
      <c r="F157" s="60" t="s">
        <v>334</v>
      </c>
      <c r="G157" s="60" t="s">
        <v>334</v>
      </c>
      <c r="H157" s="36">
        <v>11.208</v>
      </c>
      <c r="I157" s="36">
        <v>1.4881200000000001</v>
      </c>
      <c r="J157" s="60" t="s">
        <v>334</v>
      </c>
      <c r="K157" s="60" t="s">
        <v>334</v>
      </c>
    </row>
    <row r="158" spans="1:11" ht="45" x14ac:dyDescent="0.2">
      <c r="A158" s="54" t="s">
        <v>436</v>
      </c>
      <c r="B158" s="54" t="s">
        <v>437</v>
      </c>
      <c r="C158" s="32" t="s">
        <v>91</v>
      </c>
      <c r="D158" s="60" t="s">
        <v>334</v>
      </c>
      <c r="E158" s="60" t="s">
        <v>334</v>
      </c>
      <c r="F158" s="60" t="s">
        <v>334</v>
      </c>
      <c r="G158" s="60" t="s">
        <v>334</v>
      </c>
      <c r="H158" s="36">
        <v>53.714199999999998</v>
      </c>
      <c r="I158" s="36">
        <v>17.52421</v>
      </c>
      <c r="J158" s="60" t="s">
        <v>334</v>
      </c>
      <c r="K158" s="60" t="s">
        <v>334</v>
      </c>
    </row>
    <row r="159" spans="1:11" x14ac:dyDescent="0.2">
      <c r="A159" s="54"/>
      <c r="B159" s="54" t="s">
        <v>324</v>
      </c>
      <c r="C159" s="32"/>
      <c r="D159" s="60" t="s">
        <v>334</v>
      </c>
      <c r="E159" s="60" t="s">
        <v>334</v>
      </c>
      <c r="F159" s="60" t="s">
        <v>334</v>
      </c>
      <c r="G159" s="60" t="s">
        <v>334</v>
      </c>
      <c r="H159" s="36">
        <v>4.4332000000000003</v>
      </c>
      <c r="I159" s="36">
        <v>7.97363</v>
      </c>
      <c r="J159" s="60" t="s">
        <v>334</v>
      </c>
      <c r="K159" s="60" t="s">
        <v>334</v>
      </c>
    </row>
    <row r="160" spans="1:11" x14ac:dyDescent="0.2">
      <c r="A160" s="54"/>
      <c r="B160" s="54" t="s">
        <v>303</v>
      </c>
      <c r="C160" s="32"/>
      <c r="D160" s="60" t="s">
        <v>334</v>
      </c>
      <c r="E160" s="60" t="s">
        <v>334</v>
      </c>
      <c r="F160" s="60" t="s">
        <v>334</v>
      </c>
      <c r="G160" s="60" t="s">
        <v>334</v>
      </c>
      <c r="H160" s="36">
        <v>49.280999999999999</v>
      </c>
      <c r="I160" s="36">
        <v>9.5505800000000001</v>
      </c>
      <c r="J160" s="60" t="s">
        <v>334</v>
      </c>
      <c r="K160" s="60" t="s">
        <v>334</v>
      </c>
    </row>
    <row r="161" spans="1:11" ht="56.25" x14ac:dyDescent="0.2">
      <c r="A161" s="54" t="s">
        <v>438</v>
      </c>
      <c r="B161" s="54" t="s">
        <v>439</v>
      </c>
      <c r="C161" s="32" t="s">
        <v>91</v>
      </c>
      <c r="D161" s="36">
        <v>23.09</v>
      </c>
      <c r="E161" s="36">
        <v>0.92100000000000004</v>
      </c>
      <c r="F161" s="60" t="s">
        <v>334</v>
      </c>
      <c r="G161" s="60" t="s">
        <v>334</v>
      </c>
      <c r="H161" s="36">
        <v>6.93</v>
      </c>
      <c r="I161" s="36">
        <v>1.6700299999999999</v>
      </c>
      <c r="J161" s="35">
        <f t="shared" si="5"/>
        <v>333.18903318903324</v>
      </c>
      <c r="K161" s="35">
        <f t="shared" si="6"/>
        <v>55.148709903414918</v>
      </c>
    </row>
    <row r="162" spans="1:11" x14ac:dyDescent="0.2">
      <c r="A162" s="54"/>
      <c r="B162" s="54" t="s">
        <v>305</v>
      </c>
      <c r="C162" s="32"/>
      <c r="D162" s="36">
        <v>6</v>
      </c>
      <c r="E162" s="36">
        <v>0.23499999999999999</v>
      </c>
      <c r="F162" s="60" t="s">
        <v>334</v>
      </c>
      <c r="G162" s="60" t="s">
        <v>334</v>
      </c>
      <c r="H162" s="60" t="s">
        <v>334</v>
      </c>
      <c r="I162" s="60" t="s">
        <v>334</v>
      </c>
      <c r="J162" s="60" t="s">
        <v>334</v>
      </c>
      <c r="K162" s="60" t="s">
        <v>334</v>
      </c>
    </row>
    <row r="163" spans="1:11" x14ac:dyDescent="0.2">
      <c r="A163" s="54"/>
      <c r="B163" s="54" t="s">
        <v>303</v>
      </c>
      <c r="C163" s="32"/>
      <c r="D163" s="36">
        <v>17.09</v>
      </c>
      <c r="E163" s="36">
        <v>0.68600000000000005</v>
      </c>
      <c r="F163" s="60" t="s">
        <v>334</v>
      </c>
      <c r="G163" s="60" t="s">
        <v>334</v>
      </c>
      <c r="H163" s="36">
        <v>6.93</v>
      </c>
      <c r="I163" s="36">
        <v>1.6700299999999999</v>
      </c>
      <c r="J163" s="35">
        <f t="shared" si="5"/>
        <v>246.60894660894664</v>
      </c>
      <c r="K163" s="35">
        <f t="shared" si="6"/>
        <v>41.077106399286244</v>
      </c>
    </row>
    <row r="164" spans="1:11" ht="78.75" x14ac:dyDescent="0.2">
      <c r="A164" s="54" t="s">
        <v>376</v>
      </c>
      <c r="B164" s="54" t="s">
        <v>377</v>
      </c>
      <c r="C164" s="32" t="s">
        <v>91</v>
      </c>
      <c r="D164" s="36">
        <v>384.75599999999997</v>
      </c>
      <c r="E164" s="36">
        <v>15.250999999999999</v>
      </c>
      <c r="F164" s="36">
        <v>82</v>
      </c>
      <c r="G164" s="36">
        <v>3.3690000000000002</v>
      </c>
      <c r="H164" s="36">
        <v>142.70099999999999</v>
      </c>
      <c r="I164" s="36">
        <v>33.2742</v>
      </c>
      <c r="J164" s="35">
        <f t="shared" si="5"/>
        <v>269.62389892152123</v>
      </c>
      <c r="K164" s="35">
        <f t="shared" si="6"/>
        <v>45.834310066057185</v>
      </c>
    </row>
    <row r="165" spans="1:11" x14ac:dyDescent="0.2">
      <c r="A165" s="54"/>
      <c r="B165" s="54" t="s">
        <v>303</v>
      </c>
      <c r="C165" s="32"/>
      <c r="D165" s="36">
        <v>384.75599999999997</v>
      </c>
      <c r="E165" s="36">
        <v>15.250999999999999</v>
      </c>
      <c r="F165" s="36">
        <v>82</v>
      </c>
      <c r="G165" s="36">
        <v>3.3690000000000002</v>
      </c>
      <c r="H165" s="36">
        <v>142.70099999999999</v>
      </c>
      <c r="I165" s="36">
        <v>33.2742</v>
      </c>
      <c r="J165" s="35">
        <f t="shared" si="5"/>
        <v>269.62389892152123</v>
      </c>
      <c r="K165" s="35">
        <f t="shared" si="6"/>
        <v>45.834310066057185</v>
      </c>
    </row>
    <row r="166" spans="1:11" ht="78.75" x14ac:dyDescent="0.2">
      <c r="A166" s="54" t="s">
        <v>461</v>
      </c>
      <c r="B166" s="54" t="s">
        <v>462</v>
      </c>
      <c r="C166" s="32" t="s">
        <v>91</v>
      </c>
      <c r="D166" s="60" t="s">
        <v>334</v>
      </c>
      <c r="E166" s="60" t="s">
        <v>334</v>
      </c>
      <c r="F166" s="60" t="s">
        <v>334</v>
      </c>
      <c r="G166" s="60" t="s">
        <v>334</v>
      </c>
      <c r="H166" s="36">
        <v>0.28000000000000003</v>
      </c>
      <c r="I166" s="36">
        <v>0.21557000000000001</v>
      </c>
      <c r="J166" s="60" t="s">
        <v>334</v>
      </c>
      <c r="K166" s="60" t="s">
        <v>334</v>
      </c>
    </row>
    <row r="167" spans="1:11" x14ac:dyDescent="0.2">
      <c r="A167" s="54"/>
      <c r="B167" s="54" t="s">
        <v>303</v>
      </c>
      <c r="C167" s="32"/>
      <c r="D167" s="60" t="s">
        <v>334</v>
      </c>
      <c r="E167" s="60" t="s">
        <v>334</v>
      </c>
      <c r="F167" s="60" t="s">
        <v>334</v>
      </c>
      <c r="G167" s="60" t="s">
        <v>334</v>
      </c>
      <c r="H167" s="36">
        <v>0.28000000000000003</v>
      </c>
      <c r="I167" s="36">
        <v>0.21557000000000001</v>
      </c>
      <c r="J167" s="60" t="s">
        <v>334</v>
      </c>
      <c r="K167" s="60" t="s">
        <v>334</v>
      </c>
    </row>
    <row r="168" spans="1:11" ht="45" x14ac:dyDescent="0.2">
      <c r="A168" s="54" t="s">
        <v>442</v>
      </c>
      <c r="B168" s="54" t="s">
        <v>443</v>
      </c>
      <c r="C168" s="32" t="s">
        <v>91</v>
      </c>
      <c r="D168" s="60" t="s">
        <v>334</v>
      </c>
      <c r="E168" s="60" t="s">
        <v>334</v>
      </c>
      <c r="F168" s="60" t="s">
        <v>334</v>
      </c>
      <c r="G168" s="60" t="s">
        <v>334</v>
      </c>
      <c r="H168" s="36">
        <v>7.9000000000000001E-2</v>
      </c>
      <c r="I168" s="36">
        <v>4.6829999999999997E-2</v>
      </c>
      <c r="J168" s="60" t="s">
        <v>334</v>
      </c>
      <c r="K168" s="60" t="s">
        <v>334</v>
      </c>
    </row>
    <row r="169" spans="1:11" x14ac:dyDescent="0.2">
      <c r="A169" s="54"/>
      <c r="B169" s="54" t="s">
        <v>305</v>
      </c>
      <c r="C169" s="32"/>
      <c r="D169" s="60" t="s">
        <v>334</v>
      </c>
      <c r="E169" s="60" t="s">
        <v>334</v>
      </c>
      <c r="F169" s="60" t="s">
        <v>334</v>
      </c>
      <c r="G169" s="60" t="s">
        <v>334</v>
      </c>
      <c r="H169" s="36">
        <v>2.9000000000000001E-2</v>
      </c>
      <c r="I169" s="36">
        <v>1.719E-2</v>
      </c>
      <c r="J169" s="60" t="s">
        <v>334</v>
      </c>
      <c r="K169" s="60" t="s">
        <v>334</v>
      </c>
    </row>
    <row r="170" spans="1:11" x14ac:dyDescent="0.2">
      <c r="A170" s="54"/>
      <c r="B170" s="54" t="s">
        <v>303</v>
      </c>
      <c r="C170" s="32"/>
      <c r="D170" s="60" t="s">
        <v>334</v>
      </c>
      <c r="E170" s="60" t="s">
        <v>334</v>
      </c>
      <c r="F170" s="60" t="s">
        <v>334</v>
      </c>
      <c r="G170" s="60" t="s">
        <v>334</v>
      </c>
      <c r="H170" s="36">
        <v>0.05</v>
      </c>
      <c r="I170" s="36">
        <v>2.964E-2</v>
      </c>
      <c r="J170" s="60" t="s">
        <v>334</v>
      </c>
      <c r="K170" s="60" t="s">
        <v>334</v>
      </c>
    </row>
    <row r="171" spans="1:11" ht="22.5" x14ac:dyDescent="0.2">
      <c r="A171" s="54" t="s">
        <v>838</v>
      </c>
      <c r="B171" s="54" t="s">
        <v>839</v>
      </c>
      <c r="C171" s="32" t="s">
        <v>91</v>
      </c>
      <c r="D171" s="60" t="s">
        <v>334</v>
      </c>
      <c r="E171" s="60" t="s">
        <v>334</v>
      </c>
      <c r="F171" s="60" t="s">
        <v>334</v>
      </c>
      <c r="G171" s="60" t="s">
        <v>334</v>
      </c>
      <c r="H171" s="36">
        <v>4</v>
      </c>
      <c r="I171" s="36">
        <v>29.840019999999999</v>
      </c>
      <c r="J171" s="60" t="s">
        <v>334</v>
      </c>
      <c r="K171" s="60" t="s">
        <v>334</v>
      </c>
    </row>
    <row r="172" spans="1:11" x14ac:dyDescent="0.2">
      <c r="A172" s="54"/>
      <c r="B172" s="54" t="s">
        <v>303</v>
      </c>
      <c r="C172" s="32"/>
      <c r="D172" s="60" t="s">
        <v>334</v>
      </c>
      <c r="E172" s="60" t="s">
        <v>334</v>
      </c>
      <c r="F172" s="60" t="s">
        <v>334</v>
      </c>
      <c r="G172" s="60" t="s">
        <v>334</v>
      </c>
      <c r="H172" s="36">
        <v>4</v>
      </c>
      <c r="I172" s="36">
        <v>29.840019999999999</v>
      </c>
      <c r="J172" s="60" t="s">
        <v>334</v>
      </c>
      <c r="K172" s="60" t="s">
        <v>334</v>
      </c>
    </row>
    <row r="173" spans="1:11" ht="22.5" x14ac:dyDescent="0.2">
      <c r="A173" s="54" t="s">
        <v>168</v>
      </c>
      <c r="B173" s="54" t="s">
        <v>169</v>
      </c>
      <c r="C173" s="32" t="s">
        <v>91</v>
      </c>
      <c r="D173" s="36">
        <v>1E-3</v>
      </c>
      <c r="E173" s="36">
        <v>0.13449</v>
      </c>
      <c r="F173" s="60" t="s">
        <v>334</v>
      </c>
      <c r="G173" s="60" t="s">
        <v>334</v>
      </c>
      <c r="H173" s="60" t="s">
        <v>334</v>
      </c>
      <c r="I173" s="60" t="s">
        <v>334</v>
      </c>
      <c r="J173" s="60" t="s">
        <v>334</v>
      </c>
      <c r="K173" s="60" t="s">
        <v>334</v>
      </c>
    </row>
    <row r="174" spans="1:11" x14ac:dyDescent="0.2">
      <c r="A174" s="54"/>
      <c r="B174" s="54" t="s">
        <v>324</v>
      </c>
      <c r="C174" s="32"/>
      <c r="D174" s="36">
        <v>1E-3</v>
      </c>
      <c r="E174" s="36">
        <v>0.13449</v>
      </c>
      <c r="F174" s="60" t="s">
        <v>334</v>
      </c>
      <c r="G174" s="60" t="s">
        <v>334</v>
      </c>
      <c r="H174" s="60" t="s">
        <v>334</v>
      </c>
      <c r="I174" s="60" t="s">
        <v>334</v>
      </c>
      <c r="J174" s="60" t="s">
        <v>334</v>
      </c>
      <c r="K174" s="60" t="s">
        <v>334</v>
      </c>
    </row>
    <row r="175" spans="1:11" ht="56.25" x14ac:dyDescent="0.2">
      <c r="A175" s="54" t="s">
        <v>491</v>
      </c>
      <c r="B175" s="54" t="s">
        <v>492</v>
      </c>
      <c r="C175" s="32" t="s">
        <v>392</v>
      </c>
      <c r="D175" s="60" t="s">
        <v>334</v>
      </c>
      <c r="E175" s="60" t="s">
        <v>334</v>
      </c>
      <c r="F175" s="60" t="s">
        <v>334</v>
      </c>
      <c r="G175" s="60" t="s">
        <v>334</v>
      </c>
      <c r="H175" s="36">
        <v>26700</v>
      </c>
      <c r="I175" s="36">
        <v>6.0571599999999997</v>
      </c>
      <c r="J175" s="60" t="s">
        <v>334</v>
      </c>
      <c r="K175" s="60" t="s">
        <v>334</v>
      </c>
    </row>
    <row r="176" spans="1:11" x14ac:dyDescent="0.2">
      <c r="A176" s="54"/>
      <c r="B176" s="54" t="s">
        <v>303</v>
      </c>
      <c r="C176" s="32"/>
      <c r="D176" s="60" t="s">
        <v>334</v>
      </c>
      <c r="E176" s="60" t="s">
        <v>334</v>
      </c>
      <c r="F176" s="60" t="s">
        <v>334</v>
      </c>
      <c r="G176" s="60" t="s">
        <v>334</v>
      </c>
      <c r="H176" s="36">
        <v>26700</v>
      </c>
      <c r="I176" s="36">
        <v>6.0571599999999997</v>
      </c>
      <c r="J176" s="60" t="s">
        <v>334</v>
      </c>
      <c r="K176" s="60" t="s">
        <v>334</v>
      </c>
    </row>
    <row r="177" spans="1:11" ht="78.75" x14ac:dyDescent="0.2">
      <c r="A177" s="54" t="s">
        <v>390</v>
      </c>
      <c r="B177" s="54" t="s">
        <v>391</v>
      </c>
      <c r="C177" s="32" t="s">
        <v>392</v>
      </c>
      <c r="D177" s="36">
        <v>23861513</v>
      </c>
      <c r="E177" s="36">
        <v>2607.1665400000002</v>
      </c>
      <c r="F177" s="36">
        <v>2767572</v>
      </c>
      <c r="G177" s="36">
        <v>380.34876000000003</v>
      </c>
      <c r="H177" s="36">
        <v>2425139</v>
      </c>
      <c r="I177" s="36">
        <v>756.99298999999996</v>
      </c>
      <c r="J177" s="35">
        <f t="shared" si="5"/>
        <v>983.92351943538085</v>
      </c>
      <c r="K177" s="35">
        <f t="shared" si="6"/>
        <v>344.41092248423598</v>
      </c>
    </row>
    <row r="178" spans="1:11" x14ac:dyDescent="0.2">
      <c r="A178" s="54"/>
      <c r="B178" s="54" t="s">
        <v>305</v>
      </c>
      <c r="C178" s="32"/>
      <c r="D178" s="36">
        <v>191051</v>
      </c>
      <c r="E178" s="36">
        <v>11.052</v>
      </c>
      <c r="F178" s="60" t="s">
        <v>334</v>
      </c>
      <c r="G178" s="60" t="s">
        <v>334</v>
      </c>
      <c r="H178" s="60" t="s">
        <v>334</v>
      </c>
      <c r="I178" s="60" t="s">
        <v>334</v>
      </c>
      <c r="J178" s="60" t="s">
        <v>334</v>
      </c>
      <c r="K178" s="60" t="s">
        <v>334</v>
      </c>
    </row>
    <row r="179" spans="1:11" x14ac:dyDescent="0.2">
      <c r="A179" s="54"/>
      <c r="B179" s="54" t="s">
        <v>324</v>
      </c>
      <c r="C179" s="32"/>
      <c r="D179" s="36">
        <v>2780636</v>
      </c>
      <c r="E179" s="36">
        <v>1104.9835399999999</v>
      </c>
      <c r="F179" s="36">
        <v>450474</v>
      </c>
      <c r="G179" s="36">
        <v>218.15075999999999</v>
      </c>
      <c r="H179" s="60" t="s">
        <v>334</v>
      </c>
      <c r="I179" s="60" t="s">
        <v>334</v>
      </c>
      <c r="J179" s="60" t="s">
        <v>334</v>
      </c>
      <c r="K179" s="60" t="s">
        <v>334</v>
      </c>
    </row>
    <row r="180" spans="1:11" x14ac:dyDescent="0.2">
      <c r="A180" s="54"/>
      <c r="B180" s="54" t="s">
        <v>303</v>
      </c>
      <c r="C180" s="32"/>
      <c r="D180" s="36">
        <v>20889826</v>
      </c>
      <c r="E180" s="36">
        <v>1491.1310000000001</v>
      </c>
      <c r="F180" s="36">
        <v>2317098</v>
      </c>
      <c r="G180" s="36">
        <v>162.19800000000001</v>
      </c>
      <c r="H180" s="36">
        <v>2425139</v>
      </c>
      <c r="I180" s="36">
        <v>756.99298999999996</v>
      </c>
      <c r="J180" s="35">
        <f t="shared" si="5"/>
        <v>861.38674937807684</v>
      </c>
      <c r="K180" s="35">
        <f t="shared" si="6"/>
        <v>196.98082012622075</v>
      </c>
    </row>
    <row r="181" spans="1:11" ht="33.75" x14ac:dyDescent="0.2">
      <c r="A181" s="54" t="s">
        <v>92</v>
      </c>
      <c r="B181" s="54" t="s">
        <v>93</v>
      </c>
      <c r="C181" s="32" t="s">
        <v>392</v>
      </c>
      <c r="D181" s="36">
        <v>2040</v>
      </c>
      <c r="E181" s="36">
        <v>5.3049999999999997</v>
      </c>
      <c r="F181" s="60" t="s">
        <v>334</v>
      </c>
      <c r="G181" s="60" t="s">
        <v>334</v>
      </c>
      <c r="H181" s="36">
        <v>3480</v>
      </c>
      <c r="I181" s="36">
        <v>10.839790000000001</v>
      </c>
      <c r="J181" s="35">
        <f t="shared" si="5"/>
        <v>58.620689655172406</v>
      </c>
      <c r="K181" s="35">
        <f t="shared" si="6"/>
        <v>48.940062491985543</v>
      </c>
    </row>
    <row r="182" spans="1:11" x14ac:dyDescent="0.2">
      <c r="A182" s="54"/>
      <c r="B182" s="54" t="s">
        <v>303</v>
      </c>
      <c r="C182" s="32"/>
      <c r="D182" s="36">
        <v>2040</v>
      </c>
      <c r="E182" s="36">
        <v>5.3049999999999997</v>
      </c>
      <c r="F182" s="60" t="s">
        <v>334</v>
      </c>
      <c r="G182" s="60" t="s">
        <v>334</v>
      </c>
      <c r="H182" s="36">
        <v>3480</v>
      </c>
      <c r="I182" s="36">
        <v>10.839790000000001</v>
      </c>
      <c r="J182" s="35">
        <f t="shared" si="5"/>
        <v>58.620689655172406</v>
      </c>
      <c r="K182" s="35">
        <f t="shared" si="6"/>
        <v>48.940062491985543</v>
      </c>
    </row>
    <row r="183" spans="1:11" ht="45" x14ac:dyDescent="0.2">
      <c r="A183" s="54" t="s">
        <v>527</v>
      </c>
      <c r="B183" s="54" t="s">
        <v>528</v>
      </c>
      <c r="C183" s="32" t="s">
        <v>91</v>
      </c>
      <c r="D183" s="60" t="s">
        <v>334</v>
      </c>
      <c r="E183" s="60" t="s">
        <v>334</v>
      </c>
      <c r="F183" s="60" t="s">
        <v>334</v>
      </c>
      <c r="G183" s="60" t="s">
        <v>334</v>
      </c>
      <c r="H183" s="36">
        <v>1.4999999999999999E-2</v>
      </c>
      <c r="I183" s="36">
        <v>0.40672000000000003</v>
      </c>
      <c r="J183" s="60" t="s">
        <v>334</v>
      </c>
      <c r="K183" s="60" t="s">
        <v>334</v>
      </c>
    </row>
    <row r="184" spans="1:11" x14ac:dyDescent="0.2">
      <c r="A184" s="54"/>
      <c r="B184" s="54" t="s">
        <v>303</v>
      </c>
      <c r="C184" s="32"/>
      <c r="D184" s="60" t="s">
        <v>334</v>
      </c>
      <c r="E184" s="60" t="s">
        <v>334</v>
      </c>
      <c r="F184" s="60" t="s">
        <v>334</v>
      </c>
      <c r="G184" s="60" t="s">
        <v>334</v>
      </c>
      <c r="H184" s="36">
        <v>1.4999999999999999E-2</v>
      </c>
      <c r="I184" s="36">
        <v>0.40672000000000003</v>
      </c>
      <c r="J184" s="60" t="s">
        <v>334</v>
      </c>
      <c r="K184" s="60" t="s">
        <v>334</v>
      </c>
    </row>
    <row r="185" spans="1:11" ht="56.25" x14ac:dyDescent="0.2">
      <c r="A185" s="54" t="s">
        <v>463</v>
      </c>
      <c r="B185" s="54" t="s">
        <v>464</v>
      </c>
      <c r="C185" s="32" t="s">
        <v>91</v>
      </c>
      <c r="D185" s="60" t="s">
        <v>334</v>
      </c>
      <c r="E185" s="60" t="s">
        <v>334</v>
      </c>
      <c r="F185" s="60" t="s">
        <v>334</v>
      </c>
      <c r="G185" s="60" t="s">
        <v>334</v>
      </c>
      <c r="H185" s="36">
        <v>193.5</v>
      </c>
      <c r="I185" s="36">
        <v>4.46387</v>
      </c>
      <c r="J185" s="60" t="s">
        <v>334</v>
      </c>
      <c r="K185" s="60" t="s">
        <v>334</v>
      </c>
    </row>
    <row r="186" spans="1:11" x14ac:dyDescent="0.2">
      <c r="A186" s="54"/>
      <c r="B186" s="54" t="s">
        <v>324</v>
      </c>
      <c r="C186" s="32"/>
      <c r="D186" s="60" t="s">
        <v>334</v>
      </c>
      <c r="E186" s="60" t="s">
        <v>334</v>
      </c>
      <c r="F186" s="60" t="s">
        <v>334</v>
      </c>
      <c r="G186" s="60" t="s">
        <v>334</v>
      </c>
      <c r="H186" s="36">
        <v>173.5</v>
      </c>
      <c r="I186" s="36">
        <v>4.0830000000000002</v>
      </c>
      <c r="J186" s="60" t="s">
        <v>334</v>
      </c>
      <c r="K186" s="60" t="s">
        <v>334</v>
      </c>
    </row>
    <row r="187" spans="1:11" x14ac:dyDescent="0.2">
      <c r="A187" s="54"/>
      <c r="B187" s="54" t="s">
        <v>303</v>
      </c>
      <c r="C187" s="32"/>
      <c r="D187" s="60" t="s">
        <v>334</v>
      </c>
      <c r="E187" s="60" t="s">
        <v>334</v>
      </c>
      <c r="F187" s="60" t="s">
        <v>334</v>
      </c>
      <c r="G187" s="60" t="s">
        <v>334</v>
      </c>
      <c r="H187" s="36">
        <v>20</v>
      </c>
      <c r="I187" s="36">
        <v>0.38086999999999999</v>
      </c>
      <c r="J187" s="60" t="s">
        <v>334</v>
      </c>
      <c r="K187" s="60" t="s">
        <v>334</v>
      </c>
    </row>
    <row r="188" spans="1:11" ht="67.5" x14ac:dyDescent="0.2">
      <c r="A188" s="54" t="s">
        <v>684</v>
      </c>
      <c r="B188" s="54" t="s">
        <v>685</v>
      </c>
      <c r="C188" s="32" t="s">
        <v>91</v>
      </c>
      <c r="D188" s="36">
        <v>34</v>
      </c>
      <c r="E188" s="36">
        <v>9.7693600000000007</v>
      </c>
      <c r="F188" s="60" t="s">
        <v>334</v>
      </c>
      <c r="G188" s="60" t="s">
        <v>334</v>
      </c>
      <c r="H188" s="60" t="s">
        <v>334</v>
      </c>
      <c r="I188" s="60" t="s">
        <v>334</v>
      </c>
      <c r="J188" s="60" t="s">
        <v>334</v>
      </c>
      <c r="K188" s="60" t="s">
        <v>334</v>
      </c>
    </row>
    <row r="189" spans="1:11" x14ac:dyDescent="0.2">
      <c r="A189" s="54"/>
      <c r="B189" s="54" t="s">
        <v>303</v>
      </c>
      <c r="C189" s="32"/>
      <c r="D189" s="36">
        <v>34</v>
      </c>
      <c r="E189" s="36">
        <v>9.7693600000000007</v>
      </c>
      <c r="F189" s="60" t="s">
        <v>334</v>
      </c>
      <c r="G189" s="60" t="s">
        <v>334</v>
      </c>
      <c r="H189" s="60" t="s">
        <v>334</v>
      </c>
      <c r="I189" s="60" t="s">
        <v>334</v>
      </c>
      <c r="J189" s="60" t="s">
        <v>334</v>
      </c>
      <c r="K189" s="60" t="s">
        <v>334</v>
      </c>
    </row>
    <row r="190" spans="1:11" ht="33.75" x14ac:dyDescent="0.2">
      <c r="A190" s="54" t="s">
        <v>774</v>
      </c>
      <c r="B190" s="54" t="s">
        <v>775</v>
      </c>
      <c r="C190" s="32" t="s">
        <v>91</v>
      </c>
      <c r="D190" s="36">
        <v>50058.2</v>
      </c>
      <c r="E190" s="36">
        <v>84.948999999999998</v>
      </c>
      <c r="F190" s="36">
        <v>49848</v>
      </c>
      <c r="G190" s="36">
        <v>71.525999999999996</v>
      </c>
      <c r="H190" s="60" t="s">
        <v>334</v>
      </c>
      <c r="I190" s="60" t="s">
        <v>334</v>
      </c>
      <c r="J190" s="60" t="s">
        <v>334</v>
      </c>
      <c r="K190" s="60" t="s">
        <v>334</v>
      </c>
    </row>
    <row r="191" spans="1:11" x14ac:dyDescent="0.2">
      <c r="A191" s="54"/>
      <c r="B191" s="54" t="s">
        <v>303</v>
      </c>
      <c r="C191" s="32"/>
      <c r="D191" s="36">
        <v>50058.2</v>
      </c>
      <c r="E191" s="36">
        <v>84.948999999999998</v>
      </c>
      <c r="F191" s="36">
        <v>49848</v>
      </c>
      <c r="G191" s="36">
        <v>71.525999999999996</v>
      </c>
      <c r="H191" s="60" t="s">
        <v>334</v>
      </c>
      <c r="I191" s="60" t="s">
        <v>334</v>
      </c>
      <c r="J191" s="60" t="s">
        <v>334</v>
      </c>
      <c r="K191" s="60" t="s">
        <v>334</v>
      </c>
    </row>
    <row r="192" spans="1:11" ht="56.25" x14ac:dyDescent="0.2">
      <c r="A192" s="54" t="s">
        <v>94</v>
      </c>
      <c r="B192" s="54" t="s">
        <v>95</v>
      </c>
      <c r="C192" s="32" t="s">
        <v>91</v>
      </c>
      <c r="D192" s="36">
        <v>486</v>
      </c>
      <c r="E192" s="36">
        <v>56.149430000000002</v>
      </c>
      <c r="F192" s="60" t="s">
        <v>334</v>
      </c>
      <c r="G192" s="60" t="s">
        <v>334</v>
      </c>
      <c r="H192" s="60" t="s">
        <v>334</v>
      </c>
      <c r="I192" s="60" t="s">
        <v>334</v>
      </c>
      <c r="J192" s="60" t="s">
        <v>334</v>
      </c>
      <c r="K192" s="60" t="s">
        <v>334</v>
      </c>
    </row>
    <row r="193" spans="1:11" x14ac:dyDescent="0.2">
      <c r="A193" s="54"/>
      <c r="B193" s="54" t="s">
        <v>303</v>
      </c>
      <c r="C193" s="32"/>
      <c r="D193" s="36">
        <v>486</v>
      </c>
      <c r="E193" s="36">
        <v>56.149430000000002</v>
      </c>
      <c r="F193" s="60" t="s">
        <v>334</v>
      </c>
      <c r="G193" s="60" t="s">
        <v>334</v>
      </c>
      <c r="H193" s="60" t="s">
        <v>334</v>
      </c>
      <c r="I193" s="60" t="s">
        <v>334</v>
      </c>
      <c r="J193" s="60" t="s">
        <v>334</v>
      </c>
      <c r="K193" s="60" t="s">
        <v>334</v>
      </c>
    </row>
    <row r="194" spans="1:11" ht="78.75" x14ac:dyDescent="0.2">
      <c r="A194" s="54" t="s">
        <v>546</v>
      </c>
      <c r="B194" s="54" t="s">
        <v>547</v>
      </c>
      <c r="C194" s="32" t="s">
        <v>91</v>
      </c>
      <c r="D194" s="36">
        <v>200.75</v>
      </c>
      <c r="E194" s="36">
        <v>2.17814</v>
      </c>
      <c r="F194" s="60" t="s">
        <v>334</v>
      </c>
      <c r="G194" s="60" t="s">
        <v>334</v>
      </c>
      <c r="H194" s="60" t="s">
        <v>334</v>
      </c>
      <c r="I194" s="60" t="s">
        <v>334</v>
      </c>
      <c r="J194" s="60" t="s">
        <v>334</v>
      </c>
      <c r="K194" s="60" t="s">
        <v>334</v>
      </c>
    </row>
    <row r="195" spans="1:11" x14ac:dyDescent="0.2">
      <c r="A195" s="54"/>
      <c r="B195" s="54" t="s">
        <v>303</v>
      </c>
      <c r="C195" s="32"/>
      <c r="D195" s="36">
        <v>200.75</v>
      </c>
      <c r="E195" s="36">
        <v>2.17814</v>
      </c>
      <c r="F195" s="60" t="s">
        <v>334</v>
      </c>
      <c r="G195" s="60" t="s">
        <v>334</v>
      </c>
      <c r="H195" s="60" t="s">
        <v>334</v>
      </c>
      <c r="I195" s="60" t="s">
        <v>334</v>
      </c>
      <c r="J195" s="60" t="s">
        <v>334</v>
      </c>
      <c r="K195" s="60" t="s">
        <v>334</v>
      </c>
    </row>
    <row r="196" spans="1:11" ht="33.75" x14ac:dyDescent="0.2">
      <c r="A196" s="54" t="s">
        <v>768</v>
      </c>
      <c r="B196" s="54" t="s">
        <v>769</v>
      </c>
      <c r="C196" s="32" t="s">
        <v>91</v>
      </c>
      <c r="D196" s="36">
        <v>6916.1</v>
      </c>
      <c r="E196" s="36">
        <v>327.71287999999998</v>
      </c>
      <c r="F196" s="36">
        <v>2771</v>
      </c>
      <c r="G196" s="36">
        <v>129.22048000000001</v>
      </c>
      <c r="H196" s="60" t="s">
        <v>334</v>
      </c>
      <c r="I196" s="60" t="s">
        <v>334</v>
      </c>
      <c r="J196" s="60" t="s">
        <v>334</v>
      </c>
      <c r="K196" s="60" t="s">
        <v>334</v>
      </c>
    </row>
    <row r="197" spans="1:11" x14ac:dyDescent="0.2">
      <c r="A197" s="54"/>
      <c r="B197" s="54" t="s">
        <v>324</v>
      </c>
      <c r="C197" s="32"/>
      <c r="D197" s="36">
        <v>6916.1</v>
      </c>
      <c r="E197" s="36">
        <v>327.71287999999998</v>
      </c>
      <c r="F197" s="36">
        <v>2771</v>
      </c>
      <c r="G197" s="36">
        <v>129.22048000000001</v>
      </c>
      <c r="H197" s="60" t="s">
        <v>334</v>
      </c>
      <c r="I197" s="60" t="s">
        <v>334</v>
      </c>
      <c r="J197" s="60" t="s">
        <v>334</v>
      </c>
      <c r="K197" s="60" t="s">
        <v>334</v>
      </c>
    </row>
    <row r="198" spans="1:11" ht="56.25" x14ac:dyDescent="0.2">
      <c r="A198" s="54" t="s">
        <v>96</v>
      </c>
      <c r="B198" s="54" t="s">
        <v>97</v>
      </c>
      <c r="C198" s="32" t="s">
        <v>91</v>
      </c>
      <c r="D198" s="36">
        <v>5435.2340000000004</v>
      </c>
      <c r="E198" s="36">
        <v>175.81397000000001</v>
      </c>
      <c r="F198" s="60" t="s">
        <v>334</v>
      </c>
      <c r="G198" s="60" t="s">
        <v>334</v>
      </c>
      <c r="H198" s="36">
        <v>6028.0720000000001</v>
      </c>
      <c r="I198" s="36">
        <v>146.95690999999999</v>
      </c>
      <c r="J198" s="35">
        <f t="shared" si="5"/>
        <v>90.165379577417127</v>
      </c>
      <c r="K198" s="35">
        <f t="shared" si="6"/>
        <v>119.63640906712043</v>
      </c>
    </row>
    <row r="199" spans="1:11" x14ac:dyDescent="0.2">
      <c r="A199" s="54"/>
      <c r="B199" s="54" t="s">
        <v>324</v>
      </c>
      <c r="C199" s="32"/>
      <c r="D199" s="60" t="s">
        <v>334</v>
      </c>
      <c r="E199" s="60" t="s">
        <v>334</v>
      </c>
      <c r="F199" s="60" t="s">
        <v>334</v>
      </c>
      <c r="G199" s="60" t="s">
        <v>334</v>
      </c>
      <c r="H199" s="36">
        <v>481.5</v>
      </c>
      <c r="I199" s="36">
        <v>27.543559999999999</v>
      </c>
      <c r="J199" s="60" t="s">
        <v>334</v>
      </c>
      <c r="K199" s="60" t="s">
        <v>334</v>
      </c>
    </row>
    <row r="200" spans="1:11" x14ac:dyDescent="0.2">
      <c r="A200" s="54"/>
      <c r="B200" s="54" t="s">
        <v>303</v>
      </c>
      <c r="C200" s="32"/>
      <c r="D200" s="36">
        <v>5435.2340000000004</v>
      </c>
      <c r="E200" s="36">
        <v>175.81397000000001</v>
      </c>
      <c r="F200" s="60" t="s">
        <v>334</v>
      </c>
      <c r="G200" s="60" t="s">
        <v>334</v>
      </c>
      <c r="H200" s="36">
        <v>5546.5720000000001</v>
      </c>
      <c r="I200" s="36">
        <v>119.41334999999999</v>
      </c>
      <c r="J200" s="35">
        <f t="shared" si="5"/>
        <v>97.992670067205481</v>
      </c>
      <c r="K200" s="35">
        <f t="shared" si="6"/>
        <v>147.23141926761122</v>
      </c>
    </row>
    <row r="201" spans="1:11" ht="56.25" x14ac:dyDescent="0.2">
      <c r="A201" s="54" t="s">
        <v>840</v>
      </c>
      <c r="B201" s="54" t="s">
        <v>841</v>
      </c>
      <c r="C201" s="32" t="s">
        <v>91</v>
      </c>
      <c r="D201" s="60" t="s">
        <v>334</v>
      </c>
      <c r="E201" s="60" t="s">
        <v>334</v>
      </c>
      <c r="F201" s="60" t="s">
        <v>334</v>
      </c>
      <c r="G201" s="60" t="s">
        <v>334</v>
      </c>
      <c r="H201" s="36">
        <v>11138.734</v>
      </c>
      <c r="I201" s="36">
        <v>795.28507000000002</v>
      </c>
      <c r="J201" s="60" t="s">
        <v>334</v>
      </c>
      <c r="K201" s="60" t="s">
        <v>334</v>
      </c>
    </row>
    <row r="202" spans="1:11" x14ac:dyDescent="0.2">
      <c r="A202" s="54"/>
      <c r="B202" s="54" t="s">
        <v>303</v>
      </c>
      <c r="C202" s="32"/>
      <c r="D202" s="60" t="s">
        <v>334</v>
      </c>
      <c r="E202" s="60" t="s">
        <v>334</v>
      </c>
      <c r="F202" s="60" t="s">
        <v>334</v>
      </c>
      <c r="G202" s="60" t="s">
        <v>334</v>
      </c>
      <c r="H202" s="36">
        <v>11138.734</v>
      </c>
      <c r="I202" s="36">
        <v>795.28507000000002</v>
      </c>
      <c r="J202" s="60" t="s">
        <v>334</v>
      </c>
      <c r="K202" s="60" t="s">
        <v>334</v>
      </c>
    </row>
    <row r="203" spans="1:11" ht="67.5" x14ac:dyDescent="0.2">
      <c r="A203" s="54" t="s">
        <v>407</v>
      </c>
      <c r="B203" s="54" t="s">
        <v>408</v>
      </c>
      <c r="C203" s="32" t="s">
        <v>91</v>
      </c>
      <c r="D203" s="36">
        <v>58</v>
      </c>
      <c r="E203" s="36">
        <v>3.7360000000000002</v>
      </c>
      <c r="F203" s="60" t="s">
        <v>334</v>
      </c>
      <c r="G203" s="60" t="s">
        <v>334</v>
      </c>
      <c r="H203" s="36">
        <v>11022.537</v>
      </c>
      <c r="I203" s="36">
        <v>3533.02018</v>
      </c>
      <c r="J203" s="60" t="s">
        <v>334</v>
      </c>
      <c r="K203" s="60" t="s">
        <v>334</v>
      </c>
    </row>
    <row r="204" spans="1:11" x14ac:dyDescent="0.2">
      <c r="A204" s="54"/>
      <c r="B204" s="54" t="s">
        <v>305</v>
      </c>
      <c r="C204" s="32"/>
      <c r="D204" s="36">
        <v>58</v>
      </c>
      <c r="E204" s="36">
        <v>3.7360000000000002</v>
      </c>
      <c r="F204" s="60" t="s">
        <v>334</v>
      </c>
      <c r="G204" s="60" t="s">
        <v>334</v>
      </c>
      <c r="H204" s="60" t="s">
        <v>334</v>
      </c>
      <c r="I204" s="60" t="s">
        <v>334</v>
      </c>
      <c r="J204" s="60" t="s">
        <v>334</v>
      </c>
      <c r="K204" s="60" t="s">
        <v>334</v>
      </c>
    </row>
    <row r="205" spans="1:11" x14ac:dyDescent="0.2">
      <c r="A205" s="54"/>
      <c r="B205" s="54" t="s">
        <v>324</v>
      </c>
      <c r="C205" s="32"/>
      <c r="D205" s="60" t="s">
        <v>334</v>
      </c>
      <c r="E205" s="60" t="s">
        <v>334</v>
      </c>
      <c r="F205" s="60" t="s">
        <v>334</v>
      </c>
      <c r="G205" s="60" t="s">
        <v>334</v>
      </c>
      <c r="H205" s="36">
        <v>10990.682000000001</v>
      </c>
      <c r="I205" s="36">
        <v>3523.8009699999998</v>
      </c>
      <c r="J205" s="60" t="s">
        <v>334</v>
      </c>
      <c r="K205" s="60" t="s">
        <v>334</v>
      </c>
    </row>
    <row r="206" spans="1:11" x14ac:dyDescent="0.2">
      <c r="A206" s="54"/>
      <c r="B206" s="54" t="s">
        <v>303</v>
      </c>
      <c r="C206" s="32"/>
      <c r="D206" s="60" t="s">
        <v>334</v>
      </c>
      <c r="E206" s="60" t="s">
        <v>334</v>
      </c>
      <c r="F206" s="60" t="s">
        <v>334</v>
      </c>
      <c r="G206" s="60" t="s">
        <v>334</v>
      </c>
      <c r="H206" s="36">
        <v>31.855</v>
      </c>
      <c r="I206" s="36">
        <v>9.2192100000000003</v>
      </c>
      <c r="J206" s="60" t="s">
        <v>334</v>
      </c>
      <c r="K206" s="60" t="s">
        <v>334</v>
      </c>
    </row>
    <row r="207" spans="1:11" ht="45" x14ac:dyDescent="0.2">
      <c r="A207" s="54" t="s">
        <v>420</v>
      </c>
      <c r="B207" s="54" t="s">
        <v>421</v>
      </c>
      <c r="C207" s="32" t="s">
        <v>91</v>
      </c>
      <c r="D207" s="36">
        <v>52735.98</v>
      </c>
      <c r="E207" s="36">
        <v>25178.751</v>
      </c>
      <c r="F207" s="36">
        <v>5624.56</v>
      </c>
      <c r="G207" s="36">
        <v>2687.4589999999998</v>
      </c>
      <c r="H207" s="36">
        <v>52167.1</v>
      </c>
      <c r="I207" s="36">
        <v>23114.495999999999</v>
      </c>
      <c r="J207" s="35">
        <f t="shared" ref="J207:J249" si="7">D207/H207*100</f>
        <v>101.09049573390125</v>
      </c>
      <c r="K207" s="35">
        <f t="shared" ref="K207:K257" si="8">E207/I207*100</f>
        <v>108.93056461192145</v>
      </c>
    </row>
    <row r="208" spans="1:11" x14ac:dyDescent="0.2">
      <c r="A208" s="54"/>
      <c r="B208" s="54" t="s">
        <v>324</v>
      </c>
      <c r="C208" s="32"/>
      <c r="D208" s="36">
        <v>52735.98</v>
      </c>
      <c r="E208" s="36">
        <v>25178.751</v>
      </c>
      <c r="F208" s="36">
        <v>5624.56</v>
      </c>
      <c r="G208" s="36">
        <v>2687.4589999999998</v>
      </c>
      <c r="H208" s="36">
        <v>52167.1</v>
      </c>
      <c r="I208" s="36">
        <v>23114.495999999999</v>
      </c>
      <c r="J208" s="35">
        <f t="shared" si="7"/>
        <v>101.09049573390125</v>
      </c>
      <c r="K208" s="35">
        <f t="shared" si="8"/>
        <v>108.93056461192145</v>
      </c>
    </row>
    <row r="209" spans="1:11" ht="22.5" x14ac:dyDescent="0.2">
      <c r="A209" s="54" t="s">
        <v>842</v>
      </c>
      <c r="B209" s="54" t="s">
        <v>843</v>
      </c>
      <c r="C209" s="32" t="s">
        <v>91</v>
      </c>
      <c r="D209" s="60" t="s">
        <v>334</v>
      </c>
      <c r="E209" s="60" t="s">
        <v>334</v>
      </c>
      <c r="F209" s="60" t="s">
        <v>334</v>
      </c>
      <c r="G209" s="60" t="s">
        <v>334</v>
      </c>
      <c r="H209" s="36">
        <v>258</v>
      </c>
      <c r="I209" s="36">
        <v>30.120999999999999</v>
      </c>
      <c r="J209" s="60" t="s">
        <v>334</v>
      </c>
      <c r="K209" s="60" t="s">
        <v>334</v>
      </c>
    </row>
    <row r="210" spans="1:11" x14ac:dyDescent="0.2">
      <c r="A210" s="54"/>
      <c r="B210" s="54" t="s">
        <v>324</v>
      </c>
      <c r="C210" s="32"/>
      <c r="D210" s="60" t="s">
        <v>334</v>
      </c>
      <c r="E210" s="60" t="s">
        <v>334</v>
      </c>
      <c r="F210" s="60" t="s">
        <v>334</v>
      </c>
      <c r="G210" s="60" t="s">
        <v>334</v>
      </c>
      <c r="H210" s="36">
        <v>258</v>
      </c>
      <c r="I210" s="36">
        <v>30.120999999999999</v>
      </c>
      <c r="J210" s="60" t="s">
        <v>334</v>
      </c>
      <c r="K210" s="60" t="s">
        <v>334</v>
      </c>
    </row>
    <row r="211" spans="1:11" ht="67.5" x14ac:dyDescent="0.2">
      <c r="A211" s="54" t="s">
        <v>772</v>
      </c>
      <c r="B211" s="54" t="s">
        <v>773</v>
      </c>
      <c r="C211" s="32" t="s">
        <v>91</v>
      </c>
      <c r="D211" s="36">
        <v>1678.5070599999999</v>
      </c>
      <c r="E211" s="36">
        <v>310293.00266</v>
      </c>
      <c r="F211" s="36">
        <v>1002.41806</v>
      </c>
      <c r="G211" s="36">
        <v>185354.24661</v>
      </c>
      <c r="H211" s="36">
        <v>1994.1292599999999</v>
      </c>
      <c r="I211" s="36">
        <v>304304.07637999998</v>
      </c>
      <c r="J211" s="35">
        <f t="shared" si="7"/>
        <v>84.17243022651401</v>
      </c>
      <c r="K211" s="35">
        <f t="shared" si="8"/>
        <v>101.96807297202332</v>
      </c>
    </row>
    <row r="212" spans="1:11" x14ac:dyDescent="0.2">
      <c r="A212" s="54"/>
      <c r="B212" s="54" t="s">
        <v>303</v>
      </c>
      <c r="C212" s="32"/>
      <c r="D212" s="36">
        <v>1678.5070599999999</v>
      </c>
      <c r="E212" s="36">
        <v>310293.00266</v>
      </c>
      <c r="F212" s="36">
        <v>1002.41806</v>
      </c>
      <c r="G212" s="36">
        <v>185354.24661</v>
      </c>
      <c r="H212" s="36">
        <v>1994.1292599999999</v>
      </c>
      <c r="I212" s="36">
        <v>304304.07637999998</v>
      </c>
      <c r="J212" s="35">
        <f t="shared" si="7"/>
        <v>84.17243022651401</v>
      </c>
      <c r="K212" s="35">
        <f t="shared" si="8"/>
        <v>101.96807297202332</v>
      </c>
    </row>
    <row r="213" spans="1:11" ht="22.5" x14ac:dyDescent="0.2">
      <c r="A213" s="54" t="s">
        <v>515</v>
      </c>
      <c r="B213" s="54" t="s">
        <v>516</v>
      </c>
      <c r="C213" s="32" t="s">
        <v>91</v>
      </c>
      <c r="D213" s="36">
        <v>34</v>
      </c>
      <c r="E213" s="36">
        <v>1.5248699999999999</v>
      </c>
      <c r="F213" s="60" t="s">
        <v>334</v>
      </c>
      <c r="G213" s="60" t="s">
        <v>334</v>
      </c>
      <c r="H213" s="36">
        <v>5.42</v>
      </c>
      <c r="I213" s="36">
        <v>1.4792000000000001</v>
      </c>
      <c r="J213" s="35">
        <f t="shared" si="7"/>
        <v>627.30627306273061</v>
      </c>
      <c r="K213" s="35">
        <f t="shared" si="8"/>
        <v>103.08747971876689</v>
      </c>
    </row>
    <row r="214" spans="1:11" x14ac:dyDescent="0.2">
      <c r="A214" s="54"/>
      <c r="B214" s="54" t="s">
        <v>303</v>
      </c>
      <c r="C214" s="32"/>
      <c r="D214" s="36">
        <v>34</v>
      </c>
      <c r="E214" s="36">
        <v>1.5248699999999999</v>
      </c>
      <c r="F214" s="60" t="s">
        <v>334</v>
      </c>
      <c r="G214" s="60" t="s">
        <v>334</v>
      </c>
      <c r="H214" s="36">
        <v>5.42</v>
      </c>
      <c r="I214" s="36">
        <v>1.4792000000000001</v>
      </c>
      <c r="J214" s="35">
        <f t="shared" si="7"/>
        <v>627.30627306273061</v>
      </c>
      <c r="K214" s="35">
        <f t="shared" si="8"/>
        <v>103.08747971876689</v>
      </c>
    </row>
    <row r="215" spans="1:11" ht="33.75" x14ac:dyDescent="0.2">
      <c r="A215" s="54" t="s">
        <v>844</v>
      </c>
      <c r="B215" s="54" t="s">
        <v>845</v>
      </c>
      <c r="C215" s="32" t="s">
        <v>91</v>
      </c>
      <c r="D215" s="60" t="s">
        <v>334</v>
      </c>
      <c r="E215" s="60" t="s">
        <v>334</v>
      </c>
      <c r="F215" s="60" t="s">
        <v>334</v>
      </c>
      <c r="G215" s="60" t="s">
        <v>334</v>
      </c>
      <c r="H215" s="36">
        <v>5.1999999999999998E-2</v>
      </c>
      <c r="I215" s="36">
        <v>2.6200100000000002</v>
      </c>
      <c r="J215" s="60" t="s">
        <v>334</v>
      </c>
      <c r="K215" s="60" t="s">
        <v>334</v>
      </c>
    </row>
    <row r="216" spans="1:11" x14ac:dyDescent="0.2">
      <c r="A216" s="54"/>
      <c r="B216" s="54" t="s">
        <v>303</v>
      </c>
      <c r="C216" s="32"/>
      <c r="D216" s="60" t="s">
        <v>334</v>
      </c>
      <c r="E216" s="60" t="s">
        <v>334</v>
      </c>
      <c r="F216" s="60" t="s">
        <v>334</v>
      </c>
      <c r="G216" s="60" t="s">
        <v>334</v>
      </c>
      <c r="H216" s="36">
        <v>5.1999999999999998E-2</v>
      </c>
      <c r="I216" s="36">
        <v>2.6200100000000002</v>
      </c>
      <c r="J216" s="60" t="s">
        <v>334</v>
      </c>
      <c r="K216" s="60" t="s">
        <v>334</v>
      </c>
    </row>
    <row r="217" spans="1:11" ht="67.5" x14ac:dyDescent="0.2">
      <c r="A217" s="54" t="s">
        <v>444</v>
      </c>
      <c r="B217" s="54" t="s">
        <v>445</v>
      </c>
      <c r="C217" s="32" t="s">
        <v>91</v>
      </c>
      <c r="D217" s="60" t="s">
        <v>334</v>
      </c>
      <c r="E217" s="60" t="s">
        <v>334</v>
      </c>
      <c r="F217" s="60" t="s">
        <v>334</v>
      </c>
      <c r="G217" s="60" t="s">
        <v>334</v>
      </c>
      <c r="H217" s="36">
        <v>0.13800000000000001</v>
      </c>
      <c r="I217" s="36">
        <v>14.77486</v>
      </c>
      <c r="J217" s="60" t="s">
        <v>334</v>
      </c>
      <c r="K217" s="60" t="s">
        <v>334</v>
      </c>
    </row>
    <row r="218" spans="1:11" x14ac:dyDescent="0.2">
      <c r="A218" s="54"/>
      <c r="B218" s="54" t="s">
        <v>303</v>
      </c>
      <c r="C218" s="32"/>
      <c r="D218" s="60" t="s">
        <v>334</v>
      </c>
      <c r="E218" s="60" t="s">
        <v>334</v>
      </c>
      <c r="F218" s="60" t="s">
        <v>334</v>
      </c>
      <c r="G218" s="60" t="s">
        <v>334</v>
      </c>
      <c r="H218" s="36">
        <v>0.13800000000000001</v>
      </c>
      <c r="I218" s="36">
        <v>14.77486</v>
      </c>
      <c r="J218" s="60" t="s">
        <v>334</v>
      </c>
      <c r="K218" s="60" t="s">
        <v>334</v>
      </c>
    </row>
    <row r="219" spans="1:11" ht="56.25" x14ac:dyDescent="0.2">
      <c r="A219" s="54" t="s">
        <v>620</v>
      </c>
      <c r="B219" s="54" t="s">
        <v>621</v>
      </c>
      <c r="C219" s="32" t="s">
        <v>91</v>
      </c>
      <c r="D219" s="60" t="s">
        <v>334</v>
      </c>
      <c r="E219" s="60" t="s">
        <v>334</v>
      </c>
      <c r="F219" s="60" t="s">
        <v>334</v>
      </c>
      <c r="G219" s="60" t="s">
        <v>334</v>
      </c>
      <c r="H219" s="36">
        <v>1.7999999999999999E-2</v>
      </c>
      <c r="I219" s="36">
        <v>0.86699999999999999</v>
      </c>
      <c r="J219" s="60" t="s">
        <v>334</v>
      </c>
      <c r="K219" s="60" t="s">
        <v>334</v>
      </c>
    </row>
    <row r="220" spans="1:11" x14ac:dyDescent="0.2">
      <c r="A220" s="54"/>
      <c r="B220" s="54" t="s">
        <v>324</v>
      </c>
      <c r="C220" s="32"/>
      <c r="D220" s="60" t="s">
        <v>334</v>
      </c>
      <c r="E220" s="60" t="s">
        <v>334</v>
      </c>
      <c r="F220" s="60" t="s">
        <v>334</v>
      </c>
      <c r="G220" s="60" t="s">
        <v>334</v>
      </c>
      <c r="H220" s="36">
        <v>1.7999999999999999E-2</v>
      </c>
      <c r="I220" s="36">
        <v>0.86699999999999999</v>
      </c>
      <c r="J220" s="60" t="s">
        <v>334</v>
      </c>
      <c r="K220" s="60" t="s">
        <v>334</v>
      </c>
    </row>
    <row r="221" spans="1:11" x14ac:dyDescent="0.2">
      <c r="A221" s="54" t="s">
        <v>202</v>
      </c>
      <c r="B221" s="54" t="s">
        <v>203</v>
      </c>
      <c r="C221" s="32" t="s">
        <v>91</v>
      </c>
      <c r="D221" s="36">
        <v>5.4219999999999997E-2</v>
      </c>
      <c r="E221" s="36">
        <v>9.3598800000000004</v>
      </c>
      <c r="F221" s="60" t="s">
        <v>334</v>
      </c>
      <c r="G221" s="60" t="s">
        <v>334</v>
      </c>
      <c r="H221" s="60" t="s">
        <v>334</v>
      </c>
      <c r="I221" s="60" t="s">
        <v>334</v>
      </c>
      <c r="J221" s="60" t="s">
        <v>334</v>
      </c>
      <c r="K221" s="60" t="s">
        <v>334</v>
      </c>
    </row>
    <row r="222" spans="1:11" x14ac:dyDescent="0.2">
      <c r="A222" s="54"/>
      <c r="B222" s="54" t="s">
        <v>324</v>
      </c>
      <c r="C222" s="32"/>
      <c r="D222" s="36">
        <v>5.4219999999999997E-2</v>
      </c>
      <c r="E222" s="36">
        <v>9.3598800000000004</v>
      </c>
      <c r="F222" s="60" t="s">
        <v>334</v>
      </c>
      <c r="G222" s="60" t="s">
        <v>334</v>
      </c>
      <c r="H222" s="60" t="s">
        <v>334</v>
      </c>
      <c r="I222" s="60" t="s">
        <v>334</v>
      </c>
      <c r="J222" s="60" t="s">
        <v>334</v>
      </c>
      <c r="K222" s="60" t="s">
        <v>334</v>
      </c>
    </row>
    <row r="223" spans="1:11" ht="78.75" x14ac:dyDescent="0.2">
      <c r="A223" s="54" t="s">
        <v>624</v>
      </c>
      <c r="B223" s="54" t="s">
        <v>625</v>
      </c>
      <c r="C223" s="32" t="s">
        <v>91</v>
      </c>
      <c r="D223" s="60" t="s">
        <v>334</v>
      </c>
      <c r="E223" s="60" t="s">
        <v>334</v>
      </c>
      <c r="F223" s="60" t="s">
        <v>334</v>
      </c>
      <c r="G223" s="60" t="s">
        <v>334</v>
      </c>
      <c r="H223" s="36">
        <v>53.359000000000002</v>
      </c>
      <c r="I223" s="36">
        <v>24.878399999999999</v>
      </c>
      <c r="J223" s="60" t="s">
        <v>334</v>
      </c>
      <c r="K223" s="60" t="s">
        <v>334</v>
      </c>
    </row>
    <row r="224" spans="1:11" x14ac:dyDescent="0.2">
      <c r="A224" s="54"/>
      <c r="B224" s="54" t="s">
        <v>324</v>
      </c>
      <c r="C224" s="32"/>
      <c r="D224" s="60" t="s">
        <v>334</v>
      </c>
      <c r="E224" s="60" t="s">
        <v>334</v>
      </c>
      <c r="F224" s="60" t="s">
        <v>334</v>
      </c>
      <c r="G224" s="60" t="s">
        <v>334</v>
      </c>
      <c r="H224" s="36">
        <v>53.359000000000002</v>
      </c>
      <c r="I224" s="36">
        <v>24.878399999999999</v>
      </c>
      <c r="J224" s="60" t="s">
        <v>334</v>
      </c>
      <c r="K224" s="60" t="s">
        <v>334</v>
      </c>
    </row>
    <row r="225" spans="1:11" ht="78.75" x14ac:dyDescent="0.2">
      <c r="A225" s="54" t="s">
        <v>465</v>
      </c>
      <c r="B225" s="54" t="s">
        <v>466</v>
      </c>
      <c r="C225" s="32" t="s">
        <v>91</v>
      </c>
      <c r="D225" s="36">
        <v>146.76</v>
      </c>
      <c r="E225" s="36">
        <v>6.319</v>
      </c>
      <c r="F225" s="36">
        <v>1.2</v>
      </c>
      <c r="G225" s="36">
        <v>0.123</v>
      </c>
      <c r="H225" s="36">
        <v>142.565</v>
      </c>
      <c r="I225" s="36">
        <v>57.983699999999999</v>
      </c>
      <c r="J225" s="35">
        <f t="shared" si="7"/>
        <v>102.94251744818152</v>
      </c>
      <c r="K225" s="60" t="s">
        <v>334</v>
      </c>
    </row>
    <row r="226" spans="1:11" x14ac:dyDescent="0.2">
      <c r="A226" s="54"/>
      <c r="B226" s="54" t="s">
        <v>324</v>
      </c>
      <c r="C226" s="32"/>
      <c r="D226" s="60" t="s">
        <v>334</v>
      </c>
      <c r="E226" s="60" t="s">
        <v>334</v>
      </c>
      <c r="F226" s="60" t="s">
        <v>334</v>
      </c>
      <c r="G226" s="60" t="s">
        <v>334</v>
      </c>
      <c r="H226" s="36">
        <v>142.565</v>
      </c>
      <c r="I226" s="36">
        <v>57.983699999999999</v>
      </c>
      <c r="J226" s="60" t="s">
        <v>334</v>
      </c>
      <c r="K226" s="60" t="s">
        <v>334</v>
      </c>
    </row>
    <row r="227" spans="1:11" x14ac:dyDescent="0.2">
      <c r="A227" s="54"/>
      <c r="B227" s="54" t="s">
        <v>303</v>
      </c>
      <c r="C227" s="32"/>
      <c r="D227" s="36">
        <v>146.76</v>
      </c>
      <c r="E227" s="36">
        <v>6.319</v>
      </c>
      <c r="F227" s="36">
        <v>1.2</v>
      </c>
      <c r="G227" s="36">
        <v>0.123</v>
      </c>
      <c r="H227" s="60" t="s">
        <v>334</v>
      </c>
      <c r="I227" s="60" t="s">
        <v>334</v>
      </c>
      <c r="J227" s="60" t="s">
        <v>334</v>
      </c>
      <c r="K227" s="60" t="s">
        <v>334</v>
      </c>
    </row>
    <row r="228" spans="1:11" ht="78.75" x14ac:dyDescent="0.2">
      <c r="A228" s="54" t="s">
        <v>454</v>
      </c>
      <c r="B228" s="54" t="s">
        <v>268</v>
      </c>
      <c r="C228" s="32" t="s">
        <v>91</v>
      </c>
      <c r="D228" s="36">
        <v>2.5049999999999999</v>
      </c>
      <c r="E228" s="36">
        <v>7.7024999999999997</v>
      </c>
      <c r="F228" s="60" t="s">
        <v>334</v>
      </c>
      <c r="G228" s="60" t="s">
        <v>334</v>
      </c>
      <c r="H228" s="60" t="s">
        <v>334</v>
      </c>
      <c r="I228" s="60" t="s">
        <v>334</v>
      </c>
      <c r="J228" s="60" t="s">
        <v>334</v>
      </c>
      <c r="K228" s="60" t="s">
        <v>334</v>
      </c>
    </row>
    <row r="229" spans="1:11" x14ac:dyDescent="0.2">
      <c r="A229" s="54"/>
      <c r="B229" s="54" t="s">
        <v>324</v>
      </c>
      <c r="C229" s="32"/>
      <c r="D229" s="36">
        <v>2.5049999999999999</v>
      </c>
      <c r="E229" s="36">
        <v>7.7024999999999997</v>
      </c>
      <c r="F229" s="60" t="s">
        <v>334</v>
      </c>
      <c r="G229" s="60" t="s">
        <v>334</v>
      </c>
      <c r="H229" s="60" t="s">
        <v>334</v>
      </c>
      <c r="I229" s="60" t="s">
        <v>334</v>
      </c>
      <c r="J229" s="60" t="s">
        <v>334</v>
      </c>
      <c r="K229" s="60" t="s">
        <v>334</v>
      </c>
    </row>
    <row r="230" spans="1:11" ht="78.75" x14ac:dyDescent="0.2">
      <c r="A230" s="54" t="s">
        <v>517</v>
      </c>
      <c r="B230" s="54" t="s">
        <v>518</v>
      </c>
      <c r="C230" s="32" t="s">
        <v>91</v>
      </c>
      <c r="D230" s="60" t="s">
        <v>334</v>
      </c>
      <c r="E230" s="60" t="s">
        <v>334</v>
      </c>
      <c r="F230" s="60" t="s">
        <v>334</v>
      </c>
      <c r="G230" s="60" t="s">
        <v>334</v>
      </c>
      <c r="H230" s="36">
        <v>20</v>
      </c>
      <c r="I230" s="36">
        <v>5.66</v>
      </c>
      <c r="J230" s="60" t="s">
        <v>334</v>
      </c>
      <c r="K230" s="60" t="s">
        <v>334</v>
      </c>
    </row>
    <row r="231" spans="1:11" x14ac:dyDescent="0.2">
      <c r="A231" s="54"/>
      <c r="B231" s="54" t="s">
        <v>303</v>
      </c>
      <c r="C231" s="32"/>
      <c r="D231" s="60" t="s">
        <v>334</v>
      </c>
      <c r="E231" s="60" t="s">
        <v>334</v>
      </c>
      <c r="F231" s="60" t="s">
        <v>334</v>
      </c>
      <c r="G231" s="60" t="s">
        <v>334</v>
      </c>
      <c r="H231" s="36">
        <v>20</v>
      </c>
      <c r="I231" s="36">
        <v>5.66</v>
      </c>
      <c r="J231" s="60" t="s">
        <v>334</v>
      </c>
      <c r="K231" s="60" t="s">
        <v>334</v>
      </c>
    </row>
    <row r="232" spans="1:11" ht="22.5" x14ac:dyDescent="0.2">
      <c r="A232" s="54" t="s">
        <v>548</v>
      </c>
      <c r="B232" s="54" t="s">
        <v>549</v>
      </c>
      <c r="C232" s="32" t="s">
        <v>91</v>
      </c>
      <c r="D232" s="36">
        <v>0.01</v>
      </c>
      <c r="E232" s="36">
        <v>0.72216000000000002</v>
      </c>
      <c r="F232" s="60" t="s">
        <v>334</v>
      </c>
      <c r="G232" s="60" t="s">
        <v>334</v>
      </c>
      <c r="H232" s="60" t="s">
        <v>334</v>
      </c>
      <c r="I232" s="60" t="s">
        <v>334</v>
      </c>
      <c r="J232" s="60" t="s">
        <v>334</v>
      </c>
      <c r="K232" s="60" t="s">
        <v>334</v>
      </c>
    </row>
    <row r="233" spans="1:11" x14ac:dyDescent="0.2">
      <c r="A233" s="54"/>
      <c r="B233" s="54" t="s">
        <v>303</v>
      </c>
      <c r="C233" s="32"/>
      <c r="D233" s="36">
        <v>0.01</v>
      </c>
      <c r="E233" s="36">
        <v>0.72216000000000002</v>
      </c>
      <c r="F233" s="60" t="s">
        <v>334</v>
      </c>
      <c r="G233" s="60" t="s">
        <v>334</v>
      </c>
      <c r="H233" s="60" t="s">
        <v>334</v>
      </c>
      <c r="I233" s="60" t="s">
        <v>334</v>
      </c>
      <c r="J233" s="60" t="s">
        <v>334</v>
      </c>
      <c r="K233" s="60" t="s">
        <v>334</v>
      </c>
    </row>
    <row r="234" spans="1:11" x14ac:dyDescent="0.2">
      <c r="A234" s="54" t="s">
        <v>393</v>
      </c>
      <c r="B234" s="54" t="s">
        <v>394</v>
      </c>
      <c r="C234" s="32" t="s">
        <v>91</v>
      </c>
      <c r="D234" s="60" t="s">
        <v>334</v>
      </c>
      <c r="E234" s="60" t="s">
        <v>334</v>
      </c>
      <c r="F234" s="60" t="s">
        <v>334</v>
      </c>
      <c r="G234" s="60" t="s">
        <v>334</v>
      </c>
      <c r="H234" s="36">
        <v>40</v>
      </c>
      <c r="I234" s="36">
        <v>148.4</v>
      </c>
      <c r="J234" s="60" t="s">
        <v>334</v>
      </c>
      <c r="K234" s="60" t="s">
        <v>334</v>
      </c>
    </row>
    <row r="235" spans="1:11" x14ac:dyDescent="0.2">
      <c r="A235" s="54"/>
      <c r="B235" s="54" t="s">
        <v>303</v>
      </c>
      <c r="C235" s="32"/>
      <c r="D235" s="60" t="s">
        <v>334</v>
      </c>
      <c r="E235" s="60" t="s">
        <v>334</v>
      </c>
      <c r="F235" s="60" t="s">
        <v>334</v>
      </c>
      <c r="G235" s="60" t="s">
        <v>334</v>
      </c>
      <c r="H235" s="36">
        <v>40</v>
      </c>
      <c r="I235" s="36">
        <v>148.4</v>
      </c>
      <c r="J235" s="60" t="s">
        <v>334</v>
      </c>
      <c r="K235" s="60" t="s">
        <v>334</v>
      </c>
    </row>
    <row r="236" spans="1:11" x14ac:dyDescent="0.2">
      <c r="A236" s="54" t="s">
        <v>98</v>
      </c>
      <c r="B236" s="54" t="s">
        <v>99</v>
      </c>
      <c r="C236" s="32" t="s">
        <v>91</v>
      </c>
      <c r="D236" s="36">
        <v>262.858</v>
      </c>
      <c r="E236" s="36">
        <v>239.274</v>
      </c>
      <c r="F236" s="36">
        <v>61.258000000000003</v>
      </c>
      <c r="G236" s="36">
        <v>63.783999999999999</v>
      </c>
      <c r="H236" s="36">
        <v>407.86599999999999</v>
      </c>
      <c r="I236" s="36">
        <v>411.73099999999999</v>
      </c>
      <c r="J236" s="35">
        <f t="shared" si="7"/>
        <v>64.447146857055998</v>
      </c>
      <c r="K236" s="35">
        <f t="shared" si="8"/>
        <v>58.114157058856385</v>
      </c>
    </row>
    <row r="237" spans="1:11" x14ac:dyDescent="0.2">
      <c r="A237" s="54"/>
      <c r="B237" s="54" t="s">
        <v>303</v>
      </c>
      <c r="C237" s="32"/>
      <c r="D237" s="36">
        <v>262.858</v>
      </c>
      <c r="E237" s="36">
        <v>239.274</v>
      </c>
      <c r="F237" s="36">
        <v>61.258000000000003</v>
      </c>
      <c r="G237" s="36">
        <v>63.783999999999999</v>
      </c>
      <c r="H237" s="36">
        <v>407.86599999999999</v>
      </c>
      <c r="I237" s="36">
        <v>411.73099999999999</v>
      </c>
      <c r="J237" s="35">
        <f t="shared" si="7"/>
        <v>64.447146857055998</v>
      </c>
      <c r="K237" s="35">
        <f t="shared" si="8"/>
        <v>58.114157058856385</v>
      </c>
    </row>
    <row r="238" spans="1:11" ht="56.25" x14ac:dyDescent="0.2">
      <c r="A238" s="54" t="s">
        <v>846</v>
      </c>
      <c r="B238" s="54" t="s">
        <v>847</v>
      </c>
      <c r="C238" s="32" t="s">
        <v>91</v>
      </c>
      <c r="D238" s="60" t="s">
        <v>334</v>
      </c>
      <c r="E238" s="60" t="s">
        <v>334</v>
      </c>
      <c r="F238" s="60" t="s">
        <v>334</v>
      </c>
      <c r="G238" s="60" t="s">
        <v>334</v>
      </c>
      <c r="H238" s="36">
        <v>23.052</v>
      </c>
      <c r="I238" s="36">
        <v>20.273070000000001</v>
      </c>
      <c r="J238" s="60" t="s">
        <v>334</v>
      </c>
      <c r="K238" s="60" t="s">
        <v>334</v>
      </c>
    </row>
    <row r="239" spans="1:11" x14ac:dyDescent="0.2">
      <c r="A239" s="54"/>
      <c r="B239" s="54" t="s">
        <v>324</v>
      </c>
      <c r="C239" s="32"/>
      <c r="D239" s="60" t="s">
        <v>334</v>
      </c>
      <c r="E239" s="60" t="s">
        <v>334</v>
      </c>
      <c r="F239" s="60" t="s">
        <v>334</v>
      </c>
      <c r="G239" s="60" t="s">
        <v>334</v>
      </c>
      <c r="H239" s="36">
        <v>23.052</v>
      </c>
      <c r="I239" s="36">
        <v>20.273070000000001</v>
      </c>
      <c r="J239" s="60" t="s">
        <v>334</v>
      </c>
      <c r="K239" s="60" t="s">
        <v>334</v>
      </c>
    </row>
    <row r="240" spans="1:11" ht="33.75" x14ac:dyDescent="0.2">
      <c r="A240" s="54" t="s">
        <v>216</v>
      </c>
      <c r="B240" s="54" t="s">
        <v>217</v>
      </c>
      <c r="C240" s="32" t="s">
        <v>91</v>
      </c>
      <c r="D240" s="36">
        <v>7.7999999999999996E-3</v>
      </c>
      <c r="E240" s="36">
        <v>1.39195</v>
      </c>
      <c r="F240" s="36">
        <v>7.7499999999999999E-3</v>
      </c>
      <c r="G240" s="36">
        <v>1.34545</v>
      </c>
      <c r="H240" s="60" t="s">
        <v>334</v>
      </c>
      <c r="I240" s="60" t="s">
        <v>334</v>
      </c>
      <c r="J240" s="60" t="s">
        <v>334</v>
      </c>
      <c r="K240" s="60" t="s">
        <v>334</v>
      </c>
    </row>
    <row r="241" spans="1:11" x14ac:dyDescent="0.2">
      <c r="A241" s="54"/>
      <c r="B241" s="54" t="s">
        <v>303</v>
      </c>
      <c r="C241" s="32"/>
      <c r="D241" s="36">
        <v>7.7999999999999996E-3</v>
      </c>
      <c r="E241" s="36">
        <v>1.39195</v>
      </c>
      <c r="F241" s="36">
        <v>7.7499999999999999E-3</v>
      </c>
      <c r="G241" s="36">
        <v>1.34545</v>
      </c>
      <c r="H241" s="60" t="s">
        <v>334</v>
      </c>
      <c r="I241" s="60" t="s">
        <v>334</v>
      </c>
      <c r="J241" s="60" t="s">
        <v>334</v>
      </c>
      <c r="K241" s="60" t="s">
        <v>334</v>
      </c>
    </row>
    <row r="242" spans="1:11" ht="56.25" x14ac:dyDescent="0.2">
      <c r="A242" s="54" t="s">
        <v>422</v>
      </c>
      <c r="B242" s="54" t="s">
        <v>423</v>
      </c>
      <c r="C242" s="32" t="s">
        <v>91</v>
      </c>
      <c r="D242" s="60" t="s">
        <v>334</v>
      </c>
      <c r="E242" s="60" t="s">
        <v>334</v>
      </c>
      <c r="F242" s="60" t="s">
        <v>334</v>
      </c>
      <c r="G242" s="60" t="s">
        <v>334</v>
      </c>
      <c r="H242" s="36">
        <v>110</v>
      </c>
      <c r="I242" s="36">
        <v>77.047049999999999</v>
      </c>
      <c r="J242" s="60" t="s">
        <v>334</v>
      </c>
      <c r="K242" s="60" t="s">
        <v>334</v>
      </c>
    </row>
    <row r="243" spans="1:11" x14ac:dyDescent="0.2">
      <c r="A243" s="54"/>
      <c r="B243" s="54" t="s">
        <v>324</v>
      </c>
      <c r="C243" s="32"/>
      <c r="D243" s="60" t="s">
        <v>334</v>
      </c>
      <c r="E243" s="60" t="s">
        <v>334</v>
      </c>
      <c r="F243" s="60" t="s">
        <v>334</v>
      </c>
      <c r="G243" s="60" t="s">
        <v>334</v>
      </c>
      <c r="H243" s="36">
        <v>110</v>
      </c>
      <c r="I243" s="36">
        <v>77.047049999999999</v>
      </c>
      <c r="J243" s="60" t="s">
        <v>334</v>
      </c>
      <c r="K243" s="60" t="s">
        <v>334</v>
      </c>
    </row>
    <row r="244" spans="1:11" ht="45" x14ac:dyDescent="0.2">
      <c r="A244" s="54" t="s">
        <v>467</v>
      </c>
      <c r="B244" s="54" t="s">
        <v>468</v>
      </c>
      <c r="C244" s="32" t="s">
        <v>91</v>
      </c>
      <c r="D244" s="60" t="s">
        <v>334</v>
      </c>
      <c r="E244" s="60" t="s">
        <v>334</v>
      </c>
      <c r="F244" s="60" t="s">
        <v>334</v>
      </c>
      <c r="G244" s="60" t="s">
        <v>334</v>
      </c>
      <c r="H244" s="36">
        <v>10</v>
      </c>
      <c r="I244" s="36">
        <v>2.07497</v>
      </c>
      <c r="J244" s="60" t="s">
        <v>334</v>
      </c>
      <c r="K244" s="60" t="s">
        <v>334</v>
      </c>
    </row>
    <row r="245" spans="1:11" x14ac:dyDescent="0.2">
      <c r="A245" s="54"/>
      <c r="B245" s="54" t="s">
        <v>303</v>
      </c>
      <c r="C245" s="32"/>
      <c r="D245" s="60" t="s">
        <v>334</v>
      </c>
      <c r="E245" s="60" t="s">
        <v>334</v>
      </c>
      <c r="F245" s="60" t="s">
        <v>334</v>
      </c>
      <c r="G245" s="60" t="s">
        <v>334</v>
      </c>
      <c r="H245" s="36">
        <v>10</v>
      </c>
      <c r="I245" s="36">
        <v>2.07497</v>
      </c>
      <c r="J245" s="60" t="s">
        <v>334</v>
      </c>
      <c r="K245" s="60" t="s">
        <v>334</v>
      </c>
    </row>
    <row r="246" spans="1:11" ht="22.5" x14ac:dyDescent="0.2">
      <c r="A246" s="54" t="s">
        <v>469</v>
      </c>
      <c r="B246" s="54" t="s">
        <v>470</v>
      </c>
      <c r="C246" s="32" t="s">
        <v>91</v>
      </c>
      <c r="D246" s="36">
        <v>35.26</v>
      </c>
      <c r="E246" s="36">
        <v>1.5620000000000001</v>
      </c>
      <c r="F246" s="60" t="s">
        <v>334</v>
      </c>
      <c r="G246" s="60" t="s">
        <v>334</v>
      </c>
      <c r="H246" s="36">
        <v>95.718999999999994</v>
      </c>
      <c r="I246" s="36">
        <v>44.722760000000001</v>
      </c>
      <c r="J246" s="35">
        <f t="shared" si="7"/>
        <v>36.836991610860956</v>
      </c>
      <c r="K246" s="60" t="s">
        <v>334</v>
      </c>
    </row>
    <row r="247" spans="1:11" x14ac:dyDescent="0.2">
      <c r="A247" s="54"/>
      <c r="B247" s="54" t="s">
        <v>303</v>
      </c>
      <c r="C247" s="32"/>
      <c r="D247" s="36">
        <v>35.26</v>
      </c>
      <c r="E247" s="36">
        <v>1.5620000000000001</v>
      </c>
      <c r="F247" s="60" t="s">
        <v>334</v>
      </c>
      <c r="G247" s="60" t="s">
        <v>334</v>
      </c>
      <c r="H247" s="36">
        <v>95.718999999999994</v>
      </c>
      <c r="I247" s="36">
        <v>44.722760000000001</v>
      </c>
      <c r="J247" s="35">
        <f t="shared" si="7"/>
        <v>36.836991610860956</v>
      </c>
      <c r="K247" s="60" t="s">
        <v>334</v>
      </c>
    </row>
    <row r="248" spans="1:11" ht="33.75" x14ac:dyDescent="0.2">
      <c r="A248" s="54" t="s">
        <v>409</v>
      </c>
      <c r="B248" s="54" t="s">
        <v>410</v>
      </c>
      <c r="C248" s="32" t="s">
        <v>91</v>
      </c>
      <c r="D248" s="36">
        <v>9.4126999999999992</v>
      </c>
      <c r="E248" s="36">
        <v>36.572499999999998</v>
      </c>
      <c r="F248" s="36">
        <v>9.3897999999999993</v>
      </c>
      <c r="G248" s="36">
        <v>25.316510000000001</v>
      </c>
      <c r="H248" s="36">
        <v>1.3262</v>
      </c>
      <c r="I248" s="36">
        <v>2.8146200000000001</v>
      </c>
      <c r="J248" s="35">
        <f t="shared" si="7"/>
        <v>709.7496606846629</v>
      </c>
      <c r="K248" s="60" t="s">
        <v>334</v>
      </c>
    </row>
    <row r="249" spans="1:11" x14ac:dyDescent="0.2">
      <c r="A249" s="54"/>
      <c r="B249" s="54" t="s">
        <v>324</v>
      </c>
      <c r="C249" s="32"/>
      <c r="D249" s="36">
        <v>9.3870000000000005</v>
      </c>
      <c r="E249" s="36">
        <v>16.443999999999999</v>
      </c>
      <c r="F249" s="36">
        <v>9.3870000000000005</v>
      </c>
      <c r="G249" s="36">
        <v>16.443999999999999</v>
      </c>
      <c r="H249" s="36">
        <v>1.3260000000000001</v>
      </c>
      <c r="I249" s="36">
        <v>2.7132000000000001</v>
      </c>
      <c r="J249" s="35">
        <f t="shared" si="7"/>
        <v>707.91855203619912</v>
      </c>
      <c r="K249" s="35">
        <f t="shared" si="8"/>
        <v>606.07400855078868</v>
      </c>
    </row>
    <row r="250" spans="1:11" x14ac:dyDescent="0.2">
      <c r="A250" s="54"/>
      <c r="B250" s="54" t="s">
        <v>303</v>
      </c>
      <c r="C250" s="32"/>
      <c r="D250" s="36">
        <v>2.5700000000000001E-2</v>
      </c>
      <c r="E250" s="36">
        <v>20.128499999999999</v>
      </c>
      <c r="F250" s="36">
        <v>2.8E-3</v>
      </c>
      <c r="G250" s="36">
        <v>8.8725100000000001</v>
      </c>
      <c r="H250" s="36">
        <v>2.0000000000000001E-4</v>
      </c>
      <c r="I250" s="36">
        <v>0.10142</v>
      </c>
      <c r="J250" s="60" t="s">
        <v>334</v>
      </c>
      <c r="K250" s="60" t="s">
        <v>334</v>
      </c>
    </row>
    <row r="251" spans="1:11" ht="45" x14ac:dyDescent="0.2">
      <c r="A251" s="54" t="s">
        <v>362</v>
      </c>
      <c r="B251" s="54" t="s">
        <v>347</v>
      </c>
      <c r="C251" s="32" t="s">
        <v>91</v>
      </c>
      <c r="D251" s="36">
        <v>1.455E-2</v>
      </c>
      <c r="E251" s="36">
        <v>0.50392999999999999</v>
      </c>
      <c r="F251" s="60" t="s">
        <v>334</v>
      </c>
      <c r="G251" s="60" t="s">
        <v>334</v>
      </c>
      <c r="H251" s="60" t="s">
        <v>334</v>
      </c>
      <c r="I251" s="60" t="s">
        <v>334</v>
      </c>
      <c r="J251" s="60" t="s">
        <v>334</v>
      </c>
      <c r="K251" s="60" t="s">
        <v>334</v>
      </c>
    </row>
    <row r="252" spans="1:11" x14ac:dyDescent="0.2">
      <c r="A252" s="54"/>
      <c r="B252" s="54" t="s">
        <v>303</v>
      </c>
      <c r="C252" s="32"/>
      <c r="D252" s="36">
        <v>1.455E-2</v>
      </c>
      <c r="E252" s="36">
        <v>0.50392999999999999</v>
      </c>
      <c r="F252" s="60" t="s">
        <v>334</v>
      </c>
      <c r="G252" s="60" t="s">
        <v>334</v>
      </c>
      <c r="H252" s="60" t="s">
        <v>334</v>
      </c>
      <c r="I252" s="60" t="s">
        <v>334</v>
      </c>
      <c r="J252" s="60" t="s">
        <v>334</v>
      </c>
      <c r="K252" s="60" t="s">
        <v>334</v>
      </c>
    </row>
    <row r="253" spans="1:11" ht="22.5" x14ac:dyDescent="0.2">
      <c r="A253" s="54" t="s">
        <v>471</v>
      </c>
      <c r="B253" s="54" t="s">
        <v>472</v>
      </c>
      <c r="C253" s="32" t="s">
        <v>91</v>
      </c>
      <c r="D253" s="36">
        <v>0.05</v>
      </c>
      <c r="E253" s="36">
        <v>4.96922</v>
      </c>
      <c r="F253" s="36">
        <v>1E-3</v>
      </c>
      <c r="G253" s="36">
        <v>2.2617799999999999</v>
      </c>
      <c r="H253" s="36">
        <v>2.9999999999999997E-4</v>
      </c>
      <c r="I253" s="36">
        <v>0.16854</v>
      </c>
      <c r="J253" s="60" t="s">
        <v>334</v>
      </c>
      <c r="K253" s="60" t="s">
        <v>334</v>
      </c>
    </row>
    <row r="254" spans="1:11" x14ac:dyDescent="0.2">
      <c r="A254" s="54"/>
      <c r="B254" s="54" t="s">
        <v>324</v>
      </c>
      <c r="C254" s="32"/>
      <c r="D254" s="36">
        <v>2.375E-2</v>
      </c>
      <c r="E254" s="36">
        <v>0.48615000000000003</v>
      </c>
      <c r="F254" s="60" t="s">
        <v>334</v>
      </c>
      <c r="G254" s="60" t="s">
        <v>334</v>
      </c>
      <c r="H254" s="60" t="s">
        <v>334</v>
      </c>
      <c r="I254" s="60" t="s">
        <v>334</v>
      </c>
      <c r="J254" s="60" t="s">
        <v>334</v>
      </c>
      <c r="K254" s="60" t="s">
        <v>334</v>
      </c>
    </row>
    <row r="255" spans="1:11" x14ac:dyDescent="0.2">
      <c r="A255" s="54"/>
      <c r="B255" s="54" t="s">
        <v>303</v>
      </c>
      <c r="C255" s="32"/>
      <c r="D255" s="36">
        <v>2.6249999999999999E-2</v>
      </c>
      <c r="E255" s="36">
        <v>4.4830699999999997</v>
      </c>
      <c r="F255" s="36">
        <v>1E-3</v>
      </c>
      <c r="G255" s="36">
        <v>2.2617799999999999</v>
      </c>
      <c r="H255" s="36">
        <v>2.9999999999999997E-4</v>
      </c>
      <c r="I255" s="36">
        <v>0.16854</v>
      </c>
      <c r="J255" s="60" t="s">
        <v>334</v>
      </c>
      <c r="K255" s="60" t="s">
        <v>334</v>
      </c>
    </row>
    <row r="256" spans="1:11" ht="22.5" x14ac:dyDescent="0.2">
      <c r="A256" s="54" t="s">
        <v>411</v>
      </c>
      <c r="B256" s="54" t="s">
        <v>412</v>
      </c>
      <c r="C256" s="32" t="s">
        <v>91</v>
      </c>
      <c r="D256" s="36">
        <v>1.86287</v>
      </c>
      <c r="E256" s="36">
        <v>183.10840999999999</v>
      </c>
      <c r="F256" s="36">
        <v>5.5259999999999997E-2</v>
      </c>
      <c r="G256" s="36">
        <v>62.297519999999999</v>
      </c>
      <c r="H256" s="36">
        <v>9.0999999999999998E-2</v>
      </c>
      <c r="I256" s="36">
        <v>4.1094099999999996</v>
      </c>
      <c r="J256" s="60" t="s">
        <v>334</v>
      </c>
      <c r="K256" s="60" t="s">
        <v>334</v>
      </c>
    </row>
    <row r="257" spans="1:11" x14ac:dyDescent="0.2">
      <c r="A257" s="54"/>
      <c r="B257" s="54" t="s">
        <v>324</v>
      </c>
      <c r="C257" s="32"/>
      <c r="D257" s="36">
        <v>7.11E-3</v>
      </c>
      <c r="E257" s="36">
        <v>7.4217500000000003</v>
      </c>
      <c r="F257" s="60" t="s">
        <v>334</v>
      </c>
      <c r="G257" s="60" t="s">
        <v>334</v>
      </c>
      <c r="H257" s="36">
        <v>8.8950000000000001E-2</v>
      </c>
      <c r="I257" s="36">
        <v>3.6696399999999998</v>
      </c>
      <c r="J257" s="60" t="s">
        <v>334</v>
      </c>
      <c r="K257" s="35">
        <f t="shared" si="8"/>
        <v>202.24735941400249</v>
      </c>
    </row>
    <row r="258" spans="1:11" x14ac:dyDescent="0.2">
      <c r="A258" s="54"/>
      <c r="B258" s="54" t="s">
        <v>303</v>
      </c>
      <c r="C258" s="32"/>
      <c r="D258" s="36">
        <v>1.8557600000000001</v>
      </c>
      <c r="E258" s="36">
        <v>175.68665999999999</v>
      </c>
      <c r="F258" s="36">
        <v>5.5259999999999997E-2</v>
      </c>
      <c r="G258" s="36">
        <v>62.297519999999999</v>
      </c>
      <c r="H258" s="36">
        <v>2.0500000000000002E-3</v>
      </c>
      <c r="I258" s="36">
        <v>0.43976999999999999</v>
      </c>
      <c r="J258" s="60" t="s">
        <v>334</v>
      </c>
      <c r="K258" s="60" t="s">
        <v>334</v>
      </c>
    </row>
    <row r="259" spans="1:11" ht="78.75" x14ac:dyDescent="0.2">
      <c r="A259" s="54" t="s">
        <v>848</v>
      </c>
      <c r="B259" s="54" t="s">
        <v>849</v>
      </c>
      <c r="C259" s="32" t="s">
        <v>91</v>
      </c>
      <c r="D259" s="60" t="s">
        <v>334</v>
      </c>
      <c r="E259" s="60" t="s">
        <v>334</v>
      </c>
      <c r="F259" s="60" t="s">
        <v>334</v>
      </c>
      <c r="G259" s="60" t="s">
        <v>334</v>
      </c>
      <c r="H259" s="36">
        <v>18.815149999999999</v>
      </c>
      <c r="I259" s="36">
        <v>4.3956</v>
      </c>
      <c r="J259" s="60" t="s">
        <v>334</v>
      </c>
      <c r="K259" s="60" t="s">
        <v>334</v>
      </c>
    </row>
    <row r="260" spans="1:11" x14ac:dyDescent="0.2">
      <c r="A260" s="54"/>
      <c r="B260" s="54" t="s">
        <v>303</v>
      </c>
      <c r="C260" s="32"/>
      <c r="D260" s="60" t="s">
        <v>334</v>
      </c>
      <c r="E260" s="60" t="s">
        <v>334</v>
      </c>
      <c r="F260" s="60" t="s">
        <v>334</v>
      </c>
      <c r="G260" s="60" t="s">
        <v>334</v>
      </c>
      <c r="H260" s="36">
        <v>18.815149999999999</v>
      </c>
      <c r="I260" s="36">
        <v>4.3956</v>
      </c>
      <c r="J260" s="60" t="s">
        <v>334</v>
      </c>
      <c r="K260" s="60" t="s">
        <v>334</v>
      </c>
    </row>
    <row r="261" spans="1:11" ht="33.75" x14ac:dyDescent="0.2">
      <c r="A261" s="54" t="s">
        <v>501</v>
      </c>
      <c r="B261" s="54" t="s">
        <v>502</v>
      </c>
      <c r="C261" s="32" t="s">
        <v>91</v>
      </c>
      <c r="D261" s="60" t="s">
        <v>334</v>
      </c>
      <c r="E261" s="60" t="s">
        <v>334</v>
      </c>
      <c r="F261" s="60" t="s">
        <v>334</v>
      </c>
      <c r="G261" s="60" t="s">
        <v>334</v>
      </c>
      <c r="H261" s="36">
        <v>0.34699999999999998</v>
      </c>
      <c r="I261" s="36">
        <v>1.7978099999999999</v>
      </c>
      <c r="J261" s="60" t="s">
        <v>334</v>
      </c>
      <c r="K261" s="60" t="s">
        <v>334</v>
      </c>
    </row>
    <row r="262" spans="1:11" x14ac:dyDescent="0.2">
      <c r="A262" s="54"/>
      <c r="B262" s="54" t="s">
        <v>303</v>
      </c>
      <c r="C262" s="32"/>
      <c r="D262" s="60" t="s">
        <v>334</v>
      </c>
      <c r="E262" s="60" t="s">
        <v>334</v>
      </c>
      <c r="F262" s="60" t="s">
        <v>334</v>
      </c>
      <c r="G262" s="60" t="s">
        <v>334</v>
      </c>
      <c r="H262" s="36">
        <v>0.34699999999999998</v>
      </c>
      <c r="I262" s="36">
        <v>1.7978099999999999</v>
      </c>
      <c r="J262" s="60" t="s">
        <v>334</v>
      </c>
      <c r="K262" s="60" t="s">
        <v>334</v>
      </c>
    </row>
    <row r="263" spans="1:11" ht="67.5" x14ac:dyDescent="0.2">
      <c r="A263" s="54" t="s">
        <v>473</v>
      </c>
      <c r="B263" s="54" t="s">
        <v>474</v>
      </c>
      <c r="C263" s="32" t="s">
        <v>91</v>
      </c>
      <c r="D263" s="60" t="s">
        <v>334</v>
      </c>
      <c r="E263" s="60" t="s">
        <v>334</v>
      </c>
      <c r="F263" s="60" t="s">
        <v>334</v>
      </c>
      <c r="G263" s="60" t="s">
        <v>334</v>
      </c>
      <c r="H263" s="36">
        <v>0.13300000000000001</v>
      </c>
      <c r="I263" s="36">
        <v>0.52036000000000004</v>
      </c>
      <c r="J263" s="60" t="s">
        <v>334</v>
      </c>
      <c r="K263" s="60" t="s">
        <v>334</v>
      </c>
    </row>
    <row r="264" spans="1:11" x14ac:dyDescent="0.2">
      <c r="A264" s="54"/>
      <c r="B264" s="54" t="s">
        <v>303</v>
      </c>
      <c r="C264" s="32"/>
      <c r="D264" s="60" t="s">
        <v>334</v>
      </c>
      <c r="E264" s="60" t="s">
        <v>334</v>
      </c>
      <c r="F264" s="60" t="s">
        <v>334</v>
      </c>
      <c r="G264" s="60" t="s">
        <v>334</v>
      </c>
      <c r="H264" s="36">
        <v>0.13300000000000001</v>
      </c>
      <c r="I264" s="36">
        <v>0.52036000000000004</v>
      </c>
      <c r="J264" s="60" t="s">
        <v>334</v>
      </c>
      <c r="K264" s="60" t="s">
        <v>334</v>
      </c>
    </row>
    <row r="265" spans="1:11" ht="22.5" x14ac:dyDescent="0.2">
      <c r="A265" s="54" t="s">
        <v>958</v>
      </c>
      <c r="B265" s="54" t="s">
        <v>959</v>
      </c>
      <c r="C265" s="32" t="s">
        <v>91</v>
      </c>
      <c r="D265" s="60" t="s">
        <v>334</v>
      </c>
      <c r="E265" s="60" t="s">
        <v>334</v>
      </c>
      <c r="F265" s="60" t="s">
        <v>334</v>
      </c>
      <c r="G265" s="60" t="s">
        <v>334</v>
      </c>
      <c r="H265" s="36">
        <v>3.2000000000000001E-2</v>
      </c>
      <c r="I265" s="36">
        <v>1.1730000000000001E-2</v>
      </c>
      <c r="J265" s="60" t="s">
        <v>334</v>
      </c>
      <c r="K265" s="60" t="s">
        <v>334</v>
      </c>
    </row>
    <row r="266" spans="1:11" x14ac:dyDescent="0.2">
      <c r="A266" s="54"/>
      <c r="B266" s="54" t="s">
        <v>303</v>
      </c>
      <c r="C266" s="32"/>
      <c r="D266" s="60" t="s">
        <v>334</v>
      </c>
      <c r="E266" s="60" t="s">
        <v>334</v>
      </c>
      <c r="F266" s="60" t="s">
        <v>334</v>
      </c>
      <c r="G266" s="60" t="s">
        <v>334</v>
      </c>
      <c r="H266" s="36">
        <v>3.2000000000000001E-2</v>
      </c>
      <c r="I266" s="36">
        <v>1.1730000000000001E-2</v>
      </c>
      <c r="J266" s="60" t="s">
        <v>334</v>
      </c>
      <c r="K266" s="60" t="s">
        <v>334</v>
      </c>
    </row>
    <row r="267" spans="1:11" ht="78.75" x14ac:dyDescent="0.2">
      <c r="A267" s="54" t="s">
        <v>100</v>
      </c>
      <c r="B267" s="54" t="s">
        <v>101</v>
      </c>
      <c r="C267" s="32" t="s">
        <v>91</v>
      </c>
      <c r="D267" s="36">
        <v>21.1</v>
      </c>
      <c r="E267" s="36">
        <v>8.82</v>
      </c>
      <c r="F267" s="60" t="s">
        <v>334</v>
      </c>
      <c r="G267" s="60" t="s">
        <v>334</v>
      </c>
      <c r="H267" s="36">
        <v>43.399000000000001</v>
      </c>
      <c r="I267" s="36">
        <v>80.032229999999998</v>
      </c>
      <c r="J267" s="35">
        <f t="shared" ref="J267:J319" si="9">D267/H267*100</f>
        <v>48.618631765708891</v>
      </c>
      <c r="K267" s="60" t="s">
        <v>334</v>
      </c>
    </row>
    <row r="268" spans="1:11" x14ac:dyDescent="0.2">
      <c r="A268" s="54"/>
      <c r="B268" s="54" t="s">
        <v>324</v>
      </c>
      <c r="C268" s="32"/>
      <c r="D268" s="36">
        <v>21.1</v>
      </c>
      <c r="E268" s="36">
        <v>8.82</v>
      </c>
      <c r="F268" s="60" t="s">
        <v>334</v>
      </c>
      <c r="G268" s="60" t="s">
        <v>334</v>
      </c>
      <c r="H268" s="60" t="s">
        <v>334</v>
      </c>
      <c r="I268" s="60" t="s">
        <v>334</v>
      </c>
      <c r="J268" s="60" t="s">
        <v>334</v>
      </c>
      <c r="K268" s="60" t="s">
        <v>334</v>
      </c>
    </row>
    <row r="269" spans="1:11" x14ac:dyDescent="0.2">
      <c r="A269" s="54"/>
      <c r="B269" s="54" t="s">
        <v>303</v>
      </c>
      <c r="C269" s="32"/>
      <c r="D269" s="60" t="s">
        <v>334</v>
      </c>
      <c r="E269" s="60" t="s">
        <v>334</v>
      </c>
      <c r="F269" s="60" t="s">
        <v>334</v>
      </c>
      <c r="G269" s="60" t="s">
        <v>334</v>
      </c>
      <c r="H269" s="36">
        <v>43.399000000000001</v>
      </c>
      <c r="I269" s="36">
        <v>80.032229999999998</v>
      </c>
      <c r="J269" s="60" t="s">
        <v>334</v>
      </c>
      <c r="K269" s="60" t="s">
        <v>334</v>
      </c>
    </row>
    <row r="270" spans="1:11" ht="45" x14ac:dyDescent="0.2">
      <c r="A270" s="54" t="s">
        <v>850</v>
      </c>
      <c r="B270" s="54" t="s">
        <v>851</v>
      </c>
      <c r="C270" s="32" t="s">
        <v>91</v>
      </c>
      <c r="D270" s="60" t="s">
        <v>334</v>
      </c>
      <c r="E270" s="60" t="s">
        <v>334</v>
      </c>
      <c r="F270" s="60" t="s">
        <v>334</v>
      </c>
      <c r="G270" s="60" t="s">
        <v>334</v>
      </c>
      <c r="H270" s="36">
        <v>6.1499999999999999E-2</v>
      </c>
      <c r="I270" s="36">
        <v>1.0895900000000001</v>
      </c>
      <c r="J270" s="60" t="s">
        <v>334</v>
      </c>
      <c r="K270" s="60" t="s">
        <v>334</v>
      </c>
    </row>
    <row r="271" spans="1:11" x14ac:dyDescent="0.2">
      <c r="A271" s="54"/>
      <c r="B271" s="54" t="s">
        <v>303</v>
      </c>
      <c r="C271" s="32"/>
      <c r="D271" s="60" t="s">
        <v>334</v>
      </c>
      <c r="E271" s="60" t="s">
        <v>334</v>
      </c>
      <c r="F271" s="60" t="s">
        <v>334</v>
      </c>
      <c r="G271" s="60" t="s">
        <v>334</v>
      </c>
      <c r="H271" s="36">
        <v>6.1499999999999999E-2</v>
      </c>
      <c r="I271" s="36">
        <v>1.0895900000000001</v>
      </c>
      <c r="J271" s="60" t="s">
        <v>334</v>
      </c>
      <c r="K271" s="60" t="s">
        <v>334</v>
      </c>
    </row>
    <row r="272" spans="1:11" ht="78.75" x14ac:dyDescent="0.2">
      <c r="A272" s="54" t="s">
        <v>638</v>
      </c>
      <c r="B272" s="54" t="s">
        <v>639</v>
      </c>
      <c r="C272" s="32" t="s">
        <v>91</v>
      </c>
      <c r="D272" s="60" t="s">
        <v>334</v>
      </c>
      <c r="E272" s="60" t="s">
        <v>334</v>
      </c>
      <c r="F272" s="60" t="s">
        <v>334</v>
      </c>
      <c r="G272" s="60" t="s">
        <v>334</v>
      </c>
      <c r="H272" s="36">
        <v>23</v>
      </c>
      <c r="I272" s="36">
        <v>2.032</v>
      </c>
      <c r="J272" s="60" t="s">
        <v>334</v>
      </c>
      <c r="K272" s="60" t="s">
        <v>334</v>
      </c>
    </row>
    <row r="273" spans="1:11" x14ac:dyDescent="0.2">
      <c r="A273" s="54"/>
      <c r="B273" s="54" t="s">
        <v>303</v>
      </c>
      <c r="C273" s="32"/>
      <c r="D273" s="60" t="s">
        <v>334</v>
      </c>
      <c r="E273" s="60" t="s">
        <v>334</v>
      </c>
      <c r="F273" s="60" t="s">
        <v>334</v>
      </c>
      <c r="G273" s="60" t="s">
        <v>334</v>
      </c>
      <c r="H273" s="36">
        <v>23</v>
      </c>
      <c r="I273" s="36">
        <v>2.032</v>
      </c>
      <c r="J273" s="60" t="s">
        <v>334</v>
      </c>
      <c r="K273" s="60" t="s">
        <v>334</v>
      </c>
    </row>
    <row r="274" spans="1:11" ht="45" x14ac:dyDescent="0.2">
      <c r="A274" s="54" t="s">
        <v>542</v>
      </c>
      <c r="B274" s="54" t="s">
        <v>543</v>
      </c>
      <c r="C274" s="32" t="s">
        <v>91</v>
      </c>
      <c r="D274" s="60" t="s">
        <v>334</v>
      </c>
      <c r="E274" s="60" t="s">
        <v>334</v>
      </c>
      <c r="F274" s="60" t="s">
        <v>334</v>
      </c>
      <c r="G274" s="60" t="s">
        <v>334</v>
      </c>
      <c r="H274" s="36">
        <v>19.75</v>
      </c>
      <c r="I274" s="36">
        <v>0.75905</v>
      </c>
      <c r="J274" s="60" t="s">
        <v>334</v>
      </c>
      <c r="K274" s="60" t="s">
        <v>334</v>
      </c>
    </row>
    <row r="275" spans="1:11" x14ac:dyDescent="0.2">
      <c r="A275" s="54"/>
      <c r="B275" s="54" t="s">
        <v>303</v>
      </c>
      <c r="C275" s="32"/>
      <c r="D275" s="60" t="s">
        <v>334</v>
      </c>
      <c r="E275" s="60" t="s">
        <v>334</v>
      </c>
      <c r="F275" s="60" t="s">
        <v>334</v>
      </c>
      <c r="G275" s="60" t="s">
        <v>334</v>
      </c>
      <c r="H275" s="36">
        <v>19.75</v>
      </c>
      <c r="I275" s="36">
        <v>0.75905</v>
      </c>
      <c r="J275" s="60" t="s">
        <v>334</v>
      </c>
      <c r="K275" s="60" t="s">
        <v>334</v>
      </c>
    </row>
    <row r="276" spans="1:11" x14ac:dyDescent="0.2">
      <c r="A276" s="54" t="s">
        <v>102</v>
      </c>
      <c r="B276" s="54" t="s">
        <v>103</v>
      </c>
      <c r="C276" s="32" t="s">
        <v>91</v>
      </c>
      <c r="D276" s="36">
        <v>1310.4480000000001</v>
      </c>
      <c r="E276" s="36">
        <v>1825.29297</v>
      </c>
      <c r="F276" s="36">
        <v>82.644999999999996</v>
      </c>
      <c r="G276" s="36">
        <v>111.80916000000001</v>
      </c>
      <c r="H276" s="36">
        <v>1734.3685</v>
      </c>
      <c r="I276" s="36">
        <v>2727.91977</v>
      </c>
      <c r="J276" s="35">
        <f t="shared" si="9"/>
        <v>75.557645333157282</v>
      </c>
      <c r="K276" s="35">
        <f t="shared" ref="K276:K317" si="10">E276/I276*100</f>
        <v>66.91153420542129</v>
      </c>
    </row>
    <row r="277" spans="1:11" x14ac:dyDescent="0.2">
      <c r="A277" s="54"/>
      <c r="B277" s="54" t="s">
        <v>305</v>
      </c>
      <c r="C277" s="32"/>
      <c r="D277" s="36">
        <v>319.791</v>
      </c>
      <c r="E277" s="36">
        <v>429.15875</v>
      </c>
      <c r="F277" s="36">
        <v>20.661000000000001</v>
      </c>
      <c r="G277" s="36">
        <v>27.27252</v>
      </c>
      <c r="H277" s="36">
        <v>251.21600000000001</v>
      </c>
      <c r="I277" s="36">
        <v>394.86588</v>
      </c>
      <c r="J277" s="35">
        <f t="shared" si="9"/>
        <v>127.29722629131901</v>
      </c>
      <c r="K277" s="35">
        <f t="shared" si="10"/>
        <v>108.68468807687309</v>
      </c>
    </row>
    <row r="278" spans="1:11" x14ac:dyDescent="0.2">
      <c r="A278" s="54"/>
      <c r="B278" s="54" t="s">
        <v>324</v>
      </c>
      <c r="C278" s="32"/>
      <c r="D278" s="60" t="s">
        <v>334</v>
      </c>
      <c r="E278" s="60" t="s">
        <v>334</v>
      </c>
      <c r="F278" s="60" t="s">
        <v>334</v>
      </c>
      <c r="G278" s="60" t="s">
        <v>334</v>
      </c>
      <c r="H278" s="36">
        <v>60.356999999999999</v>
      </c>
      <c r="I278" s="36">
        <v>88.121219999999994</v>
      </c>
      <c r="J278" s="60" t="s">
        <v>334</v>
      </c>
      <c r="K278" s="60" t="s">
        <v>334</v>
      </c>
    </row>
    <row r="279" spans="1:11" x14ac:dyDescent="0.2">
      <c r="A279" s="54"/>
      <c r="B279" s="54" t="s">
        <v>303</v>
      </c>
      <c r="C279" s="32"/>
      <c r="D279" s="36">
        <v>990.65700000000004</v>
      </c>
      <c r="E279" s="36">
        <v>1396.1342199999999</v>
      </c>
      <c r="F279" s="36">
        <v>61.984000000000002</v>
      </c>
      <c r="G279" s="36">
        <v>84.536640000000006</v>
      </c>
      <c r="H279" s="36">
        <v>1422.7954999999999</v>
      </c>
      <c r="I279" s="36">
        <v>2244.9326700000001</v>
      </c>
      <c r="J279" s="35">
        <f t="shared" si="9"/>
        <v>69.627504444595161</v>
      </c>
      <c r="K279" s="35">
        <f t="shared" si="10"/>
        <v>62.190471841634334</v>
      </c>
    </row>
    <row r="280" spans="1:11" ht="45" x14ac:dyDescent="0.2">
      <c r="A280" s="54" t="s">
        <v>852</v>
      </c>
      <c r="B280" s="54" t="s">
        <v>853</v>
      </c>
      <c r="C280" s="32" t="s">
        <v>91</v>
      </c>
      <c r="D280" s="60" t="s">
        <v>334</v>
      </c>
      <c r="E280" s="60" t="s">
        <v>334</v>
      </c>
      <c r="F280" s="60" t="s">
        <v>334</v>
      </c>
      <c r="G280" s="60" t="s">
        <v>334</v>
      </c>
      <c r="H280" s="36">
        <v>41.167999999999999</v>
      </c>
      <c r="I280" s="36">
        <v>18.421659999999999</v>
      </c>
      <c r="J280" s="60" t="s">
        <v>334</v>
      </c>
      <c r="K280" s="60" t="s">
        <v>334</v>
      </c>
    </row>
    <row r="281" spans="1:11" x14ac:dyDescent="0.2">
      <c r="A281" s="54"/>
      <c r="B281" s="54" t="s">
        <v>303</v>
      </c>
      <c r="C281" s="32"/>
      <c r="D281" s="60" t="s">
        <v>334</v>
      </c>
      <c r="E281" s="60" t="s">
        <v>334</v>
      </c>
      <c r="F281" s="60" t="s">
        <v>334</v>
      </c>
      <c r="G281" s="60" t="s">
        <v>334</v>
      </c>
      <c r="H281" s="36">
        <v>41.167999999999999</v>
      </c>
      <c r="I281" s="36">
        <v>18.421659999999999</v>
      </c>
      <c r="J281" s="60" t="s">
        <v>334</v>
      </c>
      <c r="K281" s="60" t="s">
        <v>334</v>
      </c>
    </row>
    <row r="282" spans="1:11" ht="45" x14ac:dyDescent="0.2">
      <c r="A282" s="54" t="s">
        <v>854</v>
      </c>
      <c r="B282" s="54" t="s">
        <v>855</v>
      </c>
      <c r="C282" s="32" t="s">
        <v>91</v>
      </c>
      <c r="D282" s="60" t="s">
        <v>334</v>
      </c>
      <c r="E282" s="60" t="s">
        <v>334</v>
      </c>
      <c r="F282" s="60" t="s">
        <v>334</v>
      </c>
      <c r="G282" s="60" t="s">
        <v>334</v>
      </c>
      <c r="H282" s="36">
        <v>1580.75037</v>
      </c>
      <c r="I282" s="36">
        <v>683.34677999999997</v>
      </c>
      <c r="J282" s="60" t="s">
        <v>334</v>
      </c>
      <c r="K282" s="60" t="s">
        <v>334</v>
      </c>
    </row>
    <row r="283" spans="1:11" x14ac:dyDescent="0.2">
      <c r="A283" s="54"/>
      <c r="B283" s="54" t="s">
        <v>303</v>
      </c>
      <c r="C283" s="32"/>
      <c r="D283" s="60" t="s">
        <v>334</v>
      </c>
      <c r="E283" s="60" t="s">
        <v>334</v>
      </c>
      <c r="F283" s="60" t="s">
        <v>334</v>
      </c>
      <c r="G283" s="60" t="s">
        <v>334</v>
      </c>
      <c r="H283" s="36">
        <v>1580.75037</v>
      </c>
      <c r="I283" s="36">
        <v>683.34677999999997</v>
      </c>
      <c r="J283" s="60" t="s">
        <v>334</v>
      </c>
      <c r="K283" s="60" t="s">
        <v>334</v>
      </c>
    </row>
    <row r="284" spans="1:11" ht="56.25" x14ac:dyDescent="0.2">
      <c r="A284" s="54" t="s">
        <v>644</v>
      </c>
      <c r="B284" s="54" t="s">
        <v>645</v>
      </c>
      <c r="C284" s="32" t="s">
        <v>91</v>
      </c>
      <c r="D284" s="36">
        <v>5.0000000000000002E-5</v>
      </c>
      <c r="E284" s="36">
        <v>2.4209999999999999E-2</v>
      </c>
      <c r="F284" s="60" t="s">
        <v>334</v>
      </c>
      <c r="G284" s="60" t="s">
        <v>334</v>
      </c>
      <c r="H284" s="60" t="s">
        <v>334</v>
      </c>
      <c r="I284" s="60" t="s">
        <v>334</v>
      </c>
      <c r="J284" s="60" t="s">
        <v>334</v>
      </c>
      <c r="K284" s="60" t="s">
        <v>334</v>
      </c>
    </row>
    <row r="285" spans="1:11" x14ac:dyDescent="0.2">
      <c r="A285" s="54"/>
      <c r="B285" s="54" t="s">
        <v>303</v>
      </c>
      <c r="C285" s="32"/>
      <c r="D285" s="36">
        <v>5.0000000000000002E-5</v>
      </c>
      <c r="E285" s="36">
        <v>2.4209999999999999E-2</v>
      </c>
      <c r="F285" s="60" t="s">
        <v>334</v>
      </c>
      <c r="G285" s="60" t="s">
        <v>334</v>
      </c>
      <c r="H285" s="60" t="s">
        <v>334</v>
      </c>
      <c r="I285" s="60" t="s">
        <v>334</v>
      </c>
      <c r="J285" s="60" t="s">
        <v>334</v>
      </c>
      <c r="K285" s="60" t="s">
        <v>334</v>
      </c>
    </row>
    <row r="286" spans="1:11" ht="45" x14ac:dyDescent="0.2">
      <c r="A286" s="54" t="s">
        <v>856</v>
      </c>
      <c r="B286" s="54" t="s">
        <v>857</v>
      </c>
      <c r="C286" s="32" t="s">
        <v>91</v>
      </c>
      <c r="D286" s="60" t="s">
        <v>334</v>
      </c>
      <c r="E286" s="60" t="s">
        <v>334</v>
      </c>
      <c r="F286" s="60" t="s">
        <v>334</v>
      </c>
      <c r="G286" s="60" t="s">
        <v>334</v>
      </c>
      <c r="H286" s="36">
        <v>12.788399999999999</v>
      </c>
      <c r="I286" s="36">
        <v>18.404050000000002</v>
      </c>
      <c r="J286" s="60" t="s">
        <v>334</v>
      </c>
      <c r="K286" s="60" t="s">
        <v>334</v>
      </c>
    </row>
    <row r="287" spans="1:11" x14ac:dyDescent="0.2">
      <c r="A287" s="54"/>
      <c r="B287" s="54" t="s">
        <v>303</v>
      </c>
      <c r="C287" s="32"/>
      <c r="D287" s="60" t="s">
        <v>334</v>
      </c>
      <c r="E287" s="60" t="s">
        <v>334</v>
      </c>
      <c r="F287" s="60" t="s">
        <v>334</v>
      </c>
      <c r="G287" s="60" t="s">
        <v>334</v>
      </c>
      <c r="H287" s="36">
        <v>12.788399999999999</v>
      </c>
      <c r="I287" s="36">
        <v>18.404050000000002</v>
      </c>
      <c r="J287" s="60" t="s">
        <v>334</v>
      </c>
      <c r="K287" s="60" t="s">
        <v>334</v>
      </c>
    </row>
    <row r="288" spans="1:11" ht="45" x14ac:dyDescent="0.2">
      <c r="A288" s="54" t="s">
        <v>858</v>
      </c>
      <c r="B288" s="54" t="s">
        <v>859</v>
      </c>
      <c r="C288" s="32" t="s">
        <v>91</v>
      </c>
      <c r="D288" s="60" t="s">
        <v>334</v>
      </c>
      <c r="E288" s="60" t="s">
        <v>334</v>
      </c>
      <c r="F288" s="60" t="s">
        <v>334</v>
      </c>
      <c r="G288" s="60" t="s">
        <v>334</v>
      </c>
      <c r="H288" s="36">
        <v>461.36054999999999</v>
      </c>
      <c r="I288" s="36">
        <v>535.53346999999997</v>
      </c>
      <c r="J288" s="60" t="s">
        <v>334</v>
      </c>
      <c r="K288" s="60" t="s">
        <v>334</v>
      </c>
    </row>
    <row r="289" spans="1:11" x14ac:dyDescent="0.2">
      <c r="A289" s="54"/>
      <c r="B289" s="54" t="s">
        <v>303</v>
      </c>
      <c r="C289" s="32"/>
      <c r="D289" s="60" t="s">
        <v>334</v>
      </c>
      <c r="E289" s="60" t="s">
        <v>334</v>
      </c>
      <c r="F289" s="60" t="s">
        <v>334</v>
      </c>
      <c r="G289" s="60" t="s">
        <v>334</v>
      </c>
      <c r="H289" s="36">
        <v>461.36054999999999</v>
      </c>
      <c r="I289" s="36">
        <v>535.53346999999997</v>
      </c>
      <c r="J289" s="60" t="s">
        <v>334</v>
      </c>
      <c r="K289" s="60" t="s">
        <v>334</v>
      </c>
    </row>
    <row r="290" spans="1:11" ht="22.5" x14ac:dyDescent="0.2">
      <c r="A290" s="54" t="s">
        <v>860</v>
      </c>
      <c r="B290" s="54" t="s">
        <v>861</v>
      </c>
      <c r="C290" s="32" t="s">
        <v>91</v>
      </c>
      <c r="D290" s="60" t="s">
        <v>334</v>
      </c>
      <c r="E290" s="60" t="s">
        <v>334</v>
      </c>
      <c r="F290" s="60" t="s">
        <v>334</v>
      </c>
      <c r="G290" s="60" t="s">
        <v>334</v>
      </c>
      <c r="H290" s="36">
        <v>24.603999999999999</v>
      </c>
      <c r="I290" s="36">
        <v>16.04684</v>
      </c>
      <c r="J290" s="60" t="s">
        <v>334</v>
      </c>
      <c r="K290" s="60" t="s">
        <v>334</v>
      </c>
    </row>
    <row r="291" spans="1:11" x14ac:dyDescent="0.2">
      <c r="A291" s="54"/>
      <c r="B291" s="54" t="s">
        <v>303</v>
      </c>
      <c r="C291" s="32"/>
      <c r="D291" s="60" t="s">
        <v>334</v>
      </c>
      <c r="E291" s="60" t="s">
        <v>334</v>
      </c>
      <c r="F291" s="60" t="s">
        <v>334</v>
      </c>
      <c r="G291" s="60" t="s">
        <v>334</v>
      </c>
      <c r="H291" s="36">
        <v>24.603999999999999</v>
      </c>
      <c r="I291" s="36">
        <v>16.04684</v>
      </c>
      <c r="J291" s="60" t="s">
        <v>334</v>
      </c>
      <c r="K291" s="60" t="s">
        <v>334</v>
      </c>
    </row>
    <row r="292" spans="1:11" ht="56.25" x14ac:dyDescent="0.2">
      <c r="A292" s="54" t="s">
        <v>862</v>
      </c>
      <c r="B292" s="54" t="s">
        <v>863</v>
      </c>
      <c r="C292" s="32" t="s">
        <v>91</v>
      </c>
      <c r="D292" s="60" t="s">
        <v>334</v>
      </c>
      <c r="E292" s="60" t="s">
        <v>334</v>
      </c>
      <c r="F292" s="60" t="s">
        <v>334</v>
      </c>
      <c r="G292" s="60" t="s">
        <v>334</v>
      </c>
      <c r="H292" s="36">
        <v>875.78854000000001</v>
      </c>
      <c r="I292" s="36">
        <v>610.33408999999995</v>
      </c>
      <c r="J292" s="60" t="s">
        <v>334</v>
      </c>
      <c r="K292" s="60" t="s">
        <v>334</v>
      </c>
    </row>
    <row r="293" spans="1:11" x14ac:dyDescent="0.2">
      <c r="A293" s="54"/>
      <c r="B293" s="54" t="s">
        <v>303</v>
      </c>
      <c r="C293" s="32"/>
      <c r="D293" s="60" t="s">
        <v>334</v>
      </c>
      <c r="E293" s="60" t="s">
        <v>334</v>
      </c>
      <c r="F293" s="60" t="s">
        <v>334</v>
      </c>
      <c r="G293" s="60" t="s">
        <v>334</v>
      </c>
      <c r="H293" s="36">
        <v>875.78854000000001</v>
      </c>
      <c r="I293" s="36">
        <v>610.33408999999995</v>
      </c>
      <c r="J293" s="60" t="s">
        <v>334</v>
      </c>
      <c r="K293" s="60" t="s">
        <v>334</v>
      </c>
    </row>
    <row r="294" spans="1:11" ht="67.5" x14ac:dyDescent="0.2">
      <c r="A294" s="54" t="s">
        <v>532</v>
      </c>
      <c r="B294" s="54" t="s">
        <v>533</v>
      </c>
      <c r="C294" s="32" t="s">
        <v>91</v>
      </c>
      <c r="D294" s="36">
        <v>21.3</v>
      </c>
      <c r="E294" s="36">
        <v>0.79322999999999999</v>
      </c>
      <c r="F294" s="60" t="s">
        <v>334</v>
      </c>
      <c r="G294" s="60" t="s">
        <v>334</v>
      </c>
      <c r="H294" s="36">
        <v>291.36703999999997</v>
      </c>
      <c r="I294" s="36">
        <v>472.98883000000001</v>
      </c>
      <c r="J294" s="60" t="s">
        <v>334</v>
      </c>
      <c r="K294" s="60" t="s">
        <v>334</v>
      </c>
    </row>
    <row r="295" spans="1:11" x14ac:dyDescent="0.2">
      <c r="A295" s="54"/>
      <c r="B295" s="54" t="s">
        <v>303</v>
      </c>
      <c r="C295" s="32"/>
      <c r="D295" s="36">
        <v>21.3</v>
      </c>
      <c r="E295" s="36">
        <v>0.79322999999999999</v>
      </c>
      <c r="F295" s="60" t="s">
        <v>334</v>
      </c>
      <c r="G295" s="60" t="s">
        <v>334</v>
      </c>
      <c r="H295" s="36">
        <v>291.36703999999997</v>
      </c>
      <c r="I295" s="36">
        <v>472.98883000000001</v>
      </c>
      <c r="J295" s="60" t="s">
        <v>334</v>
      </c>
      <c r="K295" s="60" t="s">
        <v>334</v>
      </c>
    </row>
    <row r="296" spans="1:11" ht="22.5" x14ac:dyDescent="0.2">
      <c r="A296" s="54" t="s">
        <v>534</v>
      </c>
      <c r="B296" s="54" t="s">
        <v>535</v>
      </c>
      <c r="C296" s="32" t="s">
        <v>91</v>
      </c>
      <c r="D296" s="36">
        <v>16.2</v>
      </c>
      <c r="E296" s="36">
        <v>0.82740999999999998</v>
      </c>
      <c r="F296" s="60" t="s">
        <v>334</v>
      </c>
      <c r="G296" s="60" t="s">
        <v>334</v>
      </c>
      <c r="H296" s="36">
        <v>0.91610000000000003</v>
      </c>
      <c r="I296" s="36">
        <v>4.9337400000000002</v>
      </c>
      <c r="J296" s="60" t="s">
        <v>334</v>
      </c>
      <c r="K296" s="60" t="s">
        <v>334</v>
      </c>
    </row>
    <row r="297" spans="1:11" x14ac:dyDescent="0.2">
      <c r="A297" s="54"/>
      <c r="B297" s="54" t="s">
        <v>303</v>
      </c>
      <c r="C297" s="32"/>
      <c r="D297" s="36">
        <v>16.2</v>
      </c>
      <c r="E297" s="36">
        <v>0.82740999999999998</v>
      </c>
      <c r="F297" s="60" t="s">
        <v>334</v>
      </c>
      <c r="G297" s="60" t="s">
        <v>334</v>
      </c>
      <c r="H297" s="36">
        <v>0.91610000000000003</v>
      </c>
      <c r="I297" s="36">
        <v>4.9337400000000002</v>
      </c>
      <c r="J297" s="60" t="s">
        <v>334</v>
      </c>
      <c r="K297" s="60" t="s">
        <v>334</v>
      </c>
    </row>
    <row r="298" spans="1:11" ht="56.25" x14ac:dyDescent="0.2">
      <c r="A298" s="54" t="s">
        <v>864</v>
      </c>
      <c r="B298" s="54" t="s">
        <v>865</v>
      </c>
      <c r="C298" s="32" t="s">
        <v>91</v>
      </c>
      <c r="D298" s="60" t="s">
        <v>334</v>
      </c>
      <c r="E298" s="60" t="s">
        <v>334</v>
      </c>
      <c r="F298" s="60" t="s">
        <v>334</v>
      </c>
      <c r="G298" s="60" t="s">
        <v>334</v>
      </c>
      <c r="H298" s="36">
        <v>3152.38778</v>
      </c>
      <c r="I298" s="36">
        <v>269.68257</v>
      </c>
      <c r="J298" s="60" t="s">
        <v>334</v>
      </c>
      <c r="K298" s="60" t="s">
        <v>334</v>
      </c>
    </row>
    <row r="299" spans="1:11" x14ac:dyDescent="0.2">
      <c r="A299" s="54"/>
      <c r="B299" s="54" t="s">
        <v>303</v>
      </c>
      <c r="C299" s="32"/>
      <c r="D299" s="60" t="s">
        <v>334</v>
      </c>
      <c r="E299" s="60" t="s">
        <v>334</v>
      </c>
      <c r="F299" s="60" t="s">
        <v>334</v>
      </c>
      <c r="G299" s="60" t="s">
        <v>334</v>
      </c>
      <c r="H299" s="36">
        <v>3152.38778</v>
      </c>
      <c r="I299" s="36">
        <v>269.68257</v>
      </c>
      <c r="J299" s="60" t="s">
        <v>334</v>
      </c>
      <c r="K299" s="60" t="s">
        <v>334</v>
      </c>
    </row>
    <row r="300" spans="1:11" ht="67.5" x14ac:dyDescent="0.2">
      <c r="A300" s="54" t="s">
        <v>866</v>
      </c>
      <c r="B300" s="54" t="s">
        <v>867</v>
      </c>
      <c r="C300" s="32" t="s">
        <v>91</v>
      </c>
      <c r="D300" s="60" t="s">
        <v>334</v>
      </c>
      <c r="E300" s="60" t="s">
        <v>334</v>
      </c>
      <c r="F300" s="60" t="s">
        <v>334</v>
      </c>
      <c r="G300" s="60" t="s">
        <v>334</v>
      </c>
      <c r="H300" s="36">
        <v>1766.9559999999999</v>
      </c>
      <c r="I300" s="36">
        <v>2082.6939699999998</v>
      </c>
      <c r="J300" s="60" t="s">
        <v>334</v>
      </c>
      <c r="K300" s="60" t="s">
        <v>334</v>
      </c>
    </row>
    <row r="301" spans="1:11" x14ac:dyDescent="0.2">
      <c r="A301" s="54"/>
      <c r="B301" s="54" t="s">
        <v>303</v>
      </c>
      <c r="C301" s="32"/>
      <c r="D301" s="60" t="s">
        <v>334</v>
      </c>
      <c r="E301" s="60" t="s">
        <v>334</v>
      </c>
      <c r="F301" s="60" t="s">
        <v>334</v>
      </c>
      <c r="G301" s="60" t="s">
        <v>334</v>
      </c>
      <c r="H301" s="36">
        <v>1766.9559999999999</v>
      </c>
      <c r="I301" s="36">
        <v>2082.6939699999998</v>
      </c>
      <c r="J301" s="60" t="s">
        <v>334</v>
      </c>
      <c r="K301" s="60" t="s">
        <v>334</v>
      </c>
    </row>
    <row r="302" spans="1:11" ht="33.75" x14ac:dyDescent="0.2">
      <c r="A302" s="54" t="s">
        <v>395</v>
      </c>
      <c r="B302" s="54" t="s">
        <v>396</v>
      </c>
      <c r="C302" s="32" t="s">
        <v>91</v>
      </c>
      <c r="D302" s="36">
        <v>26.32</v>
      </c>
      <c r="E302" s="36">
        <v>1.19926</v>
      </c>
      <c r="F302" s="60" t="s">
        <v>334</v>
      </c>
      <c r="G302" s="60" t="s">
        <v>334</v>
      </c>
      <c r="H302" s="36">
        <v>12345.456899999999</v>
      </c>
      <c r="I302" s="36">
        <v>5374.3843800000004</v>
      </c>
      <c r="J302" s="60" t="s">
        <v>334</v>
      </c>
      <c r="K302" s="60" t="s">
        <v>334</v>
      </c>
    </row>
    <row r="303" spans="1:11" x14ac:dyDescent="0.2">
      <c r="A303" s="54"/>
      <c r="B303" s="54" t="s">
        <v>303</v>
      </c>
      <c r="C303" s="32"/>
      <c r="D303" s="36">
        <v>26.32</v>
      </c>
      <c r="E303" s="36">
        <v>1.19926</v>
      </c>
      <c r="F303" s="60" t="s">
        <v>334</v>
      </c>
      <c r="G303" s="60" t="s">
        <v>334</v>
      </c>
      <c r="H303" s="36">
        <v>12345.456899999999</v>
      </c>
      <c r="I303" s="36">
        <v>5374.3843800000004</v>
      </c>
      <c r="J303" s="60" t="s">
        <v>334</v>
      </c>
      <c r="K303" s="60" t="s">
        <v>334</v>
      </c>
    </row>
    <row r="304" spans="1:11" ht="33.75" x14ac:dyDescent="0.2">
      <c r="A304" s="54" t="s">
        <v>397</v>
      </c>
      <c r="B304" s="54" t="s">
        <v>398</v>
      </c>
      <c r="C304" s="32" t="s">
        <v>91</v>
      </c>
      <c r="D304" s="36">
        <v>35</v>
      </c>
      <c r="E304" s="36">
        <v>0.99789000000000005</v>
      </c>
      <c r="F304" s="60" t="s">
        <v>334</v>
      </c>
      <c r="G304" s="60" t="s">
        <v>334</v>
      </c>
      <c r="H304" s="36">
        <v>235.53570999999999</v>
      </c>
      <c r="I304" s="36">
        <v>191.49656999999999</v>
      </c>
      <c r="J304" s="60" t="s">
        <v>334</v>
      </c>
      <c r="K304" s="60" t="s">
        <v>334</v>
      </c>
    </row>
    <row r="305" spans="1:11" x14ac:dyDescent="0.2">
      <c r="A305" s="54"/>
      <c r="B305" s="54" t="s">
        <v>303</v>
      </c>
      <c r="C305" s="32"/>
      <c r="D305" s="36">
        <v>35</v>
      </c>
      <c r="E305" s="36">
        <v>0.99789000000000005</v>
      </c>
      <c r="F305" s="60" t="s">
        <v>334</v>
      </c>
      <c r="G305" s="60" t="s">
        <v>334</v>
      </c>
      <c r="H305" s="36">
        <v>235.53570999999999</v>
      </c>
      <c r="I305" s="36">
        <v>191.49656999999999</v>
      </c>
      <c r="J305" s="60" t="s">
        <v>334</v>
      </c>
      <c r="K305" s="60" t="s">
        <v>334</v>
      </c>
    </row>
    <row r="306" spans="1:11" ht="25.5" customHeight="1" x14ac:dyDescent="0.2">
      <c r="A306" s="54" t="s">
        <v>868</v>
      </c>
      <c r="B306" s="54" t="s">
        <v>869</v>
      </c>
      <c r="C306" s="32" t="s">
        <v>91</v>
      </c>
      <c r="D306" s="60" t="s">
        <v>334</v>
      </c>
      <c r="E306" s="60" t="s">
        <v>334</v>
      </c>
      <c r="F306" s="60" t="s">
        <v>334</v>
      </c>
      <c r="G306" s="60" t="s">
        <v>334</v>
      </c>
      <c r="H306" s="36">
        <v>107.033</v>
      </c>
      <c r="I306" s="36">
        <v>89.965270000000004</v>
      </c>
      <c r="J306" s="60" t="s">
        <v>334</v>
      </c>
      <c r="K306" s="60" t="s">
        <v>334</v>
      </c>
    </row>
    <row r="307" spans="1:11" x14ac:dyDescent="0.2">
      <c r="A307" s="54"/>
      <c r="B307" s="54" t="s">
        <v>303</v>
      </c>
      <c r="C307" s="32"/>
      <c r="D307" s="60" t="s">
        <v>334</v>
      </c>
      <c r="E307" s="60" t="s">
        <v>334</v>
      </c>
      <c r="F307" s="60" t="s">
        <v>334</v>
      </c>
      <c r="G307" s="60" t="s">
        <v>334</v>
      </c>
      <c r="H307" s="36">
        <v>107.033</v>
      </c>
      <c r="I307" s="36">
        <v>89.965270000000004</v>
      </c>
      <c r="J307" s="60" t="s">
        <v>334</v>
      </c>
      <c r="K307" s="60" t="s">
        <v>334</v>
      </c>
    </row>
    <row r="308" spans="1:11" ht="33.75" x14ac:dyDescent="0.2">
      <c r="A308" s="54" t="s">
        <v>536</v>
      </c>
      <c r="B308" s="54" t="s">
        <v>537</v>
      </c>
      <c r="C308" s="32" t="s">
        <v>91</v>
      </c>
      <c r="D308" s="36">
        <v>48.35</v>
      </c>
      <c r="E308" s="36">
        <v>1.6100300000000001</v>
      </c>
      <c r="F308" s="60" t="s">
        <v>334</v>
      </c>
      <c r="G308" s="60" t="s">
        <v>334</v>
      </c>
      <c r="H308" s="36">
        <v>109.05602</v>
      </c>
      <c r="I308" s="36">
        <v>175.23369</v>
      </c>
      <c r="J308" s="35">
        <f t="shared" si="9"/>
        <v>44.335012409218677</v>
      </c>
      <c r="K308" s="60" t="s">
        <v>334</v>
      </c>
    </row>
    <row r="309" spans="1:11" x14ac:dyDescent="0.2">
      <c r="A309" s="54"/>
      <c r="B309" s="54" t="s">
        <v>303</v>
      </c>
      <c r="C309" s="32"/>
      <c r="D309" s="36">
        <v>48.35</v>
      </c>
      <c r="E309" s="36">
        <v>1.6100300000000001</v>
      </c>
      <c r="F309" s="60" t="s">
        <v>334</v>
      </c>
      <c r="G309" s="60" t="s">
        <v>334</v>
      </c>
      <c r="H309" s="36">
        <v>109.05602</v>
      </c>
      <c r="I309" s="36">
        <v>175.23369</v>
      </c>
      <c r="J309" s="35">
        <f t="shared" si="9"/>
        <v>44.335012409218677</v>
      </c>
      <c r="K309" s="60" t="s">
        <v>334</v>
      </c>
    </row>
    <row r="310" spans="1:11" ht="78.75" x14ac:dyDescent="0.2">
      <c r="A310" s="54" t="s">
        <v>870</v>
      </c>
      <c r="B310" s="54" t="s">
        <v>871</v>
      </c>
      <c r="C310" s="32" t="s">
        <v>91</v>
      </c>
      <c r="D310" s="60" t="s">
        <v>334</v>
      </c>
      <c r="E310" s="60" t="s">
        <v>334</v>
      </c>
      <c r="F310" s="60" t="s">
        <v>334</v>
      </c>
      <c r="G310" s="60" t="s">
        <v>334</v>
      </c>
      <c r="H310" s="36">
        <v>6.1581200000000003</v>
      </c>
      <c r="I310" s="36">
        <v>13.094530000000001</v>
      </c>
      <c r="J310" s="60" t="s">
        <v>334</v>
      </c>
      <c r="K310" s="60" t="s">
        <v>334</v>
      </c>
    </row>
    <row r="311" spans="1:11" x14ac:dyDescent="0.2">
      <c r="A311" s="54"/>
      <c r="B311" s="54" t="s">
        <v>303</v>
      </c>
      <c r="C311" s="32"/>
      <c r="D311" s="60" t="s">
        <v>334</v>
      </c>
      <c r="E311" s="60" t="s">
        <v>334</v>
      </c>
      <c r="F311" s="60" t="s">
        <v>334</v>
      </c>
      <c r="G311" s="60" t="s">
        <v>334</v>
      </c>
      <c r="H311" s="36">
        <v>6.1581200000000003</v>
      </c>
      <c r="I311" s="36">
        <v>13.094530000000001</v>
      </c>
      <c r="J311" s="60" t="s">
        <v>334</v>
      </c>
      <c r="K311" s="60" t="s">
        <v>334</v>
      </c>
    </row>
    <row r="312" spans="1:11" ht="22.5" x14ac:dyDescent="0.2">
      <c r="A312" s="54" t="s">
        <v>872</v>
      </c>
      <c r="B312" s="54" t="s">
        <v>873</v>
      </c>
      <c r="C312" s="32" t="s">
        <v>91</v>
      </c>
      <c r="D312" s="60" t="s">
        <v>334</v>
      </c>
      <c r="E312" s="60" t="s">
        <v>334</v>
      </c>
      <c r="F312" s="60" t="s">
        <v>334</v>
      </c>
      <c r="G312" s="60" t="s">
        <v>334</v>
      </c>
      <c r="H312" s="36">
        <v>10.5641</v>
      </c>
      <c r="I312" s="36">
        <v>9.40733</v>
      </c>
      <c r="J312" s="60" t="s">
        <v>334</v>
      </c>
      <c r="K312" s="60" t="s">
        <v>334</v>
      </c>
    </row>
    <row r="313" spans="1:11" x14ac:dyDescent="0.2">
      <c r="A313" s="54"/>
      <c r="B313" s="54" t="s">
        <v>303</v>
      </c>
      <c r="C313" s="32"/>
      <c r="D313" s="60" t="s">
        <v>334</v>
      </c>
      <c r="E313" s="60" t="s">
        <v>334</v>
      </c>
      <c r="F313" s="60" t="s">
        <v>334</v>
      </c>
      <c r="G313" s="60" t="s">
        <v>334</v>
      </c>
      <c r="H313" s="36">
        <v>10.5641</v>
      </c>
      <c r="I313" s="36">
        <v>9.40733</v>
      </c>
      <c r="J313" s="60" t="s">
        <v>334</v>
      </c>
      <c r="K313" s="60" t="s">
        <v>334</v>
      </c>
    </row>
    <row r="314" spans="1:11" ht="56.25" x14ac:dyDescent="0.2">
      <c r="A314" s="54" t="s">
        <v>874</v>
      </c>
      <c r="B314" s="54" t="s">
        <v>875</v>
      </c>
      <c r="C314" s="32" t="s">
        <v>91</v>
      </c>
      <c r="D314" s="60" t="s">
        <v>334</v>
      </c>
      <c r="E314" s="60" t="s">
        <v>334</v>
      </c>
      <c r="F314" s="60" t="s">
        <v>334</v>
      </c>
      <c r="G314" s="60" t="s">
        <v>334</v>
      </c>
      <c r="H314" s="36">
        <v>5.173</v>
      </c>
      <c r="I314" s="36">
        <v>54.540149999999997</v>
      </c>
      <c r="J314" s="60" t="s">
        <v>334</v>
      </c>
      <c r="K314" s="60" t="s">
        <v>334</v>
      </c>
    </row>
    <row r="315" spans="1:11" x14ac:dyDescent="0.2">
      <c r="A315" s="54"/>
      <c r="B315" s="54" t="s">
        <v>303</v>
      </c>
      <c r="C315" s="32"/>
      <c r="D315" s="60" t="s">
        <v>334</v>
      </c>
      <c r="E315" s="60" t="s">
        <v>334</v>
      </c>
      <c r="F315" s="60" t="s">
        <v>334</v>
      </c>
      <c r="G315" s="60" t="s">
        <v>334</v>
      </c>
      <c r="H315" s="36">
        <v>5.173</v>
      </c>
      <c r="I315" s="36">
        <v>54.540149999999997</v>
      </c>
      <c r="J315" s="60" t="s">
        <v>334</v>
      </c>
      <c r="K315" s="60" t="s">
        <v>334</v>
      </c>
    </row>
    <row r="316" spans="1:11" ht="45" x14ac:dyDescent="0.2">
      <c r="A316" s="54" t="s">
        <v>104</v>
      </c>
      <c r="B316" s="54" t="s">
        <v>28</v>
      </c>
      <c r="C316" s="32" t="s">
        <v>91</v>
      </c>
      <c r="D316" s="36">
        <v>124.816</v>
      </c>
      <c r="E316" s="36">
        <v>822.57471999999996</v>
      </c>
      <c r="F316" s="36">
        <v>24.681000000000001</v>
      </c>
      <c r="G316" s="36">
        <v>147.642</v>
      </c>
      <c r="H316" s="36">
        <v>222.95246</v>
      </c>
      <c r="I316" s="36">
        <v>1682.89903</v>
      </c>
      <c r="J316" s="35">
        <f t="shared" si="9"/>
        <v>55.983235170403589</v>
      </c>
      <c r="K316" s="35">
        <f t="shared" si="10"/>
        <v>48.878435683690419</v>
      </c>
    </row>
    <row r="317" spans="1:11" x14ac:dyDescent="0.2">
      <c r="A317" s="54"/>
      <c r="B317" s="54" t="s">
        <v>303</v>
      </c>
      <c r="C317" s="32"/>
      <c r="D317" s="36">
        <v>124.816</v>
      </c>
      <c r="E317" s="36">
        <v>822.57471999999996</v>
      </c>
      <c r="F317" s="36">
        <v>24.681000000000001</v>
      </c>
      <c r="G317" s="36">
        <v>147.642</v>
      </c>
      <c r="H317" s="36">
        <v>222.95246</v>
      </c>
      <c r="I317" s="36">
        <v>1682.89903</v>
      </c>
      <c r="J317" s="35">
        <f t="shared" si="9"/>
        <v>55.983235170403589</v>
      </c>
      <c r="K317" s="35">
        <f t="shared" si="10"/>
        <v>48.878435683690419</v>
      </c>
    </row>
    <row r="318" spans="1:11" ht="56.25" x14ac:dyDescent="0.2">
      <c r="A318" s="54" t="s">
        <v>424</v>
      </c>
      <c r="B318" s="54" t="s">
        <v>425</v>
      </c>
      <c r="C318" s="32" t="s">
        <v>91</v>
      </c>
      <c r="D318" s="36">
        <v>54.1</v>
      </c>
      <c r="E318" s="36">
        <v>2.2393000000000001</v>
      </c>
      <c r="F318" s="60" t="s">
        <v>334</v>
      </c>
      <c r="G318" s="60" t="s">
        <v>334</v>
      </c>
      <c r="H318" s="36">
        <v>51.43045</v>
      </c>
      <c r="I318" s="36">
        <v>225.29928000000001</v>
      </c>
      <c r="J318" s="35">
        <f t="shared" si="9"/>
        <v>105.19060206550787</v>
      </c>
      <c r="K318" s="60" t="s">
        <v>334</v>
      </c>
    </row>
    <row r="319" spans="1:11" x14ac:dyDescent="0.2">
      <c r="A319" s="54"/>
      <c r="B319" s="54" t="s">
        <v>303</v>
      </c>
      <c r="C319" s="32"/>
      <c r="D319" s="36">
        <v>54.1</v>
      </c>
      <c r="E319" s="36">
        <v>2.2393000000000001</v>
      </c>
      <c r="F319" s="60" t="s">
        <v>334</v>
      </c>
      <c r="G319" s="60" t="s">
        <v>334</v>
      </c>
      <c r="H319" s="36">
        <v>51.43045</v>
      </c>
      <c r="I319" s="36">
        <v>225.29928000000001</v>
      </c>
      <c r="J319" s="35">
        <f t="shared" si="9"/>
        <v>105.19060206550787</v>
      </c>
      <c r="K319" s="60" t="s">
        <v>334</v>
      </c>
    </row>
    <row r="320" spans="1:11" ht="22.5" x14ac:dyDescent="0.2">
      <c r="A320" s="54" t="s">
        <v>538</v>
      </c>
      <c r="B320" s="54" t="s">
        <v>539</v>
      </c>
      <c r="C320" s="32" t="s">
        <v>91</v>
      </c>
      <c r="D320" s="36">
        <v>31.4</v>
      </c>
      <c r="E320" s="36">
        <v>1.2381800000000001</v>
      </c>
      <c r="F320" s="60" t="s">
        <v>334</v>
      </c>
      <c r="G320" s="60" t="s">
        <v>334</v>
      </c>
      <c r="H320" s="36">
        <v>2.04976</v>
      </c>
      <c r="I320" s="36">
        <v>9.34755</v>
      </c>
      <c r="J320" s="60" t="s">
        <v>334</v>
      </c>
      <c r="K320" s="60" t="s">
        <v>334</v>
      </c>
    </row>
    <row r="321" spans="1:11" x14ac:dyDescent="0.2">
      <c r="A321" s="54"/>
      <c r="B321" s="54" t="s">
        <v>303</v>
      </c>
      <c r="C321" s="32"/>
      <c r="D321" s="36">
        <v>31.4</v>
      </c>
      <c r="E321" s="36">
        <v>1.2381800000000001</v>
      </c>
      <c r="F321" s="60" t="s">
        <v>334</v>
      </c>
      <c r="G321" s="60" t="s">
        <v>334</v>
      </c>
      <c r="H321" s="36">
        <v>2.04976</v>
      </c>
      <c r="I321" s="36">
        <v>9.34755</v>
      </c>
      <c r="J321" s="60" t="s">
        <v>334</v>
      </c>
      <c r="K321" s="60" t="s">
        <v>334</v>
      </c>
    </row>
    <row r="322" spans="1:11" ht="67.5" x14ac:dyDescent="0.2">
      <c r="A322" s="54" t="s">
        <v>876</v>
      </c>
      <c r="B322" s="54" t="s">
        <v>877</v>
      </c>
      <c r="C322" s="32" t="s">
        <v>91</v>
      </c>
      <c r="D322" s="60" t="s">
        <v>334</v>
      </c>
      <c r="E322" s="60" t="s">
        <v>334</v>
      </c>
      <c r="F322" s="60" t="s">
        <v>334</v>
      </c>
      <c r="G322" s="60" t="s">
        <v>334</v>
      </c>
      <c r="H322" s="36">
        <v>24.59872</v>
      </c>
      <c r="I322" s="36">
        <v>38.370550000000001</v>
      </c>
      <c r="J322" s="60" t="s">
        <v>334</v>
      </c>
      <c r="K322" s="60" t="s">
        <v>334</v>
      </c>
    </row>
    <row r="323" spans="1:11" x14ac:dyDescent="0.2">
      <c r="A323" s="54"/>
      <c r="B323" s="54" t="s">
        <v>303</v>
      </c>
      <c r="C323" s="32"/>
      <c r="D323" s="60" t="s">
        <v>334</v>
      </c>
      <c r="E323" s="60" t="s">
        <v>334</v>
      </c>
      <c r="F323" s="60" t="s">
        <v>334</v>
      </c>
      <c r="G323" s="60" t="s">
        <v>334</v>
      </c>
      <c r="H323" s="36">
        <v>24.59872</v>
      </c>
      <c r="I323" s="36">
        <v>38.370550000000001</v>
      </c>
      <c r="J323" s="60" t="s">
        <v>334</v>
      </c>
      <c r="K323" s="60" t="s">
        <v>334</v>
      </c>
    </row>
    <row r="324" spans="1:11" ht="22.5" x14ac:dyDescent="0.2">
      <c r="A324" s="54" t="s">
        <v>878</v>
      </c>
      <c r="B324" s="54" t="s">
        <v>879</v>
      </c>
      <c r="C324" s="32" t="s">
        <v>91</v>
      </c>
      <c r="D324" s="60" t="s">
        <v>334</v>
      </c>
      <c r="E324" s="60" t="s">
        <v>334</v>
      </c>
      <c r="F324" s="60" t="s">
        <v>334</v>
      </c>
      <c r="G324" s="60" t="s">
        <v>334</v>
      </c>
      <c r="H324" s="36">
        <v>32.516800000000003</v>
      </c>
      <c r="I324" s="36">
        <v>260.03919999999999</v>
      </c>
      <c r="J324" s="60" t="s">
        <v>334</v>
      </c>
      <c r="K324" s="60" t="s">
        <v>334</v>
      </c>
    </row>
    <row r="325" spans="1:11" x14ac:dyDescent="0.2">
      <c r="A325" s="54"/>
      <c r="B325" s="54" t="s">
        <v>303</v>
      </c>
      <c r="C325" s="32"/>
      <c r="D325" s="60" t="s">
        <v>334</v>
      </c>
      <c r="E325" s="60" t="s">
        <v>334</v>
      </c>
      <c r="F325" s="60" t="s">
        <v>334</v>
      </c>
      <c r="G325" s="60" t="s">
        <v>334</v>
      </c>
      <c r="H325" s="36">
        <v>32.516800000000003</v>
      </c>
      <c r="I325" s="36">
        <v>260.03919999999999</v>
      </c>
      <c r="J325" s="60" t="s">
        <v>334</v>
      </c>
      <c r="K325" s="60" t="s">
        <v>334</v>
      </c>
    </row>
    <row r="326" spans="1:11" ht="22.5" x14ac:dyDescent="0.2">
      <c r="A326" s="54" t="s">
        <v>880</v>
      </c>
      <c r="B326" s="54" t="s">
        <v>881</v>
      </c>
      <c r="C326" s="32" t="s">
        <v>91</v>
      </c>
      <c r="D326" s="60" t="s">
        <v>334</v>
      </c>
      <c r="E326" s="60" t="s">
        <v>334</v>
      </c>
      <c r="F326" s="60" t="s">
        <v>334</v>
      </c>
      <c r="G326" s="60" t="s">
        <v>334</v>
      </c>
      <c r="H326" s="36">
        <v>1.2270000000000001</v>
      </c>
      <c r="I326" s="36">
        <v>2.4237000000000002</v>
      </c>
      <c r="J326" s="60" t="s">
        <v>334</v>
      </c>
      <c r="K326" s="60" t="s">
        <v>334</v>
      </c>
    </row>
    <row r="327" spans="1:11" x14ac:dyDescent="0.2">
      <c r="A327" s="54"/>
      <c r="B327" s="54" t="s">
        <v>303</v>
      </c>
      <c r="C327" s="32"/>
      <c r="D327" s="60" t="s">
        <v>334</v>
      </c>
      <c r="E327" s="60" t="s">
        <v>334</v>
      </c>
      <c r="F327" s="60" t="s">
        <v>334</v>
      </c>
      <c r="G327" s="60" t="s">
        <v>334</v>
      </c>
      <c r="H327" s="36">
        <v>1.2270000000000001</v>
      </c>
      <c r="I327" s="36">
        <v>2.4237000000000002</v>
      </c>
      <c r="J327" s="60" t="s">
        <v>334</v>
      </c>
      <c r="K327" s="60" t="s">
        <v>334</v>
      </c>
    </row>
    <row r="328" spans="1:11" ht="33.75" x14ac:dyDescent="0.2">
      <c r="A328" s="54" t="s">
        <v>882</v>
      </c>
      <c r="B328" s="54" t="s">
        <v>883</v>
      </c>
      <c r="C328" s="32" t="s">
        <v>91</v>
      </c>
      <c r="D328" s="60" t="s">
        <v>334</v>
      </c>
      <c r="E328" s="60" t="s">
        <v>334</v>
      </c>
      <c r="F328" s="60" t="s">
        <v>334</v>
      </c>
      <c r="G328" s="60" t="s">
        <v>334</v>
      </c>
      <c r="H328" s="36">
        <v>79.506100000000004</v>
      </c>
      <c r="I328" s="36">
        <v>15.47095</v>
      </c>
      <c r="J328" s="60" t="s">
        <v>334</v>
      </c>
      <c r="K328" s="60" t="s">
        <v>334</v>
      </c>
    </row>
    <row r="329" spans="1:11" x14ac:dyDescent="0.2">
      <c r="A329" s="54"/>
      <c r="B329" s="54" t="s">
        <v>303</v>
      </c>
      <c r="C329" s="32"/>
      <c r="D329" s="60" t="s">
        <v>334</v>
      </c>
      <c r="E329" s="60" t="s">
        <v>334</v>
      </c>
      <c r="F329" s="60" t="s">
        <v>334</v>
      </c>
      <c r="G329" s="60" t="s">
        <v>334</v>
      </c>
      <c r="H329" s="36">
        <v>79.506100000000004</v>
      </c>
      <c r="I329" s="36">
        <v>15.47095</v>
      </c>
      <c r="J329" s="60" t="s">
        <v>334</v>
      </c>
      <c r="K329" s="60" t="s">
        <v>334</v>
      </c>
    </row>
    <row r="330" spans="1:11" ht="22.5" x14ac:dyDescent="0.2">
      <c r="A330" s="54" t="s">
        <v>884</v>
      </c>
      <c r="B330" s="54" t="s">
        <v>885</v>
      </c>
      <c r="C330" s="32" t="s">
        <v>91</v>
      </c>
      <c r="D330" s="60" t="s">
        <v>334</v>
      </c>
      <c r="E330" s="60" t="s">
        <v>334</v>
      </c>
      <c r="F330" s="60" t="s">
        <v>334</v>
      </c>
      <c r="G330" s="60" t="s">
        <v>334</v>
      </c>
      <c r="H330" s="36">
        <v>62</v>
      </c>
      <c r="I330" s="36">
        <v>9.5570000000000004</v>
      </c>
      <c r="J330" s="60" t="s">
        <v>334</v>
      </c>
      <c r="K330" s="60" t="s">
        <v>334</v>
      </c>
    </row>
    <row r="331" spans="1:11" x14ac:dyDescent="0.2">
      <c r="A331" s="54"/>
      <c r="B331" s="54" t="s">
        <v>324</v>
      </c>
      <c r="C331" s="32"/>
      <c r="D331" s="60" t="s">
        <v>334</v>
      </c>
      <c r="E331" s="60" t="s">
        <v>334</v>
      </c>
      <c r="F331" s="60" t="s">
        <v>334</v>
      </c>
      <c r="G331" s="60" t="s">
        <v>334</v>
      </c>
      <c r="H331" s="36">
        <v>62</v>
      </c>
      <c r="I331" s="36">
        <v>9.5570000000000004</v>
      </c>
      <c r="J331" s="60" t="s">
        <v>334</v>
      </c>
      <c r="K331" s="60" t="s">
        <v>334</v>
      </c>
    </row>
    <row r="332" spans="1:11" ht="56.25" x14ac:dyDescent="0.2">
      <c r="A332" s="54" t="s">
        <v>87</v>
      </c>
      <c r="B332" s="54" t="s">
        <v>88</v>
      </c>
      <c r="C332" s="32" t="s">
        <v>91</v>
      </c>
      <c r="D332" s="36">
        <v>22.704000000000001</v>
      </c>
      <c r="E332" s="36">
        <v>3.069</v>
      </c>
      <c r="F332" s="60" t="s">
        <v>334</v>
      </c>
      <c r="G332" s="60" t="s">
        <v>334</v>
      </c>
      <c r="H332" s="60" t="s">
        <v>334</v>
      </c>
      <c r="I332" s="60" t="s">
        <v>334</v>
      </c>
      <c r="J332" s="60" t="s">
        <v>334</v>
      </c>
      <c r="K332" s="60" t="s">
        <v>334</v>
      </c>
    </row>
    <row r="333" spans="1:11" x14ac:dyDescent="0.2">
      <c r="A333" s="54"/>
      <c r="B333" s="54" t="s">
        <v>305</v>
      </c>
      <c r="C333" s="32"/>
      <c r="D333" s="36">
        <v>1.3</v>
      </c>
      <c r="E333" s="36">
        <v>2.2130000000000001</v>
      </c>
      <c r="F333" s="60" t="s">
        <v>334</v>
      </c>
      <c r="G333" s="60" t="s">
        <v>334</v>
      </c>
      <c r="H333" s="60" t="s">
        <v>334</v>
      </c>
      <c r="I333" s="60" t="s">
        <v>334</v>
      </c>
      <c r="J333" s="60" t="s">
        <v>334</v>
      </c>
      <c r="K333" s="60" t="s">
        <v>334</v>
      </c>
    </row>
    <row r="334" spans="1:11" x14ac:dyDescent="0.2">
      <c r="A334" s="54"/>
      <c r="B334" s="54" t="s">
        <v>303</v>
      </c>
      <c r="C334" s="32"/>
      <c r="D334" s="36">
        <v>21.404</v>
      </c>
      <c r="E334" s="36">
        <v>0.85599999999999998</v>
      </c>
      <c r="F334" s="60" t="s">
        <v>334</v>
      </c>
      <c r="G334" s="60" t="s">
        <v>334</v>
      </c>
      <c r="H334" s="60" t="s">
        <v>334</v>
      </c>
      <c r="I334" s="60" t="s">
        <v>334</v>
      </c>
      <c r="J334" s="60" t="s">
        <v>334</v>
      </c>
      <c r="K334" s="60" t="s">
        <v>334</v>
      </c>
    </row>
    <row r="335" spans="1:11" ht="56.25" x14ac:dyDescent="0.2">
      <c r="A335" s="54" t="s">
        <v>9</v>
      </c>
      <c r="B335" s="54" t="s">
        <v>10</v>
      </c>
      <c r="C335" s="32" t="s">
        <v>91</v>
      </c>
      <c r="D335" s="36">
        <v>0.32490000000000002</v>
      </c>
      <c r="E335" s="36">
        <v>4.33188</v>
      </c>
      <c r="F335" s="60" t="s">
        <v>334</v>
      </c>
      <c r="G335" s="60" t="s">
        <v>334</v>
      </c>
      <c r="H335" s="60" t="s">
        <v>334</v>
      </c>
      <c r="I335" s="60" t="s">
        <v>334</v>
      </c>
      <c r="J335" s="60" t="s">
        <v>334</v>
      </c>
      <c r="K335" s="60" t="s">
        <v>334</v>
      </c>
    </row>
    <row r="336" spans="1:11" x14ac:dyDescent="0.2">
      <c r="A336" s="54"/>
      <c r="B336" s="54" t="s">
        <v>303</v>
      </c>
      <c r="C336" s="32"/>
      <c r="D336" s="36">
        <v>0.32490000000000002</v>
      </c>
      <c r="E336" s="36">
        <v>4.33188</v>
      </c>
      <c r="F336" s="60" t="s">
        <v>334</v>
      </c>
      <c r="G336" s="60" t="s">
        <v>334</v>
      </c>
      <c r="H336" s="60" t="s">
        <v>334</v>
      </c>
      <c r="I336" s="60" t="s">
        <v>334</v>
      </c>
      <c r="J336" s="60" t="s">
        <v>334</v>
      </c>
      <c r="K336" s="60" t="s">
        <v>334</v>
      </c>
    </row>
    <row r="337" spans="1:11" ht="33.75" x14ac:dyDescent="0.2">
      <c r="A337" s="54" t="s">
        <v>732</v>
      </c>
      <c r="B337" s="54" t="s">
        <v>733</v>
      </c>
      <c r="C337" s="32" t="s">
        <v>91</v>
      </c>
      <c r="D337" s="60" t="s">
        <v>334</v>
      </c>
      <c r="E337" s="60" t="s">
        <v>334</v>
      </c>
      <c r="F337" s="60" t="s">
        <v>334</v>
      </c>
      <c r="G337" s="60" t="s">
        <v>334</v>
      </c>
      <c r="H337" s="36">
        <v>21.635000000000002</v>
      </c>
      <c r="I337" s="36">
        <v>12.115600000000001</v>
      </c>
      <c r="J337" s="60" t="s">
        <v>334</v>
      </c>
      <c r="K337" s="60" t="s">
        <v>334</v>
      </c>
    </row>
    <row r="338" spans="1:11" x14ac:dyDescent="0.2">
      <c r="A338" s="54"/>
      <c r="B338" s="54" t="s">
        <v>324</v>
      </c>
      <c r="C338" s="32"/>
      <c r="D338" s="60" t="s">
        <v>334</v>
      </c>
      <c r="E338" s="60" t="s">
        <v>334</v>
      </c>
      <c r="F338" s="60" t="s">
        <v>334</v>
      </c>
      <c r="G338" s="60" t="s">
        <v>334</v>
      </c>
      <c r="H338" s="36">
        <v>21.635000000000002</v>
      </c>
      <c r="I338" s="36">
        <v>12.115600000000001</v>
      </c>
      <c r="J338" s="60" t="s">
        <v>334</v>
      </c>
      <c r="K338" s="60" t="s">
        <v>334</v>
      </c>
    </row>
    <row r="339" spans="1:11" ht="22.5" x14ac:dyDescent="0.2">
      <c r="A339" s="54" t="s">
        <v>584</v>
      </c>
      <c r="B339" s="54" t="s">
        <v>585</v>
      </c>
      <c r="C339" s="32" t="s">
        <v>91</v>
      </c>
      <c r="D339" s="36">
        <v>11.528</v>
      </c>
      <c r="E339" s="36">
        <v>2.6665100000000002</v>
      </c>
      <c r="F339" s="60" t="s">
        <v>334</v>
      </c>
      <c r="G339" s="60" t="s">
        <v>334</v>
      </c>
      <c r="H339" s="36">
        <v>2.4220000000000002</v>
      </c>
      <c r="I339" s="36">
        <v>1.24061</v>
      </c>
      <c r="J339" s="35">
        <f t="shared" ref="J339:J394" si="11">D339/H339*100</f>
        <v>475.9702725020644</v>
      </c>
      <c r="K339" s="35">
        <f t="shared" ref="K339:K394" si="12">E339/I339*100</f>
        <v>214.93539468487279</v>
      </c>
    </row>
    <row r="340" spans="1:11" x14ac:dyDescent="0.2">
      <c r="A340" s="54"/>
      <c r="B340" s="54" t="s">
        <v>303</v>
      </c>
      <c r="C340" s="32"/>
      <c r="D340" s="36">
        <v>11.528</v>
      </c>
      <c r="E340" s="36">
        <v>2.6665100000000002</v>
      </c>
      <c r="F340" s="60" t="s">
        <v>334</v>
      </c>
      <c r="G340" s="60" t="s">
        <v>334</v>
      </c>
      <c r="H340" s="36">
        <v>2.4220000000000002</v>
      </c>
      <c r="I340" s="36">
        <v>1.24061</v>
      </c>
      <c r="J340" s="35">
        <f t="shared" si="11"/>
        <v>475.9702725020644</v>
      </c>
      <c r="K340" s="35">
        <f t="shared" si="12"/>
        <v>214.93539468487279</v>
      </c>
    </row>
    <row r="341" spans="1:11" ht="22.5" x14ac:dyDescent="0.2">
      <c r="A341" s="54" t="s">
        <v>511</v>
      </c>
      <c r="B341" s="54" t="s">
        <v>512</v>
      </c>
      <c r="C341" s="32" t="s">
        <v>91</v>
      </c>
      <c r="D341" s="60" t="s">
        <v>334</v>
      </c>
      <c r="E341" s="60" t="s">
        <v>334</v>
      </c>
      <c r="F341" s="60" t="s">
        <v>334</v>
      </c>
      <c r="G341" s="60" t="s">
        <v>334</v>
      </c>
      <c r="H341" s="36">
        <v>5</v>
      </c>
      <c r="I341" s="36">
        <v>6.7060000000000004</v>
      </c>
      <c r="J341" s="60" t="s">
        <v>334</v>
      </c>
      <c r="K341" s="60" t="s">
        <v>334</v>
      </c>
    </row>
    <row r="342" spans="1:11" x14ac:dyDescent="0.2">
      <c r="A342" s="54"/>
      <c r="B342" s="54" t="s">
        <v>324</v>
      </c>
      <c r="C342" s="32"/>
      <c r="D342" s="60" t="s">
        <v>334</v>
      </c>
      <c r="E342" s="60" t="s">
        <v>334</v>
      </c>
      <c r="F342" s="60" t="s">
        <v>334</v>
      </c>
      <c r="G342" s="60" t="s">
        <v>334</v>
      </c>
      <c r="H342" s="36">
        <v>5</v>
      </c>
      <c r="I342" s="36">
        <v>6.7060000000000004</v>
      </c>
      <c r="J342" s="60" t="s">
        <v>334</v>
      </c>
      <c r="K342" s="60" t="s">
        <v>334</v>
      </c>
    </row>
    <row r="343" spans="1:11" ht="45" x14ac:dyDescent="0.2">
      <c r="A343" s="54" t="s">
        <v>475</v>
      </c>
      <c r="B343" s="54" t="s">
        <v>476</v>
      </c>
      <c r="C343" s="32" t="s">
        <v>91</v>
      </c>
      <c r="D343" s="36">
        <v>36.128</v>
      </c>
      <c r="E343" s="36">
        <v>118.90112000000001</v>
      </c>
      <c r="F343" s="60" t="s">
        <v>334</v>
      </c>
      <c r="G343" s="60" t="s">
        <v>334</v>
      </c>
      <c r="H343" s="60" t="s">
        <v>334</v>
      </c>
      <c r="I343" s="60" t="s">
        <v>334</v>
      </c>
      <c r="J343" s="60" t="s">
        <v>334</v>
      </c>
      <c r="K343" s="60" t="s">
        <v>334</v>
      </c>
    </row>
    <row r="344" spans="1:11" x14ac:dyDescent="0.2">
      <c r="A344" s="54"/>
      <c r="B344" s="54" t="s">
        <v>303</v>
      </c>
      <c r="C344" s="32"/>
      <c r="D344" s="36">
        <v>36.128</v>
      </c>
      <c r="E344" s="36">
        <v>118.90112000000001</v>
      </c>
      <c r="F344" s="60" t="s">
        <v>334</v>
      </c>
      <c r="G344" s="60" t="s">
        <v>334</v>
      </c>
      <c r="H344" s="60" t="s">
        <v>334</v>
      </c>
      <c r="I344" s="60" t="s">
        <v>334</v>
      </c>
      <c r="J344" s="60" t="s">
        <v>334</v>
      </c>
      <c r="K344" s="60" t="s">
        <v>334</v>
      </c>
    </row>
    <row r="345" spans="1:11" ht="33.75" x14ac:dyDescent="0.2">
      <c r="A345" s="54" t="s">
        <v>106</v>
      </c>
      <c r="B345" s="54" t="s">
        <v>107</v>
      </c>
      <c r="C345" s="32" t="s">
        <v>91</v>
      </c>
      <c r="D345" s="36">
        <v>0.64078999999999997</v>
      </c>
      <c r="E345" s="36">
        <v>37.579360000000001</v>
      </c>
      <c r="F345" s="36">
        <v>1.0000000000000001E-5</v>
      </c>
      <c r="G345" s="36">
        <v>7.3699999999999998E-3</v>
      </c>
      <c r="H345" s="60" t="s">
        <v>334</v>
      </c>
      <c r="I345" s="60" t="s">
        <v>334</v>
      </c>
      <c r="J345" s="60" t="s">
        <v>334</v>
      </c>
      <c r="K345" s="60" t="s">
        <v>334</v>
      </c>
    </row>
    <row r="346" spans="1:11" x14ac:dyDescent="0.2">
      <c r="A346" s="54"/>
      <c r="B346" s="54" t="s">
        <v>303</v>
      </c>
      <c r="C346" s="32"/>
      <c r="D346" s="36">
        <v>0.64078999999999997</v>
      </c>
      <c r="E346" s="36">
        <v>37.579360000000001</v>
      </c>
      <c r="F346" s="36">
        <v>1.0000000000000001E-5</v>
      </c>
      <c r="G346" s="36">
        <v>7.3699999999999998E-3</v>
      </c>
      <c r="H346" s="60" t="s">
        <v>334</v>
      </c>
      <c r="I346" s="60" t="s">
        <v>334</v>
      </c>
      <c r="J346" s="60" t="s">
        <v>334</v>
      </c>
      <c r="K346" s="60" t="s">
        <v>334</v>
      </c>
    </row>
    <row r="347" spans="1:11" ht="78.75" x14ac:dyDescent="0.2">
      <c r="A347" s="54" t="s">
        <v>770</v>
      </c>
      <c r="B347" s="54" t="s">
        <v>771</v>
      </c>
      <c r="C347" s="32" t="s">
        <v>91</v>
      </c>
      <c r="D347" s="36">
        <v>2.2000000000000001E-3</v>
      </c>
      <c r="E347" s="36">
        <v>6.8884999999999996</v>
      </c>
      <c r="F347" s="60" t="s">
        <v>334</v>
      </c>
      <c r="G347" s="60" t="s">
        <v>334</v>
      </c>
      <c r="H347" s="60" t="s">
        <v>334</v>
      </c>
      <c r="I347" s="60" t="s">
        <v>334</v>
      </c>
      <c r="J347" s="60" t="s">
        <v>334</v>
      </c>
      <c r="K347" s="60" t="s">
        <v>334</v>
      </c>
    </row>
    <row r="348" spans="1:11" x14ac:dyDescent="0.2">
      <c r="A348" s="54"/>
      <c r="B348" s="54" t="s">
        <v>303</v>
      </c>
      <c r="C348" s="32"/>
      <c r="D348" s="36">
        <v>2.2000000000000001E-3</v>
      </c>
      <c r="E348" s="36">
        <v>6.8884999999999996</v>
      </c>
      <c r="F348" s="60" t="s">
        <v>334</v>
      </c>
      <c r="G348" s="60" t="s">
        <v>334</v>
      </c>
      <c r="H348" s="60" t="s">
        <v>334</v>
      </c>
      <c r="I348" s="60" t="s">
        <v>334</v>
      </c>
      <c r="J348" s="60" t="s">
        <v>334</v>
      </c>
      <c r="K348" s="60" t="s">
        <v>334</v>
      </c>
    </row>
    <row r="349" spans="1:11" ht="22.5" x14ac:dyDescent="0.2">
      <c r="A349" s="54" t="s">
        <v>75</v>
      </c>
      <c r="B349" s="54" t="s">
        <v>76</v>
      </c>
      <c r="C349" s="32" t="s">
        <v>91</v>
      </c>
      <c r="D349" s="36">
        <v>0.31</v>
      </c>
      <c r="E349" s="36">
        <v>21.42398</v>
      </c>
      <c r="F349" s="60" t="s">
        <v>334</v>
      </c>
      <c r="G349" s="60" t="s">
        <v>334</v>
      </c>
      <c r="H349" s="60" t="s">
        <v>334</v>
      </c>
      <c r="I349" s="60" t="s">
        <v>334</v>
      </c>
      <c r="J349" s="60" t="s">
        <v>334</v>
      </c>
      <c r="K349" s="60" t="s">
        <v>334</v>
      </c>
    </row>
    <row r="350" spans="1:11" x14ac:dyDescent="0.2">
      <c r="A350" s="54"/>
      <c r="B350" s="54" t="s">
        <v>303</v>
      </c>
      <c r="C350" s="32"/>
      <c r="D350" s="36">
        <v>0.31</v>
      </c>
      <c r="E350" s="36">
        <v>21.42398</v>
      </c>
      <c r="F350" s="60" t="s">
        <v>334</v>
      </c>
      <c r="G350" s="60" t="s">
        <v>334</v>
      </c>
      <c r="H350" s="60" t="s">
        <v>334</v>
      </c>
      <c r="I350" s="60" t="s">
        <v>334</v>
      </c>
      <c r="J350" s="60" t="s">
        <v>334</v>
      </c>
      <c r="K350" s="60" t="s">
        <v>334</v>
      </c>
    </row>
    <row r="351" spans="1:11" ht="45" x14ac:dyDescent="0.2">
      <c r="A351" s="54" t="s">
        <v>479</v>
      </c>
      <c r="B351" s="54" t="s">
        <v>480</v>
      </c>
      <c r="C351" s="32" t="s">
        <v>91</v>
      </c>
      <c r="D351" s="36">
        <v>0.88473999999999997</v>
      </c>
      <c r="E351" s="36">
        <v>2.4181900000000001</v>
      </c>
      <c r="F351" s="36">
        <v>3.0000000000000001E-3</v>
      </c>
      <c r="G351" s="36">
        <v>0.82311999999999996</v>
      </c>
      <c r="H351" s="36">
        <v>0.82399999999999995</v>
      </c>
      <c r="I351" s="36">
        <v>0.79979999999999996</v>
      </c>
      <c r="J351" s="35">
        <f t="shared" si="11"/>
        <v>107.37135922330097</v>
      </c>
      <c r="K351" s="35">
        <f t="shared" si="12"/>
        <v>302.3493373343336</v>
      </c>
    </row>
    <row r="352" spans="1:11" x14ac:dyDescent="0.2">
      <c r="A352" s="54"/>
      <c r="B352" s="54" t="s">
        <v>303</v>
      </c>
      <c r="C352" s="32"/>
      <c r="D352" s="36">
        <v>0.88473999999999997</v>
      </c>
      <c r="E352" s="36">
        <v>2.4181900000000001</v>
      </c>
      <c r="F352" s="36">
        <v>3.0000000000000001E-3</v>
      </c>
      <c r="G352" s="36">
        <v>0.82311999999999996</v>
      </c>
      <c r="H352" s="36">
        <v>0.82399999999999995</v>
      </c>
      <c r="I352" s="36">
        <v>0.79979999999999996</v>
      </c>
      <c r="J352" s="35">
        <f t="shared" si="11"/>
        <v>107.37135922330097</v>
      </c>
      <c r="K352" s="35">
        <f t="shared" si="12"/>
        <v>302.3493373343336</v>
      </c>
    </row>
    <row r="353" spans="1:11" ht="22.5" x14ac:dyDescent="0.2">
      <c r="A353" s="54" t="s">
        <v>519</v>
      </c>
      <c r="B353" s="54" t="s">
        <v>520</v>
      </c>
      <c r="C353" s="32" t="s">
        <v>91</v>
      </c>
      <c r="D353" s="36">
        <v>2.009E-2</v>
      </c>
      <c r="E353" s="36">
        <v>9.6392199999999999</v>
      </c>
      <c r="F353" s="36">
        <v>2.2200000000000002E-3</v>
      </c>
      <c r="G353" s="36">
        <v>2.5493700000000001</v>
      </c>
      <c r="H353" s="60" t="s">
        <v>334</v>
      </c>
      <c r="I353" s="60" t="s">
        <v>334</v>
      </c>
      <c r="J353" s="60" t="s">
        <v>334</v>
      </c>
      <c r="K353" s="60" t="s">
        <v>334</v>
      </c>
    </row>
    <row r="354" spans="1:11" x14ac:dyDescent="0.2">
      <c r="A354" s="54"/>
      <c r="B354" s="54" t="s">
        <v>324</v>
      </c>
      <c r="C354" s="32"/>
      <c r="D354" s="36">
        <v>1.57E-3</v>
      </c>
      <c r="E354" s="36">
        <v>1.59473</v>
      </c>
      <c r="F354" s="60" t="s">
        <v>334</v>
      </c>
      <c r="G354" s="60" t="s">
        <v>334</v>
      </c>
      <c r="H354" s="60" t="s">
        <v>334</v>
      </c>
      <c r="I354" s="60" t="s">
        <v>334</v>
      </c>
      <c r="J354" s="60" t="s">
        <v>334</v>
      </c>
      <c r="K354" s="60" t="s">
        <v>334</v>
      </c>
    </row>
    <row r="355" spans="1:11" x14ac:dyDescent="0.2">
      <c r="A355" s="54"/>
      <c r="B355" s="54" t="s">
        <v>303</v>
      </c>
      <c r="C355" s="32"/>
      <c r="D355" s="36">
        <v>1.8519999999999998E-2</v>
      </c>
      <c r="E355" s="36">
        <v>8.0444899999999997</v>
      </c>
      <c r="F355" s="36">
        <v>2.2200000000000002E-3</v>
      </c>
      <c r="G355" s="36">
        <v>2.5493700000000001</v>
      </c>
      <c r="H355" s="60" t="s">
        <v>334</v>
      </c>
      <c r="I355" s="60" t="s">
        <v>334</v>
      </c>
      <c r="J355" s="60" t="s">
        <v>334</v>
      </c>
      <c r="K355" s="60" t="s">
        <v>334</v>
      </c>
    </row>
    <row r="356" spans="1:11" ht="78.75" x14ac:dyDescent="0.2">
      <c r="A356" s="54" t="s">
        <v>556</v>
      </c>
      <c r="B356" s="54" t="s">
        <v>557</v>
      </c>
      <c r="C356" s="32" t="s">
        <v>91</v>
      </c>
      <c r="D356" s="36">
        <v>49.896000000000001</v>
      </c>
      <c r="E356" s="36">
        <v>6.9109999999999996</v>
      </c>
      <c r="F356" s="36">
        <v>27</v>
      </c>
      <c r="G356" s="36">
        <v>1.109</v>
      </c>
      <c r="H356" s="36">
        <v>100.7689</v>
      </c>
      <c r="I356" s="36">
        <v>17.75778</v>
      </c>
      <c r="J356" s="35">
        <f t="shared" si="11"/>
        <v>49.515277034878821</v>
      </c>
      <c r="K356" s="35">
        <f t="shared" si="12"/>
        <v>38.918153057420461</v>
      </c>
    </row>
    <row r="357" spans="1:11" x14ac:dyDescent="0.2">
      <c r="A357" s="54"/>
      <c r="B357" s="54" t="s">
        <v>303</v>
      </c>
      <c r="C357" s="32"/>
      <c r="D357" s="36">
        <v>49.896000000000001</v>
      </c>
      <c r="E357" s="36">
        <v>6.9109999999999996</v>
      </c>
      <c r="F357" s="36">
        <v>27</v>
      </c>
      <c r="G357" s="36">
        <v>1.109</v>
      </c>
      <c r="H357" s="36">
        <v>100.7689</v>
      </c>
      <c r="I357" s="36">
        <v>17.75778</v>
      </c>
      <c r="J357" s="35">
        <f t="shared" si="11"/>
        <v>49.515277034878821</v>
      </c>
      <c r="K357" s="35">
        <f t="shared" si="12"/>
        <v>38.918153057420461</v>
      </c>
    </row>
    <row r="358" spans="1:11" ht="22.5" x14ac:dyDescent="0.2">
      <c r="A358" s="54" t="s">
        <v>266</v>
      </c>
      <c r="B358" s="54" t="s">
        <v>267</v>
      </c>
      <c r="C358" s="32" t="s">
        <v>91</v>
      </c>
      <c r="D358" s="36">
        <v>1.2</v>
      </c>
      <c r="E358" s="36">
        <v>0.75068000000000001</v>
      </c>
      <c r="F358" s="60" t="s">
        <v>334</v>
      </c>
      <c r="G358" s="60" t="s">
        <v>334</v>
      </c>
      <c r="H358" s="60" t="s">
        <v>334</v>
      </c>
      <c r="I358" s="60" t="s">
        <v>334</v>
      </c>
      <c r="J358" s="60" t="s">
        <v>334</v>
      </c>
      <c r="K358" s="60" t="s">
        <v>334</v>
      </c>
    </row>
    <row r="359" spans="1:11" x14ac:dyDescent="0.2">
      <c r="A359" s="54"/>
      <c r="B359" s="54" t="s">
        <v>305</v>
      </c>
      <c r="C359" s="32"/>
      <c r="D359" s="36">
        <v>1.2</v>
      </c>
      <c r="E359" s="36">
        <v>0.75068000000000001</v>
      </c>
      <c r="F359" s="60" t="s">
        <v>334</v>
      </c>
      <c r="G359" s="60" t="s">
        <v>334</v>
      </c>
      <c r="H359" s="60" t="s">
        <v>334</v>
      </c>
      <c r="I359" s="60" t="s">
        <v>334</v>
      </c>
      <c r="J359" s="60" t="s">
        <v>334</v>
      </c>
      <c r="K359" s="60" t="s">
        <v>334</v>
      </c>
    </row>
    <row r="360" spans="1:11" x14ac:dyDescent="0.2">
      <c r="A360" s="54" t="s">
        <v>413</v>
      </c>
      <c r="B360" s="54" t="s">
        <v>414</v>
      </c>
      <c r="C360" s="32" t="s">
        <v>91</v>
      </c>
      <c r="D360" s="36">
        <v>0.93367999999999995</v>
      </c>
      <c r="E360" s="36">
        <v>23.632100000000001</v>
      </c>
      <c r="F360" s="36">
        <v>1.5299999999999999E-2</v>
      </c>
      <c r="G360" s="36">
        <v>13.5032</v>
      </c>
      <c r="H360" s="36">
        <v>1E-3</v>
      </c>
      <c r="I360" s="36">
        <v>0.18687000000000001</v>
      </c>
      <c r="J360" s="60" t="s">
        <v>334</v>
      </c>
      <c r="K360" s="60" t="s">
        <v>334</v>
      </c>
    </row>
    <row r="361" spans="1:11" x14ac:dyDescent="0.2">
      <c r="A361" s="54"/>
      <c r="B361" s="54" t="s">
        <v>324</v>
      </c>
      <c r="C361" s="32"/>
      <c r="D361" s="60" t="s">
        <v>334</v>
      </c>
      <c r="E361" s="60" t="s">
        <v>334</v>
      </c>
      <c r="F361" s="60" t="s">
        <v>334</v>
      </c>
      <c r="G361" s="60" t="s">
        <v>334</v>
      </c>
      <c r="H361" s="36">
        <v>1E-3</v>
      </c>
      <c r="I361" s="36">
        <v>0.18687000000000001</v>
      </c>
      <c r="J361" s="60" t="s">
        <v>334</v>
      </c>
      <c r="K361" s="60" t="s">
        <v>334</v>
      </c>
    </row>
    <row r="362" spans="1:11" x14ac:dyDescent="0.2">
      <c r="A362" s="54"/>
      <c r="B362" s="54" t="s">
        <v>303</v>
      </c>
      <c r="C362" s="32"/>
      <c r="D362" s="36">
        <v>0.93367999999999995</v>
      </c>
      <c r="E362" s="36">
        <v>23.632100000000001</v>
      </c>
      <c r="F362" s="36">
        <v>1.5299999999999999E-2</v>
      </c>
      <c r="G362" s="36">
        <v>13.5032</v>
      </c>
      <c r="H362" s="60" t="s">
        <v>334</v>
      </c>
      <c r="I362" s="60" t="s">
        <v>334</v>
      </c>
      <c r="J362" s="60" t="s">
        <v>334</v>
      </c>
      <c r="K362" s="60" t="s">
        <v>334</v>
      </c>
    </row>
    <row r="363" spans="1:11" x14ac:dyDescent="0.2">
      <c r="A363" s="54" t="s">
        <v>25</v>
      </c>
      <c r="B363" s="54" t="s">
        <v>26</v>
      </c>
      <c r="C363" s="32" t="s">
        <v>91</v>
      </c>
      <c r="D363" s="36">
        <v>1.9000000000000001E-4</v>
      </c>
      <c r="E363" s="36">
        <v>0.24235999999999999</v>
      </c>
      <c r="F363" s="60" t="s">
        <v>334</v>
      </c>
      <c r="G363" s="60" t="s">
        <v>334</v>
      </c>
      <c r="H363" s="60" t="s">
        <v>334</v>
      </c>
      <c r="I363" s="60" t="s">
        <v>334</v>
      </c>
      <c r="J363" s="60" t="s">
        <v>334</v>
      </c>
      <c r="K363" s="60" t="s">
        <v>334</v>
      </c>
    </row>
    <row r="364" spans="1:11" x14ac:dyDescent="0.2">
      <c r="A364" s="54"/>
      <c r="B364" s="54" t="s">
        <v>303</v>
      </c>
      <c r="C364" s="32"/>
      <c r="D364" s="36">
        <v>1.9000000000000001E-4</v>
      </c>
      <c r="E364" s="36">
        <v>0.24235999999999999</v>
      </c>
      <c r="F364" s="60" t="s">
        <v>334</v>
      </c>
      <c r="G364" s="60" t="s">
        <v>334</v>
      </c>
      <c r="H364" s="60" t="s">
        <v>334</v>
      </c>
      <c r="I364" s="60" t="s">
        <v>334</v>
      </c>
      <c r="J364" s="60" t="s">
        <v>334</v>
      </c>
      <c r="K364" s="60" t="s">
        <v>334</v>
      </c>
    </row>
    <row r="365" spans="1:11" x14ac:dyDescent="0.2">
      <c r="A365" s="54" t="s">
        <v>27</v>
      </c>
      <c r="B365" s="54" t="s">
        <v>282</v>
      </c>
      <c r="C365" s="32" t="s">
        <v>91</v>
      </c>
      <c r="D365" s="36">
        <v>55.111199999999997</v>
      </c>
      <c r="E365" s="36">
        <v>222.32148000000001</v>
      </c>
      <c r="F365" s="60" t="s">
        <v>334</v>
      </c>
      <c r="G365" s="60" t="s">
        <v>334</v>
      </c>
      <c r="H365" s="60" t="s">
        <v>334</v>
      </c>
      <c r="I365" s="60" t="s">
        <v>334</v>
      </c>
      <c r="J365" s="60" t="s">
        <v>334</v>
      </c>
      <c r="K365" s="60" t="s">
        <v>334</v>
      </c>
    </row>
    <row r="366" spans="1:11" x14ac:dyDescent="0.2">
      <c r="A366" s="54"/>
      <c r="B366" s="54" t="s">
        <v>324</v>
      </c>
      <c r="C366" s="32"/>
      <c r="D366" s="36">
        <v>55.111199999999997</v>
      </c>
      <c r="E366" s="36">
        <v>222.32148000000001</v>
      </c>
      <c r="F366" s="60" t="s">
        <v>334</v>
      </c>
      <c r="G366" s="60" t="s">
        <v>334</v>
      </c>
      <c r="H366" s="60" t="s">
        <v>334</v>
      </c>
      <c r="I366" s="60" t="s">
        <v>334</v>
      </c>
      <c r="J366" s="60" t="s">
        <v>334</v>
      </c>
      <c r="K366" s="60" t="s">
        <v>334</v>
      </c>
    </row>
    <row r="367" spans="1:11" x14ac:dyDescent="0.2">
      <c r="A367" s="54" t="s">
        <v>960</v>
      </c>
      <c r="B367" s="54" t="s">
        <v>961</v>
      </c>
      <c r="C367" s="32" t="s">
        <v>91</v>
      </c>
      <c r="D367" s="60" t="s">
        <v>334</v>
      </c>
      <c r="E367" s="60" t="s">
        <v>334</v>
      </c>
      <c r="F367" s="60" t="s">
        <v>334</v>
      </c>
      <c r="G367" s="60" t="s">
        <v>334</v>
      </c>
      <c r="H367" s="36">
        <v>1.5</v>
      </c>
      <c r="I367" s="36">
        <v>1.3547499999999999</v>
      </c>
      <c r="J367" s="60" t="s">
        <v>334</v>
      </c>
      <c r="K367" s="60" t="s">
        <v>334</v>
      </c>
    </row>
    <row r="368" spans="1:11" x14ac:dyDescent="0.2">
      <c r="A368" s="54"/>
      <c r="B368" s="54" t="s">
        <v>303</v>
      </c>
      <c r="C368" s="32"/>
      <c r="D368" s="60" t="s">
        <v>334</v>
      </c>
      <c r="E368" s="60" t="s">
        <v>334</v>
      </c>
      <c r="F368" s="60" t="s">
        <v>334</v>
      </c>
      <c r="G368" s="60" t="s">
        <v>334</v>
      </c>
      <c r="H368" s="36">
        <v>1.5</v>
      </c>
      <c r="I368" s="36">
        <v>1.3547499999999999</v>
      </c>
      <c r="J368" s="60" t="s">
        <v>334</v>
      </c>
      <c r="K368" s="60" t="s">
        <v>334</v>
      </c>
    </row>
    <row r="369" spans="1:11" ht="78.75" x14ac:dyDescent="0.2">
      <c r="A369" s="54" t="s">
        <v>521</v>
      </c>
      <c r="B369" s="54" t="s">
        <v>522</v>
      </c>
      <c r="C369" s="32" t="s">
        <v>91</v>
      </c>
      <c r="D369" s="36">
        <v>6.9300000000000004E-3</v>
      </c>
      <c r="E369" s="36">
        <v>2.28383</v>
      </c>
      <c r="F369" s="60" t="s">
        <v>334</v>
      </c>
      <c r="G369" s="60" t="s">
        <v>334</v>
      </c>
      <c r="H369" s="60" t="s">
        <v>334</v>
      </c>
      <c r="I369" s="60" t="s">
        <v>334</v>
      </c>
      <c r="J369" s="60" t="s">
        <v>334</v>
      </c>
      <c r="K369" s="60" t="s">
        <v>334</v>
      </c>
    </row>
    <row r="370" spans="1:11" x14ac:dyDescent="0.2">
      <c r="A370" s="54"/>
      <c r="B370" s="54" t="s">
        <v>303</v>
      </c>
      <c r="C370" s="32"/>
      <c r="D370" s="36">
        <v>6.9300000000000004E-3</v>
      </c>
      <c r="E370" s="36">
        <v>2.28383</v>
      </c>
      <c r="F370" s="60" t="s">
        <v>334</v>
      </c>
      <c r="G370" s="60" t="s">
        <v>334</v>
      </c>
      <c r="H370" s="60" t="s">
        <v>334</v>
      </c>
      <c r="I370" s="60" t="s">
        <v>334</v>
      </c>
      <c r="J370" s="60" t="s">
        <v>334</v>
      </c>
      <c r="K370" s="60" t="s">
        <v>334</v>
      </c>
    </row>
    <row r="371" spans="1:11" ht="22.5" x14ac:dyDescent="0.2">
      <c r="A371" s="54" t="s">
        <v>592</v>
      </c>
      <c r="B371" s="54" t="s">
        <v>593</v>
      </c>
      <c r="C371" s="32" t="s">
        <v>91</v>
      </c>
      <c r="D371" s="36">
        <v>8.4999999999999995E-4</v>
      </c>
      <c r="E371" s="36">
        <v>1.2319199999999999</v>
      </c>
      <c r="F371" s="36">
        <v>8.4999999999999995E-4</v>
      </c>
      <c r="G371" s="36">
        <v>1.2319199999999999</v>
      </c>
      <c r="H371" s="60" t="s">
        <v>334</v>
      </c>
      <c r="I371" s="60" t="s">
        <v>334</v>
      </c>
      <c r="J371" s="60" t="s">
        <v>334</v>
      </c>
      <c r="K371" s="60" t="s">
        <v>334</v>
      </c>
    </row>
    <row r="372" spans="1:11" x14ac:dyDescent="0.2">
      <c r="A372" s="54"/>
      <c r="B372" s="54" t="s">
        <v>303</v>
      </c>
      <c r="C372" s="32"/>
      <c r="D372" s="36">
        <v>8.4999999999999995E-4</v>
      </c>
      <c r="E372" s="36">
        <v>1.2319199999999999</v>
      </c>
      <c r="F372" s="36">
        <v>8.4999999999999995E-4</v>
      </c>
      <c r="G372" s="36">
        <v>1.2319199999999999</v>
      </c>
      <c r="H372" s="60" t="s">
        <v>334</v>
      </c>
      <c r="I372" s="60" t="s">
        <v>334</v>
      </c>
      <c r="J372" s="60" t="s">
        <v>334</v>
      </c>
      <c r="K372" s="60" t="s">
        <v>334</v>
      </c>
    </row>
    <row r="373" spans="1:11" x14ac:dyDescent="0.2">
      <c r="A373" s="54" t="s">
        <v>550</v>
      </c>
      <c r="B373" s="54" t="s">
        <v>551</v>
      </c>
      <c r="C373" s="32" t="s">
        <v>91</v>
      </c>
      <c r="D373" s="36">
        <v>0.20979999999999999</v>
      </c>
      <c r="E373" s="36">
        <v>29.345680000000002</v>
      </c>
      <c r="F373" s="36">
        <v>5.6750000000000002E-2</v>
      </c>
      <c r="G373" s="36">
        <v>8.7433899999999998</v>
      </c>
      <c r="H373" s="60" t="s">
        <v>334</v>
      </c>
      <c r="I373" s="60" t="s">
        <v>334</v>
      </c>
      <c r="J373" s="60" t="s">
        <v>334</v>
      </c>
      <c r="K373" s="60" t="s">
        <v>334</v>
      </c>
    </row>
    <row r="374" spans="1:11" x14ac:dyDescent="0.2">
      <c r="A374" s="54"/>
      <c r="B374" s="54" t="s">
        <v>303</v>
      </c>
      <c r="C374" s="32"/>
      <c r="D374" s="36">
        <v>0.20979999999999999</v>
      </c>
      <c r="E374" s="36">
        <v>29.345680000000002</v>
      </c>
      <c r="F374" s="36">
        <v>5.6750000000000002E-2</v>
      </c>
      <c r="G374" s="36">
        <v>8.7433899999999998</v>
      </c>
      <c r="H374" s="60" t="s">
        <v>334</v>
      </c>
      <c r="I374" s="60" t="s">
        <v>334</v>
      </c>
      <c r="J374" s="60" t="s">
        <v>334</v>
      </c>
      <c r="K374" s="60" t="s">
        <v>334</v>
      </c>
    </row>
    <row r="375" spans="1:11" ht="22.5" x14ac:dyDescent="0.2">
      <c r="A375" s="54" t="s">
        <v>450</v>
      </c>
      <c r="B375" s="54" t="s">
        <v>451</v>
      </c>
      <c r="C375" s="32" t="s">
        <v>91</v>
      </c>
      <c r="D375" s="36">
        <v>3.7035499999999999</v>
      </c>
      <c r="E375" s="36">
        <v>237.69942</v>
      </c>
      <c r="F375" s="36">
        <v>0.72384999999999999</v>
      </c>
      <c r="G375" s="36">
        <v>60.819719999999997</v>
      </c>
      <c r="H375" s="60" t="s">
        <v>334</v>
      </c>
      <c r="I375" s="60" t="s">
        <v>334</v>
      </c>
      <c r="J375" s="60" t="s">
        <v>334</v>
      </c>
      <c r="K375" s="60" t="s">
        <v>334</v>
      </c>
    </row>
    <row r="376" spans="1:11" x14ac:dyDescent="0.2">
      <c r="A376" s="54"/>
      <c r="B376" s="54" t="s">
        <v>324</v>
      </c>
      <c r="C376" s="32"/>
      <c r="D376" s="36">
        <v>2.5000000000000001E-3</v>
      </c>
      <c r="E376" s="36">
        <v>1.9846699999999999</v>
      </c>
      <c r="F376" s="60" t="s">
        <v>334</v>
      </c>
      <c r="G376" s="60" t="s">
        <v>334</v>
      </c>
      <c r="H376" s="60" t="s">
        <v>334</v>
      </c>
      <c r="I376" s="60" t="s">
        <v>334</v>
      </c>
      <c r="J376" s="60" t="s">
        <v>334</v>
      </c>
      <c r="K376" s="60" t="s">
        <v>334</v>
      </c>
    </row>
    <row r="377" spans="1:11" x14ac:dyDescent="0.2">
      <c r="A377" s="54"/>
      <c r="B377" s="54" t="s">
        <v>303</v>
      </c>
      <c r="C377" s="32"/>
      <c r="D377" s="36">
        <v>3.70105</v>
      </c>
      <c r="E377" s="36">
        <v>235.71475000000001</v>
      </c>
      <c r="F377" s="36">
        <v>0.72384999999999999</v>
      </c>
      <c r="G377" s="36">
        <v>60.819719999999997</v>
      </c>
      <c r="H377" s="60" t="s">
        <v>334</v>
      </c>
      <c r="I377" s="60" t="s">
        <v>334</v>
      </c>
      <c r="J377" s="60" t="s">
        <v>334</v>
      </c>
      <c r="K377" s="60" t="s">
        <v>334</v>
      </c>
    </row>
    <row r="378" spans="1:11" ht="67.5" x14ac:dyDescent="0.2">
      <c r="A378" s="54" t="s">
        <v>299</v>
      </c>
      <c r="B378" s="54" t="s">
        <v>300</v>
      </c>
      <c r="C378" s="32" t="s">
        <v>91</v>
      </c>
      <c r="D378" s="36">
        <v>4.0000000000000002E-4</v>
      </c>
      <c r="E378" s="36">
        <v>0.12809999999999999</v>
      </c>
      <c r="F378" s="60" t="s">
        <v>334</v>
      </c>
      <c r="G378" s="60" t="s">
        <v>334</v>
      </c>
      <c r="H378" s="60" t="s">
        <v>334</v>
      </c>
      <c r="I378" s="60" t="s">
        <v>334</v>
      </c>
      <c r="J378" s="60" t="s">
        <v>334</v>
      </c>
      <c r="K378" s="60" t="s">
        <v>334</v>
      </c>
    </row>
    <row r="379" spans="1:11" x14ac:dyDescent="0.2">
      <c r="A379" s="54"/>
      <c r="B379" s="54" t="s">
        <v>303</v>
      </c>
      <c r="C379" s="32"/>
      <c r="D379" s="36">
        <v>4.0000000000000002E-4</v>
      </c>
      <c r="E379" s="36">
        <v>0.12809999999999999</v>
      </c>
      <c r="F379" s="60" t="s">
        <v>334</v>
      </c>
      <c r="G379" s="60" t="s">
        <v>334</v>
      </c>
      <c r="H379" s="60" t="s">
        <v>334</v>
      </c>
      <c r="I379" s="60" t="s">
        <v>334</v>
      </c>
      <c r="J379" s="60" t="s">
        <v>334</v>
      </c>
      <c r="K379" s="60" t="s">
        <v>334</v>
      </c>
    </row>
    <row r="380" spans="1:11" ht="78.75" x14ac:dyDescent="0.2">
      <c r="A380" s="54" t="s">
        <v>596</v>
      </c>
      <c r="B380" s="54" t="s">
        <v>597</v>
      </c>
      <c r="C380" s="32" t="s">
        <v>91</v>
      </c>
      <c r="D380" s="36">
        <v>0.12589</v>
      </c>
      <c r="E380" s="36">
        <v>5.7606200000000003</v>
      </c>
      <c r="F380" s="36">
        <v>9.1889999999999999E-2</v>
      </c>
      <c r="G380" s="36">
        <v>2.5596700000000001</v>
      </c>
      <c r="H380" s="60" t="s">
        <v>334</v>
      </c>
      <c r="I380" s="60" t="s">
        <v>334</v>
      </c>
      <c r="J380" s="60" t="s">
        <v>334</v>
      </c>
      <c r="K380" s="60" t="s">
        <v>334</v>
      </c>
    </row>
    <row r="381" spans="1:11" x14ac:dyDescent="0.2">
      <c r="A381" s="54"/>
      <c r="B381" s="54" t="s">
        <v>303</v>
      </c>
      <c r="C381" s="32"/>
      <c r="D381" s="36">
        <v>0.12589</v>
      </c>
      <c r="E381" s="36">
        <v>5.7606200000000003</v>
      </c>
      <c r="F381" s="36">
        <v>9.1889999999999999E-2</v>
      </c>
      <c r="G381" s="36">
        <v>2.5596700000000001</v>
      </c>
      <c r="H381" s="60" t="s">
        <v>334</v>
      </c>
      <c r="I381" s="60" t="s">
        <v>334</v>
      </c>
      <c r="J381" s="60" t="s">
        <v>334</v>
      </c>
      <c r="K381" s="60" t="s">
        <v>334</v>
      </c>
    </row>
    <row r="382" spans="1:11" ht="45" x14ac:dyDescent="0.2">
      <c r="A382" s="54" t="s">
        <v>523</v>
      </c>
      <c r="B382" s="54" t="s">
        <v>524</v>
      </c>
      <c r="C382" s="32" t="s">
        <v>91</v>
      </c>
      <c r="D382" s="36">
        <v>14.80547</v>
      </c>
      <c r="E382" s="36">
        <v>1605.63761</v>
      </c>
      <c r="F382" s="36">
        <v>7.1700000000000002E-3</v>
      </c>
      <c r="G382" s="36">
        <v>2.9181400000000002</v>
      </c>
      <c r="H382" s="36">
        <v>0.22520000000000001</v>
      </c>
      <c r="I382" s="36">
        <v>39.996000000000002</v>
      </c>
      <c r="J382" s="60" t="s">
        <v>334</v>
      </c>
      <c r="K382" s="60" t="s">
        <v>334</v>
      </c>
    </row>
    <row r="383" spans="1:11" x14ac:dyDescent="0.2">
      <c r="A383" s="54"/>
      <c r="B383" s="54" t="s">
        <v>305</v>
      </c>
      <c r="C383" s="32"/>
      <c r="D383" s="36">
        <v>2E-3</v>
      </c>
      <c r="E383" s="36">
        <v>0.95799999999999996</v>
      </c>
      <c r="F383" s="60" t="s">
        <v>334</v>
      </c>
      <c r="G383" s="60" t="s">
        <v>334</v>
      </c>
      <c r="H383" s="60" t="s">
        <v>334</v>
      </c>
      <c r="I383" s="60" t="s">
        <v>334</v>
      </c>
      <c r="J383" s="60" t="s">
        <v>334</v>
      </c>
      <c r="K383" s="60" t="s">
        <v>334</v>
      </c>
    </row>
    <row r="384" spans="1:11" x14ac:dyDescent="0.2">
      <c r="A384" s="54"/>
      <c r="B384" s="54" t="s">
        <v>324</v>
      </c>
      <c r="C384" s="32"/>
      <c r="D384" s="36">
        <v>7.9000000000000008E-3</v>
      </c>
      <c r="E384" s="36">
        <v>0.75726000000000004</v>
      </c>
      <c r="F384" s="60" t="s">
        <v>334</v>
      </c>
      <c r="G384" s="60" t="s">
        <v>334</v>
      </c>
      <c r="H384" s="60" t="s">
        <v>334</v>
      </c>
      <c r="I384" s="60" t="s">
        <v>334</v>
      </c>
      <c r="J384" s="60" t="s">
        <v>334</v>
      </c>
      <c r="K384" s="60" t="s">
        <v>334</v>
      </c>
    </row>
    <row r="385" spans="1:11" x14ac:dyDescent="0.2">
      <c r="A385" s="54"/>
      <c r="B385" s="54" t="s">
        <v>303</v>
      </c>
      <c r="C385" s="32"/>
      <c r="D385" s="36">
        <v>14.79557</v>
      </c>
      <c r="E385" s="36">
        <v>1603.9223500000001</v>
      </c>
      <c r="F385" s="36">
        <v>7.1700000000000002E-3</v>
      </c>
      <c r="G385" s="36">
        <v>2.9181400000000002</v>
      </c>
      <c r="H385" s="36">
        <v>0.22520000000000001</v>
      </c>
      <c r="I385" s="36">
        <v>39.996000000000002</v>
      </c>
      <c r="J385" s="60" t="s">
        <v>334</v>
      </c>
      <c r="K385" s="60" t="s">
        <v>334</v>
      </c>
    </row>
    <row r="386" spans="1:11" ht="78.75" x14ac:dyDescent="0.2">
      <c r="A386" s="54" t="s">
        <v>503</v>
      </c>
      <c r="B386" s="54" t="s">
        <v>504</v>
      </c>
      <c r="C386" s="32" t="s">
        <v>91</v>
      </c>
      <c r="D386" s="36">
        <v>9.1999999999999998E-3</v>
      </c>
      <c r="E386" s="36">
        <v>7.9362000000000004</v>
      </c>
      <c r="F386" s="60" t="s">
        <v>334</v>
      </c>
      <c r="G386" s="60" t="s">
        <v>334</v>
      </c>
      <c r="H386" s="36">
        <v>48.868499999999997</v>
      </c>
      <c r="I386" s="36">
        <v>2347.8081400000001</v>
      </c>
      <c r="J386" s="60" t="s">
        <v>334</v>
      </c>
      <c r="K386" s="60" t="s">
        <v>334</v>
      </c>
    </row>
    <row r="387" spans="1:11" x14ac:dyDescent="0.2">
      <c r="A387" s="54"/>
      <c r="B387" s="54" t="s">
        <v>303</v>
      </c>
      <c r="C387" s="32"/>
      <c r="D387" s="36">
        <v>9.1999999999999998E-3</v>
      </c>
      <c r="E387" s="36">
        <v>7.9362000000000004</v>
      </c>
      <c r="F387" s="60" t="s">
        <v>334</v>
      </c>
      <c r="G387" s="60" t="s">
        <v>334</v>
      </c>
      <c r="H387" s="36">
        <v>48.868499999999997</v>
      </c>
      <c r="I387" s="36">
        <v>2347.8081400000001</v>
      </c>
      <c r="J387" s="60" t="s">
        <v>334</v>
      </c>
      <c r="K387" s="60" t="s">
        <v>334</v>
      </c>
    </row>
    <row r="388" spans="1:11" ht="33.75" x14ac:dyDescent="0.2">
      <c r="A388" s="54" t="s">
        <v>598</v>
      </c>
      <c r="B388" s="54" t="s">
        <v>599</v>
      </c>
      <c r="C388" s="32" t="s">
        <v>91</v>
      </c>
      <c r="D388" s="60" t="s">
        <v>334</v>
      </c>
      <c r="E388" s="60" t="s">
        <v>334</v>
      </c>
      <c r="F388" s="60" t="s">
        <v>334</v>
      </c>
      <c r="G388" s="60" t="s">
        <v>334</v>
      </c>
      <c r="H388" s="36">
        <v>6.0999999999999999E-2</v>
      </c>
      <c r="I388" s="36">
        <v>1.6115699999999999</v>
      </c>
      <c r="J388" s="60" t="s">
        <v>334</v>
      </c>
      <c r="K388" s="60" t="s">
        <v>334</v>
      </c>
    </row>
    <row r="389" spans="1:11" x14ac:dyDescent="0.2">
      <c r="A389" s="54"/>
      <c r="B389" s="54" t="s">
        <v>324</v>
      </c>
      <c r="C389" s="32"/>
      <c r="D389" s="60" t="s">
        <v>334</v>
      </c>
      <c r="E389" s="60" t="s">
        <v>334</v>
      </c>
      <c r="F389" s="60" t="s">
        <v>334</v>
      </c>
      <c r="G389" s="60" t="s">
        <v>334</v>
      </c>
      <c r="H389" s="36">
        <v>6.0999999999999999E-2</v>
      </c>
      <c r="I389" s="36">
        <v>1.6115699999999999</v>
      </c>
      <c r="J389" s="60" t="s">
        <v>334</v>
      </c>
      <c r="K389" s="60" t="s">
        <v>334</v>
      </c>
    </row>
    <row r="390" spans="1:11" ht="56.25" x14ac:dyDescent="0.2">
      <c r="A390" s="54" t="s">
        <v>77</v>
      </c>
      <c r="B390" s="54" t="s">
        <v>78</v>
      </c>
      <c r="C390" s="32" t="s">
        <v>91</v>
      </c>
      <c r="D390" s="36">
        <v>18</v>
      </c>
      <c r="E390" s="36">
        <v>0.72</v>
      </c>
      <c r="F390" s="60" t="s">
        <v>334</v>
      </c>
      <c r="G390" s="60" t="s">
        <v>334</v>
      </c>
      <c r="H390" s="60" t="s">
        <v>334</v>
      </c>
      <c r="I390" s="60" t="s">
        <v>334</v>
      </c>
      <c r="J390" s="60" t="s">
        <v>334</v>
      </c>
      <c r="K390" s="60" t="s">
        <v>334</v>
      </c>
    </row>
    <row r="391" spans="1:11" x14ac:dyDescent="0.2">
      <c r="A391" s="54"/>
      <c r="B391" s="54" t="s">
        <v>303</v>
      </c>
      <c r="C391" s="32"/>
      <c r="D391" s="36">
        <v>18</v>
      </c>
      <c r="E391" s="36">
        <v>0.72</v>
      </c>
      <c r="F391" s="60" t="s">
        <v>334</v>
      </c>
      <c r="G391" s="60" t="s">
        <v>334</v>
      </c>
      <c r="H391" s="60" t="s">
        <v>334</v>
      </c>
      <c r="I391" s="60" t="s">
        <v>334</v>
      </c>
      <c r="J391" s="60" t="s">
        <v>334</v>
      </c>
      <c r="K391" s="60" t="s">
        <v>334</v>
      </c>
    </row>
    <row r="392" spans="1:11" ht="33.75" x14ac:dyDescent="0.2">
      <c r="A392" s="54" t="s">
        <v>505</v>
      </c>
      <c r="B392" s="54" t="s">
        <v>506</v>
      </c>
      <c r="C392" s="32" t="s">
        <v>91</v>
      </c>
      <c r="D392" s="36">
        <v>51.412480000000002</v>
      </c>
      <c r="E392" s="36">
        <v>1756.21648</v>
      </c>
      <c r="F392" s="36">
        <v>6.7949999999999997E-2</v>
      </c>
      <c r="G392" s="36">
        <v>10.998239999999999</v>
      </c>
      <c r="H392" s="36">
        <v>48.004860000000001</v>
      </c>
      <c r="I392" s="36">
        <v>3595.7616200000002</v>
      </c>
      <c r="J392" s="35">
        <f t="shared" si="11"/>
        <v>107.09848961126021</v>
      </c>
      <c r="K392" s="35">
        <f t="shared" si="12"/>
        <v>48.841293322442212</v>
      </c>
    </row>
    <row r="393" spans="1:11" x14ac:dyDescent="0.2">
      <c r="A393" s="54"/>
      <c r="B393" s="54" t="s">
        <v>324</v>
      </c>
      <c r="C393" s="32"/>
      <c r="D393" s="36">
        <v>3.431E-2</v>
      </c>
      <c r="E393" s="36">
        <v>6.7593899999999998</v>
      </c>
      <c r="F393" s="60" t="s">
        <v>334</v>
      </c>
      <c r="G393" s="60" t="s">
        <v>334</v>
      </c>
      <c r="H393" s="60" t="s">
        <v>334</v>
      </c>
      <c r="I393" s="60" t="s">
        <v>334</v>
      </c>
      <c r="J393" s="60" t="s">
        <v>334</v>
      </c>
      <c r="K393" s="60" t="s">
        <v>334</v>
      </c>
    </row>
    <row r="394" spans="1:11" x14ac:dyDescent="0.2">
      <c r="A394" s="54"/>
      <c r="B394" s="54" t="s">
        <v>303</v>
      </c>
      <c r="C394" s="32"/>
      <c r="D394" s="36">
        <v>51.378169999999997</v>
      </c>
      <c r="E394" s="36">
        <v>1749.4570900000001</v>
      </c>
      <c r="F394" s="36">
        <v>6.7949999999999997E-2</v>
      </c>
      <c r="G394" s="36">
        <v>10.998239999999999</v>
      </c>
      <c r="H394" s="36">
        <v>48.004860000000001</v>
      </c>
      <c r="I394" s="36">
        <v>3595.7616200000002</v>
      </c>
      <c r="J394" s="35">
        <f t="shared" si="11"/>
        <v>107.02701768112644</v>
      </c>
      <c r="K394" s="35">
        <f t="shared" si="12"/>
        <v>48.653311172502029</v>
      </c>
    </row>
    <row r="395" spans="1:11" ht="78.75" x14ac:dyDescent="0.2">
      <c r="A395" s="54" t="s">
        <v>513</v>
      </c>
      <c r="B395" s="54" t="s">
        <v>514</v>
      </c>
      <c r="C395" s="32" t="s">
        <v>91</v>
      </c>
      <c r="D395" s="36">
        <v>1.4983</v>
      </c>
      <c r="E395" s="36">
        <v>95.741799999999998</v>
      </c>
      <c r="F395" s="60" t="s">
        <v>334</v>
      </c>
      <c r="G395" s="60" t="s">
        <v>334</v>
      </c>
      <c r="H395" s="36">
        <v>0.3271</v>
      </c>
      <c r="I395" s="36">
        <v>87.528570000000002</v>
      </c>
      <c r="J395" s="35">
        <f t="shared" ref="J395:J451" si="13">D395/H395*100</f>
        <v>458.05564047691843</v>
      </c>
      <c r="K395" s="35">
        <f t="shared" ref="K395:K457" si="14">E395/I395*100</f>
        <v>109.38348472961457</v>
      </c>
    </row>
    <row r="396" spans="1:11" x14ac:dyDescent="0.2">
      <c r="A396" s="54"/>
      <c r="B396" s="54" t="s">
        <v>303</v>
      </c>
      <c r="C396" s="32"/>
      <c r="D396" s="36">
        <v>1.4983</v>
      </c>
      <c r="E396" s="36">
        <v>95.741799999999998</v>
      </c>
      <c r="F396" s="60" t="s">
        <v>334</v>
      </c>
      <c r="G396" s="60" t="s">
        <v>334</v>
      </c>
      <c r="H396" s="36">
        <v>0.3271</v>
      </c>
      <c r="I396" s="36">
        <v>87.528570000000002</v>
      </c>
      <c r="J396" s="35">
        <f t="shared" si="13"/>
        <v>458.05564047691843</v>
      </c>
      <c r="K396" s="35">
        <f t="shared" si="14"/>
        <v>109.38348472961457</v>
      </c>
    </row>
    <row r="397" spans="1:11" ht="22.5" x14ac:dyDescent="0.2">
      <c r="A397" s="54" t="s">
        <v>886</v>
      </c>
      <c r="B397" s="54" t="s">
        <v>887</v>
      </c>
      <c r="C397" s="32" t="s">
        <v>91</v>
      </c>
      <c r="D397" s="60" t="s">
        <v>334</v>
      </c>
      <c r="E397" s="60" t="s">
        <v>334</v>
      </c>
      <c r="F397" s="60" t="s">
        <v>334</v>
      </c>
      <c r="G397" s="60" t="s">
        <v>334</v>
      </c>
      <c r="H397" s="36">
        <v>20</v>
      </c>
      <c r="I397" s="36">
        <v>16.760280000000002</v>
      </c>
      <c r="J397" s="60" t="s">
        <v>334</v>
      </c>
      <c r="K397" s="60" t="s">
        <v>334</v>
      </c>
    </row>
    <row r="398" spans="1:11" x14ac:dyDescent="0.2">
      <c r="A398" s="54"/>
      <c r="B398" s="54" t="s">
        <v>303</v>
      </c>
      <c r="C398" s="32"/>
      <c r="D398" s="60" t="s">
        <v>334</v>
      </c>
      <c r="E398" s="60" t="s">
        <v>334</v>
      </c>
      <c r="F398" s="60" t="s">
        <v>334</v>
      </c>
      <c r="G398" s="60" t="s">
        <v>334</v>
      </c>
      <c r="H398" s="36">
        <v>20</v>
      </c>
      <c r="I398" s="36">
        <v>16.760280000000002</v>
      </c>
      <c r="J398" s="60" t="s">
        <v>334</v>
      </c>
      <c r="K398" s="60" t="s">
        <v>334</v>
      </c>
    </row>
    <row r="399" spans="1:11" ht="78.75" x14ac:dyDescent="0.2">
      <c r="A399" s="54" t="s">
        <v>507</v>
      </c>
      <c r="B399" s="54" t="s">
        <v>508</v>
      </c>
      <c r="C399" s="32" t="s">
        <v>91</v>
      </c>
      <c r="D399" s="36">
        <v>47.149659999999997</v>
      </c>
      <c r="E399" s="36">
        <v>553.51004999999998</v>
      </c>
      <c r="F399" s="60" t="s">
        <v>334</v>
      </c>
      <c r="G399" s="60" t="s">
        <v>334</v>
      </c>
      <c r="H399" s="36">
        <v>77.647379999999998</v>
      </c>
      <c r="I399" s="36">
        <v>781.93425000000002</v>
      </c>
      <c r="J399" s="35">
        <f t="shared" si="13"/>
        <v>60.722795798132537</v>
      </c>
      <c r="K399" s="35">
        <f t="shared" si="14"/>
        <v>70.787288061624096</v>
      </c>
    </row>
    <row r="400" spans="1:11" x14ac:dyDescent="0.2">
      <c r="A400" s="54"/>
      <c r="B400" s="54" t="s">
        <v>303</v>
      </c>
      <c r="C400" s="32"/>
      <c r="D400" s="36">
        <v>47.149659999999997</v>
      </c>
      <c r="E400" s="36">
        <v>553.51004999999998</v>
      </c>
      <c r="F400" s="60" t="s">
        <v>334</v>
      </c>
      <c r="G400" s="60" t="s">
        <v>334</v>
      </c>
      <c r="H400" s="36">
        <v>77.647379999999998</v>
      </c>
      <c r="I400" s="36">
        <v>781.93425000000002</v>
      </c>
      <c r="J400" s="35">
        <f t="shared" si="13"/>
        <v>60.722795798132537</v>
      </c>
      <c r="K400" s="35">
        <f t="shared" si="14"/>
        <v>70.787288061624096</v>
      </c>
    </row>
    <row r="401" spans="1:11" ht="67.5" x14ac:dyDescent="0.2">
      <c r="A401" s="54" t="s">
        <v>415</v>
      </c>
      <c r="B401" s="54" t="s">
        <v>416</v>
      </c>
      <c r="C401" s="32" t="s">
        <v>91</v>
      </c>
      <c r="D401" s="36">
        <v>5.7274000000000003</v>
      </c>
      <c r="E401" s="36">
        <v>699.47850000000005</v>
      </c>
      <c r="F401" s="36">
        <v>0.14216000000000001</v>
      </c>
      <c r="G401" s="36">
        <v>32.999940000000002</v>
      </c>
      <c r="H401" s="36">
        <v>6.1199999999999997E-2</v>
      </c>
      <c r="I401" s="36">
        <v>4.3964100000000004</v>
      </c>
      <c r="J401" s="60" t="s">
        <v>334</v>
      </c>
      <c r="K401" s="60" t="s">
        <v>334</v>
      </c>
    </row>
    <row r="402" spans="1:11" x14ac:dyDescent="0.2">
      <c r="A402" s="54"/>
      <c r="B402" s="54" t="s">
        <v>324</v>
      </c>
      <c r="C402" s="32"/>
      <c r="D402" s="36">
        <v>0.1181</v>
      </c>
      <c r="E402" s="36">
        <v>13.81133</v>
      </c>
      <c r="F402" s="60" t="s">
        <v>334</v>
      </c>
      <c r="G402" s="60" t="s">
        <v>334</v>
      </c>
      <c r="H402" s="36">
        <v>0.06</v>
      </c>
      <c r="I402" s="36">
        <v>4.0986099999999999</v>
      </c>
      <c r="J402" s="35">
        <f t="shared" si="13"/>
        <v>196.83333333333331</v>
      </c>
      <c r="K402" s="35">
        <f t="shared" si="14"/>
        <v>336.97595038317871</v>
      </c>
    </row>
    <row r="403" spans="1:11" x14ac:dyDescent="0.2">
      <c r="A403" s="54"/>
      <c r="B403" s="54" t="s">
        <v>303</v>
      </c>
      <c r="C403" s="32"/>
      <c r="D403" s="36">
        <v>5.6093000000000002</v>
      </c>
      <c r="E403" s="36">
        <v>685.66717000000006</v>
      </c>
      <c r="F403" s="36">
        <v>0.14216000000000001</v>
      </c>
      <c r="G403" s="36">
        <v>32.999940000000002</v>
      </c>
      <c r="H403" s="36">
        <v>1.1999999999999999E-3</v>
      </c>
      <c r="I403" s="36">
        <v>0.29780000000000001</v>
      </c>
      <c r="J403" s="60" t="s">
        <v>334</v>
      </c>
      <c r="K403" s="60" t="s">
        <v>334</v>
      </c>
    </row>
    <row r="404" spans="1:11" ht="78.75" x14ac:dyDescent="0.2">
      <c r="A404" s="54" t="s">
        <v>483</v>
      </c>
      <c r="B404" s="54" t="s">
        <v>484</v>
      </c>
      <c r="C404" s="32" t="s">
        <v>91</v>
      </c>
      <c r="D404" s="36">
        <v>1.8871500000000001</v>
      </c>
      <c r="E404" s="36">
        <v>78.303719999999998</v>
      </c>
      <c r="F404" s="36">
        <v>0.1782</v>
      </c>
      <c r="G404" s="36">
        <v>44.362209999999997</v>
      </c>
      <c r="H404" s="60" t="s">
        <v>334</v>
      </c>
      <c r="I404" s="60" t="s">
        <v>334</v>
      </c>
      <c r="J404" s="60" t="s">
        <v>334</v>
      </c>
      <c r="K404" s="60" t="s">
        <v>334</v>
      </c>
    </row>
    <row r="405" spans="1:11" x14ac:dyDescent="0.2">
      <c r="A405" s="54"/>
      <c r="B405" s="54" t="s">
        <v>324</v>
      </c>
      <c r="C405" s="32"/>
      <c r="D405" s="36">
        <v>5.5399999999999998E-2</v>
      </c>
      <c r="E405" s="36">
        <v>1.9864999999999999</v>
      </c>
      <c r="F405" s="60" t="s">
        <v>334</v>
      </c>
      <c r="G405" s="60" t="s">
        <v>334</v>
      </c>
      <c r="H405" s="60" t="s">
        <v>334</v>
      </c>
      <c r="I405" s="60" t="s">
        <v>334</v>
      </c>
      <c r="J405" s="60" t="s">
        <v>334</v>
      </c>
      <c r="K405" s="60" t="s">
        <v>334</v>
      </c>
    </row>
    <row r="406" spans="1:11" x14ac:dyDescent="0.2">
      <c r="A406" s="54"/>
      <c r="B406" s="54" t="s">
        <v>303</v>
      </c>
      <c r="C406" s="32"/>
      <c r="D406" s="36">
        <v>1.83175</v>
      </c>
      <c r="E406" s="36">
        <v>76.317220000000006</v>
      </c>
      <c r="F406" s="36">
        <v>0.1782</v>
      </c>
      <c r="G406" s="36">
        <v>44.362209999999997</v>
      </c>
      <c r="H406" s="60" t="s">
        <v>334</v>
      </c>
      <c r="I406" s="60" t="s">
        <v>334</v>
      </c>
      <c r="J406" s="60" t="s">
        <v>334</v>
      </c>
      <c r="K406" s="60" t="s">
        <v>334</v>
      </c>
    </row>
    <row r="407" spans="1:11" ht="78.75" x14ac:dyDescent="0.2">
      <c r="A407" s="54" t="s">
        <v>485</v>
      </c>
      <c r="B407" s="54" t="s">
        <v>486</v>
      </c>
      <c r="C407" s="32" t="s">
        <v>91</v>
      </c>
      <c r="D407" s="36">
        <v>9.1500000000000001E-3</v>
      </c>
      <c r="E407" s="36">
        <v>5.6223700000000001</v>
      </c>
      <c r="F407" s="60" t="s">
        <v>334</v>
      </c>
      <c r="G407" s="60" t="s">
        <v>334</v>
      </c>
      <c r="H407" s="36">
        <v>2.3E-3</v>
      </c>
      <c r="I407" s="36">
        <v>4.69062</v>
      </c>
      <c r="J407" s="35">
        <f t="shared" si="13"/>
        <v>397.82608695652175</v>
      </c>
      <c r="K407" s="35">
        <f t="shared" si="14"/>
        <v>119.86411178053223</v>
      </c>
    </row>
    <row r="408" spans="1:11" x14ac:dyDescent="0.2">
      <c r="A408" s="54"/>
      <c r="B408" s="54" t="s">
        <v>324</v>
      </c>
      <c r="C408" s="32"/>
      <c r="D408" s="60" t="s">
        <v>334</v>
      </c>
      <c r="E408" s="60" t="s">
        <v>334</v>
      </c>
      <c r="F408" s="60" t="s">
        <v>334</v>
      </c>
      <c r="G408" s="60" t="s">
        <v>334</v>
      </c>
      <c r="H408" s="36">
        <v>1.8E-3</v>
      </c>
      <c r="I408" s="36">
        <v>2.5580500000000002</v>
      </c>
      <c r="J408" s="60" t="s">
        <v>334</v>
      </c>
      <c r="K408" s="60" t="s">
        <v>334</v>
      </c>
    </row>
    <row r="409" spans="1:11" x14ac:dyDescent="0.2">
      <c r="A409" s="54"/>
      <c r="B409" s="54" t="s">
        <v>303</v>
      </c>
      <c r="C409" s="32"/>
      <c r="D409" s="36">
        <v>9.1500000000000001E-3</v>
      </c>
      <c r="E409" s="36">
        <v>5.6223700000000001</v>
      </c>
      <c r="F409" s="60" t="s">
        <v>334</v>
      </c>
      <c r="G409" s="60" t="s">
        <v>334</v>
      </c>
      <c r="H409" s="36">
        <v>5.0000000000000001E-4</v>
      </c>
      <c r="I409" s="36">
        <v>2.1325699999999999</v>
      </c>
      <c r="J409" s="60" t="s">
        <v>334</v>
      </c>
      <c r="K409" s="35">
        <f t="shared" si="14"/>
        <v>263.64292848534865</v>
      </c>
    </row>
    <row r="410" spans="1:11" ht="45" x14ac:dyDescent="0.2">
      <c r="A410" s="54" t="s">
        <v>320</v>
      </c>
      <c r="B410" s="54" t="s">
        <v>321</v>
      </c>
      <c r="C410" s="32" t="s">
        <v>91</v>
      </c>
      <c r="D410" s="36">
        <v>372.4948</v>
      </c>
      <c r="E410" s="36">
        <v>1091.6463100000001</v>
      </c>
      <c r="F410" s="36">
        <v>45.466000000000001</v>
      </c>
      <c r="G410" s="36">
        <v>130.24600000000001</v>
      </c>
      <c r="H410" s="36">
        <v>980.23099999999999</v>
      </c>
      <c r="I410" s="36">
        <v>4411.8538200000003</v>
      </c>
      <c r="J410" s="35">
        <f t="shared" si="13"/>
        <v>38.00071615772201</v>
      </c>
      <c r="K410" s="35">
        <f t="shared" si="14"/>
        <v>24.743483228100246</v>
      </c>
    </row>
    <row r="411" spans="1:11" x14ac:dyDescent="0.2">
      <c r="A411" s="54"/>
      <c r="B411" s="54" t="s">
        <v>304</v>
      </c>
      <c r="C411" s="32"/>
      <c r="D411" s="36">
        <v>83.575999999999993</v>
      </c>
      <c r="E411" s="36">
        <v>259.75099999999998</v>
      </c>
      <c r="F411" s="60" t="s">
        <v>334</v>
      </c>
      <c r="G411" s="60" t="s">
        <v>334</v>
      </c>
      <c r="H411" s="36">
        <v>34.710999999999999</v>
      </c>
      <c r="I411" s="36">
        <v>133.773</v>
      </c>
      <c r="J411" s="35">
        <f t="shared" si="13"/>
        <v>240.77669902912621</v>
      </c>
      <c r="K411" s="35">
        <f t="shared" si="14"/>
        <v>194.17296464906968</v>
      </c>
    </row>
    <row r="412" spans="1:11" x14ac:dyDescent="0.2">
      <c r="A412" s="54"/>
      <c r="B412" s="54" t="s">
        <v>324</v>
      </c>
      <c r="C412" s="32"/>
      <c r="D412" s="36">
        <v>288.91800000000001</v>
      </c>
      <c r="E412" s="36">
        <v>830.82939999999996</v>
      </c>
      <c r="F412" s="36">
        <v>45.466000000000001</v>
      </c>
      <c r="G412" s="36">
        <v>130.24600000000001</v>
      </c>
      <c r="H412" s="36">
        <v>76.05</v>
      </c>
      <c r="I412" s="36">
        <v>212.30850000000001</v>
      </c>
      <c r="J412" s="35">
        <f t="shared" si="13"/>
        <v>379.90532544378704</v>
      </c>
      <c r="K412" s="35">
        <f t="shared" si="14"/>
        <v>391.33119964579845</v>
      </c>
    </row>
    <row r="413" spans="1:11" x14ac:dyDescent="0.2">
      <c r="A413" s="54"/>
      <c r="B413" s="54" t="s">
        <v>303</v>
      </c>
      <c r="C413" s="32"/>
      <c r="D413" s="36">
        <v>8.0000000000000004E-4</v>
      </c>
      <c r="E413" s="36">
        <v>1.0659099999999999</v>
      </c>
      <c r="F413" s="60" t="s">
        <v>334</v>
      </c>
      <c r="G413" s="60" t="s">
        <v>334</v>
      </c>
      <c r="H413" s="36">
        <v>869.47</v>
      </c>
      <c r="I413" s="36">
        <v>4065.77232</v>
      </c>
      <c r="J413" s="60" t="s">
        <v>334</v>
      </c>
      <c r="K413" s="60" t="s">
        <v>334</v>
      </c>
    </row>
    <row r="414" spans="1:11" x14ac:dyDescent="0.2">
      <c r="A414" s="54" t="s">
        <v>708</v>
      </c>
      <c r="B414" s="54" t="s">
        <v>709</v>
      </c>
      <c r="C414" s="32" t="s">
        <v>91</v>
      </c>
      <c r="D414" s="36">
        <v>20</v>
      </c>
      <c r="E414" s="36">
        <v>1.0409999999999999</v>
      </c>
      <c r="F414" s="60" t="s">
        <v>334</v>
      </c>
      <c r="G414" s="60" t="s">
        <v>334</v>
      </c>
      <c r="H414" s="60" t="s">
        <v>334</v>
      </c>
      <c r="I414" s="60" t="s">
        <v>334</v>
      </c>
      <c r="J414" s="60" t="s">
        <v>334</v>
      </c>
      <c r="K414" s="60" t="s">
        <v>334</v>
      </c>
    </row>
    <row r="415" spans="1:11" x14ac:dyDescent="0.2">
      <c r="A415" s="54"/>
      <c r="B415" s="54" t="s">
        <v>305</v>
      </c>
      <c r="C415" s="32"/>
      <c r="D415" s="36">
        <v>20</v>
      </c>
      <c r="E415" s="36">
        <v>1.0409999999999999</v>
      </c>
      <c r="F415" s="60" t="s">
        <v>334</v>
      </c>
      <c r="G415" s="60" t="s">
        <v>334</v>
      </c>
      <c r="H415" s="60" t="s">
        <v>334</v>
      </c>
      <c r="I415" s="60" t="s">
        <v>334</v>
      </c>
      <c r="J415" s="60" t="s">
        <v>334</v>
      </c>
      <c r="K415" s="60" t="s">
        <v>334</v>
      </c>
    </row>
    <row r="416" spans="1:11" ht="78.75" x14ac:dyDescent="0.2">
      <c r="A416" s="54" t="s">
        <v>452</v>
      </c>
      <c r="B416" s="54" t="s">
        <v>453</v>
      </c>
      <c r="C416" s="32" t="s">
        <v>91</v>
      </c>
      <c r="D416" s="36">
        <v>9.2999999999999992E-3</v>
      </c>
      <c r="E416" s="36">
        <v>6.5042400000000002</v>
      </c>
      <c r="F416" s="36">
        <v>9.2999999999999992E-3</v>
      </c>
      <c r="G416" s="36">
        <v>6.5042400000000002</v>
      </c>
      <c r="H416" s="36">
        <v>0.48</v>
      </c>
      <c r="I416" s="36">
        <v>0.41299999999999998</v>
      </c>
      <c r="J416" s="60" t="s">
        <v>334</v>
      </c>
      <c r="K416" s="60" t="s">
        <v>334</v>
      </c>
    </row>
    <row r="417" spans="1:11" x14ac:dyDescent="0.2">
      <c r="A417" s="54"/>
      <c r="B417" s="54" t="s">
        <v>324</v>
      </c>
      <c r="C417" s="32"/>
      <c r="D417" s="60" t="s">
        <v>334</v>
      </c>
      <c r="E417" s="60" t="s">
        <v>334</v>
      </c>
      <c r="F417" s="60" t="s">
        <v>334</v>
      </c>
      <c r="G417" s="60" t="s">
        <v>334</v>
      </c>
      <c r="H417" s="36">
        <v>0.48</v>
      </c>
      <c r="I417" s="36">
        <v>0.41299999999999998</v>
      </c>
      <c r="J417" s="60" t="s">
        <v>334</v>
      </c>
      <c r="K417" s="60" t="s">
        <v>334</v>
      </c>
    </row>
    <row r="418" spans="1:11" x14ac:dyDescent="0.2">
      <c r="A418" s="54"/>
      <c r="B418" s="54" t="s">
        <v>303</v>
      </c>
      <c r="C418" s="32"/>
      <c r="D418" s="36">
        <v>9.2999999999999992E-3</v>
      </c>
      <c r="E418" s="36">
        <v>6.5042400000000002</v>
      </c>
      <c r="F418" s="36">
        <v>9.2999999999999992E-3</v>
      </c>
      <c r="G418" s="36">
        <v>6.5042400000000002</v>
      </c>
      <c r="H418" s="60" t="s">
        <v>334</v>
      </c>
      <c r="I418" s="60" t="s">
        <v>334</v>
      </c>
      <c r="J418" s="60" t="s">
        <v>334</v>
      </c>
      <c r="K418" s="60" t="s">
        <v>334</v>
      </c>
    </row>
    <row r="419" spans="1:11" ht="33.75" x14ac:dyDescent="0.2">
      <c r="A419" s="54" t="s">
        <v>43</v>
      </c>
      <c r="B419" s="54" t="s">
        <v>44</v>
      </c>
      <c r="C419" s="32" t="s">
        <v>91</v>
      </c>
      <c r="D419" s="36">
        <v>4.2000000000000002E-4</v>
      </c>
      <c r="E419" s="36">
        <v>0.34981000000000001</v>
      </c>
      <c r="F419" s="60" t="s">
        <v>334</v>
      </c>
      <c r="G419" s="60" t="s">
        <v>334</v>
      </c>
      <c r="H419" s="60" t="s">
        <v>334</v>
      </c>
      <c r="I419" s="60" t="s">
        <v>334</v>
      </c>
      <c r="J419" s="60" t="s">
        <v>334</v>
      </c>
      <c r="K419" s="60" t="s">
        <v>334</v>
      </c>
    </row>
    <row r="420" spans="1:11" x14ac:dyDescent="0.2">
      <c r="A420" s="54"/>
      <c r="B420" s="54" t="s">
        <v>303</v>
      </c>
      <c r="C420" s="32"/>
      <c r="D420" s="36">
        <v>4.2000000000000002E-4</v>
      </c>
      <c r="E420" s="36">
        <v>0.34981000000000001</v>
      </c>
      <c r="F420" s="60" t="s">
        <v>334</v>
      </c>
      <c r="G420" s="60" t="s">
        <v>334</v>
      </c>
      <c r="H420" s="60" t="s">
        <v>334</v>
      </c>
      <c r="I420" s="60" t="s">
        <v>334</v>
      </c>
      <c r="J420" s="60" t="s">
        <v>334</v>
      </c>
      <c r="K420" s="60" t="s">
        <v>334</v>
      </c>
    </row>
    <row r="421" spans="1:11" ht="78.75" x14ac:dyDescent="0.2">
      <c r="A421" s="54" t="s">
        <v>47</v>
      </c>
      <c r="B421" s="54" t="s">
        <v>48</v>
      </c>
      <c r="C421" s="32" t="s">
        <v>91</v>
      </c>
      <c r="D421" s="36">
        <v>5.9999999999999995E-4</v>
      </c>
      <c r="E421" s="36">
        <v>0.74172000000000005</v>
      </c>
      <c r="F421" s="60" t="s">
        <v>334</v>
      </c>
      <c r="G421" s="60" t="s">
        <v>334</v>
      </c>
      <c r="H421" s="60" t="s">
        <v>334</v>
      </c>
      <c r="I421" s="60" t="s">
        <v>334</v>
      </c>
      <c r="J421" s="60" t="s">
        <v>334</v>
      </c>
      <c r="K421" s="60" t="s">
        <v>334</v>
      </c>
    </row>
    <row r="422" spans="1:11" x14ac:dyDescent="0.2">
      <c r="A422" s="54"/>
      <c r="B422" s="54" t="s">
        <v>303</v>
      </c>
      <c r="C422" s="32"/>
      <c r="D422" s="36">
        <v>5.9999999999999995E-4</v>
      </c>
      <c r="E422" s="36">
        <v>0.74172000000000005</v>
      </c>
      <c r="F422" s="60" t="s">
        <v>334</v>
      </c>
      <c r="G422" s="60" t="s">
        <v>334</v>
      </c>
      <c r="H422" s="60" t="s">
        <v>334</v>
      </c>
      <c r="I422" s="60" t="s">
        <v>334</v>
      </c>
      <c r="J422" s="60" t="s">
        <v>334</v>
      </c>
      <c r="K422" s="60" t="s">
        <v>334</v>
      </c>
    </row>
    <row r="423" spans="1:11" ht="90" x14ac:dyDescent="0.2">
      <c r="A423" s="54" t="s">
        <v>322</v>
      </c>
      <c r="B423" s="54" t="s">
        <v>269</v>
      </c>
      <c r="C423" s="32" t="s">
        <v>91</v>
      </c>
      <c r="D423" s="36">
        <v>31.097000000000001</v>
      </c>
      <c r="E423" s="36">
        <v>269.52395000000001</v>
      </c>
      <c r="F423" s="36">
        <v>9</v>
      </c>
      <c r="G423" s="36">
        <v>85</v>
      </c>
      <c r="H423" s="36">
        <v>13.1</v>
      </c>
      <c r="I423" s="36">
        <v>96.350179999999995</v>
      </c>
      <c r="J423" s="35">
        <f t="shared" si="13"/>
        <v>237.38167938931301</v>
      </c>
      <c r="K423" s="35">
        <f t="shared" si="14"/>
        <v>279.73372753429209</v>
      </c>
    </row>
    <row r="424" spans="1:11" x14ac:dyDescent="0.2">
      <c r="A424" s="54"/>
      <c r="B424" s="54" t="s">
        <v>304</v>
      </c>
      <c r="C424" s="32"/>
      <c r="D424" s="36">
        <v>20.355</v>
      </c>
      <c r="E424" s="36">
        <v>68.346999999999994</v>
      </c>
      <c r="F424" s="60" t="s">
        <v>334</v>
      </c>
      <c r="G424" s="60" t="s">
        <v>334</v>
      </c>
      <c r="H424" s="36">
        <v>3.3</v>
      </c>
      <c r="I424" s="36">
        <v>13.005000000000001</v>
      </c>
      <c r="J424" s="35">
        <f t="shared" si="13"/>
        <v>616.81818181818187</v>
      </c>
      <c r="K424" s="35">
        <f t="shared" si="14"/>
        <v>525.54402153018054</v>
      </c>
    </row>
    <row r="425" spans="1:11" x14ac:dyDescent="0.2">
      <c r="A425" s="54"/>
      <c r="B425" s="54" t="s">
        <v>324</v>
      </c>
      <c r="C425" s="32"/>
      <c r="D425" s="36">
        <v>9</v>
      </c>
      <c r="E425" s="36">
        <v>85</v>
      </c>
      <c r="F425" s="36">
        <v>9</v>
      </c>
      <c r="G425" s="36">
        <v>85</v>
      </c>
      <c r="H425" s="36">
        <v>5.2</v>
      </c>
      <c r="I425" s="36">
        <v>57.361490000000003</v>
      </c>
      <c r="J425" s="35">
        <f t="shared" si="13"/>
        <v>173.07692307692307</v>
      </c>
      <c r="K425" s="35">
        <f t="shared" si="14"/>
        <v>148.18304057303951</v>
      </c>
    </row>
    <row r="426" spans="1:11" x14ac:dyDescent="0.2">
      <c r="A426" s="54"/>
      <c r="B426" s="54" t="s">
        <v>303</v>
      </c>
      <c r="C426" s="32"/>
      <c r="D426" s="36">
        <v>1.742</v>
      </c>
      <c r="E426" s="36">
        <v>116.17695000000001</v>
      </c>
      <c r="F426" s="60" t="s">
        <v>334</v>
      </c>
      <c r="G426" s="60" t="s">
        <v>334</v>
      </c>
      <c r="H426" s="36">
        <v>4.5999999999999996</v>
      </c>
      <c r="I426" s="36">
        <v>25.983689999999999</v>
      </c>
      <c r="J426" s="35">
        <f t="shared" si="13"/>
        <v>37.869565217391305</v>
      </c>
      <c r="K426" s="35">
        <f t="shared" si="14"/>
        <v>447.11490169410115</v>
      </c>
    </row>
    <row r="427" spans="1:11" ht="33.75" x14ac:dyDescent="0.2">
      <c r="A427" s="54" t="s">
        <v>112</v>
      </c>
      <c r="B427" s="54" t="s">
        <v>113</v>
      </c>
      <c r="C427" s="32" t="s">
        <v>91</v>
      </c>
      <c r="D427" s="36">
        <v>8.0000000000000004E-4</v>
      </c>
      <c r="E427" s="36">
        <v>0.10599</v>
      </c>
      <c r="F427" s="60" t="s">
        <v>334</v>
      </c>
      <c r="G427" s="60" t="s">
        <v>334</v>
      </c>
      <c r="H427" s="60" t="s">
        <v>334</v>
      </c>
      <c r="I427" s="60" t="s">
        <v>334</v>
      </c>
      <c r="J427" s="60" t="s">
        <v>334</v>
      </c>
      <c r="K427" s="60" t="s">
        <v>334</v>
      </c>
    </row>
    <row r="428" spans="1:11" x14ac:dyDescent="0.2">
      <c r="A428" s="54"/>
      <c r="B428" s="54" t="s">
        <v>303</v>
      </c>
      <c r="C428" s="32"/>
      <c r="D428" s="36">
        <v>8.0000000000000004E-4</v>
      </c>
      <c r="E428" s="36">
        <v>0.10599</v>
      </c>
      <c r="F428" s="60" t="s">
        <v>334</v>
      </c>
      <c r="G428" s="60" t="s">
        <v>334</v>
      </c>
      <c r="H428" s="60" t="s">
        <v>334</v>
      </c>
      <c r="I428" s="60" t="s">
        <v>334</v>
      </c>
      <c r="J428" s="60" t="s">
        <v>334</v>
      </c>
      <c r="K428" s="60" t="s">
        <v>334</v>
      </c>
    </row>
    <row r="429" spans="1:11" ht="56.25" x14ac:dyDescent="0.2">
      <c r="A429" s="54" t="s">
        <v>79</v>
      </c>
      <c r="B429" s="54" t="s">
        <v>80</v>
      </c>
      <c r="C429" s="32" t="s">
        <v>91</v>
      </c>
      <c r="D429" s="36">
        <v>8.6270000000000007</v>
      </c>
      <c r="E429" s="36">
        <v>3912.2179099999998</v>
      </c>
      <c r="F429" s="60" t="s">
        <v>334</v>
      </c>
      <c r="G429" s="60" t="s">
        <v>334</v>
      </c>
      <c r="H429" s="60" t="s">
        <v>334</v>
      </c>
      <c r="I429" s="60" t="s">
        <v>334</v>
      </c>
      <c r="J429" s="60" t="s">
        <v>334</v>
      </c>
      <c r="K429" s="60" t="s">
        <v>334</v>
      </c>
    </row>
    <row r="430" spans="1:11" x14ac:dyDescent="0.2">
      <c r="A430" s="54"/>
      <c r="B430" s="54" t="s">
        <v>303</v>
      </c>
      <c r="C430" s="32"/>
      <c r="D430" s="36">
        <v>8.6270000000000007</v>
      </c>
      <c r="E430" s="36">
        <v>3912.2179099999998</v>
      </c>
      <c r="F430" s="60" t="s">
        <v>334</v>
      </c>
      <c r="G430" s="60" t="s">
        <v>334</v>
      </c>
      <c r="H430" s="60" t="s">
        <v>334</v>
      </c>
      <c r="I430" s="60" t="s">
        <v>334</v>
      </c>
      <c r="J430" s="60" t="s">
        <v>334</v>
      </c>
      <c r="K430" s="60" t="s">
        <v>334</v>
      </c>
    </row>
    <row r="431" spans="1:11" ht="22.5" x14ac:dyDescent="0.2">
      <c r="A431" s="54" t="s">
        <v>888</v>
      </c>
      <c r="B431" s="54" t="s">
        <v>889</v>
      </c>
      <c r="C431" s="32" t="s">
        <v>91</v>
      </c>
      <c r="D431" s="36">
        <v>60.2</v>
      </c>
      <c r="E431" s="36">
        <v>1</v>
      </c>
      <c r="F431" s="36">
        <v>60.2</v>
      </c>
      <c r="G431" s="36">
        <v>1</v>
      </c>
      <c r="H431" s="36">
        <v>68.5</v>
      </c>
      <c r="I431" s="36">
        <v>5.0471000000000004</v>
      </c>
      <c r="J431" s="35">
        <f t="shared" si="13"/>
        <v>87.883211678832112</v>
      </c>
      <c r="K431" s="60" t="s">
        <v>334</v>
      </c>
    </row>
    <row r="432" spans="1:11" x14ac:dyDescent="0.2">
      <c r="A432" s="54"/>
      <c r="B432" s="54" t="s">
        <v>305</v>
      </c>
      <c r="C432" s="32"/>
      <c r="D432" s="36">
        <v>60.2</v>
      </c>
      <c r="E432" s="36">
        <v>1</v>
      </c>
      <c r="F432" s="36">
        <v>60.2</v>
      </c>
      <c r="G432" s="36">
        <v>1</v>
      </c>
      <c r="H432" s="60" t="s">
        <v>334</v>
      </c>
      <c r="I432" s="60" t="s">
        <v>334</v>
      </c>
      <c r="J432" s="60" t="s">
        <v>334</v>
      </c>
      <c r="K432" s="60" t="s">
        <v>334</v>
      </c>
    </row>
    <row r="433" spans="1:11" x14ac:dyDescent="0.2">
      <c r="A433" s="54"/>
      <c r="B433" s="54" t="s">
        <v>324</v>
      </c>
      <c r="C433" s="32"/>
      <c r="D433" s="60" t="s">
        <v>334</v>
      </c>
      <c r="E433" s="60" t="s">
        <v>334</v>
      </c>
      <c r="F433" s="60" t="s">
        <v>334</v>
      </c>
      <c r="G433" s="60" t="s">
        <v>334</v>
      </c>
      <c r="H433" s="36">
        <v>68.5</v>
      </c>
      <c r="I433" s="36">
        <v>5.0471000000000004</v>
      </c>
      <c r="J433" s="60" t="s">
        <v>334</v>
      </c>
      <c r="K433" s="60" t="s">
        <v>334</v>
      </c>
    </row>
    <row r="434" spans="1:11" ht="33.75" x14ac:dyDescent="0.2">
      <c r="A434" s="54" t="s">
        <v>378</v>
      </c>
      <c r="B434" s="54" t="s">
        <v>323</v>
      </c>
      <c r="C434" s="32" t="s">
        <v>91</v>
      </c>
      <c r="D434" s="36">
        <v>7.5999999999999998E-2</v>
      </c>
      <c r="E434" s="36">
        <v>5.8769999999999998</v>
      </c>
      <c r="F434" s="60" t="s">
        <v>334</v>
      </c>
      <c r="G434" s="60" t="s">
        <v>334</v>
      </c>
      <c r="H434" s="60" t="s">
        <v>334</v>
      </c>
      <c r="I434" s="60" t="s">
        <v>334</v>
      </c>
      <c r="J434" s="60" t="s">
        <v>334</v>
      </c>
      <c r="K434" s="60" t="s">
        <v>334</v>
      </c>
    </row>
    <row r="435" spans="1:11" x14ac:dyDescent="0.2">
      <c r="A435" s="54"/>
      <c r="B435" s="54" t="s">
        <v>303</v>
      </c>
      <c r="C435" s="32"/>
      <c r="D435" s="36">
        <v>7.5999999999999998E-2</v>
      </c>
      <c r="E435" s="36">
        <v>5.8769999999999998</v>
      </c>
      <c r="F435" s="60" t="s">
        <v>334</v>
      </c>
      <c r="G435" s="60" t="s">
        <v>334</v>
      </c>
      <c r="H435" s="60" t="s">
        <v>334</v>
      </c>
      <c r="I435" s="60" t="s">
        <v>334</v>
      </c>
      <c r="J435" s="60" t="s">
        <v>334</v>
      </c>
      <c r="K435" s="60" t="s">
        <v>334</v>
      </c>
    </row>
    <row r="436" spans="1:11" ht="45" x14ac:dyDescent="0.2">
      <c r="A436" s="54" t="s">
        <v>962</v>
      </c>
      <c r="B436" s="54" t="s">
        <v>963</v>
      </c>
      <c r="C436" s="32" t="s">
        <v>91</v>
      </c>
      <c r="D436" s="60" t="s">
        <v>334</v>
      </c>
      <c r="E436" s="60" t="s">
        <v>334</v>
      </c>
      <c r="F436" s="60" t="s">
        <v>334</v>
      </c>
      <c r="G436" s="60" t="s">
        <v>334</v>
      </c>
      <c r="H436" s="36">
        <v>3</v>
      </c>
      <c r="I436" s="36">
        <v>0.69291000000000003</v>
      </c>
      <c r="J436" s="60" t="s">
        <v>334</v>
      </c>
      <c r="K436" s="60" t="s">
        <v>334</v>
      </c>
    </row>
    <row r="437" spans="1:11" x14ac:dyDescent="0.2">
      <c r="A437" s="54"/>
      <c r="B437" s="54" t="s">
        <v>303</v>
      </c>
      <c r="C437" s="32"/>
      <c r="D437" s="60" t="s">
        <v>334</v>
      </c>
      <c r="E437" s="60" t="s">
        <v>334</v>
      </c>
      <c r="F437" s="60" t="s">
        <v>334</v>
      </c>
      <c r="G437" s="60" t="s">
        <v>334</v>
      </c>
      <c r="H437" s="36">
        <v>3</v>
      </c>
      <c r="I437" s="36">
        <v>0.69291000000000003</v>
      </c>
      <c r="J437" s="60" t="s">
        <v>334</v>
      </c>
      <c r="K437" s="60" t="s">
        <v>334</v>
      </c>
    </row>
    <row r="438" spans="1:11" ht="78.75" x14ac:dyDescent="0.2">
      <c r="A438" s="54" t="s">
        <v>114</v>
      </c>
      <c r="B438" s="54" t="s">
        <v>115</v>
      </c>
      <c r="C438" s="32" t="s">
        <v>91</v>
      </c>
      <c r="D438" s="36">
        <v>1E-4</v>
      </c>
      <c r="E438" s="36">
        <v>0.12975999999999999</v>
      </c>
      <c r="F438" s="36">
        <v>1E-4</v>
      </c>
      <c r="G438" s="36">
        <v>0.12975999999999999</v>
      </c>
      <c r="H438" s="60" t="s">
        <v>334</v>
      </c>
      <c r="I438" s="60" t="s">
        <v>334</v>
      </c>
      <c r="J438" s="60" t="s">
        <v>334</v>
      </c>
      <c r="K438" s="60" t="s">
        <v>334</v>
      </c>
    </row>
    <row r="439" spans="1:11" x14ac:dyDescent="0.2">
      <c r="A439" s="54"/>
      <c r="B439" s="54" t="s">
        <v>303</v>
      </c>
      <c r="C439" s="32"/>
      <c r="D439" s="36">
        <v>1E-4</v>
      </c>
      <c r="E439" s="36">
        <v>0.12975999999999999</v>
      </c>
      <c r="F439" s="36">
        <v>1E-4</v>
      </c>
      <c r="G439" s="36">
        <v>0.12975999999999999</v>
      </c>
      <c r="H439" s="60" t="s">
        <v>334</v>
      </c>
      <c r="I439" s="60" t="s">
        <v>334</v>
      </c>
      <c r="J439" s="60" t="s">
        <v>334</v>
      </c>
      <c r="K439" s="60" t="s">
        <v>334</v>
      </c>
    </row>
    <row r="440" spans="1:11" ht="78.75" x14ac:dyDescent="0.2">
      <c r="A440" s="54" t="s">
        <v>417</v>
      </c>
      <c r="B440" s="54" t="s">
        <v>418</v>
      </c>
      <c r="C440" s="32" t="s">
        <v>91</v>
      </c>
      <c r="D440" s="36">
        <v>0.2732</v>
      </c>
      <c r="E440" s="36">
        <v>35.242199999999997</v>
      </c>
      <c r="F440" s="36">
        <v>7.5399999999999998E-3</v>
      </c>
      <c r="G440" s="36">
        <v>4.0536700000000003</v>
      </c>
      <c r="H440" s="36">
        <v>3.8999999999999999E-4</v>
      </c>
      <c r="I440" s="36">
        <v>0.44956000000000002</v>
      </c>
      <c r="J440" s="60" t="s">
        <v>334</v>
      </c>
      <c r="K440" s="60" t="s">
        <v>334</v>
      </c>
    </row>
    <row r="441" spans="1:11" x14ac:dyDescent="0.2">
      <c r="A441" s="54"/>
      <c r="B441" s="54" t="s">
        <v>303</v>
      </c>
      <c r="C441" s="32"/>
      <c r="D441" s="36">
        <v>0.2732</v>
      </c>
      <c r="E441" s="36">
        <v>35.242199999999997</v>
      </c>
      <c r="F441" s="36">
        <v>7.5399999999999998E-3</v>
      </c>
      <c r="G441" s="36">
        <v>4.0536700000000003</v>
      </c>
      <c r="H441" s="36">
        <v>3.8999999999999999E-4</v>
      </c>
      <c r="I441" s="36">
        <v>0.44956000000000002</v>
      </c>
      <c r="J441" s="60" t="s">
        <v>334</v>
      </c>
      <c r="K441" s="60" t="s">
        <v>334</v>
      </c>
    </row>
    <row r="442" spans="1:11" ht="78.75" x14ac:dyDescent="0.2">
      <c r="A442" s="54" t="s">
        <v>552</v>
      </c>
      <c r="B442" s="54" t="s">
        <v>553</v>
      </c>
      <c r="C442" s="32" t="s">
        <v>91</v>
      </c>
      <c r="D442" s="36">
        <v>2.8E-3</v>
      </c>
      <c r="E442" s="36">
        <v>1.1306499999999999</v>
      </c>
      <c r="F442" s="36">
        <v>2.0000000000000001E-4</v>
      </c>
      <c r="G442" s="36">
        <v>0.40901999999999999</v>
      </c>
      <c r="H442" s="60" t="s">
        <v>334</v>
      </c>
      <c r="I442" s="60" t="s">
        <v>334</v>
      </c>
      <c r="J442" s="60" t="s">
        <v>334</v>
      </c>
      <c r="K442" s="60" t="s">
        <v>334</v>
      </c>
    </row>
    <row r="443" spans="1:11" x14ac:dyDescent="0.2">
      <c r="A443" s="54"/>
      <c r="B443" s="54" t="s">
        <v>303</v>
      </c>
      <c r="C443" s="32"/>
      <c r="D443" s="36">
        <v>2.8E-3</v>
      </c>
      <c r="E443" s="36">
        <v>1.1306499999999999</v>
      </c>
      <c r="F443" s="36">
        <v>2.0000000000000001E-4</v>
      </c>
      <c r="G443" s="36">
        <v>0.40901999999999999</v>
      </c>
      <c r="H443" s="60" t="s">
        <v>334</v>
      </c>
      <c r="I443" s="60" t="s">
        <v>334</v>
      </c>
      <c r="J443" s="60" t="s">
        <v>334</v>
      </c>
      <c r="K443" s="60" t="s">
        <v>334</v>
      </c>
    </row>
    <row r="444" spans="1:11" ht="45" x14ac:dyDescent="0.2">
      <c r="A444" s="54" t="s">
        <v>762</v>
      </c>
      <c r="B444" s="54" t="s">
        <v>763</v>
      </c>
      <c r="C444" s="32" t="s">
        <v>91</v>
      </c>
      <c r="D444" s="36">
        <v>6.9999999999999999E-4</v>
      </c>
      <c r="E444" s="36">
        <v>4.20885</v>
      </c>
      <c r="F444" s="36">
        <v>6.9999999999999999E-4</v>
      </c>
      <c r="G444" s="36">
        <v>4.20885</v>
      </c>
      <c r="H444" s="60" t="s">
        <v>334</v>
      </c>
      <c r="I444" s="60" t="s">
        <v>334</v>
      </c>
      <c r="J444" s="60" t="s">
        <v>334</v>
      </c>
      <c r="K444" s="60" t="s">
        <v>334</v>
      </c>
    </row>
    <row r="445" spans="1:11" x14ac:dyDescent="0.2">
      <c r="A445" s="54"/>
      <c r="B445" s="54" t="s">
        <v>303</v>
      </c>
      <c r="C445" s="32"/>
      <c r="D445" s="36">
        <v>6.9999999999999999E-4</v>
      </c>
      <c r="E445" s="36">
        <v>4.20885</v>
      </c>
      <c r="F445" s="36">
        <v>6.9999999999999999E-4</v>
      </c>
      <c r="G445" s="36">
        <v>4.20885</v>
      </c>
      <c r="H445" s="60" t="s">
        <v>334</v>
      </c>
      <c r="I445" s="60" t="s">
        <v>334</v>
      </c>
      <c r="J445" s="60" t="s">
        <v>334</v>
      </c>
      <c r="K445" s="60" t="s">
        <v>334</v>
      </c>
    </row>
    <row r="446" spans="1:11" ht="45" x14ac:dyDescent="0.2">
      <c r="A446" s="54" t="s">
        <v>489</v>
      </c>
      <c r="B446" s="54" t="s">
        <v>490</v>
      </c>
      <c r="C446" s="32" t="s">
        <v>91</v>
      </c>
      <c r="D446" s="36">
        <v>70.072000000000003</v>
      </c>
      <c r="E446" s="36">
        <v>74.194000000000003</v>
      </c>
      <c r="F446" s="36">
        <v>44.933</v>
      </c>
      <c r="G446" s="36">
        <v>13.442</v>
      </c>
      <c r="H446" s="36">
        <v>9.1229999999999993</v>
      </c>
      <c r="I446" s="36">
        <v>15.87459</v>
      </c>
      <c r="J446" s="35">
        <f t="shared" si="13"/>
        <v>768.08067521648593</v>
      </c>
      <c r="K446" s="35">
        <f t="shared" si="14"/>
        <v>467.3758503369221</v>
      </c>
    </row>
    <row r="447" spans="1:11" x14ac:dyDescent="0.2">
      <c r="A447" s="54"/>
      <c r="B447" s="54" t="s">
        <v>304</v>
      </c>
      <c r="C447" s="32"/>
      <c r="D447" s="36">
        <v>21.573</v>
      </c>
      <c r="E447" s="36">
        <v>54.512</v>
      </c>
      <c r="F447" s="60" t="s">
        <v>334</v>
      </c>
      <c r="G447" s="60" t="s">
        <v>334</v>
      </c>
      <c r="H447" s="60" t="s">
        <v>334</v>
      </c>
      <c r="I447" s="60" t="s">
        <v>334</v>
      </c>
      <c r="J447" s="60" t="s">
        <v>334</v>
      </c>
      <c r="K447" s="60" t="s">
        <v>334</v>
      </c>
    </row>
    <row r="448" spans="1:11" x14ac:dyDescent="0.2">
      <c r="A448" s="54"/>
      <c r="B448" s="54" t="s">
        <v>324</v>
      </c>
      <c r="C448" s="32"/>
      <c r="D448" s="36">
        <v>8.6989999999999998</v>
      </c>
      <c r="E448" s="36">
        <v>14.48</v>
      </c>
      <c r="F448" s="36">
        <v>5.133</v>
      </c>
      <c r="G448" s="36">
        <v>8.24</v>
      </c>
      <c r="H448" s="36">
        <v>8.5830000000000002</v>
      </c>
      <c r="I448" s="36">
        <v>15.12</v>
      </c>
      <c r="J448" s="35">
        <f t="shared" si="13"/>
        <v>101.35150879645811</v>
      </c>
      <c r="K448" s="35">
        <f t="shared" si="14"/>
        <v>95.767195767195773</v>
      </c>
    </row>
    <row r="449" spans="1:11" x14ac:dyDescent="0.2">
      <c r="A449" s="54"/>
      <c r="B449" s="54" t="s">
        <v>303</v>
      </c>
      <c r="C449" s="32"/>
      <c r="D449" s="36">
        <v>39.799999999999997</v>
      </c>
      <c r="E449" s="36">
        <v>5.202</v>
      </c>
      <c r="F449" s="36">
        <v>39.799999999999997</v>
      </c>
      <c r="G449" s="36">
        <v>5.202</v>
      </c>
      <c r="H449" s="36">
        <v>0.54</v>
      </c>
      <c r="I449" s="36">
        <v>0.75458999999999998</v>
      </c>
      <c r="J449" s="60" t="s">
        <v>334</v>
      </c>
      <c r="K449" s="35">
        <f t="shared" si="14"/>
        <v>689.38098835129017</v>
      </c>
    </row>
    <row r="450" spans="1:11" x14ac:dyDescent="0.2">
      <c r="A450" s="54" t="s">
        <v>379</v>
      </c>
      <c r="B450" s="54" t="s">
        <v>365</v>
      </c>
      <c r="C450" s="32" t="s">
        <v>91</v>
      </c>
      <c r="D450" s="36">
        <v>58.253999999999998</v>
      </c>
      <c r="E450" s="36">
        <v>80.413970000000006</v>
      </c>
      <c r="F450" s="36">
        <v>3.9260000000000002</v>
      </c>
      <c r="G450" s="36">
        <v>3.0009999999999999</v>
      </c>
      <c r="H450" s="36">
        <v>373.09199999999998</v>
      </c>
      <c r="I450" s="36">
        <v>270.3648</v>
      </c>
      <c r="J450" s="60" t="s">
        <v>334</v>
      </c>
      <c r="K450" s="35">
        <f t="shared" si="14"/>
        <v>29.742766070139311</v>
      </c>
    </row>
    <row r="451" spans="1:11" x14ac:dyDescent="0.2">
      <c r="A451" s="54"/>
      <c r="B451" s="54" t="s">
        <v>304</v>
      </c>
      <c r="C451" s="32"/>
      <c r="D451" s="36">
        <v>26.503</v>
      </c>
      <c r="E451" s="36">
        <v>41.668970000000002</v>
      </c>
      <c r="F451" s="60" t="s">
        <v>334</v>
      </c>
      <c r="G451" s="60" t="s">
        <v>334</v>
      </c>
      <c r="H451" s="36">
        <v>39.5</v>
      </c>
      <c r="I451" s="36">
        <v>66.482050000000001</v>
      </c>
      <c r="J451" s="35">
        <f t="shared" si="13"/>
        <v>67.096202531645559</v>
      </c>
      <c r="K451" s="35">
        <f t="shared" si="14"/>
        <v>62.677023346903418</v>
      </c>
    </row>
    <row r="452" spans="1:11" x14ac:dyDescent="0.2">
      <c r="A452" s="54"/>
      <c r="B452" s="54" t="s">
        <v>305</v>
      </c>
      <c r="C452" s="32"/>
      <c r="D452" s="36">
        <v>0.39400000000000002</v>
      </c>
      <c r="E452" s="36">
        <v>1.151</v>
      </c>
      <c r="F452" s="60" t="s">
        <v>334</v>
      </c>
      <c r="G452" s="60" t="s">
        <v>334</v>
      </c>
      <c r="H452" s="60" t="s">
        <v>334</v>
      </c>
      <c r="I452" s="60" t="s">
        <v>334</v>
      </c>
      <c r="J452" s="60" t="s">
        <v>334</v>
      </c>
      <c r="K452" s="60" t="s">
        <v>334</v>
      </c>
    </row>
    <row r="453" spans="1:11" x14ac:dyDescent="0.2">
      <c r="A453" s="54"/>
      <c r="B453" s="54" t="s">
        <v>324</v>
      </c>
      <c r="C453" s="32"/>
      <c r="D453" s="36">
        <v>31.356999999999999</v>
      </c>
      <c r="E453" s="36">
        <v>37.594000000000001</v>
      </c>
      <c r="F453" s="36">
        <v>3.9260000000000002</v>
      </c>
      <c r="G453" s="36">
        <v>3.0009999999999999</v>
      </c>
      <c r="H453" s="36">
        <v>326.61500000000001</v>
      </c>
      <c r="I453" s="36">
        <v>201.32900000000001</v>
      </c>
      <c r="J453" s="60" t="s">
        <v>334</v>
      </c>
      <c r="K453" s="60" t="s">
        <v>334</v>
      </c>
    </row>
    <row r="454" spans="1:11" x14ac:dyDescent="0.2">
      <c r="A454" s="54"/>
      <c r="B454" s="54" t="s">
        <v>303</v>
      </c>
      <c r="C454" s="32"/>
      <c r="D454" s="60" t="s">
        <v>334</v>
      </c>
      <c r="E454" s="60" t="s">
        <v>334</v>
      </c>
      <c r="F454" s="60" t="s">
        <v>334</v>
      </c>
      <c r="G454" s="60" t="s">
        <v>334</v>
      </c>
      <c r="H454" s="36">
        <v>6.9770000000000003</v>
      </c>
      <c r="I454" s="36">
        <v>2.55375</v>
      </c>
      <c r="J454" s="60" t="s">
        <v>334</v>
      </c>
      <c r="K454" s="60" t="s">
        <v>334</v>
      </c>
    </row>
    <row r="455" spans="1:11" ht="78.75" x14ac:dyDescent="0.2">
      <c r="A455" s="54" t="s">
        <v>890</v>
      </c>
      <c r="B455" s="54" t="s">
        <v>891</v>
      </c>
      <c r="C455" s="32" t="s">
        <v>91</v>
      </c>
      <c r="D455" s="60" t="s">
        <v>334</v>
      </c>
      <c r="E455" s="60" t="s">
        <v>334</v>
      </c>
      <c r="F455" s="60" t="s">
        <v>334</v>
      </c>
      <c r="G455" s="60" t="s">
        <v>334</v>
      </c>
      <c r="H455" s="36">
        <v>16.276</v>
      </c>
      <c r="I455" s="36">
        <v>5.8152100000000004</v>
      </c>
      <c r="J455" s="60" t="s">
        <v>334</v>
      </c>
      <c r="K455" s="60" t="s">
        <v>334</v>
      </c>
    </row>
    <row r="456" spans="1:11" x14ac:dyDescent="0.2">
      <c r="A456" s="54"/>
      <c r="B456" s="54" t="s">
        <v>303</v>
      </c>
      <c r="C456" s="32"/>
      <c r="D456" s="60" t="s">
        <v>334</v>
      </c>
      <c r="E456" s="60" t="s">
        <v>334</v>
      </c>
      <c r="F456" s="60" t="s">
        <v>334</v>
      </c>
      <c r="G456" s="60" t="s">
        <v>334</v>
      </c>
      <c r="H456" s="36">
        <v>16.276</v>
      </c>
      <c r="I456" s="36">
        <v>5.8152100000000004</v>
      </c>
      <c r="J456" s="60" t="s">
        <v>334</v>
      </c>
      <c r="K456" s="60" t="s">
        <v>334</v>
      </c>
    </row>
    <row r="457" spans="1:11" ht="78.75" x14ac:dyDescent="0.2">
      <c r="A457" s="54" t="s">
        <v>380</v>
      </c>
      <c r="B457" s="54" t="s">
        <v>366</v>
      </c>
      <c r="C457" s="32" t="s">
        <v>91</v>
      </c>
      <c r="D457" s="36">
        <v>33.896790000000003</v>
      </c>
      <c r="E457" s="36">
        <v>6.9907300000000001</v>
      </c>
      <c r="F457" s="60" t="s">
        <v>334</v>
      </c>
      <c r="G457" s="60" t="s">
        <v>334</v>
      </c>
      <c r="H457" s="36">
        <v>3.3879999999999999</v>
      </c>
      <c r="I457" s="36">
        <v>5.64</v>
      </c>
      <c r="J457" s="60" t="s">
        <v>334</v>
      </c>
      <c r="K457" s="35">
        <f t="shared" si="14"/>
        <v>123.94911347517731</v>
      </c>
    </row>
    <row r="458" spans="1:11" x14ac:dyDescent="0.2">
      <c r="A458" s="54"/>
      <c r="B458" s="54" t="s">
        <v>324</v>
      </c>
      <c r="C458" s="32"/>
      <c r="D458" s="60" t="s">
        <v>334</v>
      </c>
      <c r="E458" s="60" t="s">
        <v>334</v>
      </c>
      <c r="F458" s="60" t="s">
        <v>334</v>
      </c>
      <c r="G458" s="60" t="s">
        <v>334</v>
      </c>
      <c r="H458" s="36">
        <v>3.3879999999999999</v>
      </c>
      <c r="I458" s="36">
        <v>5.64</v>
      </c>
      <c r="J458" s="60" t="s">
        <v>334</v>
      </c>
      <c r="K458" s="60" t="s">
        <v>334</v>
      </c>
    </row>
    <row r="459" spans="1:11" x14ac:dyDescent="0.2">
      <c r="A459" s="54"/>
      <c r="B459" s="54" t="s">
        <v>303</v>
      </c>
      <c r="C459" s="32"/>
      <c r="D459" s="36">
        <v>33.896790000000003</v>
      </c>
      <c r="E459" s="36">
        <v>6.9907300000000001</v>
      </c>
      <c r="F459" s="60" t="s">
        <v>334</v>
      </c>
      <c r="G459" s="60" t="s">
        <v>334</v>
      </c>
      <c r="H459" s="60" t="s">
        <v>334</v>
      </c>
      <c r="I459" s="60" t="s">
        <v>334</v>
      </c>
      <c r="J459" s="60" t="s">
        <v>334</v>
      </c>
      <c r="K459" s="60" t="s">
        <v>334</v>
      </c>
    </row>
    <row r="460" spans="1:11" ht="33.75" x14ac:dyDescent="0.2">
      <c r="A460" s="54" t="s">
        <v>540</v>
      </c>
      <c r="B460" s="54" t="s">
        <v>541</v>
      </c>
      <c r="C460" s="32" t="s">
        <v>91</v>
      </c>
      <c r="D460" s="36">
        <v>0.1158</v>
      </c>
      <c r="E460" s="36">
        <v>2.9424899999999998</v>
      </c>
      <c r="F460" s="36">
        <v>5.5E-2</v>
      </c>
      <c r="G460" s="36">
        <v>0.75570000000000004</v>
      </c>
      <c r="H460" s="36">
        <v>0.1265</v>
      </c>
      <c r="I460" s="36">
        <v>7.2720000000000002</v>
      </c>
      <c r="J460" s="35">
        <f t="shared" ref="J460" si="15">D460/H460*100</f>
        <v>91.541501976284593</v>
      </c>
      <c r="K460" s="35">
        <f t="shared" ref="K460" si="16">E460/I460*100</f>
        <v>40.463283828382835</v>
      </c>
    </row>
    <row r="461" spans="1:11" x14ac:dyDescent="0.2">
      <c r="A461" s="54"/>
      <c r="B461" s="54" t="s">
        <v>324</v>
      </c>
      <c r="C461" s="32"/>
      <c r="D461" s="36">
        <v>0.1158</v>
      </c>
      <c r="E461" s="36">
        <v>2.9424899999999998</v>
      </c>
      <c r="F461" s="36">
        <v>5.5E-2</v>
      </c>
      <c r="G461" s="36">
        <v>0.75570000000000004</v>
      </c>
      <c r="H461" s="60" t="s">
        <v>334</v>
      </c>
      <c r="I461" s="60" t="s">
        <v>334</v>
      </c>
      <c r="J461" s="60" t="s">
        <v>334</v>
      </c>
      <c r="K461" s="60" t="s">
        <v>334</v>
      </c>
    </row>
    <row r="462" spans="1:11" x14ac:dyDescent="0.2">
      <c r="A462" s="61"/>
      <c r="B462" s="61" t="s">
        <v>303</v>
      </c>
      <c r="C462" s="96"/>
      <c r="D462" s="63" t="s">
        <v>334</v>
      </c>
      <c r="E462" s="63" t="s">
        <v>334</v>
      </c>
      <c r="F462" s="63" t="s">
        <v>334</v>
      </c>
      <c r="G462" s="63" t="s">
        <v>334</v>
      </c>
      <c r="H462" s="62">
        <v>0.1265</v>
      </c>
      <c r="I462" s="62">
        <v>7.2720000000000002</v>
      </c>
      <c r="J462" s="63" t="s">
        <v>334</v>
      </c>
      <c r="K462" s="63" t="s">
        <v>334</v>
      </c>
    </row>
    <row r="464" spans="1:11" x14ac:dyDescent="0.2">
      <c r="B464" s="127" t="s">
        <v>943</v>
      </c>
    </row>
  </sheetData>
  <mergeCells count="11">
    <mergeCell ref="A1:K1"/>
    <mergeCell ref="C2:C4"/>
    <mergeCell ref="H2:I2"/>
    <mergeCell ref="J2:K2"/>
    <mergeCell ref="D2:G2"/>
    <mergeCell ref="F3:G3"/>
    <mergeCell ref="D3:E3"/>
    <mergeCell ref="H3:I3"/>
    <mergeCell ref="J3:K3"/>
    <mergeCell ref="A2:A4"/>
    <mergeCell ref="B2:B4"/>
  </mergeCells>
  <phoneticPr fontId="51" type="noConversion"/>
  <conditionalFormatting sqref="A217:A56305 A1:A9">
    <cfRule type="duplicateValues" dxfId="1" priority="1023" stopIfTrue="1"/>
  </conditionalFormatting>
  <pageMargins left="0.7" right="0.7" top="0.75" bottom="0.75" header="0.3" footer="0.3"/>
  <pageSetup paperSize="9" scale="76" firstPageNumber="6" fitToHeight="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5"/>
  <sheetViews>
    <sheetView topLeftCell="A925" zoomScaleNormal="100" workbookViewId="0">
      <selection activeCell="B945" sqref="B945"/>
    </sheetView>
  </sheetViews>
  <sheetFormatPr defaultRowHeight="11.25" x14ac:dyDescent="0.2"/>
  <cols>
    <col min="1" max="1" width="7.7109375" style="49" customWidth="1"/>
    <col min="2" max="2" width="35.7109375" style="49" customWidth="1"/>
    <col min="3" max="3" width="18" style="66" bestFit="1" customWidth="1"/>
    <col min="4" max="9" width="15.7109375" style="49" customWidth="1"/>
    <col min="10" max="11" width="15.7109375" style="53" customWidth="1"/>
    <col min="12" max="16384" width="9.140625" style="49"/>
  </cols>
  <sheetData>
    <row r="1" spans="1:12" ht="18.75" customHeight="1" x14ac:dyDescent="0.2">
      <c r="A1" s="174" t="s">
        <v>333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2" ht="15.75" customHeight="1" x14ac:dyDescent="0.2">
      <c r="A2" s="157" t="s">
        <v>325</v>
      </c>
      <c r="B2" s="175" t="s">
        <v>326</v>
      </c>
      <c r="C2" s="175" t="s">
        <v>327</v>
      </c>
      <c r="D2" s="163" t="s">
        <v>941</v>
      </c>
      <c r="E2" s="164"/>
      <c r="F2" s="164"/>
      <c r="G2" s="169"/>
      <c r="H2" s="163" t="s">
        <v>919</v>
      </c>
      <c r="I2" s="169"/>
      <c r="J2" s="178" t="s">
        <v>531</v>
      </c>
      <c r="K2" s="179"/>
    </row>
    <row r="3" spans="1:12" ht="15.75" customHeight="1" x14ac:dyDescent="0.2">
      <c r="A3" s="170"/>
      <c r="B3" s="176"/>
      <c r="C3" s="176"/>
      <c r="D3" s="163" t="s">
        <v>947</v>
      </c>
      <c r="E3" s="169"/>
      <c r="F3" s="168" t="s">
        <v>964</v>
      </c>
      <c r="G3" s="168"/>
      <c r="H3" s="163" t="s">
        <v>947</v>
      </c>
      <c r="I3" s="169"/>
      <c r="J3" s="163" t="s">
        <v>947</v>
      </c>
      <c r="K3" s="164"/>
    </row>
    <row r="4" spans="1:12" ht="18" customHeight="1" x14ac:dyDescent="0.2">
      <c r="A4" s="158"/>
      <c r="B4" s="177"/>
      <c r="C4" s="177"/>
      <c r="D4" s="48" t="s">
        <v>328</v>
      </c>
      <c r="E4" s="48" t="s">
        <v>307</v>
      </c>
      <c r="F4" s="137" t="s">
        <v>328</v>
      </c>
      <c r="G4" s="137" t="s">
        <v>307</v>
      </c>
      <c r="H4" s="48" t="s">
        <v>328</v>
      </c>
      <c r="I4" s="48" t="s">
        <v>307</v>
      </c>
      <c r="J4" s="65" t="s">
        <v>329</v>
      </c>
      <c r="K4" s="59" t="s">
        <v>307</v>
      </c>
    </row>
    <row r="5" spans="1:12" x14ac:dyDescent="0.2">
      <c r="A5" s="47"/>
      <c r="B5" s="69" t="s">
        <v>306</v>
      </c>
      <c r="C5" s="64"/>
      <c r="D5" s="30"/>
      <c r="E5" s="52">
        <v>150133.6476</v>
      </c>
      <c r="F5" s="52"/>
      <c r="G5" s="36">
        <v>20106.42455</v>
      </c>
      <c r="H5" s="30"/>
      <c r="I5" s="52">
        <v>178563.91086999999</v>
      </c>
      <c r="J5" s="42"/>
      <c r="K5" s="45">
        <f>E5/I5*100</f>
        <v>84.078382282577749</v>
      </c>
    </row>
    <row r="6" spans="1:12" x14ac:dyDescent="0.2">
      <c r="A6" s="47"/>
      <c r="B6" s="47" t="s">
        <v>303</v>
      </c>
      <c r="C6" s="64"/>
      <c r="D6" s="30"/>
      <c r="E6" s="52">
        <v>139562.29576000001</v>
      </c>
      <c r="F6" s="52"/>
      <c r="G6" s="36">
        <v>17936.70924</v>
      </c>
      <c r="H6" s="67"/>
      <c r="I6" s="52">
        <v>164853.08205</v>
      </c>
      <c r="J6" s="68"/>
      <c r="K6" s="45">
        <f t="shared" ref="K6:K8" si="0">E6/I6*100</f>
        <v>84.658590561061345</v>
      </c>
    </row>
    <row r="7" spans="1:12" ht="11.25" customHeight="1" x14ac:dyDescent="0.2">
      <c r="A7" s="47"/>
      <c r="B7" s="47" t="s">
        <v>324</v>
      </c>
      <c r="C7" s="64"/>
      <c r="D7" s="30"/>
      <c r="E7" s="52">
        <v>1478.72792</v>
      </c>
      <c r="F7" s="52"/>
      <c r="G7" s="36">
        <v>682.27872000000002</v>
      </c>
      <c r="H7" s="30"/>
      <c r="I7" s="52">
        <v>5791.0672000000004</v>
      </c>
      <c r="J7" s="42"/>
      <c r="K7" s="45">
        <f t="shared" si="0"/>
        <v>25.534635826709106</v>
      </c>
      <c r="L7" s="53"/>
    </row>
    <row r="8" spans="1:12" x14ac:dyDescent="0.2">
      <c r="A8" s="47"/>
      <c r="B8" s="47" t="s">
        <v>305</v>
      </c>
      <c r="C8" s="64"/>
      <c r="D8" s="30"/>
      <c r="E8" s="52">
        <v>9068.6989200000007</v>
      </c>
      <c r="F8" s="52"/>
      <c r="G8" s="36">
        <v>1463.5115900000001</v>
      </c>
      <c r="H8" s="67"/>
      <c r="I8" s="52">
        <v>7919.7616200000002</v>
      </c>
      <c r="J8" s="68"/>
      <c r="K8" s="45">
        <f t="shared" si="0"/>
        <v>114.50722073627261</v>
      </c>
    </row>
    <row r="9" spans="1:12" x14ac:dyDescent="0.2">
      <c r="A9" s="47"/>
      <c r="B9" s="47" t="s">
        <v>304</v>
      </c>
      <c r="C9" s="64"/>
      <c r="D9" s="30"/>
      <c r="E9" s="52">
        <v>23.925000000000001</v>
      </c>
      <c r="F9" s="75"/>
      <c r="G9" s="36">
        <v>23.925000000000001</v>
      </c>
      <c r="H9" s="60"/>
      <c r="I9" s="60" t="s">
        <v>334</v>
      </c>
      <c r="J9" s="35"/>
      <c r="K9" s="60" t="s">
        <v>334</v>
      </c>
    </row>
    <row r="10" spans="1:12" x14ac:dyDescent="0.2">
      <c r="A10" s="54" t="s">
        <v>116</v>
      </c>
      <c r="B10" s="54" t="s">
        <v>117</v>
      </c>
      <c r="C10" s="32" t="s">
        <v>91</v>
      </c>
      <c r="D10" s="60" t="s">
        <v>334</v>
      </c>
      <c r="E10" s="60" t="s">
        <v>334</v>
      </c>
      <c r="F10" s="60" t="s">
        <v>334</v>
      </c>
      <c r="G10" s="60" t="s">
        <v>334</v>
      </c>
      <c r="H10" s="36">
        <v>7.25</v>
      </c>
      <c r="I10" s="36">
        <v>19.300999999999998</v>
      </c>
      <c r="J10" s="60" t="s">
        <v>334</v>
      </c>
      <c r="K10" s="60" t="s">
        <v>334</v>
      </c>
    </row>
    <row r="11" spans="1:12" x14ac:dyDescent="0.2">
      <c r="A11" s="54"/>
      <c r="B11" s="54" t="s">
        <v>303</v>
      </c>
      <c r="C11" s="64"/>
      <c r="D11" s="60" t="s">
        <v>334</v>
      </c>
      <c r="E11" s="60" t="s">
        <v>334</v>
      </c>
      <c r="F11" s="60" t="s">
        <v>334</v>
      </c>
      <c r="G11" s="60" t="s">
        <v>334</v>
      </c>
      <c r="H11" s="36">
        <v>7.25</v>
      </c>
      <c r="I11" s="36">
        <v>19.300999999999998</v>
      </c>
      <c r="J11" s="60" t="s">
        <v>334</v>
      </c>
      <c r="K11" s="60" t="s">
        <v>334</v>
      </c>
    </row>
    <row r="12" spans="1:12" ht="33.75" x14ac:dyDescent="0.2">
      <c r="A12" s="54" t="s">
        <v>455</v>
      </c>
      <c r="B12" s="54" t="s">
        <v>456</v>
      </c>
      <c r="C12" s="32" t="s">
        <v>91</v>
      </c>
      <c r="D12" s="60" t="s">
        <v>334</v>
      </c>
      <c r="E12" s="60" t="s">
        <v>334</v>
      </c>
      <c r="F12" s="60" t="s">
        <v>334</v>
      </c>
      <c r="G12" s="60" t="s">
        <v>334</v>
      </c>
      <c r="H12" s="36">
        <v>10.7</v>
      </c>
      <c r="I12" s="36">
        <v>233.30600000000001</v>
      </c>
      <c r="J12" s="60" t="s">
        <v>334</v>
      </c>
      <c r="K12" s="60" t="s">
        <v>334</v>
      </c>
    </row>
    <row r="13" spans="1:12" x14ac:dyDescent="0.2">
      <c r="A13" s="54"/>
      <c r="B13" s="54" t="s">
        <v>303</v>
      </c>
      <c r="C13" s="64"/>
      <c r="D13" s="60" t="s">
        <v>334</v>
      </c>
      <c r="E13" s="60" t="s">
        <v>334</v>
      </c>
      <c r="F13" s="60" t="s">
        <v>334</v>
      </c>
      <c r="G13" s="60" t="s">
        <v>334</v>
      </c>
      <c r="H13" s="36">
        <v>10.7</v>
      </c>
      <c r="I13" s="36">
        <v>233.30600000000001</v>
      </c>
      <c r="J13" s="60" t="s">
        <v>334</v>
      </c>
      <c r="K13" s="60" t="s">
        <v>334</v>
      </c>
    </row>
    <row r="14" spans="1:12" ht="22.5" x14ac:dyDescent="0.2">
      <c r="A14" s="54" t="s">
        <v>118</v>
      </c>
      <c r="B14" s="54" t="s">
        <v>119</v>
      </c>
      <c r="C14" s="32" t="s">
        <v>91</v>
      </c>
      <c r="D14" s="60" t="s">
        <v>334</v>
      </c>
      <c r="E14" s="60" t="s">
        <v>334</v>
      </c>
      <c r="F14" s="60" t="s">
        <v>334</v>
      </c>
      <c r="G14" s="60" t="s">
        <v>334</v>
      </c>
      <c r="H14" s="36">
        <v>356.43450000000001</v>
      </c>
      <c r="I14" s="36">
        <v>1628.6314</v>
      </c>
      <c r="J14" s="60" t="s">
        <v>334</v>
      </c>
      <c r="K14" s="60" t="s">
        <v>334</v>
      </c>
    </row>
    <row r="15" spans="1:12" x14ac:dyDescent="0.2">
      <c r="A15" s="54"/>
      <c r="B15" s="54" t="s">
        <v>305</v>
      </c>
      <c r="C15" s="64"/>
      <c r="D15" s="60" t="s">
        <v>334</v>
      </c>
      <c r="E15" s="60" t="s">
        <v>334</v>
      </c>
      <c r="F15" s="60" t="s">
        <v>334</v>
      </c>
      <c r="G15" s="60" t="s">
        <v>334</v>
      </c>
      <c r="H15" s="36">
        <v>356.43450000000001</v>
      </c>
      <c r="I15" s="36">
        <v>1628.6314</v>
      </c>
      <c r="J15" s="60" t="s">
        <v>334</v>
      </c>
      <c r="K15" s="60" t="s">
        <v>334</v>
      </c>
    </row>
    <row r="16" spans="1:12" ht="22.5" x14ac:dyDescent="0.2">
      <c r="A16" s="54" t="s">
        <v>120</v>
      </c>
      <c r="B16" s="54" t="s">
        <v>121</v>
      </c>
      <c r="C16" s="32" t="s">
        <v>91</v>
      </c>
      <c r="D16" s="36">
        <v>47.992249999999999</v>
      </c>
      <c r="E16" s="36">
        <v>334.42182000000003</v>
      </c>
      <c r="F16" s="60" t="s">
        <v>334</v>
      </c>
      <c r="G16" s="60" t="s">
        <v>334</v>
      </c>
      <c r="H16" s="36">
        <v>79.938919999999996</v>
      </c>
      <c r="I16" s="36">
        <v>469.95584000000002</v>
      </c>
      <c r="J16" s="35">
        <f t="shared" ref="J16:J74" si="1">D16/H16*100</f>
        <v>60.036150100601816</v>
      </c>
      <c r="K16" s="37">
        <f t="shared" ref="K16:K74" si="2">E16/I16*100</f>
        <v>71.160264760195346</v>
      </c>
    </row>
    <row r="17" spans="1:11" x14ac:dyDescent="0.2">
      <c r="A17" s="54"/>
      <c r="B17" s="54" t="s">
        <v>305</v>
      </c>
      <c r="C17" s="32"/>
      <c r="D17" s="36">
        <v>47.992249999999999</v>
      </c>
      <c r="E17" s="36">
        <v>334.42182000000003</v>
      </c>
      <c r="F17" s="60" t="s">
        <v>334</v>
      </c>
      <c r="G17" s="60" t="s">
        <v>334</v>
      </c>
      <c r="H17" s="36">
        <v>79.938919999999996</v>
      </c>
      <c r="I17" s="36">
        <v>469.95584000000002</v>
      </c>
      <c r="J17" s="35">
        <f t="shared" si="1"/>
        <v>60.036150100601816</v>
      </c>
      <c r="K17" s="37">
        <f t="shared" si="2"/>
        <v>71.160264760195346</v>
      </c>
    </row>
    <row r="18" spans="1:11" ht="33.75" x14ac:dyDescent="0.2">
      <c r="A18" s="54" t="s">
        <v>122</v>
      </c>
      <c r="B18" s="54" t="s">
        <v>123</v>
      </c>
      <c r="C18" s="32" t="s">
        <v>91</v>
      </c>
      <c r="D18" s="36">
        <v>6.1079999999999997</v>
      </c>
      <c r="E18" s="36">
        <v>4.00406</v>
      </c>
      <c r="F18" s="60" t="s">
        <v>334</v>
      </c>
      <c r="G18" s="60" t="s">
        <v>334</v>
      </c>
      <c r="H18" s="36">
        <v>18.934999999999999</v>
      </c>
      <c r="I18" s="36">
        <v>9.1750100000000003</v>
      </c>
      <c r="J18" s="35">
        <f t="shared" si="1"/>
        <v>32.257723791919723</v>
      </c>
      <c r="K18" s="37">
        <f t="shared" si="2"/>
        <v>43.640933361380533</v>
      </c>
    </row>
    <row r="19" spans="1:11" x14ac:dyDescent="0.2">
      <c r="A19" s="54"/>
      <c r="B19" s="54" t="s">
        <v>303</v>
      </c>
      <c r="C19" s="32"/>
      <c r="D19" s="36">
        <v>6.1079999999999997</v>
      </c>
      <c r="E19" s="36">
        <v>4.00406</v>
      </c>
      <c r="F19" s="60" t="s">
        <v>334</v>
      </c>
      <c r="G19" s="60" t="s">
        <v>334</v>
      </c>
      <c r="H19" s="36">
        <v>18.934999999999999</v>
      </c>
      <c r="I19" s="36">
        <v>9.1750100000000003</v>
      </c>
      <c r="J19" s="35">
        <f t="shared" si="1"/>
        <v>32.257723791919723</v>
      </c>
      <c r="K19" s="37">
        <f t="shared" si="2"/>
        <v>43.640933361380533</v>
      </c>
    </row>
    <row r="20" spans="1:11" ht="33.75" x14ac:dyDescent="0.2">
      <c r="A20" s="54" t="s">
        <v>348</v>
      </c>
      <c r="B20" s="54" t="s">
        <v>335</v>
      </c>
      <c r="C20" s="32" t="s">
        <v>91</v>
      </c>
      <c r="D20" s="36">
        <v>879.24028999999996</v>
      </c>
      <c r="E20" s="36">
        <v>1148.87842</v>
      </c>
      <c r="F20" s="36">
        <v>78.417330000000007</v>
      </c>
      <c r="G20" s="36">
        <v>131.22416999999999</v>
      </c>
      <c r="H20" s="36">
        <v>1235.6147100000001</v>
      </c>
      <c r="I20" s="36">
        <v>1138.3493800000001</v>
      </c>
      <c r="J20" s="35">
        <f t="shared" si="1"/>
        <v>71.158127439256518</v>
      </c>
      <c r="K20" s="37">
        <f t="shared" si="2"/>
        <v>100.92493923087127</v>
      </c>
    </row>
    <row r="21" spans="1:11" x14ac:dyDescent="0.2">
      <c r="A21" s="54"/>
      <c r="B21" s="54" t="s">
        <v>305</v>
      </c>
      <c r="C21" s="32"/>
      <c r="D21" s="36">
        <v>339.33</v>
      </c>
      <c r="E21" s="36">
        <v>363.27161000000001</v>
      </c>
      <c r="F21" s="60" t="s">
        <v>334</v>
      </c>
      <c r="G21" s="60" t="s">
        <v>334</v>
      </c>
      <c r="H21" s="36">
        <v>475.39499999999998</v>
      </c>
      <c r="I21" s="36">
        <v>441.48036000000002</v>
      </c>
      <c r="J21" s="35">
        <f t="shared" si="1"/>
        <v>71.378537847474206</v>
      </c>
      <c r="K21" s="37">
        <f t="shared" si="2"/>
        <v>82.284885787444779</v>
      </c>
    </row>
    <row r="22" spans="1:11" x14ac:dyDescent="0.2">
      <c r="A22" s="54"/>
      <c r="B22" s="54" t="s">
        <v>303</v>
      </c>
      <c r="C22" s="32"/>
      <c r="D22" s="36">
        <v>539.91029000000003</v>
      </c>
      <c r="E22" s="36">
        <v>785.60681</v>
      </c>
      <c r="F22" s="36">
        <v>78.417330000000007</v>
      </c>
      <c r="G22" s="36">
        <v>131.22416999999999</v>
      </c>
      <c r="H22" s="36">
        <v>760.21970999999996</v>
      </c>
      <c r="I22" s="36">
        <v>696.86901999999998</v>
      </c>
      <c r="J22" s="35">
        <f t="shared" si="1"/>
        <v>71.020296224626961</v>
      </c>
      <c r="K22" s="37">
        <f t="shared" si="2"/>
        <v>112.73378317205147</v>
      </c>
    </row>
    <row r="23" spans="1:11" x14ac:dyDescent="0.2">
      <c r="A23" s="54" t="s">
        <v>264</v>
      </c>
      <c r="B23" s="54" t="s">
        <v>265</v>
      </c>
      <c r="C23" s="32" t="s">
        <v>91</v>
      </c>
      <c r="D23" s="36">
        <v>99.462000000000003</v>
      </c>
      <c r="E23" s="36">
        <v>248.98824999999999</v>
      </c>
      <c r="F23" s="36">
        <v>12</v>
      </c>
      <c r="G23" s="36">
        <v>37.75</v>
      </c>
      <c r="H23" s="36">
        <v>121</v>
      </c>
      <c r="I23" s="36">
        <v>274.59338000000002</v>
      </c>
      <c r="J23" s="35">
        <f t="shared" si="1"/>
        <v>82.2</v>
      </c>
      <c r="K23" s="37">
        <f t="shared" si="2"/>
        <v>90.675255900196859</v>
      </c>
    </row>
    <row r="24" spans="1:11" x14ac:dyDescent="0.2">
      <c r="A24" s="54"/>
      <c r="B24" s="54" t="s">
        <v>305</v>
      </c>
      <c r="C24" s="32"/>
      <c r="D24" s="36">
        <v>74.599999999999994</v>
      </c>
      <c r="E24" s="36">
        <v>184.02789999999999</v>
      </c>
      <c r="F24" s="36">
        <v>12</v>
      </c>
      <c r="G24" s="36">
        <v>37.75</v>
      </c>
      <c r="H24" s="36">
        <v>74.5</v>
      </c>
      <c r="I24" s="36">
        <v>159.29649000000001</v>
      </c>
      <c r="J24" s="35">
        <f t="shared" si="1"/>
        <v>100.13422818791946</v>
      </c>
      <c r="K24" s="37">
        <f t="shared" si="2"/>
        <v>115.52539544342753</v>
      </c>
    </row>
    <row r="25" spans="1:11" x14ac:dyDescent="0.2">
      <c r="A25" s="54"/>
      <c r="B25" s="54" t="s">
        <v>303</v>
      </c>
      <c r="C25" s="32"/>
      <c r="D25" s="36">
        <v>24.861999999999998</v>
      </c>
      <c r="E25" s="36">
        <v>64.960350000000005</v>
      </c>
      <c r="F25" s="60" t="s">
        <v>334</v>
      </c>
      <c r="G25" s="60" t="s">
        <v>334</v>
      </c>
      <c r="H25" s="36">
        <v>46.5</v>
      </c>
      <c r="I25" s="36">
        <v>115.29689</v>
      </c>
      <c r="J25" s="35">
        <f t="shared" si="1"/>
        <v>53.466666666666661</v>
      </c>
      <c r="K25" s="37">
        <f t="shared" si="2"/>
        <v>56.341805923819798</v>
      </c>
    </row>
    <row r="26" spans="1:11" ht="33.75" x14ac:dyDescent="0.2">
      <c r="A26" s="54" t="s">
        <v>608</v>
      </c>
      <c r="B26" s="54" t="s">
        <v>609</v>
      </c>
      <c r="C26" s="32" t="s">
        <v>91</v>
      </c>
      <c r="D26" s="60" t="s">
        <v>334</v>
      </c>
      <c r="E26" s="60" t="s">
        <v>334</v>
      </c>
      <c r="F26" s="60" t="s">
        <v>334</v>
      </c>
      <c r="G26" s="60" t="s">
        <v>334</v>
      </c>
      <c r="H26" s="36">
        <v>89.214519999999993</v>
      </c>
      <c r="I26" s="36">
        <v>31.29232</v>
      </c>
      <c r="J26" s="60" t="s">
        <v>334</v>
      </c>
      <c r="K26" s="60" t="s">
        <v>334</v>
      </c>
    </row>
    <row r="27" spans="1:11" x14ac:dyDescent="0.2">
      <c r="A27" s="54"/>
      <c r="B27" s="54" t="s">
        <v>303</v>
      </c>
      <c r="C27" s="32"/>
      <c r="D27" s="60" t="s">
        <v>334</v>
      </c>
      <c r="E27" s="60" t="s">
        <v>334</v>
      </c>
      <c r="F27" s="60" t="s">
        <v>334</v>
      </c>
      <c r="G27" s="60" t="s">
        <v>334</v>
      </c>
      <c r="H27" s="36">
        <v>89.214519999999993</v>
      </c>
      <c r="I27" s="36">
        <v>31.29232</v>
      </c>
      <c r="J27" s="60" t="s">
        <v>334</v>
      </c>
      <c r="K27" s="60" t="s">
        <v>334</v>
      </c>
    </row>
    <row r="28" spans="1:11" ht="33.75" x14ac:dyDescent="0.2">
      <c r="A28" s="54" t="s">
        <v>493</v>
      </c>
      <c r="B28" s="54" t="s">
        <v>494</v>
      </c>
      <c r="C28" s="32" t="s">
        <v>91</v>
      </c>
      <c r="D28" s="36">
        <v>104.60299999999999</v>
      </c>
      <c r="E28" s="36">
        <v>41.250700000000002</v>
      </c>
      <c r="F28" s="36">
        <v>22.369</v>
      </c>
      <c r="G28" s="36">
        <v>6.1710000000000003</v>
      </c>
      <c r="H28" s="36">
        <v>148.5515</v>
      </c>
      <c r="I28" s="36">
        <v>56.257100000000001</v>
      </c>
      <c r="J28" s="35">
        <f t="shared" si="1"/>
        <v>70.415310515208532</v>
      </c>
      <c r="K28" s="37">
        <f t="shared" si="2"/>
        <v>73.325322492627592</v>
      </c>
    </row>
    <row r="29" spans="1:11" x14ac:dyDescent="0.2">
      <c r="A29" s="54"/>
      <c r="B29" s="54" t="s">
        <v>303</v>
      </c>
      <c r="C29" s="32"/>
      <c r="D29" s="36">
        <v>104.60299999999999</v>
      </c>
      <c r="E29" s="36">
        <v>41.250700000000002</v>
      </c>
      <c r="F29" s="36">
        <v>22.369</v>
      </c>
      <c r="G29" s="36">
        <v>6.1710000000000003</v>
      </c>
      <c r="H29" s="36">
        <v>148.5515</v>
      </c>
      <c r="I29" s="36">
        <v>56.257100000000001</v>
      </c>
      <c r="J29" s="35">
        <f t="shared" si="1"/>
        <v>70.415310515208532</v>
      </c>
      <c r="K29" s="37">
        <f t="shared" si="2"/>
        <v>73.325322492627592</v>
      </c>
    </row>
    <row r="30" spans="1:11" ht="45" x14ac:dyDescent="0.2">
      <c r="A30" s="54" t="s">
        <v>349</v>
      </c>
      <c r="B30" s="54" t="s">
        <v>371</v>
      </c>
      <c r="C30" s="32" t="s">
        <v>91</v>
      </c>
      <c r="D30" s="36">
        <v>5.5309999999999998E-2</v>
      </c>
      <c r="E30" s="36">
        <v>0.63029999999999997</v>
      </c>
      <c r="F30" s="36">
        <v>2.571E-2</v>
      </c>
      <c r="G30" s="36">
        <v>0.29457</v>
      </c>
      <c r="H30" s="36">
        <v>9.3579999999999997E-2</v>
      </c>
      <c r="I30" s="36">
        <v>0.96004</v>
      </c>
      <c r="J30" s="35">
        <f t="shared" si="1"/>
        <v>59.104509510579184</v>
      </c>
      <c r="K30" s="37">
        <f t="shared" si="2"/>
        <v>65.653514436898462</v>
      </c>
    </row>
    <row r="31" spans="1:11" x14ac:dyDescent="0.2">
      <c r="A31" s="54"/>
      <c r="B31" s="54" t="s">
        <v>303</v>
      </c>
      <c r="C31" s="32"/>
      <c r="D31" s="36">
        <v>5.5309999999999998E-2</v>
      </c>
      <c r="E31" s="36">
        <v>0.63029999999999997</v>
      </c>
      <c r="F31" s="36">
        <v>2.571E-2</v>
      </c>
      <c r="G31" s="36">
        <v>0.29457</v>
      </c>
      <c r="H31" s="36">
        <v>9.3579999999999997E-2</v>
      </c>
      <c r="I31" s="36">
        <v>0.96004</v>
      </c>
      <c r="J31" s="35">
        <f t="shared" si="1"/>
        <v>59.104509510579184</v>
      </c>
      <c r="K31" s="37">
        <f t="shared" si="2"/>
        <v>65.653514436898462</v>
      </c>
    </row>
    <row r="32" spans="1:11" ht="78.75" x14ac:dyDescent="0.2">
      <c r="A32" s="54" t="s">
        <v>124</v>
      </c>
      <c r="B32" s="54" t="s">
        <v>125</v>
      </c>
      <c r="C32" s="32" t="s">
        <v>91</v>
      </c>
      <c r="D32" s="36">
        <v>1.3169999999999999E-2</v>
      </c>
      <c r="E32" s="36">
        <v>0.22933999999999999</v>
      </c>
      <c r="F32" s="36">
        <v>5.5999999999999999E-3</v>
      </c>
      <c r="G32" s="36">
        <v>8.226E-2</v>
      </c>
      <c r="H32" s="36">
        <v>7.4000000000000003E-3</v>
      </c>
      <c r="I32" s="36">
        <v>0.11869</v>
      </c>
      <c r="J32" s="35">
        <f t="shared" si="1"/>
        <v>177.97297297297297</v>
      </c>
      <c r="K32" s="37">
        <f t="shared" si="2"/>
        <v>193.22605105737634</v>
      </c>
    </row>
    <row r="33" spans="1:11" x14ac:dyDescent="0.2">
      <c r="A33" s="54"/>
      <c r="B33" s="54" t="s">
        <v>303</v>
      </c>
      <c r="C33" s="32"/>
      <c r="D33" s="36">
        <v>1.3169999999999999E-2</v>
      </c>
      <c r="E33" s="36">
        <v>0.22933999999999999</v>
      </c>
      <c r="F33" s="36">
        <v>5.5999999999999999E-3</v>
      </c>
      <c r="G33" s="36">
        <v>8.226E-2</v>
      </c>
      <c r="H33" s="36">
        <v>7.4000000000000003E-3</v>
      </c>
      <c r="I33" s="36">
        <v>0.11869</v>
      </c>
      <c r="J33" s="35">
        <f t="shared" si="1"/>
        <v>177.97297297297297</v>
      </c>
      <c r="K33" s="37">
        <f t="shared" si="2"/>
        <v>193.22605105737634</v>
      </c>
    </row>
    <row r="34" spans="1:11" ht="33.75" x14ac:dyDescent="0.2">
      <c r="A34" s="54" t="s">
        <v>126</v>
      </c>
      <c r="B34" s="54" t="s">
        <v>127</v>
      </c>
      <c r="C34" s="32" t="s">
        <v>91</v>
      </c>
      <c r="D34" s="36">
        <v>142.03200000000001</v>
      </c>
      <c r="E34" s="36">
        <v>196.42250999999999</v>
      </c>
      <c r="F34" s="60" t="s">
        <v>334</v>
      </c>
      <c r="G34" s="60" t="s">
        <v>334</v>
      </c>
      <c r="H34" s="36">
        <v>1.28034</v>
      </c>
      <c r="I34" s="36">
        <v>0.91659999999999997</v>
      </c>
      <c r="J34" s="60" t="s">
        <v>334</v>
      </c>
      <c r="K34" s="60" t="s">
        <v>334</v>
      </c>
    </row>
    <row r="35" spans="1:11" x14ac:dyDescent="0.2">
      <c r="A35" s="54"/>
      <c r="B35" s="54" t="s">
        <v>305</v>
      </c>
      <c r="C35" s="32"/>
      <c r="D35" s="36">
        <v>104.592</v>
      </c>
      <c r="E35" s="36">
        <v>72.995999999999995</v>
      </c>
      <c r="F35" s="60" t="s">
        <v>334</v>
      </c>
      <c r="G35" s="60" t="s">
        <v>334</v>
      </c>
      <c r="H35" s="36">
        <v>1.1519999999999999</v>
      </c>
      <c r="I35" s="36">
        <v>0.77759999999999996</v>
      </c>
      <c r="J35" s="60" t="s">
        <v>334</v>
      </c>
      <c r="K35" s="60" t="s">
        <v>334</v>
      </c>
    </row>
    <row r="36" spans="1:11" x14ac:dyDescent="0.2">
      <c r="A36" s="54"/>
      <c r="B36" s="54" t="s">
        <v>303</v>
      </c>
      <c r="C36" s="32"/>
      <c r="D36" s="36">
        <v>37.44</v>
      </c>
      <c r="E36" s="36">
        <v>123.42650999999999</v>
      </c>
      <c r="F36" s="60" t="s">
        <v>334</v>
      </c>
      <c r="G36" s="60" t="s">
        <v>334</v>
      </c>
      <c r="H36" s="36">
        <v>0.12834000000000001</v>
      </c>
      <c r="I36" s="36">
        <v>0.13900000000000001</v>
      </c>
      <c r="J36" s="60" t="s">
        <v>334</v>
      </c>
      <c r="K36" s="60" t="s">
        <v>334</v>
      </c>
    </row>
    <row r="37" spans="1:11" ht="33.75" x14ac:dyDescent="0.2">
      <c r="A37" s="54" t="s">
        <v>610</v>
      </c>
      <c r="B37" s="54" t="s">
        <v>611</v>
      </c>
      <c r="C37" s="32" t="s">
        <v>91</v>
      </c>
      <c r="D37" s="36">
        <v>5.35</v>
      </c>
      <c r="E37" s="36">
        <v>16.202500000000001</v>
      </c>
      <c r="F37" s="36">
        <v>5.35</v>
      </c>
      <c r="G37" s="36">
        <v>16.202500000000001</v>
      </c>
      <c r="H37" s="36">
        <v>219.04599999999999</v>
      </c>
      <c r="I37" s="36">
        <v>530.17380000000003</v>
      </c>
      <c r="J37" s="60" t="s">
        <v>334</v>
      </c>
      <c r="K37" s="60" t="s">
        <v>334</v>
      </c>
    </row>
    <row r="38" spans="1:11" x14ac:dyDescent="0.2">
      <c r="A38" s="54"/>
      <c r="B38" s="54" t="s">
        <v>305</v>
      </c>
      <c r="C38" s="32"/>
      <c r="D38" s="36">
        <v>5.35</v>
      </c>
      <c r="E38" s="36">
        <v>16.202500000000001</v>
      </c>
      <c r="F38" s="36">
        <v>5.35</v>
      </c>
      <c r="G38" s="36">
        <v>16.202500000000001</v>
      </c>
      <c r="H38" s="36">
        <v>215</v>
      </c>
      <c r="I38" s="36">
        <v>527.18214</v>
      </c>
      <c r="J38" s="60" t="s">
        <v>334</v>
      </c>
      <c r="K38" s="60" t="s">
        <v>334</v>
      </c>
    </row>
    <row r="39" spans="1:11" x14ac:dyDescent="0.2">
      <c r="A39" s="54"/>
      <c r="B39" s="54" t="s">
        <v>303</v>
      </c>
      <c r="C39" s="32"/>
      <c r="D39" s="60" t="s">
        <v>334</v>
      </c>
      <c r="E39" s="60" t="s">
        <v>334</v>
      </c>
      <c r="F39" s="60" t="s">
        <v>334</v>
      </c>
      <c r="G39" s="60" t="s">
        <v>334</v>
      </c>
      <c r="H39" s="36">
        <v>4.0460000000000003</v>
      </c>
      <c r="I39" s="36">
        <v>2.99166</v>
      </c>
      <c r="J39" s="60" t="s">
        <v>334</v>
      </c>
      <c r="K39" s="60" t="s">
        <v>334</v>
      </c>
    </row>
    <row r="40" spans="1:11" ht="78.75" x14ac:dyDescent="0.2">
      <c r="A40" s="54" t="s">
        <v>128</v>
      </c>
      <c r="B40" s="54" t="s">
        <v>129</v>
      </c>
      <c r="C40" s="32" t="s">
        <v>91</v>
      </c>
      <c r="D40" s="60" t="s">
        <v>334</v>
      </c>
      <c r="E40" s="60" t="s">
        <v>334</v>
      </c>
      <c r="F40" s="60" t="s">
        <v>334</v>
      </c>
      <c r="G40" s="60" t="s">
        <v>334</v>
      </c>
      <c r="H40" s="36">
        <v>1.64879</v>
      </c>
      <c r="I40" s="36">
        <v>2.02197</v>
      </c>
      <c r="J40" s="60" t="s">
        <v>334</v>
      </c>
      <c r="K40" s="60" t="s">
        <v>334</v>
      </c>
    </row>
    <row r="41" spans="1:11" x14ac:dyDescent="0.2">
      <c r="A41" s="54"/>
      <c r="B41" s="54" t="s">
        <v>303</v>
      </c>
      <c r="C41" s="32"/>
      <c r="D41" s="60" t="s">
        <v>334</v>
      </c>
      <c r="E41" s="60" t="s">
        <v>334</v>
      </c>
      <c r="F41" s="60" t="s">
        <v>334</v>
      </c>
      <c r="G41" s="60" t="s">
        <v>334</v>
      </c>
      <c r="H41" s="36">
        <v>1.64879</v>
      </c>
      <c r="I41" s="36">
        <v>2.02197</v>
      </c>
      <c r="J41" s="60" t="s">
        <v>334</v>
      </c>
      <c r="K41" s="60" t="s">
        <v>334</v>
      </c>
    </row>
    <row r="42" spans="1:11" ht="90" x14ac:dyDescent="0.2">
      <c r="A42" s="54" t="s">
        <v>130</v>
      </c>
      <c r="B42" s="54" t="s">
        <v>131</v>
      </c>
      <c r="C42" s="32" t="s">
        <v>91</v>
      </c>
      <c r="D42" s="36">
        <v>395.79599999999999</v>
      </c>
      <c r="E42" s="36">
        <v>1504.0247999999999</v>
      </c>
      <c r="F42" s="36">
        <v>53.136000000000003</v>
      </c>
      <c r="G42" s="36">
        <v>201.91679999999999</v>
      </c>
      <c r="H42" s="36">
        <v>381.55522999999999</v>
      </c>
      <c r="I42" s="36">
        <v>1196.99594</v>
      </c>
      <c r="J42" s="35">
        <f t="shared" si="1"/>
        <v>103.73229584613478</v>
      </c>
      <c r="K42" s="37">
        <f t="shared" si="2"/>
        <v>125.64994999064072</v>
      </c>
    </row>
    <row r="43" spans="1:11" x14ac:dyDescent="0.2">
      <c r="A43" s="54"/>
      <c r="B43" s="54" t="s">
        <v>305</v>
      </c>
      <c r="C43" s="32"/>
      <c r="D43" s="36">
        <v>395.79599999999999</v>
      </c>
      <c r="E43" s="36">
        <v>1504.0247999999999</v>
      </c>
      <c r="F43" s="36">
        <v>53.136000000000003</v>
      </c>
      <c r="G43" s="36">
        <v>201.91679999999999</v>
      </c>
      <c r="H43" s="36">
        <v>252.72</v>
      </c>
      <c r="I43" s="36">
        <v>1010.88</v>
      </c>
      <c r="J43" s="35">
        <f t="shared" si="1"/>
        <v>156.61443494776827</v>
      </c>
      <c r="K43" s="37">
        <f t="shared" si="2"/>
        <v>148.78371320037985</v>
      </c>
    </row>
    <row r="44" spans="1:11" x14ac:dyDescent="0.2">
      <c r="A44" s="54"/>
      <c r="B44" s="54" t="s">
        <v>303</v>
      </c>
      <c r="C44" s="32"/>
      <c r="D44" s="60" t="s">
        <v>334</v>
      </c>
      <c r="E44" s="60" t="s">
        <v>334</v>
      </c>
      <c r="F44" s="60" t="s">
        <v>334</v>
      </c>
      <c r="G44" s="60" t="s">
        <v>334</v>
      </c>
      <c r="H44" s="36">
        <v>128.83523</v>
      </c>
      <c r="I44" s="36">
        <v>186.11593999999999</v>
      </c>
      <c r="J44" s="60" t="s">
        <v>334</v>
      </c>
      <c r="K44" s="60" t="s">
        <v>334</v>
      </c>
    </row>
    <row r="45" spans="1:11" ht="12.75" customHeight="1" x14ac:dyDescent="0.2">
      <c r="A45" s="54" t="s">
        <v>132</v>
      </c>
      <c r="B45" s="54" t="s">
        <v>133</v>
      </c>
      <c r="C45" s="32" t="s">
        <v>91</v>
      </c>
      <c r="D45" s="36">
        <v>485.6388</v>
      </c>
      <c r="E45" s="36">
        <v>2382.5405099999998</v>
      </c>
      <c r="F45" s="36">
        <v>140.5</v>
      </c>
      <c r="G45" s="36">
        <v>643.54727000000003</v>
      </c>
      <c r="H45" s="36">
        <v>120.0924</v>
      </c>
      <c r="I45" s="36">
        <v>1002.8347</v>
      </c>
      <c r="J45" s="35">
        <f t="shared" si="1"/>
        <v>404.38762153142085</v>
      </c>
      <c r="K45" s="37">
        <f t="shared" si="2"/>
        <v>237.58058132611484</v>
      </c>
    </row>
    <row r="46" spans="1:11" x14ac:dyDescent="0.2">
      <c r="A46" s="54"/>
      <c r="B46" s="54" t="s">
        <v>305</v>
      </c>
      <c r="C46" s="32"/>
      <c r="D46" s="36">
        <v>405.61</v>
      </c>
      <c r="E46" s="36">
        <v>1963.3340000000001</v>
      </c>
      <c r="F46" s="36">
        <v>120.5</v>
      </c>
      <c r="G46" s="36">
        <v>539.4</v>
      </c>
      <c r="H46" s="36">
        <v>100</v>
      </c>
      <c r="I46" s="36">
        <v>832.44870000000003</v>
      </c>
      <c r="J46" s="35">
        <f t="shared" si="1"/>
        <v>405.60999999999996</v>
      </c>
      <c r="K46" s="37">
        <f t="shared" si="2"/>
        <v>235.85044940306835</v>
      </c>
    </row>
    <row r="47" spans="1:11" ht="12.75" customHeight="1" x14ac:dyDescent="0.2">
      <c r="A47" s="54"/>
      <c r="B47" s="54" t="s">
        <v>303</v>
      </c>
      <c r="C47" s="32"/>
      <c r="D47" s="36">
        <v>80.028800000000004</v>
      </c>
      <c r="E47" s="36">
        <v>419.20650999999998</v>
      </c>
      <c r="F47" s="36">
        <v>20</v>
      </c>
      <c r="G47" s="36">
        <v>104.14727000000001</v>
      </c>
      <c r="H47" s="36">
        <v>20.092400000000001</v>
      </c>
      <c r="I47" s="36">
        <v>170.386</v>
      </c>
      <c r="J47" s="35">
        <f t="shared" si="1"/>
        <v>398.30383627640299</v>
      </c>
      <c r="K47" s="37">
        <f t="shared" si="2"/>
        <v>246.03342410761448</v>
      </c>
    </row>
    <row r="48" spans="1:11" x14ac:dyDescent="0.2">
      <c r="A48" s="54" t="s">
        <v>134</v>
      </c>
      <c r="B48" s="54" t="s">
        <v>135</v>
      </c>
      <c r="C48" s="32" t="s">
        <v>91</v>
      </c>
      <c r="D48" s="36">
        <v>0.31402999999999998</v>
      </c>
      <c r="E48" s="36">
        <v>3.1840000000000002</v>
      </c>
      <c r="F48" s="60" t="s">
        <v>334</v>
      </c>
      <c r="G48" s="60" t="s">
        <v>334</v>
      </c>
      <c r="H48" s="36">
        <v>174.49149</v>
      </c>
      <c r="I48" s="36">
        <v>198.30828</v>
      </c>
      <c r="J48" s="60" t="s">
        <v>334</v>
      </c>
      <c r="K48" s="60" t="s">
        <v>334</v>
      </c>
    </row>
    <row r="49" spans="1:11" x14ac:dyDescent="0.2">
      <c r="A49" s="54"/>
      <c r="B49" s="54" t="s">
        <v>324</v>
      </c>
      <c r="C49" s="32"/>
      <c r="D49" s="60" t="s">
        <v>334</v>
      </c>
      <c r="E49" s="60" t="s">
        <v>334</v>
      </c>
      <c r="F49" s="60" t="s">
        <v>334</v>
      </c>
      <c r="G49" s="60" t="s">
        <v>334</v>
      </c>
      <c r="H49" s="36">
        <v>60</v>
      </c>
      <c r="I49" s="36">
        <v>142.86500000000001</v>
      </c>
      <c r="J49" s="60" t="s">
        <v>334</v>
      </c>
      <c r="K49" s="60" t="s">
        <v>334</v>
      </c>
    </row>
    <row r="50" spans="1:11" x14ac:dyDescent="0.2">
      <c r="A50" s="54"/>
      <c r="B50" s="54" t="s">
        <v>303</v>
      </c>
      <c r="C50" s="32"/>
      <c r="D50" s="36">
        <v>0.31402999999999998</v>
      </c>
      <c r="E50" s="36">
        <v>3.1840000000000002</v>
      </c>
      <c r="F50" s="60" t="s">
        <v>334</v>
      </c>
      <c r="G50" s="60" t="s">
        <v>334</v>
      </c>
      <c r="H50" s="36">
        <v>114.49149</v>
      </c>
      <c r="I50" s="36">
        <v>55.443280000000001</v>
      </c>
      <c r="J50" s="60" t="s">
        <v>334</v>
      </c>
      <c r="K50" s="60" t="s">
        <v>334</v>
      </c>
    </row>
    <row r="51" spans="1:11" ht="22.5" x14ac:dyDescent="0.2">
      <c r="A51" s="54" t="s">
        <v>136</v>
      </c>
      <c r="B51" s="54" t="s">
        <v>137</v>
      </c>
      <c r="C51" s="32" t="s">
        <v>91</v>
      </c>
      <c r="D51" s="36">
        <v>62.4</v>
      </c>
      <c r="E51" s="36">
        <v>253.70966000000001</v>
      </c>
      <c r="F51" s="36">
        <v>6</v>
      </c>
      <c r="G51" s="36">
        <v>128.82921999999999</v>
      </c>
      <c r="H51" s="36">
        <v>33.387999999999998</v>
      </c>
      <c r="I51" s="36">
        <v>195.12898999999999</v>
      </c>
      <c r="J51" s="35">
        <f t="shared" si="1"/>
        <v>186.89349466874327</v>
      </c>
      <c r="K51" s="37">
        <f t="shared" si="2"/>
        <v>130.02151038653972</v>
      </c>
    </row>
    <row r="52" spans="1:11" x14ac:dyDescent="0.2">
      <c r="A52" s="54"/>
      <c r="B52" s="54" t="s">
        <v>305</v>
      </c>
      <c r="C52" s="32"/>
      <c r="D52" s="60" t="s">
        <v>334</v>
      </c>
      <c r="E52" s="60" t="s">
        <v>334</v>
      </c>
      <c r="F52" s="60" t="s">
        <v>334</v>
      </c>
      <c r="G52" s="60" t="s">
        <v>334</v>
      </c>
      <c r="H52" s="36">
        <v>33.387999999999998</v>
      </c>
      <c r="I52" s="36">
        <v>195.12898999999999</v>
      </c>
      <c r="J52" s="60" t="s">
        <v>334</v>
      </c>
      <c r="K52" s="60" t="s">
        <v>334</v>
      </c>
    </row>
    <row r="53" spans="1:11" x14ac:dyDescent="0.2">
      <c r="A53" s="54"/>
      <c r="B53" s="54" t="s">
        <v>303</v>
      </c>
      <c r="C53" s="32"/>
      <c r="D53" s="36">
        <v>62.4</v>
      </c>
      <c r="E53" s="36">
        <v>253.70966000000001</v>
      </c>
      <c r="F53" s="36">
        <v>6</v>
      </c>
      <c r="G53" s="36">
        <v>128.82921999999999</v>
      </c>
      <c r="H53" s="60" t="s">
        <v>334</v>
      </c>
      <c r="I53" s="60" t="s">
        <v>334</v>
      </c>
      <c r="J53" s="60" t="s">
        <v>334</v>
      </c>
      <c r="K53" s="60" t="s">
        <v>334</v>
      </c>
    </row>
    <row r="54" spans="1:11" x14ac:dyDescent="0.2">
      <c r="A54" s="54" t="s">
        <v>138</v>
      </c>
      <c r="B54" s="54" t="s">
        <v>139</v>
      </c>
      <c r="C54" s="32" t="s">
        <v>91</v>
      </c>
      <c r="D54" s="60" t="s">
        <v>334</v>
      </c>
      <c r="E54" s="60" t="s">
        <v>334</v>
      </c>
      <c r="F54" s="60" t="s">
        <v>334</v>
      </c>
      <c r="G54" s="60" t="s">
        <v>334</v>
      </c>
      <c r="H54" s="36">
        <v>44.766500000000001</v>
      </c>
      <c r="I54" s="36">
        <v>8.5698100000000004</v>
      </c>
      <c r="J54" s="60" t="s">
        <v>334</v>
      </c>
      <c r="K54" s="60" t="s">
        <v>334</v>
      </c>
    </row>
    <row r="55" spans="1:11" x14ac:dyDescent="0.2">
      <c r="A55" s="54"/>
      <c r="B55" s="54" t="s">
        <v>303</v>
      </c>
      <c r="C55" s="32"/>
      <c r="D55" s="60" t="s">
        <v>334</v>
      </c>
      <c r="E55" s="60" t="s">
        <v>334</v>
      </c>
      <c r="F55" s="60" t="s">
        <v>334</v>
      </c>
      <c r="G55" s="60" t="s">
        <v>334</v>
      </c>
      <c r="H55" s="36">
        <v>44.766500000000001</v>
      </c>
      <c r="I55" s="36">
        <v>8.5698100000000004</v>
      </c>
      <c r="J55" s="60" t="s">
        <v>334</v>
      </c>
      <c r="K55" s="60" t="s">
        <v>334</v>
      </c>
    </row>
    <row r="56" spans="1:11" ht="56.25" x14ac:dyDescent="0.2">
      <c r="A56" s="54" t="s">
        <v>612</v>
      </c>
      <c r="B56" s="54" t="s">
        <v>613</v>
      </c>
      <c r="C56" s="32" t="s">
        <v>91</v>
      </c>
      <c r="D56" s="60" t="s">
        <v>334</v>
      </c>
      <c r="E56" s="60" t="s">
        <v>334</v>
      </c>
      <c r="F56" s="60" t="s">
        <v>334</v>
      </c>
      <c r="G56" s="60" t="s">
        <v>334</v>
      </c>
      <c r="H56" s="36">
        <v>135.79599999999999</v>
      </c>
      <c r="I56" s="36">
        <v>15.87</v>
      </c>
      <c r="J56" s="60" t="s">
        <v>334</v>
      </c>
      <c r="K56" s="60" t="s">
        <v>334</v>
      </c>
    </row>
    <row r="57" spans="1:11" x14ac:dyDescent="0.2">
      <c r="A57" s="54"/>
      <c r="B57" s="54" t="s">
        <v>303</v>
      </c>
      <c r="C57" s="32"/>
      <c r="D57" s="60" t="s">
        <v>334</v>
      </c>
      <c r="E57" s="60" t="s">
        <v>334</v>
      </c>
      <c r="F57" s="60" t="s">
        <v>334</v>
      </c>
      <c r="G57" s="60" t="s">
        <v>334</v>
      </c>
      <c r="H57" s="36">
        <v>135.79599999999999</v>
      </c>
      <c r="I57" s="36">
        <v>15.87</v>
      </c>
      <c r="J57" s="60" t="s">
        <v>334</v>
      </c>
      <c r="K57" s="60" t="s">
        <v>334</v>
      </c>
    </row>
    <row r="58" spans="1:11" ht="22.5" x14ac:dyDescent="0.2">
      <c r="A58" s="54" t="s">
        <v>399</v>
      </c>
      <c r="B58" s="54" t="s">
        <v>400</v>
      </c>
      <c r="C58" s="32" t="s">
        <v>91</v>
      </c>
      <c r="D58" s="36">
        <v>2.6339999999999999</v>
      </c>
      <c r="E58" s="36">
        <v>5.2111000000000001</v>
      </c>
      <c r="F58" s="60" t="s">
        <v>334</v>
      </c>
      <c r="G58" s="60" t="s">
        <v>334</v>
      </c>
      <c r="H58" s="36">
        <v>80.858000000000004</v>
      </c>
      <c r="I58" s="36">
        <v>49.054090000000002</v>
      </c>
      <c r="J58" s="60" t="s">
        <v>334</v>
      </c>
      <c r="K58" s="60" t="s">
        <v>334</v>
      </c>
    </row>
    <row r="59" spans="1:11" x14ac:dyDescent="0.2">
      <c r="A59" s="54"/>
      <c r="B59" s="54" t="s">
        <v>324</v>
      </c>
      <c r="C59" s="32"/>
      <c r="D59" s="36">
        <v>2.6339999999999999</v>
      </c>
      <c r="E59" s="36">
        <v>5.2111000000000001</v>
      </c>
      <c r="F59" s="60" t="s">
        <v>334</v>
      </c>
      <c r="G59" s="60" t="s">
        <v>334</v>
      </c>
      <c r="H59" s="36">
        <v>18.358000000000001</v>
      </c>
      <c r="I59" s="36">
        <v>14.557090000000001</v>
      </c>
      <c r="J59" s="60" t="s">
        <v>334</v>
      </c>
      <c r="K59" s="37">
        <f t="shared" si="2"/>
        <v>35.797676596077928</v>
      </c>
    </row>
    <row r="60" spans="1:11" x14ac:dyDescent="0.2">
      <c r="A60" s="54"/>
      <c r="B60" s="54" t="s">
        <v>303</v>
      </c>
      <c r="C60" s="32"/>
      <c r="D60" s="60" t="s">
        <v>334</v>
      </c>
      <c r="E60" s="60" t="s">
        <v>334</v>
      </c>
      <c r="F60" s="60" t="s">
        <v>334</v>
      </c>
      <c r="G60" s="60" t="s">
        <v>334</v>
      </c>
      <c r="H60" s="36">
        <v>62.5</v>
      </c>
      <c r="I60" s="36">
        <v>34.497</v>
      </c>
      <c r="J60" s="60" t="s">
        <v>334</v>
      </c>
      <c r="K60" s="60" t="s">
        <v>334</v>
      </c>
    </row>
    <row r="61" spans="1:11" ht="56.25" x14ac:dyDescent="0.2">
      <c r="A61" s="54" t="s">
        <v>81</v>
      </c>
      <c r="B61" s="54" t="s">
        <v>82</v>
      </c>
      <c r="C61" s="32" t="s">
        <v>91</v>
      </c>
      <c r="D61" s="60" t="s">
        <v>334</v>
      </c>
      <c r="E61" s="60" t="s">
        <v>334</v>
      </c>
      <c r="F61" s="60" t="s">
        <v>334</v>
      </c>
      <c r="G61" s="60" t="s">
        <v>334</v>
      </c>
      <c r="H61" s="36">
        <v>76.900000000000006</v>
      </c>
      <c r="I61" s="36">
        <v>0.77100999999999997</v>
      </c>
      <c r="J61" s="60" t="s">
        <v>334</v>
      </c>
      <c r="K61" s="60" t="s">
        <v>334</v>
      </c>
    </row>
    <row r="62" spans="1:11" x14ac:dyDescent="0.2">
      <c r="A62" s="54"/>
      <c r="B62" s="54" t="s">
        <v>305</v>
      </c>
      <c r="C62" s="32"/>
      <c r="D62" s="60" t="s">
        <v>334</v>
      </c>
      <c r="E62" s="60" t="s">
        <v>334</v>
      </c>
      <c r="F62" s="60" t="s">
        <v>334</v>
      </c>
      <c r="G62" s="60" t="s">
        <v>334</v>
      </c>
      <c r="H62" s="36">
        <v>76.900000000000006</v>
      </c>
      <c r="I62" s="36">
        <v>0.77100999999999997</v>
      </c>
      <c r="J62" s="60" t="s">
        <v>334</v>
      </c>
      <c r="K62" s="60" t="s">
        <v>334</v>
      </c>
    </row>
    <row r="63" spans="1:11" x14ac:dyDescent="0.2">
      <c r="A63" s="54" t="s">
        <v>401</v>
      </c>
      <c r="B63" s="54" t="s">
        <v>402</v>
      </c>
      <c r="C63" s="32" t="s">
        <v>91</v>
      </c>
      <c r="D63" s="36">
        <v>897.61</v>
      </c>
      <c r="E63" s="36">
        <v>150.49633</v>
      </c>
      <c r="F63" s="36">
        <v>161.91</v>
      </c>
      <c r="G63" s="36">
        <v>35.582000000000001</v>
      </c>
      <c r="H63" s="36">
        <v>1545.1</v>
      </c>
      <c r="I63" s="36">
        <v>90.216380000000001</v>
      </c>
      <c r="J63" s="35">
        <f t="shared" si="1"/>
        <v>58.093974500032367</v>
      </c>
      <c r="K63" s="37">
        <f t="shared" si="2"/>
        <v>166.81707911578806</v>
      </c>
    </row>
    <row r="64" spans="1:11" x14ac:dyDescent="0.2">
      <c r="A64" s="54"/>
      <c r="B64" s="54" t="s">
        <v>324</v>
      </c>
      <c r="C64" s="32"/>
      <c r="D64" s="36">
        <v>74.099999999999994</v>
      </c>
      <c r="E64" s="36">
        <v>9.0789299999999997</v>
      </c>
      <c r="F64" s="60" t="s">
        <v>334</v>
      </c>
      <c r="G64" s="60" t="s">
        <v>334</v>
      </c>
      <c r="H64" s="36">
        <v>273</v>
      </c>
      <c r="I64" s="36">
        <v>46.684199999999997</v>
      </c>
      <c r="J64" s="35">
        <f t="shared" si="1"/>
        <v>27.142857142857142</v>
      </c>
      <c r="K64" s="60" t="s">
        <v>334</v>
      </c>
    </row>
    <row r="65" spans="1:11" x14ac:dyDescent="0.2">
      <c r="A65" s="54"/>
      <c r="B65" s="54" t="s">
        <v>303</v>
      </c>
      <c r="C65" s="32"/>
      <c r="D65" s="36">
        <v>823.51</v>
      </c>
      <c r="E65" s="36">
        <v>141.41739999999999</v>
      </c>
      <c r="F65" s="36">
        <v>161.91</v>
      </c>
      <c r="G65" s="36">
        <v>35.582000000000001</v>
      </c>
      <c r="H65" s="36">
        <v>1272.0999999999999</v>
      </c>
      <c r="I65" s="36">
        <v>43.532179999999997</v>
      </c>
      <c r="J65" s="35">
        <f t="shared" si="1"/>
        <v>64.736262872415693</v>
      </c>
      <c r="K65" s="37">
        <f t="shared" si="2"/>
        <v>324.85715165195035</v>
      </c>
    </row>
    <row r="66" spans="1:11" x14ac:dyDescent="0.2">
      <c r="A66" s="54" t="s">
        <v>350</v>
      </c>
      <c r="B66" s="54" t="s">
        <v>336</v>
      </c>
      <c r="C66" s="32" t="s">
        <v>91</v>
      </c>
      <c r="D66" s="36">
        <v>7.33</v>
      </c>
      <c r="E66" s="36">
        <v>2.1337000000000002</v>
      </c>
      <c r="F66" s="60" t="s">
        <v>334</v>
      </c>
      <c r="G66" s="60" t="s">
        <v>334</v>
      </c>
      <c r="H66" s="36">
        <v>177.55</v>
      </c>
      <c r="I66" s="36">
        <v>40.234690000000001</v>
      </c>
      <c r="J66" s="60" t="s">
        <v>334</v>
      </c>
      <c r="K66" s="60" t="s">
        <v>334</v>
      </c>
    </row>
    <row r="67" spans="1:11" x14ac:dyDescent="0.2">
      <c r="A67" s="54"/>
      <c r="B67" s="54" t="s">
        <v>324</v>
      </c>
      <c r="C67" s="32"/>
      <c r="D67" s="36">
        <v>5.9</v>
      </c>
      <c r="E67" s="36">
        <v>1.4797</v>
      </c>
      <c r="F67" s="60" t="s">
        <v>334</v>
      </c>
      <c r="G67" s="60" t="s">
        <v>334</v>
      </c>
      <c r="H67" s="36">
        <v>158.25</v>
      </c>
      <c r="I67" s="36">
        <v>36.185200000000002</v>
      </c>
      <c r="J67" s="60" t="s">
        <v>334</v>
      </c>
      <c r="K67" s="60" t="s">
        <v>334</v>
      </c>
    </row>
    <row r="68" spans="1:11" x14ac:dyDescent="0.2">
      <c r="A68" s="54"/>
      <c r="B68" s="54" t="s">
        <v>303</v>
      </c>
      <c r="C68" s="32"/>
      <c r="D68" s="36">
        <v>1.43</v>
      </c>
      <c r="E68" s="36">
        <v>0.65400000000000003</v>
      </c>
      <c r="F68" s="60" t="s">
        <v>334</v>
      </c>
      <c r="G68" s="60" t="s">
        <v>334</v>
      </c>
      <c r="H68" s="36">
        <v>19.3</v>
      </c>
      <c r="I68" s="36">
        <v>4.0494899999999996</v>
      </c>
      <c r="J68" s="60" t="s">
        <v>334</v>
      </c>
      <c r="K68" s="60" t="s">
        <v>334</v>
      </c>
    </row>
    <row r="69" spans="1:11" ht="33.75" x14ac:dyDescent="0.2">
      <c r="A69" s="54" t="s">
        <v>351</v>
      </c>
      <c r="B69" s="54" t="s">
        <v>337</v>
      </c>
      <c r="C69" s="32" t="s">
        <v>91</v>
      </c>
      <c r="D69" s="36">
        <v>38.299999999999997</v>
      </c>
      <c r="E69" s="36">
        <v>8.4</v>
      </c>
      <c r="F69" s="60" t="s">
        <v>334</v>
      </c>
      <c r="G69" s="60" t="s">
        <v>334</v>
      </c>
      <c r="H69" s="36">
        <v>84</v>
      </c>
      <c r="I69" s="36">
        <v>18.038519999999998</v>
      </c>
      <c r="J69" s="35">
        <f t="shared" si="1"/>
        <v>45.595238095238095</v>
      </c>
      <c r="K69" s="37">
        <f t="shared" si="2"/>
        <v>46.567013258293926</v>
      </c>
    </row>
    <row r="70" spans="1:11" x14ac:dyDescent="0.2">
      <c r="A70" s="54"/>
      <c r="B70" s="54" t="s">
        <v>324</v>
      </c>
      <c r="C70" s="32"/>
      <c r="D70" s="36">
        <v>38.299999999999997</v>
      </c>
      <c r="E70" s="36">
        <v>8.4</v>
      </c>
      <c r="F70" s="60" t="s">
        <v>334</v>
      </c>
      <c r="G70" s="60" t="s">
        <v>334</v>
      </c>
      <c r="H70" s="36">
        <v>84</v>
      </c>
      <c r="I70" s="36">
        <v>18.038519999999998</v>
      </c>
      <c r="J70" s="35">
        <f t="shared" si="1"/>
        <v>45.595238095238095</v>
      </c>
      <c r="K70" s="37">
        <f t="shared" si="2"/>
        <v>46.567013258293926</v>
      </c>
    </row>
    <row r="71" spans="1:11" ht="45" x14ac:dyDescent="0.2">
      <c r="A71" s="54" t="s">
        <v>352</v>
      </c>
      <c r="B71" s="54" t="s">
        <v>372</v>
      </c>
      <c r="C71" s="32" t="s">
        <v>91</v>
      </c>
      <c r="D71" s="36">
        <v>336</v>
      </c>
      <c r="E71" s="36">
        <v>24.677879999999998</v>
      </c>
      <c r="F71" s="60" t="s">
        <v>334</v>
      </c>
      <c r="G71" s="60" t="s">
        <v>334</v>
      </c>
      <c r="H71" s="36">
        <v>545.1</v>
      </c>
      <c r="I71" s="36">
        <v>34.674880000000002</v>
      </c>
      <c r="J71" s="35">
        <f t="shared" si="1"/>
        <v>61.640066042927899</v>
      </c>
      <c r="K71" s="37">
        <f t="shared" si="2"/>
        <v>71.169330650891936</v>
      </c>
    </row>
    <row r="72" spans="1:11" x14ac:dyDescent="0.2">
      <c r="A72" s="54"/>
      <c r="B72" s="54" t="s">
        <v>324</v>
      </c>
      <c r="C72" s="32"/>
      <c r="D72" s="36">
        <v>85.3</v>
      </c>
      <c r="E72" s="36">
        <v>11.297879999999999</v>
      </c>
      <c r="F72" s="60" t="s">
        <v>334</v>
      </c>
      <c r="G72" s="60" t="s">
        <v>334</v>
      </c>
      <c r="H72" s="36">
        <v>272.3</v>
      </c>
      <c r="I72" s="36">
        <v>26.645710000000001</v>
      </c>
      <c r="J72" s="35">
        <f t="shared" si="1"/>
        <v>31.325743665075283</v>
      </c>
      <c r="K72" s="37">
        <f t="shared" si="2"/>
        <v>42.40037139186758</v>
      </c>
    </row>
    <row r="73" spans="1:11" x14ac:dyDescent="0.2">
      <c r="A73" s="54"/>
      <c r="B73" s="54" t="s">
        <v>303</v>
      </c>
      <c r="C73" s="32"/>
      <c r="D73" s="36">
        <v>250.7</v>
      </c>
      <c r="E73" s="36">
        <v>13.38</v>
      </c>
      <c r="F73" s="60" t="s">
        <v>334</v>
      </c>
      <c r="G73" s="60" t="s">
        <v>334</v>
      </c>
      <c r="H73" s="36">
        <v>272.8</v>
      </c>
      <c r="I73" s="36">
        <v>8.0291700000000006</v>
      </c>
      <c r="J73" s="35">
        <f t="shared" si="1"/>
        <v>91.898826979472133</v>
      </c>
      <c r="K73" s="37">
        <f t="shared" si="2"/>
        <v>166.64238022111874</v>
      </c>
    </row>
    <row r="74" spans="1:11" ht="22.5" x14ac:dyDescent="0.2">
      <c r="A74" s="54" t="s">
        <v>495</v>
      </c>
      <c r="B74" s="54" t="s">
        <v>496</v>
      </c>
      <c r="C74" s="32" t="s">
        <v>91</v>
      </c>
      <c r="D74" s="36">
        <v>0.6</v>
      </c>
      <c r="E74" s="36">
        <v>0.14099999999999999</v>
      </c>
      <c r="F74" s="60" t="s">
        <v>334</v>
      </c>
      <c r="G74" s="60" t="s">
        <v>334</v>
      </c>
      <c r="H74" s="36">
        <v>1.1000000000000001</v>
      </c>
      <c r="I74" s="36">
        <v>0.3201</v>
      </c>
      <c r="J74" s="35">
        <f t="shared" si="1"/>
        <v>54.54545454545454</v>
      </c>
      <c r="K74" s="37">
        <f t="shared" si="2"/>
        <v>44.04873477038425</v>
      </c>
    </row>
    <row r="75" spans="1:11" x14ac:dyDescent="0.2">
      <c r="A75" s="54"/>
      <c r="B75" s="54" t="s">
        <v>324</v>
      </c>
      <c r="C75" s="32"/>
      <c r="D75" s="60" t="s">
        <v>334</v>
      </c>
      <c r="E75" s="60" t="s">
        <v>334</v>
      </c>
      <c r="F75" s="60" t="s">
        <v>334</v>
      </c>
      <c r="G75" s="60" t="s">
        <v>334</v>
      </c>
      <c r="H75" s="36">
        <v>1.1000000000000001</v>
      </c>
      <c r="I75" s="36">
        <v>0.3201</v>
      </c>
      <c r="J75" s="60" t="s">
        <v>334</v>
      </c>
      <c r="K75" s="60" t="s">
        <v>334</v>
      </c>
    </row>
    <row r="76" spans="1:11" x14ac:dyDescent="0.2">
      <c r="A76" s="54"/>
      <c r="B76" s="54" t="s">
        <v>303</v>
      </c>
      <c r="C76" s="32"/>
      <c r="D76" s="36">
        <v>0.6</v>
      </c>
      <c r="E76" s="36">
        <v>0.14099999999999999</v>
      </c>
      <c r="F76" s="60" t="s">
        <v>334</v>
      </c>
      <c r="G76" s="60" t="s">
        <v>334</v>
      </c>
      <c r="H76" s="60" t="s">
        <v>334</v>
      </c>
      <c r="I76" s="60" t="s">
        <v>334</v>
      </c>
      <c r="J76" s="60" t="s">
        <v>334</v>
      </c>
      <c r="K76" s="60" t="s">
        <v>334</v>
      </c>
    </row>
    <row r="77" spans="1:11" ht="45" x14ac:dyDescent="0.2">
      <c r="A77" s="54" t="s">
        <v>384</v>
      </c>
      <c r="B77" s="54" t="s">
        <v>385</v>
      </c>
      <c r="C77" s="32" t="s">
        <v>91</v>
      </c>
      <c r="D77" s="36">
        <v>91.91</v>
      </c>
      <c r="E77" s="36">
        <v>13.9406</v>
      </c>
      <c r="F77" s="60" t="s">
        <v>334</v>
      </c>
      <c r="G77" s="60" t="s">
        <v>334</v>
      </c>
      <c r="H77" s="36">
        <v>163.1</v>
      </c>
      <c r="I77" s="36">
        <v>17.288070000000001</v>
      </c>
      <c r="J77" s="35">
        <f t="shared" ref="J77:J131" si="3">D77/H77*100</f>
        <v>56.351931330472105</v>
      </c>
      <c r="K77" s="37">
        <f t="shared" ref="K77:K136" si="4">E77/I77*100</f>
        <v>80.637109868250178</v>
      </c>
    </row>
    <row r="78" spans="1:11" x14ac:dyDescent="0.2">
      <c r="A78" s="54"/>
      <c r="B78" s="54" t="s">
        <v>324</v>
      </c>
      <c r="C78" s="32"/>
      <c r="D78" s="36">
        <v>44.3</v>
      </c>
      <c r="E78" s="36">
        <v>5.4105999999999996</v>
      </c>
      <c r="F78" s="60" t="s">
        <v>334</v>
      </c>
      <c r="G78" s="60" t="s">
        <v>334</v>
      </c>
      <c r="H78" s="36">
        <v>95.6</v>
      </c>
      <c r="I78" s="36">
        <v>11.812419999999999</v>
      </c>
      <c r="J78" s="35">
        <f t="shared" si="3"/>
        <v>46.338912133891213</v>
      </c>
      <c r="K78" s="37">
        <f t="shared" si="4"/>
        <v>45.804331373249511</v>
      </c>
    </row>
    <row r="79" spans="1:11" x14ac:dyDescent="0.2">
      <c r="A79" s="54"/>
      <c r="B79" s="54" t="s">
        <v>303</v>
      </c>
      <c r="C79" s="32"/>
      <c r="D79" s="36">
        <v>47.61</v>
      </c>
      <c r="E79" s="36">
        <v>8.5299999999999994</v>
      </c>
      <c r="F79" s="60" t="s">
        <v>334</v>
      </c>
      <c r="G79" s="60" t="s">
        <v>334</v>
      </c>
      <c r="H79" s="36">
        <v>67.5</v>
      </c>
      <c r="I79" s="36">
        <v>5.4756499999999999</v>
      </c>
      <c r="J79" s="35">
        <f t="shared" si="3"/>
        <v>70.533333333333331</v>
      </c>
      <c r="K79" s="37">
        <f t="shared" si="4"/>
        <v>155.78059225845334</v>
      </c>
    </row>
    <row r="80" spans="1:11" ht="22.5" x14ac:dyDescent="0.2">
      <c r="A80" s="54" t="s">
        <v>370</v>
      </c>
      <c r="B80" s="54" t="s">
        <v>373</v>
      </c>
      <c r="C80" s="32" t="s">
        <v>91</v>
      </c>
      <c r="D80" s="36">
        <v>129.11000000000001</v>
      </c>
      <c r="E80" s="36">
        <v>16.283000000000001</v>
      </c>
      <c r="F80" s="36">
        <v>123.16</v>
      </c>
      <c r="G80" s="36">
        <v>14.629</v>
      </c>
      <c r="H80" s="36">
        <v>332.88</v>
      </c>
      <c r="I80" s="36">
        <v>52.503210000000003</v>
      </c>
      <c r="J80" s="35">
        <f t="shared" si="3"/>
        <v>38.78574861812065</v>
      </c>
      <c r="K80" s="37">
        <f t="shared" si="4"/>
        <v>31.013341850907782</v>
      </c>
    </row>
    <row r="81" spans="1:11" x14ac:dyDescent="0.2">
      <c r="A81" s="54"/>
      <c r="B81" s="54" t="s">
        <v>324</v>
      </c>
      <c r="C81" s="32"/>
      <c r="D81" s="60" t="s">
        <v>334</v>
      </c>
      <c r="E81" s="60" t="s">
        <v>334</v>
      </c>
      <c r="F81" s="60" t="s">
        <v>334</v>
      </c>
      <c r="G81" s="60" t="s">
        <v>334</v>
      </c>
      <c r="H81" s="36">
        <v>250.88</v>
      </c>
      <c r="I81" s="36">
        <v>44.471440000000001</v>
      </c>
      <c r="J81" s="60" t="s">
        <v>334</v>
      </c>
      <c r="K81" s="60" t="s">
        <v>334</v>
      </c>
    </row>
    <row r="82" spans="1:11" x14ac:dyDescent="0.2">
      <c r="A82" s="54"/>
      <c r="B82" s="54" t="s">
        <v>303</v>
      </c>
      <c r="C82" s="32"/>
      <c r="D82" s="36">
        <v>129.11000000000001</v>
      </c>
      <c r="E82" s="36">
        <v>16.283000000000001</v>
      </c>
      <c r="F82" s="36">
        <v>123.16</v>
      </c>
      <c r="G82" s="36">
        <v>14.629</v>
      </c>
      <c r="H82" s="36">
        <v>82</v>
      </c>
      <c r="I82" s="36">
        <v>8.0317699999999999</v>
      </c>
      <c r="J82" s="35">
        <f t="shared" si="3"/>
        <v>157.45121951219514</v>
      </c>
      <c r="K82" s="37">
        <f t="shared" si="4"/>
        <v>202.73239896062765</v>
      </c>
    </row>
    <row r="83" spans="1:11" x14ac:dyDescent="0.2">
      <c r="A83" s="54" t="s">
        <v>353</v>
      </c>
      <c r="B83" s="54" t="s">
        <v>338</v>
      </c>
      <c r="C83" s="32" t="s">
        <v>91</v>
      </c>
      <c r="D83" s="36">
        <v>361.97</v>
      </c>
      <c r="E83" s="36">
        <v>37.786700000000003</v>
      </c>
      <c r="F83" s="36">
        <v>0.56999999999999995</v>
      </c>
      <c r="G83" s="36">
        <v>0.84299999999999997</v>
      </c>
      <c r="H83" s="36">
        <v>902.69399999999996</v>
      </c>
      <c r="I83" s="36">
        <v>94.770650000000003</v>
      </c>
      <c r="J83" s="35">
        <f t="shared" si="3"/>
        <v>40.098859635712657</v>
      </c>
      <c r="K83" s="37">
        <f t="shared" si="4"/>
        <v>39.871732440370515</v>
      </c>
    </row>
    <row r="84" spans="1:11" x14ac:dyDescent="0.2">
      <c r="A84" s="54"/>
      <c r="B84" s="54" t="s">
        <v>304</v>
      </c>
      <c r="C84" s="32"/>
      <c r="D84" s="36">
        <v>0.56999999999999995</v>
      </c>
      <c r="E84" s="36">
        <v>0.84299999999999997</v>
      </c>
      <c r="F84" s="36">
        <v>0.56999999999999995</v>
      </c>
      <c r="G84" s="36">
        <v>0.84299999999999997</v>
      </c>
      <c r="H84" s="60" t="s">
        <v>334</v>
      </c>
      <c r="I84" s="60" t="s">
        <v>334</v>
      </c>
      <c r="J84" s="60" t="s">
        <v>334</v>
      </c>
      <c r="K84" s="60" t="s">
        <v>334</v>
      </c>
    </row>
    <row r="85" spans="1:11" x14ac:dyDescent="0.2">
      <c r="A85" s="54"/>
      <c r="B85" s="54" t="s">
        <v>324</v>
      </c>
      <c r="C85" s="32"/>
      <c r="D85" s="36">
        <v>360.3</v>
      </c>
      <c r="E85" s="36">
        <v>36.535699999999999</v>
      </c>
      <c r="F85" s="60" t="s">
        <v>334</v>
      </c>
      <c r="G85" s="60" t="s">
        <v>334</v>
      </c>
      <c r="H85" s="36">
        <v>740.18</v>
      </c>
      <c r="I85" s="36">
        <v>80.953159999999997</v>
      </c>
      <c r="J85" s="35">
        <f t="shared" si="3"/>
        <v>48.677348753006029</v>
      </c>
      <c r="K85" s="37">
        <f t="shared" si="4"/>
        <v>45.131900965941291</v>
      </c>
    </row>
    <row r="86" spans="1:11" x14ac:dyDescent="0.2">
      <c r="A86" s="54"/>
      <c r="B86" s="54" t="s">
        <v>303</v>
      </c>
      <c r="C86" s="32"/>
      <c r="D86" s="36">
        <v>1.1000000000000001</v>
      </c>
      <c r="E86" s="36">
        <v>0.40799999999999997</v>
      </c>
      <c r="F86" s="60" t="s">
        <v>334</v>
      </c>
      <c r="G86" s="60" t="s">
        <v>334</v>
      </c>
      <c r="H86" s="36">
        <v>162.51400000000001</v>
      </c>
      <c r="I86" s="36">
        <v>13.817489999999999</v>
      </c>
      <c r="J86" s="60" t="s">
        <v>334</v>
      </c>
      <c r="K86" s="60" t="s">
        <v>334</v>
      </c>
    </row>
    <row r="87" spans="1:11" ht="22.5" x14ac:dyDescent="0.2">
      <c r="A87" s="54" t="s">
        <v>140</v>
      </c>
      <c r="B87" s="54" t="s">
        <v>141</v>
      </c>
      <c r="C87" s="32" t="s">
        <v>91</v>
      </c>
      <c r="D87" s="36">
        <v>5.0999999999999996</v>
      </c>
      <c r="E87" s="36">
        <v>0.56969999999999998</v>
      </c>
      <c r="F87" s="60" t="s">
        <v>334</v>
      </c>
      <c r="G87" s="60" t="s">
        <v>334</v>
      </c>
      <c r="H87" s="36">
        <v>2.5</v>
      </c>
      <c r="I87" s="36">
        <v>0.52239999999999998</v>
      </c>
      <c r="J87" s="35">
        <f t="shared" si="3"/>
        <v>204</v>
      </c>
      <c r="K87" s="37">
        <f t="shared" si="4"/>
        <v>109.05436447166923</v>
      </c>
    </row>
    <row r="88" spans="1:11" x14ac:dyDescent="0.2">
      <c r="A88" s="54"/>
      <c r="B88" s="54" t="s">
        <v>324</v>
      </c>
      <c r="C88" s="32"/>
      <c r="D88" s="36">
        <v>5.0999999999999996</v>
      </c>
      <c r="E88" s="36">
        <v>0.56969999999999998</v>
      </c>
      <c r="F88" s="60" t="s">
        <v>334</v>
      </c>
      <c r="G88" s="60" t="s">
        <v>334</v>
      </c>
      <c r="H88" s="36">
        <v>2.5</v>
      </c>
      <c r="I88" s="36">
        <v>0.52239999999999998</v>
      </c>
      <c r="J88" s="35">
        <f t="shared" si="3"/>
        <v>204</v>
      </c>
      <c r="K88" s="37">
        <f t="shared" si="4"/>
        <v>109.05436447166923</v>
      </c>
    </row>
    <row r="89" spans="1:11" ht="45" x14ac:dyDescent="0.2">
      <c r="A89" s="54" t="s">
        <v>354</v>
      </c>
      <c r="B89" s="54" t="s">
        <v>339</v>
      </c>
      <c r="C89" s="32" t="s">
        <v>91</v>
      </c>
      <c r="D89" s="36">
        <v>1.6570000000000001E-2</v>
      </c>
      <c r="E89" s="36">
        <v>0.18060000000000001</v>
      </c>
      <c r="F89" s="36">
        <v>1.8600000000000001E-3</v>
      </c>
      <c r="G89" s="36">
        <v>1.8950000000000002E-2</v>
      </c>
      <c r="H89" s="36">
        <v>1.813E-2</v>
      </c>
      <c r="I89" s="36">
        <v>0.18318000000000001</v>
      </c>
      <c r="J89" s="35">
        <f t="shared" si="3"/>
        <v>91.395477109762837</v>
      </c>
      <c r="K89" s="37">
        <f t="shared" si="4"/>
        <v>98.591549295774655</v>
      </c>
    </row>
    <row r="90" spans="1:11" x14ac:dyDescent="0.2">
      <c r="A90" s="54"/>
      <c r="B90" s="54" t="s">
        <v>303</v>
      </c>
      <c r="C90" s="32"/>
      <c r="D90" s="36">
        <v>1.6570000000000001E-2</v>
      </c>
      <c r="E90" s="36">
        <v>0.18060000000000001</v>
      </c>
      <c r="F90" s="36">
        <v>1.8600000000000001E-3</v>
      </c>
      <c r="G90" s="36">
        <v>1.8950000000000002E-2</v>
      </c>
      <c r="H90" s="36">
        <v>1.813E-2</v>
      </c>
      <c r="I90" s="36">
        <v>0.18318000000000001</v>
      </c>
      <c r="J90" s="35">
        <f t="shared" si="3"/>
        <v>91.395477109762837</v>
      </c>
      <c r="K90" s="37">
        <f t="shared" si="4"/>
        <v>98.591549295774655</v>
      </c>
    </row>
    <row r="91" spans="1:11" ht="33.75" x14ac:dyDescent="0.2">
      <c r="A91" s="54" t="s">
        <v>355</v>
      </c>
      <c r="B91" s="54" t="s">
        <v>340</v>
      </c>
      <c r="C91" s="32" t="s">
        <v>91</v>
      </c>
      <c r="D91" s="36">
        <v>561</v>
      </c>
      <c r="E91" s="36">
        <v>113.58726</v>
      </c>
      <c r="F91" s="60" t="s">
        <v>334</v>
      </c>
      <c r="G91" s="60" t="s">
        <v>334</v>
      </c>
      <c r="H91" s="60" t="s">
        <v>334</v>
      </c>
      <c r="I91" s="60" t="s">
        <v>334</v>
      </c>
      <c r="J91" s="60" t="s">
        <v>334</v>
      </c>
      <c r="K91" s="60" t="s">
        <v>334</v>
      </c>
    </row>
    <row r="92" spans="1:11" x14ac:dyDescent="0.2">
      <c r="A92" s="54"/>
      <c r="B92" s="54" t="s">
        <v>324</v>
      </c>
      <c r="C92" s="32"/>
      <c r="D92" s="36">
        <v>1.5</v>
      </c>
      <c r="E92" s="36">
        <v>0.43859999999999999</v>
      </c>
      <c r="F92" s="60" t="s">
        <v>334</v>
      </c>
      <c r="G92" s="60" t="s">
        <v>334</v>
      </c>
      <c r="H92" s="60" t="s">
        <v>334</v>
      </c>
      <c r="I92" s="60" t="s">
        <v>334</v>
      </c>
      <c r="J92" s="60" t="s">
        <v>334</v>
      </c>
      <c r="K92" s="60" t="s">
        <v>334</v>
      </c>
    </row>
    <row r="93" spans="1:11" x14ac:dyDescent="0.2">
      <c r="A93" s="54"/>
      <c r="B93" s="54" t="s">
        <v>303</v>
      </c>
      <c r="C93" s="32"/>
      <c r="D93" s="36">
        <v>559.5</v>
      </c>
      <c r="E93" s="36">
        <v>113.14866000000001</v>
      </c>
      <c r="F93" s="60" t="s">
        <v>334</v>
      </c>
      <c r="G93" s="60" t="s">
        <v>334</v>
      </c>
      <c r="H93" s="60" t="s">
        <v>334</v>
      </c>
      <c r="I93" s="60" t="s">
        <v>334</v>
      </c>
      <c r="J93" s="60" t="s">
        <v>334</v>
      </c>
      <c r="K93" s="60" t="s">
        <v>334</v>
      </c>
    </row>
    <row r="94" spans="1:11" ht="45" x14ac:dyDescent="0.2">
      <c r="A94" s="54" t="s">
        <v>457</v>
      </c>
      <c r="B94" s="54" t="s">
        <v>458</v>
      </c>
      <c r="C94" s="32" t="s">
        <v>91</v>
      </c>
      <c r="D94" s="36">
        <v>5.0400000000000002E-3</v>
      </c>
      <c r="E94" s="36">
        <v>2.9960000000000001E-2</v>
      </c>
      <c r="F94" s="60" t="s">
        <v>334</v>
      </c>
      <c r="G94" s="60" t="s">
        <v>334</v>
      </c>
      <c r="H94" s="36">
        <v>5.7600000000000004E-3</v>
      </c>
      <c r="I94" s="36">
        <v>2.6839999999999999E-2</v>
      </c>
      <c r="J94" s="35">
        <f t="shared" si="3"/>
        <v>87.5</v>
      </c>
      <c r="K94" s="37">
        <f t="shared" si="4"/>
        <v>111.62444113263786</v>
      </c>
    </row>
    <row r="95" spans="1:11" x14ac:dyDescent="0.2">
      <c r="A95" s="54"/>
      <c r="B95" s="54" t="s">
        <v>303</v>
      </c>
      <c r="C95" s="32"/>
      <c r="D95" s="36">
        <v>5.0400000000000002E-3</v>
      </c>
      <c r="E95" s="36">
        <v>2.9960000000000001E-2</v>
      </c>
      <c r="F95" s="60" t="s">
        <v>334</v>
      </c>
      <c r="G95" s="60" t="s">
        <v>334</v>
      </c>
      <c r="H95" s="36">
        <v>5.7600000000000004E-3</v>
      </c>
      <c r="I95" s="36">
        <v>2.6839999999999999E-2</v>
      </c>
      <c r="J95" s="35">
        <f t="shared" si="3"/>
        <v>87.5</v>
      </c>
      <c r="K95" s="37">
        <f t="shared" si="4"/>
        <v>111.62444113263786</v>
      </c>
    </row>
    <row r="96" spans="1:11" ht="33.75" x14ac:dyDescent="0.2">
      <c r="A96" s="54" t="s">
        <v>386</v>
      </c>
      <c r="B96" s="54" t="s">
        <v>387</v>
      </c>
      <c r="C96" s="32" t="s">
        <v>91</v>
      </c>
      <c r="D96" s="60" t="s">
        <v>334</v>
      </c>
      <c r="E96" s="60" t="s">
        <v>334</v>
      </c>
      <c r="F96" s="60" t="s">
        <v>334</v>
      </c>
      <c r="G96" s="60" t="s">
        <v>334</v>
      </c>
      <c r="H96" s="36">
        <v>103.1</v>
      </c>
      <c r="I96" s="36">
        <v>6.7738300000000002</v>
      </c>
      <c r="J96" s="60" t="s">
        <v>334</v>
      </c>
      <c r="K96" s="60" t="s">
        <v>334</v>
      </c>
    </row>
    <row r="97" spans="1:11" x14ac:dyDescent="0.2">
      <c r="A97" s="54"/>
      <c r="B97" s="54" t="s">
        <v>324</v>
      </c>
      <c r="C97" s="32"/>
      <c r="D97" s="60" t="s">
        <v>334</v>
      </c>
      <c r="E97" s="60" t="s">
        <v>334</v>
      </c>
      <c r="F97" s="60" t="s">
        <v>334</v>
      </c>
      <c r="G97" s="60" t="s">
        <v>334</v>
      </c>
      <c r="H97" s="36">
        <v>103.1</v>
      </c>
      <c r="I97" s="36">
        <v>6.7738300000000002</v>
      </c>
      <c r="J97" s="60" t="s">
        <v>334</v>
      </c>
      <c r="K97" s="60" t="s">
        <v>334</v>
      </c>
    </row>
    <row r="98" spans="1:11" ht="22.5" x14ac:dyDescent="0.2">
      <c r="A98" s="54" t="s">
        <v>426</v>
      </c>
      <c r="B98" s="54" t="s">
        <v>427</v>
      </c>
      <c r="C98" s="32" t="s">
        <v>91</v>
      </c>
      <c r="D98" s="36">
        <v>11.5</v>
      </c>
      <c r="E98" s="36">
        <v>2.661</v>
      </c>
      <c r="F98" s="60" t="s">
        <v>334</v>
      </c>
      <c r="G98" s="60" t="s">
        <v>334</v>
      </c>
      <c r="H98" s="36">
        <v>32.1</v>
      </c>
      <c r="I98" s="36">
        <v>5.9928699999999999</v>
      </c>
      <c r="J98" s="35">
        <f t="shared" si="3"/>
        <v>35.825545171339563</v>
      </c>
      <c r="K98" s="37">
        <f t="shared" si="4"/>
        <v>44.402765286081632</v>
      </c>
    </row>
    <row r="99" spans="1:11" x14ac:dyDescent="0.2">
      <c r="A99" s="54"/>
      <c r="B99" s="54" t="s">
        <v>303</v>
      </c>
      <c r="C99" s="32"/>
      <c r="D99" s="36">
        <v>11.5</v>
      </c>
      <c r="E99" s="36">
        <v>2.661</v>
      </c>
      <c r="F99" s="60" t="s">
        <v>334</v>
      </c>
      <c r="G99" s="60" t="s">
        <v>334</v>
      </c>
      <c r="H99" s="36">
        <v>32.1</v>
      </c>
      <c r="I99" s="36">
        <v>5.9928699999999999</v>
      </c>
      <c r="J99" s="35">
        <f t="shared" si="3"/>
        <v>35.825545171339563</v>
      </c>
      <c r="K99" s="37">
        <f t="shared" si="4"/>
        <v>44.402765286081632</v>
      </c>
    </row>
    <row r="100" spans="1:11" ht="33.75" x14ac:dyDescent="0.2">
      <c r="A100" s="54" t="s">
        <v>428</v>
      </c>
      <c r="B100" s="54" t="s">
        <v>429</v>
      </c>
      <c r="C100" s="32" t="s">
        <v>91</v>
      </c>
      <c r="D100" s="36">
        <v>1.4</v>
      </c>
      <c r="E100" s="36">
        <v>0.32700000000000001</v>
      </c>
      <c r="F100" s="60" t="s">
        <v>334</v>
      </c>
      <c r="G100" s="60" t="s">
        <v>334</v>
      </c>
      <c r="H100" s="36">
        <v>30</v>
      </c>
      <c r="I100" s="36">
        <v>2.97845</v>
      </c>
      <c r="J100" s="60" t="s">
        <v>334</v>
      </c>
      <c r="K100" s="60" t="s">
        <v>334</v>
      </c>
    </row>
    <row r="101" spans="1:11" x14ac:dyDescent="0.2">
      <c r="A101" s="54"/>
      <c r="B101" s="54" t="s">
        <v>324</v>
      </c>
      <c r="C101" s="32"/>
      <c r="D101" s="60" t="s">
        <v>334</v>
      </c>
      <c r="E101" s="60" t="s">
        <v>334</v>
      </c>
      <c r="F101" s="60" t="s">
        <v>334</v>
      </c>
      <c r="G101" s="60" t="s">
        <v>334</v>
      </c>
      <c r="H101" s="36">
        <v>8</v>
      </c>
      <c r="I101" s="36">
        <v>0.98309999999999997</v>
      </c>
      <c r="J101" s="60" t="s">
        <v>334</v>
      </c>
      <c r="K101" s="60" t="s">
        <v>334</v>
      </c>
    </row>
    <row r="102" spans="1:11" x14ac:dyDescent="0.2">
      <c r="A102" s="54"/>
      <c r="B102" s="54" t="s">
        <v>303</v>
      </c>
      <c r="C102" s="32"/>
      <c r="D102" s="36">
        <v>1.4</v>
      </c>
      <c r="E102" s="36">
        <v>0.32700000000000001</v>
      </c>
      <c r="F102" s="60" t="s">
        <v>334</v>
      </c>
      <c r="G102" s="60" t="s">
        <v>334</v>
      </c>
      <c r="H102" s="36">
        <v>22</v>
      </c>
      <c r="I102" s="36">
        <v>1.99535</v>
      </c>
      <c r="J102" s="60" t="s">
        <v>334</v>
      </c>
      <c r="K102" s="60" t="s">
        <v>334</v>
      </c>
    </row>
    <row r="103" spans="1:11" x14ac:dyDescent="0.2">
      <c r="A103" s="54" t="s">
        <v>356</v>
      </c>
      <c r="B103" s="54" t="s">
        <v>341</v>
      </c>
      <c r="C103" s="32" t="s">
        <v>91</v>
      </c>
      <c r="D103" s="36">
        <v>40.1</v>
      </c>
      <c r="E103" s="36">
        <v>8.3719999999999999</v>
      </c>
      <c r="F103" s="60" t="s">
        <v>334</v>
      </c>
      <c r="G103" s="60" t="s">
        <v>334</v>
      </c>
      <c r="H103" s="36">
        <v>226.4</v>
      </c>
      <c r="I103" s="36">
        <v>27.61056</v>
      </c>
      <c r="J103" s="60" t="s">
        <v>334</v>
      </c>
      <c r="K103" s="37">
        <f t="shared" si="4"/>
        <v>30.321731975012462</v>
      </c>
    </row>
    <row r="104" spans="1:11" x14ac:dyDescent="0.2">
      <c r="A104" s="54"/>
      <c r="B104" s="54" t="s">
        <v>324</v>
      </c>
      <c r="C104" s="32"/>
      <c r="D104" s="60" t="s">
        <v>334</v>
      </c>
      <c r="E104" s="60" t="s">
        <v>334</v>
      </c>
      <c r="F104" s="60" t="s">
        <v>334</v>
      </c>
      <c r="G104" s="60" t="s">
        <v>334</v>
      </c>
      <c r="H104" s="36">
        <v>42</v>
      </c>
      <c r="I104" s="36">
        <v>4.3518999999999997</v>
      </c>
      <c r="J104" s="60" t="s">
        <v>334</v>
      </c>
      <c r="K104" s="60" t="s">
        <v>334</v>
      </c>
    </row>
    <row r="105" spans="1:11" x14ac:dyDescent="0.2">
      <c r="A105" s="54"/>
      <c r="B105" s="54" t="s">
        <v>303</v>
      </c>
      <c r="C105" s="32"/>
      <c r="D105" s="36">
        <v>40.1</v>
      </c>
      <c r="E105" s="36">
        <v>8.3719999999999999</v>
      </c>
      <c r="F105" s="60" t="s">
        <v>334</v>
      </c>
      <c r="G105" s="60" t="s">
        <v>334</v>
      </c>
      <c r="H105" s="36">
        <v>184.4</v>
      </c>
      <c r="I105" s="36">
        <v>23.258659999999999</v>
      </c>
      <c r="J105" s="35">
        <f t="shared" si="3"/>
        <v>21.746203904555315</v>
      </c>
      <c r="K105" s="37">
        <f t="shared" si="4"/>
        <v>35.995194908047154</v>
      </c>
    </row>
    <row r="106" spans="1:11" x14ac:dyDescent="0.2">
      <c r="A106" s="54" t="s">
        <v>368</v>
      </c>
      <c r="B106" s="54" t="s">
        <v>374</v>
      </c>
      <c r="C106" s="32" t="s">
        <v>91</v>
      </c>
      <c r="D106" s="60" t="s">
        <v>334</v>
      </c>
      <c r="E106" s="60" t="s">
        <v>334</v>
      </c>
      <c r="F106" s="60" t="s">
        <v>334</v>
      </c>
      <c r="G106" s="60" t="s">
        <v>334</v>
      </c>
      <c r="H106" s="36">
        <v>10.8</v>
      </c>
      <c r="I106" s="36">
        <v>1.25</v>
      </c>
      <c r="J106" s="60" t="s">
        <v>334</v>
      </c>
      <c r="K106" s="60" t="s">
        <v>334</v>
      </c>
    </row>
    <row r="107" spans="1:11" x14ac:dyDescent="0.2">
      <c r="A107" s="54"/>
      <c r="B107" s="54" t="s">
        <v>324</v>
      </c>
      <c r="C107" s="32"/>
      <c r="D107" s="60" t="s">
        <v>334</v>
      </c>
      <c r="E107" s="60" t="s">
        <v>334</v>
      </c>
      <c r="F107" s="60" t="s">
        <v>334</v>
      </c>
      <c r="G107" s="60" t="s">
        <v>334</v>
      </c>
      <c r="H107" s="36">
        <v>10.8</v>
      </c>
      <c r="I107" s="36">
        <v>1.25</v>
      </c>
      <c r="J107" s="60" t="s">
        <v>334</v>
      </c>
      <c r="K107" s="60" t="s">
        <v>334</v>
      </c>
    </row>
    <row r="108" spans="1:11" x14ac:dyDescent="0.2">
      <c r="A108" s="54" t="s">
        <v>357</v>
      </c>
      <c r="B108" s="54" t="s">
        <v>342</v>
      </c>
      <c r="C108" s="32" t="s">
        <v>91</v>
      </c>
      <c r="D108" s="36">
        <v>662</v>
      </c>
      <c r="E108" s="36">
        <v>84.434799999999996</v>
      </c>
      <c r="F108" s="60" t="s">
        <v>334</v>
      </c>
      <c r="G108" s="60" t="s">
        <v>334</v>
      </c>
      <c r="H108" s="36">
        <v>1584.5</v>
      </c>
      <c r="I108" s="36">
        <v>159.5608</v>
      </c>
      <c r="J108" s="35">
        <f t="shared" si="3"/>
        <v>41.779741243294417</v>
      </c>
      <c r="K108" s="37">
        <f t="shared" si="4"/>
        <v>52.917007184722067</v>
      </c>
    </row>
    <row r="109" spans="1:11" x14ac:dyDescent="0.2">
      <c r="A109" s="54"/>
      <c r="B109" s="54" t="s">
        <v>324</v>
      </c>
      <c r="C109" s="32"/>
      <c r="D109" s="36">
        <v>662</v>
      </c>
      <c r="E109" s="36">
        <v>84.434799999999996</v>
      </c>
      <c r="F109" s="60" t="s">
        <v>334</v>
      </c>
      <c r="G109" s="60" t="s">
        <v>334</v>
      </c>
      <c r="H109" s="36">
        <v>1584.5</v>
      </c>
      <c r="I109" s="36">
        <v>159.5608</v>
      </c>
      <c r="J109" s="35">
        <f t="shared" si="3"/>
        <v>41.779741243294417</v>
      </c>
      <c r="K109" s="37">
        <f t="shared" si="4"/>
        <v>52.917007184722067</v>
      </c>
    </row>
    <row r="110" spans="1:11" ht="22.5" x14ac:dyDescent="0.2">
      <c r="A110" s="54" t="s">
        <v>614</v>
      </c>
      <c r="B110" s="54" t="s">
        <v>615</v>
      </c>
      <c r="C110" s="32" t="s">
        <v>91</v>
      </c>
      <c r="D110" s="60" t="s">
        <v>334</v>
      </c>
      <c r="E110" s="60" t="s">
        <v>334</v>
      </c>
      <c r="F110" s="60" t="s">
        <v>334</v>
      </c>
      <c r="G110" s="60" t="s">
        <v>334</v>
      </c>
      <c r="H110" s="36">
        <v>654.13</v>
      </c>
      <c r="I110" s="36">
        <v>118.78148</v>
      </c>
      <c r="J110" s="60" t="s">
        <v>334</v>
      </c>
      <c r="K110" s="60" t="s">
        <v>334</v>
      </c>
    </row>
    <row r="111" spans="1:11" x14ac:dyDescent="0.2">
      <c r="A111" s="54"/>
      <c r="B111" s="54" t="s">
        <v>324</v>
      </c>
      <c r="C111" s="32"/>
      <c r="D111" s="60" t="s">
        <v>334</v>
      </c>
      <c r="E111" s="60" t="s">
        <v>334</v>
      </c>
      <c r="F111" s="60" t="s">
        <v>334</v>
      </c>
      <c r="G111" s="60" t="s">
        <v>334</v>
      </c>
      <c r="H111" s="36">
        <v>616.13</v>
      </c>
      <c r="I111" s="36">
        <v>118.26708000000001</v>
      </c>
      <c r="J111" s="60" t="s">
        <v>334</v>
      </c>
      <c r="K111" s="60" t="s">
        <v>334</v>
      </c>
    </row>
    <row r="112" spans="1:11" x14ac:dyDescent="0.2">
      <c r="A112" s="54"/>
      <c r="B112" s="54" t="s">
        <v>303</v>
      </c>
      <c r="C112" s="32"/>
      <c r="D112" s="60" t="s">
        <v>334</v>
      </c>
      <c r="E112" s="60" t="s">
        <v>334</v>
      </c>
      <c r="F112" s="60" t="s">
        <v>334</v>
      </c>
      <c r="G112" s="60" t="s">
        <v>334</v>
      </c>
      <c r="H112" s="36">
        <v>38</v>
      </c>
      <c r="I112" s="36">
        <v>0.51439999999999997</v>
      </c>
      <c r="J112" s="60" t="s">
        <v>334</v>
      </c>
      <c r="K112" s="60" t="s">
        <v>334</v>
      </c>
    </row>
    <row r="113" spans="1:11" x14ac:dyDescent="0.2">
      <c r="A113" s="54" t="s">
        <v>358</v>
      </c>
      <c r="B113" s="54" t="s">
        <v>343</v>
      </c>
      <c r="C113" s="32" t="s">
        <v>91</v>
      </c>
      <c r="D113" s="36">
        <v>88.35</v>
      </c>
      <c r="E113" s="36">
        <v>55.984200000000001</v>
      </c>
      <c r="F113" s="36">
        <v>30.45</v>
      </c>
      <c r="G113" s="36">
        <v>47.402500000000003</v>
      </c>
      <c r="H113" s="36">
        <v>401.31</v>
      </c>
      <c r="I113" s="36">
        <v>111.48295</v>
      </c>
      <c r="J113" s="35">
        <f t="shared" si="3"/>
        <v>22.015399566419973</v>
      </c>
      <c r="K113" s="37">
        <f t="shared" si="4"/>
        <v>50.217723876162232</v>
      </c>
    </row>
    <row r="114" spans="1:11" x14ac:dyDescent="0.2">
      <c r="A114" s="54"/>
      <c r="B114" s="54" t="s">
        <v>304</v>
      </c>
      <c r="C114" s="32"/>
      <c r="D114" s="36">
        <v>11.3</v>
      </c>
      <c r="E114" s="36">
        <v>23.082000000000001</v>
      </c>
      <c r="F114" s="36">
        <v>11.3</v>
      </c>
      <c r="G114" s="36">
        <v>23.082000000000001</v>
      </c>
      <c r="H114" s="60" t="s">
        <v>334</v>
      </c>
      <c r="I114" s="60" t="s">
        <v>334</v>
      </c>
      <c r="J114" s="60" t="s">
        <v>334</v>
      </c>
      <c r="K114" s="60" t="s">
        <v>334</v>
      </c>
    </row>
    <row r="115" spans="1:11" x14ac:dyDescent="0.2">
      <c r="A115" s="54"/>
      <c r="B115" s="54" t="s">
        <v>324</v>
      </c>
      <c r="C115" s="32"/>
      <c r="D115" s="36">
        <v>54.45</v>
      </c>
      <c r="E115" s="36">
        <v>28.194199999999999</v>
      </c>
      <c r="F115" s="36">
        <v>19.149999999999999</v>
      </c>
      <c r="G115" s="36">
        <v>24.320499999999999</v>
      </c>
      <c r="H115" s="36">
        <v>345.61</v>
      </c>
      <c r="I115" s="36">
        <v>104.22651</v>
      </c>
      <c r="J115" s="60" t="s">
        <v>334</v>
      </c>
      <c r="K115" s="37">
        <f t="shared" si="4"/>
        <v>27.050891371110858</v>
      </c>
    </row>
    <row r="116" spans="1:11" x14ac:dyDescent="0.2">
      <c r="A116" s="54"/>
      <c r="B116" s="54" t="s">
        <v>303</v>
      </c>
      <c r="C116" s="32"/>
      <c r="D116" s="36">
        <v>22.6</v>
      </c>
      <c r="E116" s="36">
        <v>4.7080000000000002</v>
      </c>
      <c r="F116" s="60" t="s">
        <v>334</v>
      </c>
      <c r="G116" s="60" t="s">
        <v>334</v>
      </c>
      <c r="H116" s="36">
        <v>55.7</v>
      </c>
      <c r="I116" s="36">
        <v>7.2564399999999996</v>
      </c>
      <c r="J116" s="35">
        <f t="shared" si="3"/>
        <v>40.574506283662473</v>
      </c>
      <c r="K116" s="37">
        <f t="shared" si="4"/>
        <v>64.88029943057478</v>
      </c>
    </row>
    <row r="117" spans="1:11" ht="56.25" x14ac:dyDescent="0.2">
      <c r="A117" s="54" t="s">
        <v>270</v>
      </c>
      <c r="B117" s="54" t="s">
        <v>271</v>
      </c>
      <c r="C117" s="32" t="s">
        <v>91</v>
      </c>
      <c r="D117" s="36">
        <v>36.22</v>
      </c>
      <c r="E117" s="36">
        <v>25.05724</v>
      </c>
      <c r="F117" s="60" t="s">
        <v>334</v>
      </c>
      <c r="G117" s="60" t="s">
        <v>334</v>
      </c>
      <c r="H117" s="36">
        <v>72.28</v>
      </c>
      <c r="I117" s="36">
        <v>14.50024</v>
      </c>
      <c r="J117" s="35">
        <f t="shared" si="3"/>
        <v>50.110680686220256</v>
      </c>
      <c r="K117" s="37">
        <f t="shared" si="4"/>
        <v>172.80569149200289</v>
      </c>
    </row>
    <row r="118" spans="1:11" x14ac:dyDescent="0.2">
      <c r="A118" s="54"/>
      <c r="B118" s="54" t="s">
        <v>324</v>
      </c>
      <c r="C118" s="32"/>
      <c r="D118" s="36">
        <v>33.6</v>
      </c>
      <c r="E118" s="36">
        <v>19.314430000000002</v>
      </c>
      <c r="F118" s="60" t="s">
        <v>334</v>
      </c>
      <c r="G118" s="60" t="s">
        <v>334</v>
      </c>
      <c r="H118" s="36">
        <v>70.37</v>
      </c>
      <c r="I118" s="36">
        <v>8.9720600000000008</v>
      </c>
      <c r="J118" s="35">
        <f t="shared" si="3"/>
        <v>47.74761972431434</v>
      </c>
      <c r="K118" s="37">
        <f t="shared" si="4"/>
        <v>215.27308109843224</v>
      </c>
    </row>
    <row r="119" spans="1:11" x14ac:dyDescent="0.2">
      <c r="A119" s="54"/>
      <c r="B119" s="54" t="s">
        <v>303</v>
      </c>
      <c r="C119" s="32"/>
      <c r="D119" s="36">
        <v>2.62</v>
      </c>
      <c r="E119" s="36">
        <v>5.7428100000000004</v>
      </c>
      <c r="F119" s="60" t="s">
        <v>334</v>
      </c>
      <c r="G119" s="60" t="s">
        <v>334</v>
      </c>
      <c r="H119" s="36">
        <v>1.91</v>
      </c>
      <c r="I119" s="36">
        <v>5.5281799999999999</v>
      </c>
      <c r="J119" s="35">
        <f t="shared" si="3"/>
        <v>137.17277486910996</v>
      </c>
      <c r="K119" s="37">
        <f t="shared" si="4"/>
        <v>103.88247126540745</v>
      </c>
    </row>
    <row r="120" spans="1:11" ht="67.5" x14ac:dyDescent="0.2">
      <c r="A120" s="54" t="s">
        <v>788</v>
      </c>
      <c r="B120" s="54" t="s">
        <v>789</v>
      </c>
      <c r="C120" s="32" t="s">
        <v>91</v>
      </c>
      <c r="D120" s="60" t="s">
        <v>334</v>
      </c>
      <c r="E120" s="60" t="s">
        <v>334</v>
      </c>
      <c r="F120" s="60" t="s">
        <v>334</v>
      </c>
      <c r="G120" s="60" t="s">
        <v>334</v>
      </c>
      <c r="H120" s="36">
        <v>2.8</v>
      </c>
      <c r="I120" s="36">
        <v>0.44719999999999999</v>
      </c>
      <c r="J120" s="60" t="s">
        <v>334</v>
      </c>
      <c r="K120" s="60" t="s">
        <v>334</v>
      </c>
    </row>
    <row r="121" spans="1:11" x14ac:dyDescent="0.2">
      <c r="A121" s="54"/>
      <c r="B121" s="54" t="s">
        <v>324</v>
      </c>
      <c r="C121" s="32"/>
      <c r="D121" s="60" t="s">
        <v>334</v>
      </c>
      <c r="E121" s="60" t="s">
        <v>334</v>
      </c>
      <c r="F121" s="60" t="s">
        <v>334</v>
      </c>
      <c r="G121" s="60" t="s">
        <v>334</v>
      </c>
      <c r="H121" s="36">
        <v>2.8</v>
      </c>
      <c r="I121" s="36">
        <v>0.44719999999999999</v>
      </c>
      <c r="J121" s="60" t="s">
        <v>334</v>
      </c>
      <c r="K121" s="60" t="s">
        <v>334</v>
      </c>
    </row>
    <row r="122" spans="1:11" ht="33.75" x14ac:dyDescent="0.2">
      <c r="A122" s="54" t="s">
        <v>369</v>
      </c>
      <c r="B122" s="54" t="s">
        <v>375</v>
      </c>
      <c r="C122" s="32" t="s">
        <v>91</v>
      </c>
      <c r="D122" s="60" t="s">
        <v>334</v>
      </c>
      <c r="E122" s="60" t="s">
        <v>334</v>
      </c>
      <c r="F122" s="60" t="s">
        <v>334</v>
      </c>
      <c r="G122" s="60" t="s">
        <v>334</v>
      </c>
      <c r="H122" s="36">
        <v>24.4</v>
      </c>
      <c r="I122" s="36">
        <v>1.5382</v>
      </c>
      <c r="J122" s="60" t="s">
        <v>334</v>
      </c>
      <c r="K122" s="60" t="s">
        <v>334</v>
      </c>
    </row>
    <row r="123" spans="1:11" x14ac:dyDescent="0.2">
      <c r="A123" s="54"/>
      <c r="B123" s="54" t="s">
        <v>324</v>
      </c>
      <c r="C123" s="32"/>
      <c r="D123" s="60" t="s">
        <v>334</v>
      </c>
      <c r="E123" s="60" t="s">
        <v>334</v>
      </c>
      <c r="F123" s="60" t="s">
        <v>334</v>
      </c>
      <c r="G123" s="60" t="s">
        <v>334</v>
      </c>
      <c r="H123" s="36">
        <v>24.4</v>
      </c>
      <c r="I123" s="36">
        <v>1.5382</v>
      </c>
      <c r="J123" s="60" t="s">
        <v>334</v>
      </c>
      <c r="K123" s="60" t="s">
        <v>334</v>
      </c>
    </row>
    <row r="124" spans="1:11" ht="22.5" x14ac:dyDescent="0.2">
      <c r="A124" s="54" t="s">
        <v>314</v>
      </c>
      <c r="B124" s="54" t="s">
        <v>315</v>
      </c>
      <c r="C124" s="32" t="s">
        <v>91</v>
      </c>
      <c r="D124" s="36">
        <v>0.2094</v>
      </c>
      <c r="E124" s="36">
        <v>1.71759</v>
      </c>
      <c r="F124" s="36">
        <v>2.6200000000000001E-2</v>
      </c>
      <c r="G124" s="36">
        <v>0.23938000000000001</v>
      </c>
      <c r="H124" s="36">
        <v>0.33106000000000002</v>
      </c>
      <c r="I124" s="36">
        <v>2.5406</v>
      </c>
      <c r="J124" s="35">
        <f t="shared" si="3"/>
        <v>63.251374373225389</v>
      </c>
      <c r="K124" s="37">
        <f t="shared" si="4"/>
        <v>67.605683696764544</v>
      </c>
    </row>
    <row r="125" spans="1:11" x14ac:dyDescent="0.2">
      <c r="A125" s="54"/>
      <c r="B125" s="54" t="s">
        <v>303</v>
      </c>
      <c r="C125" s="32"/>
      <c r="D125" s="36">
        <v>0.2094</v>
      </c>
      <c r="E125" s="36">
        <v>1.71759</v>
      </c>
      <c r="F125" s="36">
        <v>2.6200000000000001E-2</v>
      </c>
      <c r="G125" s="36">
        <v>0.23938000000000001</v>
      </c>
      <c r="H125" s="36">
        <v>0.33106000000000002</v>
      </c>
      <c r="I125" s="36">
        <v>2.5406</v>
      </c>
      <c r="J125" s="35">
        <f t="shared" si="3"/>
        <v>63.251374373225389</v>
      </c>
      <c r="K125" s="37">
        <f t="shared" si="4"/>
        <v>67.605683696764544</v>
      </c>
    </row>
    <row r="126" spans="1:11" ht="33.75" x14ac:dyDescent="0.2">
      <c r="A126" s="54" t="s">
        <v>359</v>
      </c>
      <c r="B126" s="54" t="s">
        <v>344</v>
      </c>
      <c r="C126" s="32" t="s">
        <v>91</v>
      </c>
      <c r="D126" s="36">
        <v>4.4920000000000002E-2</v>
      </c>
      <c r="E126" s="36">
        <v>0.34826000000000001</v>
      </c>
      <c r="F126" s="36">
        <v>4.4000000000000003E-3</v>
      </c>
      <c r="G126" s="36">
        <v>3.074E-2</v>
      </c>
      <c r="H126" s="36">
        <v>4.9979999999999997E-2</v>
      </c>
      <c r="I126" s="36">
        <v>0.3407</v>
      </c>
      <c r="J126" s="35">
        <f t="shared" si="3"/>
        <v>89.875950380152076</v>
      </c>
      <c r="K126" s="37">
        <f t="shared" si="4"/>
        <v>102.2189609627238</v>
      </c>
    </row>
    <row r="127" spans="1:11" x14ac:dyDescent="0.2">
      <c r="A127" s="54"/>
      <c r="B127" s="54" t="s">
        <v>303</v>
      </c>
      <c r="C127" s="32"/>
      <c r="D127" s="36">
        <v>4.4920000000000002E-2</v>
      </c>
      <c r="E127" s="36">
        <v>0.34826000000000001</v>
      </c>
      <c r="F127" s="36">
        <v>4.4000000000000003E-3</v>
      </c>
      <c r="G127" s="36">
        <v>3.074E-2</v>
      </c>
      <c r="H127" s="36">
        <v>4.9979999999999997E-2</v>
      </c>
      <c r="I127" s="36">
        <v>0.3407</v>
      </c>
      <c r="J127" s="35">
        <f t="shared" si="3"/>
        <v>89.875950380152076</v>
      </c>
      <c r="K127" s="37">
        <f t="shared" si="4"/>
        <v>102.2189609627238</v>
      </c>
    </row>
    <row r="128" spans="1:11" x14ac:dyDescent="0.2">
      <c r="A128" s="54" t="s">
        <v>142</v>
      </c>
      <c r="B128" s="54" t="s">
        <v>143</v>
      </c>
      <c r="C128" s="32" t="s">
        <v>91</v>
      </c>
      <c r="D128" s="36">
        <v>1.6000000000000001E-3</v>
      </c>
      <c r="E128" s="36">
        <v>1.2019999999999999E-2</v>
      </c>
      <c r="F128" s="36">
        <v>8.0000000000000004E-4</v>
      </c>
      <c r="G128" s="36">
        <v>5.8799999999999998E-3</v>
      </c>
      <c r="H128" s="36">
        <v>3.2000000000000002E-3</v>
      </c>
      <c r="I128" s="36">
        <v>2.197E-2</v>
      </c>
      <c r="J128" s="35">
        <f t="shared" si="3"/>
        <v>50</v>
      </c>
      <c r="K128" s="37">
        <f t="shared" si="4"/>
        <v>54.71096950386891</v>
      </c>
    </row>
    <row r="129" spans="1:11" x14ac:dyDescent="0.2">
      <c r="A129" s="54"/>
      <c r="B129" s="54" t="s">
        <v>303</v>
      </c>
      <c r="C129" s="32"/>
      <c r="D129" s="36">
        <v>1.6000000000000001E-3</v>
      </c>
      <c r="E129" s="36">
        <v>1.2019999999999999E-2</v>
      </c>
      <c r="F129" s="36">
        <v>8.0000000000000004E-4</v>
      </c>
      <c r="G129" s="36">
        <v>5.8799999999999998E-3</v>
      </c>
      <c r="H129" s="36">
        <v>3.2000000000000002E-3</v>
      </c>
      <c r="I129" s="36">
        <v>2.197E-2</v>
      </c>
      <c r="J129" s="35">
        <f t="shared" si="3"/>
        <v>50</v>
      </c>
      <c r="K129" s="37">
        <f t="shared" si="4"/>
        <v>54.71096950386891</v>
      </c>
    </row>
    <row r="130" spans="1:11" ht="22.5" x14ac:dyDescent="0.2">
      <c r="A130" s="54" t="s">
        <v>144</v>
      </c>
      <c r="B130" s="54" t="s">
        <v>145</v>
      </c>
      <c r="C130" s="32" t="s">
        <v>91</v>
      </c>
      <c r="D130" s="36">
        <v>8.9599999999999992E-3</v>
      </c>
      <c r="E130" s="36">
        <v>0.19069</v>
      </c>
      <c r="F130" s="36">
        <v>2.2399999999999998E-3</v>
      </c>
      <c r="G130" s="36">
        <v>4.734E-2</v>
      </c>
      <c r="H130" s="36">
        <v>1.008E-2</v>
      </c>
      <c r="I130" s="36">
        <v>0.19106999999999999</v>
      </c>
      <c r="J130" s="35">
        <f t="shared" si="3"/>
        <v>88.888888888888872</v>
      </c>
      <c r="K130" s="37">
        <f t="shared" si="4"/>
        <v>99.8011200083739</v>
      </c>
    </row>
    <row r="131" spans="1:11" x14ac:dyDescent="0.2">
      <c r="A131" s="54"/>
      <c r="B131" s="54" t="s">
        <v>303</v>
      </c>
      <c r="C131" s="32"/>
      <c r="D131" s="36">
        <v>8.9599999999999992E-3</v>
      </c>
      <c r="E131" s="36">
        <v>0.19069</v>
      </c>
      <c r="F131" s="36">
        <v>2.2399999999999998E-3</v>
      </c>
      <c r="G131" s="36">
        <v>4.734E-2</v>
      </c>
      <c r="H131" s="36">
        <v>1.008E-2</v>
      </c>
      <c r="I131" s="36">
        <v>0.19106999999999999</v>
      </c>
      <c r="J131" s="35">
        <f t="shared" si="3"/>
        <v>88.888888888888872</v>
      </c>
      <c r="K131" s="37">
        <f t="shared" si="4"/>
        <v>99.8011200083739</v>
      </c>
    </row>
    <row r="132" spans="1:11" ht="33.75" x14ac:dyDescent="0.2">
      <c r="A132" s="54" t="s">
        <v>430</v>
      </c>
      <c r="B132" s="54" t="s">
        <v>431</v>
      </c>
      <c r="C132" s="32" t="s">
        <v>91</v>
      </c>
      <c r="D132" s="36">
        <v>4.64E-3</v>
      </c>
      <c r="E132" s="36">
        <v>2.775E-2</v>
      </c>
      <c r="F132" s="60" t="s">
        <v>334</v>
      </c>
      <c r="G132" s="60" t="s">
        <v>334</v>
      </c>
      <c r="H132" s="36">
        <v>0.20046</v>
      </c>
      <c r="I132" s="36">
        <v>1.0299</v>
      </c>
      <c r="J132" s="60" t="s">
        <v>334</v>
      </c>
      <c r="K132" s="60" t="s">
        <v>334</v>
      </c>
    </row>
    <row r="133" spans="1:11" x14ac:dyDescent="0.2">
      <c r="A133" s="54"/>
      <c r="B133" s="54" t="s">
        <v>303</v>
      </c>
      <c r="C133" s="32"/>
      <c r="D133" s="36">
        <v>4.64E-3</v>
      </c>
      <c r="E133" s="36">
        <v>2.775E-2</v>
      </c>
      <c r="F133" s="60" t="s">
        <v>334</v>
      </c>
      <c r="G133" s="60" t="s">
        <v>334</v>
      </c>
      <c r="H133" s="36">
        <v>0.20046</v>
      </c>
      <c r="I133" s="36">
        <v>1.0299</v>
      </c>
      <c r="J133" s="60" t="s">
        <v>334</v>
      </c>
      <c r="K133" s="60" t="s">
        <v>334</v>
      </c>
    </row>
    <row r="134" spans="1:11" ht="33.75" x14ac:dyDescent="0.2">
      <c r="A134" s="54" t="s">
        <v>363</v>
      </c>
      <c r="B134" s="54" t="s">
        <v>364</v>
      </c>
      <c r="C134" s="32" t="s">
        <v>91</v>
      </c>
      <c r="D134" s="36">
        <v>1.7080000000000001E-2</v>
      </c>
      <c r="E134" s="36">
        <v>0.13635</v>
      </c>
      <c r="F134" s="36">
        <v>3.6000000000000002E-4</v>
      </c>
      <c r="G134" s="36">
        <v>7.3899999999999999E-3</v>
      </c>
      <c r="H134" s="36">
        <v>6.8160800000000004</v>
      </c>
      <c r="I134" s="36">
        <v>0.79052999999999995</v>
      </c>
      <c r="J134" s="60" t="s">
        <v>334</v>
      </c>
      <c r="K134" s="60" t="s">
        <v>334</v>
      </c>
    </row>
    <row r="135" spans="1:11" x14ac:dyDescent="0.2">
      <c r="A135" s="54"/>
      <c r="B135" s="54" t="s">
        <v>324</v>
      </c>
      <c r="C135" s="32"/>
      <c r="D135" s="60" t="s">
        <v>334</v>
      </c>
      <c r="E135" s="60" t="s">
        <v>334</v>
      </c>
      <c r="F135" s="60" t="s">
        <v>334</v>
      </c>
      <c r="G135" s="60" t="s">
        <v>334</v>
      </c>
      <c r="H135" s="36">
        <v>3.8</v>
      </c>
      <c r="I135" s="36">
        <v>0.3483</v>
      </c>
      <c r="J135" s="60" t="s">
        <v>334</v>
      </c>
      <c r="K135" s="60" t="s">
        <v>334</v>
      </c>
    </row>
    <row r="136" spans="1:11" x14ac:dyDescent="0.2">
      <c r="A136" s="54"/>
      <c r="B136" s="54" t="s">
        <v>303</v>
      </c>
      <c r="C136" s="32"/>
      <c r="D136" s="36">
        <v>1.7080000000000001E-2</v>
      </c>
      <c r="E136" s="36">
        <v>0.13635</v>
      </c>
      <c r="F136" s="36">
        <v>3.6000000000000002E-4</v>
      </c>
      <c r="G136" s="36">
        <v>7.3899999999999999E-3</v>
      </c>
      <c r="H136" s="36">
        <v>3.0160800000000001</v>
      </c>
      <c r="I136" s="36">
        <v>0.44223000000000001</v>
      </c>
      <c r="J136" s="60" t="s">
        <v>334</v>
      </c>
      <c r="K136" s="37">
        <f t="shared" si="4"/>
        <v>30.832372294959637</v>
      </c>
    </row>
    <row r="137" spans="1:11" x14ac:dyDescent="0.2">
      <c r="A137" s="54" t="s">
        <v>529</v>
      </c>
      <c r="B137" s="54" t="s">
        <v>530</v>
      </c>
      <c r="C137" s="32" t="s">
        <v>91</v>
      </c>
      <c r="D137" s="36">
        <v>16035.56918</v>
      </c>
      <c r="E137" s="36">
        <v>3154.74161</v>
      </c>
      <c r="F137" s="36">
        <v>3438.35</v>
      </c>
      <c r="G137" s="36">
        <v>590.46900000000005</v>
      </c>
      <c r="H137" s="36">
        <v>578</v>
      </c>
      <c r="I137" s="36">
        <v>145.773</v>
      </c>
      <c r="J137" s="60" t="s">
        <v>334</v>
      </c>
      <c r="K137" s="60" t="s">
        <v>334</v>
      </c>
    </row>
    <row r="138" spans="1:11" x14ac:dyDescent="0.2">
      <c r="A138" s="54"/>
      <c r="B138" s="54" t="s">
        <v>303</v>
      </c>
      <c r="C138" s="32"/>
      <c r="D138" s="36">
        <v>16035.56918</v>
      </c>
      <c r="E138" s="36">
        <v>3154.74161</v>
      </c>
      <c r="F138" s="36">
        <v>3438.35</v>
      </c>
      <c r="G138" s="36">
        <v>590.46900000000005</v>
      </c>
      <c r="H138" s="36">
        <v>578</v>
      </c>
      <c r="I138" s="36">
        <v>145.773</v>
      </c>
      <c r="J138" s="60" t="s">
        <v>334</v>
      </c>
      <c r="K138" s="60" t="s">
        <v>334</v>
      </c>
    </row>
    <row r="139" spans="1:11" x14ac:dyDescent="0.2">
      <c r="A139" s="54" t="s">
        <v>146</v>
      </c>
      <c r="B139" s="54" t="s">
        <v>147</v>
      </c>
      <c r="C139" s="32" t="s">
        <v>91</v>
      </c>
      <c r="D139" s="36">
        <v>1460</v>
      </c>
      <c r="E139" s="36">
        <v>199.33199999999999</v>
      </c>
      <c r="F139" s="36">
        <v>180</v>
      </c>
      <c r="G139" s="36">
        <v>26.390999999999998</v>
      </c>
      <c r="H139" s="60" t="s">
        <v>334</v>
      </c>
      <c r="I139" s="60" t="s">
        <v>334</v>
      </c>
      <c r="J139" s="60" t="s">
        <v>334</v>
      </c>
      <c r="K139" s="60" t="s">
        <v>334</v>
      </c>
    </row>
    <row r="140" spans="1:11" x14ac:dyDescent="0.2">
      <c r="A140" s="54"/>
      <c r="B140" s="54" t="s">
        <v>303</v>
      </c>
      <c r="C140" s="32"/>
      <c r="D140" s="36">
        <v>1460</v>
      </c>
      <c r="E140" s="36">
        <v>199.33199999999999</v>
      </c>
      <c r="F140" s="36">
        <v>180</v>
      </c>
      <c r="G140" s="36">
        <v>26.390999999999998</v>
      </c>
      <c r="H140" s="60" t="s">
        <v>334</v>
      </c>
      <c r="I140" s="60" t="s">
        <v>334</v>
      </c>
      <c r="J140" s="60" t="s">
        <v>334</v>
      </c>
      <c r="K140" s="60" t="s">
        <v>334</v>
      </c>
    </row>
    <row r="141" spans="1:11" x14ac:dyDescent="0.2">
      <c r="A141" s="54" t="s">
        <v>680</v>
      </c>
      <c r="B141" s="54" t="s">
        <v>681</v>
      </c>
      <c r="C141" s="32" t="s">
        <v>91</v>
      </c>
      <c r="D141" s="36">
        <v>5018.1000000000004</v>
      </c>
      <c r="E141" s="36">
        <v>1073.3247200000001</v>
      </c>
      <c r="F141" s="60" t="s">
        <v>334</v>
      </c>
      <c r="G141" s="60" t="s">
        <v>334</v>
      </c>
      <c r="H141" s="36">
        <v>1</v>
      </c>
      <c r="I141" s="36">
        <v>0.13769999999999999</v>
      </c>
      <c r="J141" s="60" t="s">
        <v>334</v>
      </c>
      <c r="K141" s="60" t="s">
        <v>334</v>
      </c>
    </row>
    <row r="142" spans="1:11" x14ac:dyDescent="0.2">
      <c r="A142" s="54"/>
      <c r="B142" s="54" t="s">
        <v>324</v>
      </c>
      <c r="C142" s="32"/>
      <c r="D142" s="60" t="s">
        <v>334</v>
      </c>
      <c r="E142" s="60" t="s">
        <v>334</v>
      </c>
      <c r="F142" s="60" t="s">
        <v>334</v>
      </c>
      <c r="G142" s="60" t="s">
        <v>334</v>
      </c>
      <c r="H142" s="36">
        <v>1</v>
      </c>
      <c r="I142" s="36">
        <v>0.13769999999999999</v>
      </c>
      <c r="J142" s="60" t="s">
        <v>334</v>
      </c>
      <c r="K142" s="60" t="s">
        <v>334</v>
      </c>
    </row>
    <row r="143" spans="1:11" x14ac:dyDescent="0.2">
      <c r="A143" s="54"/>
      <c r="B143" s="54" t="s">
        <v>303</v>
      </c>
      <c r="C143" s="32"/>
      <c r="D143" s="36">
        <v>5018.1000000000004</v>
      </c>
      <c r="E143" s="36">
        <v>1073.3247200000001</v>
      </c>
      <c r="F143" s="60" t="s">
        <v>334</v>
      </c>
      <c r="G143" s="60" t="s">
        <v>334</v>
      </c>
      <c r="H143" s="60" t="s">
        <v>334</v>
      </c>
      <c r="I143" s="60" t="s">
        <v>334</v>
      </c>
      <c r="J143" s="60" t="s">
        <v>334</v>
      </c>
      <c r="K143" s="60" t="s">
        <v>334</v>
      </c>
    </row>
    <row r="144" spans="1:11" x14ac:dyDescent="0.2">
      <c r="A144" s="54" t="s">
        <v>312</v>
      </c>
      <c r="B144" s="54" t="s">
        <v>313</v>
      </c>
      <c r="C144" s="32" t="s">
        <v>91</v>
      </c>
      <c r="D144" s="36">
        <v>227.85599999999999</v>
      </c>
      <c r="E144" s="36">
        <v>66.845550000000003</v>
      </c>
      <c r="F144" s="36">
        <v>46.917999999999999</v>
      </c>
      <c r="G144" s="36">
        <v>19.591640000000002</v>
      </c>
      <c r="H144" s="36">
        <v>414.98</v>
      </c>
      <c r="I144" s="36">
        <v>80.351569999999995</v>
      </c>
      <c r="J144" s="35">
        <f t="shared" ref="J144:J202" si="5">D144/H144*100</f>
        <v>54.90770639548893</v>
      </c>
      <c r="K144" s="37">
        <f t="shared" ref="K144:K202" si="6">E144/I144*100</f>
        <v>83.191342745387558</v>
      </c>
    </row>
    <row r="145" spans="1:11" x14ac:dyDescent="0.2">
      <c r="A145" s="54"/>
      <c r="B145" s="54" t="s">
        <v>303</v>
      </c>
      <c r="C145" s="32"/>
      <c r="D145" s="36">
        <v>227.85599999999999</v>
      </c>
      <c r="E145" s="36">
        <v>66.845550000000003</v>
      </c>
      <c r="F145" s="36">
        <v>46.917999999999999</v>
      </c>
      <c r="G145" s="36">
        <v>19.591640000000002</v>
      </c>
      <c r="H145" s="36">
        <v>414.98</v>
      </c>
      <c r="I145" s="36">
        <v>80.351569999999995</v>
      </c>
      <c r="J145" s="35">
        <f t="shared" si="5"/>
        <v>54.90770639548893</v>
      </c>
      <c r="K145" s="37">
        <f t="shared" si="6"/>
        <v>83.191342745387558</v>
      </c>
    </row>
    <row r="146" spans="1:11" ht="22.5" x14ac:dyDescent="0.2">
      <c r="A146" s="54" t="s">
        <v>558</v>
      </c>
      <c r="B146" s="54" t="s">
        <v>559</v>
      </c>
      <c r="C146" s="32" t="s">
        <v>91</v>
      </c>
      <c r="D146" s="36">
        <v>10</v>
      </c>
      <c r="E146" s="36">
        <v>3.903</v>
      </c>
      <c r="F146" s="60" t="s">
        <v>334</v>
      </c>
      <c r="G146" s="60" t="s">
        <v>334</v>
      </c>
      <c r="H146" s="60" t="s">
        <v>334</v>
      </c>
      <c r="I146" s="60" t="s">
        <v>334</v>
      </c>
      <c r="J146" s="60" t="s">
        <v>334</v>
      </c>
      <c r="K146" s="60" t="s">
        <v>334</v>
      </c>
    </row>
    <row r="147" spans="1:11" x14ac:dyDescent="0.2">
      <c r="A147" s="54"/>
      <c r="B147" s="54" t="s">
        <v>303</v>
      </c>
      <c r="C147" s="32"/>
      <c r="D147" s="36">
        <v>10</v>
      </c>
      <c r="E147" s="36">
        <v>3.903</v>
      </c>
      <c r="F147" s="60" t="s">
        <v>334</v>
      </c>
      <c r="G147" s="60" t="s">
        <v>334</v>
      </c>
      <c r="H147" s="60" t="s">
        <v>334</v>
      </c>
      <c r="I147" s="60" t="s">
        <v>334</v>
      </c>
      <c r="J147" s="60" t="s">
        <v>334</v>
      </c>
      <c r="K147" s="60" t="s">
        <v>334</v>
      </c>
    </row>
    <row r="148" spans="1:11" ht="22.5" x14ac:dyDescent="0.2">
      <c r="A148" s="54" t="s">
        <v>148</v>
      </c>
      <c r="B148" s="54" t="s">
        <v>149</v>
      </c>
      <c r="C148" s="32" t="s">
        <v>91</v>
      </c>
      <c r="D148" s="36">
        <v>167.5</v>
      </c>
      <c r="E148" s="36">
        <v>64.079599999999999</v>
      </c>
      <c r="F148" s="60" t="s">
        <v>334</v>
      </c>
      <c r="G148" s="60" t="s">
        <v>334</v>
      </c>
      <c r="H148" s="36">
        <v>131.5</v>
      </c>
      <c r="I148" s="36">
        <v>53.976959999999998</v>
      </c>
      <c r="J148" s="35">
        <f t="shared" si="5"/>
        <v>127.3764258555133</v>
      </c>
      <c r="K148" s="37">
        <f t="shared" si="6"/>
        <v>118.71657833268121</v>
      </c>
    </row>
    <row r="149" spans="1:11" x14ac:dyDescent="0.2">
      <c r="A149" s="54"/>
      <c r="B149" s="54" t="s">
        <v>303</v>
      </c>
      <c r="C149" s="32"/>
      <c r="D149" s="36">
        <v>167.5</v>
      </c>
      <c r="E149" s="36">
        <v>64.079599999999999</v>
      </c>
      <c r="F149" s="60" t="s">
        <v>334</v>
      </c>
      <c r="G149" s="60" t="s">
        <v>334</v>
      </c>
      <c r="H149" s="36">
        <v>131.5</v>
      </c>
      <c r="I149" s="36">
        <v>53.976959999999998</v>
      </c>
      <c r="J149" s="35">
        <f t="shared" si="5"/>
        <v>127.3764258555133</v>
      </c>
      <c r="K149" s="37">
        <f t="shared" si="6"/>
        <v>118.71657833268121</v>
      </c>
    </row>
    <row r="150" spans="1:11" x14ac:dyDescent="0.2">
      <c r="A150" s="54" t="s">
        <v>150</v>
      </c>
      <c r="B150" s="54" t="s">
        <v>151</v>
      </c>
      <c r="C150" s="32" t="s">
        <v>91</v>
      </c>
      <c r="D150" s="36">
        <v>4.48E-2</v>
      </c>
      <c r="E150" s="36">
        <v>0.12809999999999999</v>
      </c>
      <c r="F150" s="60" t="s">
        <v>334</v>
      </c>
      <c r="G150" s="60" t="s">
        <v>334</v>
      </c>
      <c r="H150" s="36">
        <v>4.48E-2</v>
      </c>
      <c r="I150" s="36">
        <v>0.11635</v>
      </c>
      <c r="J150" s="35">
        <f t="shared" si="5"/>
        <v>100</v>
      </c>
      <c r="K150" s="37">
        <f t="shared" si="6"/>
        <v>110.09883970777825</v>
      </c>
    </row>
    <row r="151" spans="1:11" x14ac:dyDescent="0.2">
      <c r="A151" s="54"/>
      <c r="B151" s="54" t="s">
        <v>303</v>
      </c>
      <c r="C151" s="32"/>
      <c r="D151" s="36">
        <v>4.48E-2</v>
      </c>
      <c r="E151" s="36">
        <v>0.12809999999999999</v>
      </c>
      <c r="F151" s="60" t="s">
        <v>334</v>
      </c>
      <c r="G151" s="60" t="s">
        <v>334</v>
      </c>
      <c r="H151" s="36">
        <v>4.48E-2</v>
      </c>
      <c r="I151" s="36">
        <v>0.11635</v>
      </c>
      <c r="J151" s="35">
        <f t="shared" si="5"/>
        <v>100</v>
      </c>
      <c r="K151" s="37">
        <f t="shared" si="6"/>
        <v>110.09883970777825</v>
      </c>
    </row>
    <row r="152" spans="1:11" x14ac:dyDescent="0.2">
      <c r="A152" s="54" t="s">
        <v>152</v>
      </c>
      <c r="B152" s="54" t="s">
        <v>153</v>
      </c>
      <c r="C152" s="32" t="s">
        <v>91</v>
      </c>
      <c r="D152" s="60" t="s">
        <v>334</v>
      </c>
      <c r="E152" s="60" t="s">
        <v>334</v>
      </c>
      <c r="F152" s="60" t="s">
        <v>334</v>
      </c>
      <c r="G152" s="60" t="s">
        <v>334</v>
      </c>
      <c r="H152" s="36">
        <v>567</v>
      </c>
      <c r="I152" s="36">
        <v>58.677</v>
      </c>
      <c r="J152" s="60" t="s">
        <v>334</v>
      </c>
      <c r="K152" s="60" t="s">
        <v>334</v>
      </c>
    </row>
    <row r="153" spans="1:11" x14ac:dyDescent="0.2">
      <c r="A153" s="54"/>
      <c r="B153" s="54" t="s">
        <v>303</v>
      </c>
      <c r="C153" s="32"/>
      <c r="D153" s="60" t="s">
        <v>334</v>
      </c>
      <c r="E153" s="60" t="s">
        <v>334</v>
      </c>
      <c r="F153" s="60" t="s">
        <v>334</v>
      </c>
      <c r="G153" s="60" t="s">
        <v>334</v>
      </c>
      <c r="H153" s="36">
        <v>567</v>
      </c>
      <c r="I153" s="36">
        <v>58.677</v>
      </c>
      <c r="J153" s="60" t="s">
        <v>334</v>
      </c>
      <c r="K153" s="60" t="s">
        <v>334</v>
      </c>
    </row>
    <row r="154" spans="1:11" ht="22.5" x14ac:dyDescent="0.2">
      <c r="A154" s="54" t="s">
        <v>432</v>
      </c>
      <c r="B154" s="54" t="s">
        <v>433</v>
      </c>
      <c r="C154" s="32" t="s">
        <v>91</v>
      </c>
      <c r="D154" s="60" t="s">
        <v>334</v>
      </c>
      <c r="E154" s="60" t="s">
        <v>334</v>
      </c>
      <c r="F154" s="60" t="s">
        <v>334</v>
      </c>
      <c r="G154" s="60" t="s">
        <v>334</v>
      </c>
      <c r="H154" s="36">
        <v>1209.1199999999999</v>
      </c>
      <c r="I154" s="36">
        <v>490.88299999999998</v>
      </c>
      <c r="J154" s="60" t="s">
        <v>334</v>
      </c>
      <c r="K154" s="60" t="s">
        <v>334</v>
      </c>
    </row>
    <row r="155" spans="1:11" x14ac:dyDescent="0.2">
      <c r="A155" s="54"/>
      <c r="B155" s="54" t="s">
        <v>303</v>
      </c>
      <c r="C155" s="32"/>
      <c r="D155" s="60" t="s">
        <v>334</v>
      </c>
      <c r="E155" s="60" t="s">
        <v>334</v>
      </c>
      <c r="F155" s="60" t="s">
        <v>334</v>
      </c>
      <c r="G155" s="60" t="s">
        <v>334</v>
      </c>
      <c r="H155" s="36">
        <v>1209.1199999999999</v>
      </c>
      <c r="I155" s="36">
        <v>490.88299999999998</v>
      </c>
      <c r="J155" s="60" t="s">
        <v>334</v>
      </c>
      <c r="K155" s="60" t="s">
        <v>334</v>
      </c>
    </row>
    <row r="156" spans="1:11" ht="22.5" x14ac:dyDescent="0.2">
      <c r="A156" s="54" t="s">
        <v>360</v>
      </c>
      <c r="B156" s="54" t="s">
        <v>345</v>
      </c>
      <c r="C156" s="32" t="s">
        <v>91</v>
      </c>
      <c r="D156" s="36">
        <v>50.014760000000003</v>
      </c>
      <c r="E156" s="36">
        <v>135.08914999999999</v>
      </c>
      <c r="F156" s="36">
        <v>3.5999999999999999E-3</v>
      </c>
      <c r="G156" s="36">
        <v>2.1399999999999999E-2</v>
      </c>
      <c r="H156" s="36">
        <v>62.013680000000001</v>
      </c>
      <c r="I156" s="36">
        <v>133.55839</v>
      </c>
      <c r="J156" s="35">
        <f t="shared" si="5"/>
        <v>80.65117245098179</v>
      </c>
      <c r="K156" s="37">
        <f t="shared" si="6"/>
        <v>101.1461354093891</v>
      </c>
    </row>
    <row r="157" spans="1:11" x14ac:dyDescent="0.2">
      <c r="A157" s="54"/>
      <c r="B157" s="54" t="s">
        <v>324</v>
      </c>
      <c r="C157" s="32"/>
      <c r="D157" s="36">
        <v>50</v>
      </c>
      <c r="E157" s="36">
        <v>135</v>
      </c>
      <c r="F157" s="60" t="s">
        <v>334</v>
      </c>
      <c r="G157" s="60" t="s">
        <v>334</v>
      </c>
      <c r="H157" s="36">
        <v>44</v>
      </c>
      <c r="I157" s="36">
        <v>132</v>
      </c>
      <c r="J157" s="35">
        <f t="shared" si="5"/>
        <v>113.63636363636364</v>
      </c>
      <c r="K157" s="37">
        <f t="shared" si="6"/>
        <v>102.27272727272727</v>
      </c>
    </row>
    <row r="158" spans="1:11" x14ac:dyDescent="0.2">
      <c r="A158" s="54"/>
      <c r="B158" s="54" t="s">
        <v>303</v>
      </c>
      <c r="C158" s="32"/>
      <c r="D158" s="36">
        <v>1.4760000000000001E-2</v>
      </c>
      <c r="E158" s="36">
        <v>8.9149999999999993E-2</v>
      </c>
      <c r="F158" s="36">
        <v>3.5999999999999999E-3</v>
      </c>
      <c r="G158" s="36">
        <v>2.1399999999999999E-2</v>
      </c>
      <c r="H158" s="36">
        <v>18.013680000000001</v>
      </c>
      <c r="I158" s="36">
        <v>1.5583899999999999</v>
      </c>
      <c r="J158" s="60" t="s">
        <v>334</v>
      </c>
      <c r="K158" s="60" t="s">
        <v>334</v>
      </c>
    </row>
    <row r="159" spans="1:11" x14ac:dyDescent="0.2">
      <c r="A159" s="54" t="s">
        <v>388</v>
      </c>
      <c r="B159" s="54" t="s">
        <v>389</v>
      </c>
      <c r="C159" s="32" t="s">
        <v>91</v>
      </c>
      <c r="D159" s="36">
        <v>17</v>
      </c>
      <c r="E159" s="36">
        <v>3.8570000000000002</v>
      </c>
      <c r="F159" s="60" t="s">
        <v>334</v>
      </c>
      <c r="G159" s="60" t="s">
        <v>334</v>
      </c>
      <c r="H159" s="36">
        <v>79</v>
      </c>
      <c r="I159" s="36">
        <v>23.831</v>
      </c>
      <c r="J159" s="35">
        <f t="shared" si="5"/>
        <v>21.518987341772153</v>
      </c>
      <c r="K159" s="60" t="s">
        <v>334</v>
      </c>
    </row>
    <row r="160" spans="1:11" x14ac:dyDescent="0.2">
      <c r="A160" s="54"/>
      <c r="B160" s="54" t="s">
        <v>303</v>
      </c>
      <c r="C160" s="32"/>
      <c r="D160" s="36">
        <v>17</v>
      </c>
      <c r="E160" s="36">
        <v>3.8570000000000002</v>
      </c>
      <c r="F160" s="60" t="s">
        <v>334</v>
      </c>
      <c r="G160" s="60" t="s">
        <v>334</v>
      </c>
      <c r="H160" s="36">
        <v>79</v>
      </c>
      <c r="I160" s="36">
        <v>23.831</v>
      </c>
      <c r="J160" s="35">
        <f t="shared" si="5"/>
        <v>21.518987341772153</v>
      </c>
      <c r="K160" s="60" t="s">
        <v>334</v>
      </c>
    </row>
    <row r="161" spans="1:11" ht="67.5" x14ac:dyDescent="0.2">
      <c r="A161" s="54" t="s">
        <v>554</v>
      </c>
      <c r="B161" s="54" t="s">
        <v>555</v>
      </c>
      <c r="C161" s="32" t="s">
        <v>91</v>
      </c>
      <c r="D161" s="60" t="s">
        <v>334</v>
      </c>
      <c r="E161" s="60" t="s">
        <v>334</v>
      </c>
      <c r="F161" s="60" t="s">
        <v>334</v>
      </c>
      <c r="G161" s="60" t="s">
        <v>334</v>
      </c>
      <c r="H161" s="36">
        <v>1.625</v>
      </c>
      <c r="I161" s="36">
        <v>1.8785799999999999</v>
      </c>
      <c r="J161" s="60" t="s">
        <v>334</v>
      </c>
      <c r="K161" s="60" t="s">
        <v>334</v>
      </c>
    </row>
    <row r="162" spans="1:11" x14ac:dyDescent="0.2">
      <c r="A162" s="54"/>
      <c r="B162" s="54" t="s">
        <v>324</v>
      </c>
      <c r="C162" s="32"/>
      <c r="D162" s="60" t="s">
        <v>334</v>
      </c>
      <c r="E162" s="60" t="s">
        <v>334</v>
      </c>
      <c r="F162" s="60" t="s">
        <v>334</v>
      </c>
      <c r="G162" s="60" t="s">
        <v>334</v>
      </c>
      <c r="H162" s="36">
        <v>1.625</v>
      </c>
      <c r="I162" s="36">
        <v>1.8785799999999999</v>
      </c>
      <c r="J162" s="60" t="s">
        <v>334</v>
      </c>
      <c r="K162" s="60" t="s">
        <v>334</v>
      </c>
    </row>
    <row r="163" spans="1:11" ht="33.75" x14ac:dyDescent="0.2">
      <c r="A163" s="54" t="s">
        <v>154</v>
      </c>
      <c r="B163" s="54" t="s">
        <v>155</v>
      </c>
      <c r="C163" s="32" t="s">
        <v>91</v>
      </c>
      <c r="D163" s="60" t="s">
        <v>334</v>
      </c>
      <c r="E163" s="60" t="s">
        <v>334</v>
      </c>
      <c r="F163" s="60" t="s">
        <v>334</v>
      </c>
      <c r="G163" s="60" t="s">
        <v>334</v>
      </c>
      <c r="H163" s="36">
        <v>71.25</v>
      </c>
      <c r="I163" s="36">
        <v>2.9169999999999998</v>
      </c>
      <c r="J163" s="60" t="s">
        <v>334</v>
      </c>
      <c r="K163" s="60" t="s">
        <v>334</v>
      </c>
    </row>
    <row r="164" spans="1:11" x14ac:dyDescent="0.2">
      <c r="A164" s="54"/>
      <c r="B164" s="54" t="s">
        <v>303</v>
      </c>
      <c r="C164" s="32"/>
      <c r="D164" s="60" t="s">
        <v>334</v>
      </c>
      <c r="E164" s="60" t="s">
        <v>334</v>
      </c>
      <c r="F164" s="60" t="s">
        <v>334</v>
      </c>
      <c r="G164" s="60" t="s">
        <v>334</v>
      </c>
      <c r="H164" s="36">
        <v>71.25</v>
      </c>
      <c r="I164" s="36">
        <v>2.9169999999999998</v>
      </c>
      <c r="J164" s="60" t="s">
        <v>334</v>
      </c>
      <c r="K164" s="60" t="s">
        <v>334</v>
      </c>
    </row>
    <row r="165" spans="1:11" ht="22.5" x14ac:dyDescent="0.2">
      <c r="A165" s="54" t="s">
        <v>818</v>
      </c>
      <c r="B165" s="54" t="s">
        <v>819</v>
      </c>
      <c r="C165" s="32" t="s">
        <v>91</v>
      </c>
      <c r="D165" s="36">
        <v>10.5069</v>
      </c>
      <c r="E165" s="36">
        <v>23.017679999999999</v>
      </c>
      <c r="F165" s="60" t="s">
        <v>334</v>
      </c>
      <c r="G165" s="60" t="s">
        <v>334</v>
      </c>
      <c r="H165" s="60" t="s">
        <v>334</v>
      </c>
      <c r="I165" s="60" t="s">
        <v>334</v>
      </c>
      <c r="J165" s="60" t="s">
        <v>334</v>
      </c>
      <c r="K165" s="60" t="s">
        <v>334</v>
      </c>
    </row>
    <row r="166" spans="1:11" x14ac:dyDescent="0.2">
      <c r="A166" s="54"/>
      <c r="B166" s="54" t="s">
        <v>305</v>
      </c>
      <c r="C166" s="32"/>
      <c r="D166" s="36">
        <v>10.5069</v>
      </c>
      <c r="E166" s="36">
        <v>23.017679999999999</v>
      </c>
      <c r="F166" s="60" t="s">
        <v>334</v>
      </c>
      <c r="G166" s="60" t="s">
        <v>334</v>
      </c>
      <c r="H166" s="60" t="s">
        <v>334</v>
      </c>
      <c r="I166" s="60" t="s">
        <v>334</v>
      </c>
      <c r="J166" s="60" t="s">
        <v>334</v>
      </c>
      <c r="K166" s="60" t="s">
        <v>334</v>
      </c>
    </row>
    <row r="167" spans="1:11" ht="33.75" x14ac:dyDescent="0.2">
      <c r="A167" s="54" t="s">
        <v>682</v>
      </c>
      <c r="B167" s="54" t="s">
        <v>683</v>
      </c>
      <c r="C167" s="32" t="s">
        <v>91</v>
      </c>
      <c r="D167" s="36">
        <v>241.9</v>
      </c>
      <c r="E167" s="36">
        <v>308.60167000000001</v>
      </c>
      <c r="F167" s="60" t="s">
        <v>334</v>
      </c>
      <c r="G167" s="60" t="s">
        <v>334</v>
      </c>
      <c r="H167" s="60" t="s">
        <v>334</v>
      </c>
      <c r="I167" s="60" t="s">
        <v>334</v>
      </c>
      <c r="J167" s="60" t="s">
        <v>334</v>
      </c>
      <c r="K167" s="60" t="s">
        <v>334</v>
      </c>
    </row>
    <row r="168" spans="1:11" x14ac:dyDescent="0.2">
      <c r="A168" s="54"/>
      <c r="B168" s="54" t="s">
        <v>303</v>
      </c>
      <c r="C168" s="32"/>
      <c r="D168" s="36">
        <v>241.9</v>
      </c>
      <c r="E168" s="36">
        <v>308.60167000000001</v>
      </c>
      <c r="F168" s="60" t="s">
        <v>334</v>
      </c>
      <c r="G168" s="60" t="s">
        <v>334</v>
      </c>
      <c r="H168" s="60" t="s">
        <v>334</v>
      </c>
      <c r="I168" s="60" t="s">
        <v>334</v>
      </c>
      <c r="J168" s="60" t="s">
        <v>334</v>
      </c>
      <c r="K168" s="60" t="s">
        <v>334</v>
      </c>
    </row>
    <row r="169" spans="1:11" ht="45" x14ac:dyDescent="0.2">
      <c r="A169" s="54" t="s">
        <v>405</v>
      </c>
      <c r="B169" s="54" t="s">
        <v>406</v>
      </c>
      <c r="C169" s="32" t="s">
        <v>91</v>
      </c>
      <c r="D169" s="36">
        <v>8797.4905799999997</v>
      </c>
      <c r="E169" s="36">
        <v>11382.63063</v>
      </c>
      <c r="F169" s="36">
        <v>255.815</v>
      </c>
      <c r="G169" s="36">
        <v>380.86347999999998</v>
      </c>
      <c r="H169" s="36">
        <v>11574.5486</v>
      </c>
      <c r="I169" s="36">
        <v>13839.31653</v>
      </c>
      <c r="J169" s="35">
        <f t="shared" si="5"/>
        <v>76.007202388868961</v>
      </c>
      <c r="K169" s="37">
        <f t="shared" si="6"/>
        <v>82.248502701166274</v>
      </c>
    </row>
    <row r="170" spans="1:11" x14ac:dyDescent="0.2">
      <c r="A170" s="54"/>
      <c r="B170" s="54" t="s">
        <v>303</v>
      </c>
      <c r="C170" s="32"/>
      <c r="D170" s="36">
        <v>8797.4905799999997</v>
      </c>
      <c r="E170" s="36">
        <v>11382.63063</v>
      </c>
      <c r="F170" s="36">
        <v>255.815</v>
      </c>
      <c r="G170" s="36">
        <v>380.86347999999998</v>
      </c>
      <c r="H170" s="36">
        <v>11574.5486</v>
      </c>
      <c r="I170" s="36">
        <v>13839.31653</v>
      </c>
      <c r="J170" s="35">
        <f t="shared" si="5"/>
        <v>76.007202388868961</v>
      </c>
      <c r="K170" s="37">
        <f t="shared" si="6"/>
        <v>82.248502701166274</v>
      </c>
    </row>
    <row r="171" spans="1:11" ht="33.75" x14ac:dyDescent="0.2">
      <c r="A171" s="54" t="s">
        <v>272</v>
      </c>
      <c r="B171" s="54" t="s">
        <v>273</v>
      </c>
      <c r="C171" s="32" t="s">
        <v>91</v>
      </c>
      <c r="D171" s="36">
        <v>5.6705699999999997</v>
      </c>
      <c r="E171" s="36">
        <v>33.731000000000002</v>
      </c>
      <c r="F171" s="60" t="s">
        <v>334</v>
      </c>
      <c r="G171" s="60" t="s">
        <v>334</v>
      </c>
      <c r="H171" s="36">
        <v>37.202539999999999</v>
      </c>
      <c r="I171" s="36">
        <v>172.947</v>
      </c>
      <c r="J171" s="60" t="s">
        <v>334</v>
      </c>
      <c r="K171" s="60" t="s">
        <v>334</v>
      </c>
    </row>
    <row r="172" spans="1:11" x14ac:dyDescent="0.2">
      <c r="A172" s="54"/>
      <c r="B172" s="54" t="s">
        <v>303</v>
      </c>
      <c r="C172" s="32"/>
      <c r="D172" s="36">
        <v>5.6705699999999997</v>
      </c>
      <c r="E172" s="36">
        <v>33.731000000000002</v>
      </c>
      <c r="F172" s="60" t="s">
        <v>334</v>
      </c>
      <c r="G172" s="60" t="s">
        <v>334</v>
      </c>
      <c r="H172" s="36">
        <v>37.202539999999999</v>
      </c>
      <c r="I172" s="36">
        <v>172.947</v>
      </c>
      <c r="J172" s="60" t="s">
        <v>334</v>
      </c>
      <c r="K172" s="60" t="s">
        <v>334</v>
      </c>
    </row>
    <row r="173" spans="1:11" ht="22.5" x14ac:dyDescent="0.2">
      <c r="A173" s="54" t="s">
        <v>274</v>
      </c>
      <c r="B173" s="54" t="s">
        <v>275</v>
      </c>
      <c r="C173" s="32" t="s">
        <v>91</v>
      </c>
      <c r="D173" s="36">
        <v>380.40357999999998</v>
      </c>
      <c r="E173" s="36">
        <v>591.21537000000001</v>
      </c>
      <c r="F173" s="36">
        <v>22.16</v>
      </c>
      <c r="G173" s="36">
        <v>61.256219999999999</v>
      </c>
      <c r="H173" s="36">
        <v>42.592199999999998</v>
      </c>
      <c r="I173" s="36">
        <v>128.97042999999999</v>
      </c>
      <c r="J173" s="35">
        <f t="shared" si="5"/>
        <v>893.12968102140769</v>
      </c>
      <c r="K173" s="37">
        <f t="shared" si="6"/>
        <v>458.41156767485387</v>
      </c>
    </row>
    <row r="174" spans="1:11" ht="12.75" customHeight="1" x14ac:dyDescent="0.2">
      <c r="A174" s="54"/>
      <c r="B174" s="54" t="s">
        <v>303</v>
      </c>
      <c r="C174" s="32"/>
      <c r="D174" s="36">
        <v>380.40357999999998</v>
      </c>
      <c r="E174" s="36">
        <v>591.21537000000001</v>
      </c>
      <c r="F174" s="36">
        <v>22.16</v>
      </c>
      <c r="G174" s="36">
        <v>61.256219999999999</v>
      </c>
      <c r="H174" s="36">
        <v>42.592199999999998</v>
      </c>
      <c r="I174" s="36">
        <v>128.97042999999999</v>
      </c>
      <c r="J174" s="35">
        <f t="shared" si="5"/>
        <v>893.12968102140769</v>
      </c>
      <c r="K174" s="37">
        <f t="shared" si="6"/>
        <v>458.41156767485387</v>
      </c>
    </row>
    <row r="175" spans="1:11" ht="33.75" x14ac:dyDescent="0.2">
      <c r="A175" s="54" t="s">
        <v>156</v>
      </c>
      <c r="B175" s="54" t="s">
        <v>157</v>
      </c>
      <c r="C175" s="32" t="s">
        <v>91</v>
      </c>
      <c r="D175" s="36">
        <v>7.5900000000000004E-3</v>
      </c>
      <c r="E175" s="36">
        <v>9.085E-2</v>
      </c>
      <c r="F175" s="36">
        <v>3.0300000000000001E-3</v>
      </c>
      <c r="G175" s="36">
        <v>3.669E-2</v>
      </c>
      <c r="H175" s="36">
        <v>9.7309999999999994E-2</v>
      </c>
      <c r="I175" s="36">
        <v>1.53399</v>
      </c>
      <c r="J175" s="60" t="s">
        <v>334</v>
      </c>
      <c r="K175" s="60" t="s">
        <v>334</v>
      </c>
    </row>
    <row r="176" spans="1:11" x14ac:dyDescent="0.2">
      <c r="A176" s="54"/>
      <c r="B176" s="54" t="s">
        <v>303</v>
      </c>
      <c r="C176" s="32"/>
      <c r="D176" s="36">
        <v>7.5900000000000004E-3</v>
      </c>
      <c r="E176" s="36">
        <v>9.085E-2</v>
      </c>
      <c r="F176" s="36">
        <v>3.0300000000000001E-3</v>
      </c>
      <c r="G176" s="36">
        <v>3.669E-2</v>
      </c>
      <c r="H176" s="36">
        <v>9.7309999999999994E-2</v>
      </c>
      <c r="I176" s="36">
        <v>1.53399</v>
      </c>
      <c r="J176" s="60" t="s">
        <v>334</v>
      </c>
      <c r="K176" s="60" t="s">
        <v>334</v>
      </c>
    </row>
    <row r="177" spans="1:11" ht="33.75" x14ac:dyDescent="0.2">
      <c r="A177" s="54" t="s">
        <v>158</v>
      </c>
      <c r="B177" s="54" t="s">
        <v>159</v>
      </c>
      <c r="C177" s="32" t="s">
        <v>91</v>
      </c>
      <c r="D177" s="36">
        <v>1206.0999999999999</v>
      </c>
      <c r="E177" s="36">
        <v>892.33699999999999</v>
      </c>
      <c r="F177" s="36">
        <v>241.6</v>
      </c>
      <c r="G177" s="36">
        <v>171.43100000000001</v>
      </c>
      <c r="H177" s="36">
        <v>3916.9</v>
      </c>
      <c r="I177" s="36">
        <v>2761.1847899999998</v>
      </c>
      <c r="J177" s="35">
        <f t="shared" si="5"/>
        <v>30.792208123771346</v>
      </c>
      <c r="K177" s="37">
        <f t="shared" si="6"/>
        <v>32.317177873488149</v>
      </c>
    </row>
    <row r="178" spans="1:11" x14ac:dyDescent="0.2">
      <c r="A178" s="54"/>
      <c r="B178" s="54" t="s">
        <v>305</v>
      </c>
      <c r="C178" s="32"/>
      <c r="D178" s="36">
        <v>1084.8</v>
      </c>
      <c r="E178" s="36">
        <v>867.84</v>
      </c>
      <c r="F178" s="36">
        <v>203.4</v>
      </c>
      <c r="G178" s="36">
        <v>162.72</v>
      </c>
      <c r="H178" s="60" t="s">
        <v>334</v>
      </c>
      <c r="I178" s="60" t="s">
        <v>334</v>
      </c>
      <c r="J178" s="60" t="s">
        <v>334</v>
      </c>
      <c r="K178" s="60" t="s">
        <v>334</v>
      </c>
    </row>
    <row r="179" spans="1:11" x14ac:dyDescent="0.2">
      <c r="A179" s="54"/>
      <c r="B179" s="54" t="s">
        <v>303</v>
      </c>
      <c r="C179" s="32"/>
      <c r="D179" s="36">
        <v>121.3</v>
      </c>
      <c r="E179" s="36">
        <v>24.497</v>
      </c>
      <c r="F179" s="36">
        <v>38.200000000000003</v>
      </c>
      <c r="G179" s="36">
        <v>8.7110000000000003</v>
      </c>
      <c r="H179" s="36">
        <v>3916.9</v>
      </c>
      <c r="I179" s="36">
        <v>2761.1847899999998</v>
      </c>
      <c r="J179" s="60" t="s">
        <v>334</v>
      </c>
      <c r="K179" s="60" t="s">
        <v>334</v>
      </c>
    </row>
    <row r="180" spans="1:11" ht="78.75" x14ac:dyDescent="0.2">
      <c r="A180" s="54" t="s">
        <v>160</v>
      </c>
      <c r="B180" s="54" t="s">
        <v>161</v>
      </c>
      <c r="C180" s="32" t="s">
        <v>91</v>
      </c>
      <c r="D180" s="36">
        <v>160</v>
      </c>
      <c r="E180" s="36">
        <v>104.848</v>
      </c>
      <c r="F180" s="36">
        <v>40</v>
      </c>
      <c r="G180" s="36">
        <v>27.33</v>
      </c>
      <c r="H180" s="36">
        <v>142.0694</v>
      </c>
      <c r="I180" s="36">
        <v>82.035319999999999</v>
      </c>
      <c r="J180" s="35">
        <f t="shared" si="5"/>
        <v>112.6210147998091</v>
      </c>
      <c r="K180" s="37">
        <f t="shared" si="6"/>
        <v>127.80836351951818</v>
      </c>
    </row>
    <row r="181" spans="1:11" x14ac:dyDescent="0.2">
      <c r="A181" s="54"/>
      <c r="B181" s="54" t="s">
        <v>303</v>
      </c>
      <c r="C181" s="32"/>
      <c r="D181" s="36">
        <v>160</v>
      </c>
      <c r="E181" s="36">
        <v>104.848</v>
      </c>
      <c r="F181" s="36">
        <v>40</v>
      </c>
      <c r="G181" s="36">
        <v>27.33</v>
      </c>
      <c r="H181" s="36">
        <v>142.0694</v>
      </c>
      <c r="I181" s="36">
        <v>82.035319999999999</v>
      </c>
      <c r="J181" s="35">
        <f t="shared" si="5"/>
        <v>112.6210147998091</v>
      </c>
      <c r="K181" s="37">
        <f t="shared" si="6"/>
        <v>127.80836351951818</v>
      </c>
    </row>
    <row r="182" spans="1:11" ht="22.5" x14ac:dyDescent="0.2">
      <c r="A182" s="54" t="s">
        <v>316</v>
      </c>
      <c r="B182" s="54" t="s">
        <v>317</v>
      </c>
      <c r="C182" s="32" t="s">
        <v>91</v>
      </c>
      <c r="D182" s="36">
        <v>77.071719999999999</v>
      </c>
      <c r="E182" s="36">
        <v>215.99825000000001</v>
      </c>
      <c r="F182" s="36">
        <v>14.52683</v>
      </c>
      <c r="G182" s="36">
        <v>42.225569999999998</v>
      </c>
      <c r="H182" s="36">
        <v>485.62493999999998</v>
      </c>
      <c r="I182" s="36">
        <v>251.53317999999999</v>
      </c>
      <c r="J182" s="60" t="s">
        <v>334</v>
      </c>
      <c r="K182" s="37">
        <f t="shared" si="6"/>
        <v>85.872666977772084</v>
      </c>
    </row>
    <row r="183" spans="1:11" x14ac:dyDescent="0.2">
      <c r="A183" s="54"/>
      <c r="B183" s="54" t="s">
        <v>324</v>
      </c>
      <c r="C183" s="32"/>
      <c r="D183" s="36">
        <v>7.69815</v>
      </c>
      <c r="E183" s="36">
        <v>9.9850700000000003</v>
      </c>
      <c r="F183" s="36">
        <v>2.08765</v>
      </c>
      <c r="G183" s="36">
        <v>3.2353399999999999</v>
      </c>
      <c r="H183" s="36">
        <v>56.431350000000002</v>
      </c>
      <c r="I183" s="36">
        <v>11.673159999999999</v>
      </c>
      <c r="J183" s="60" t="s">
        <v>334</v>
      </c>
      <c r="K183" s="37">
        <f t="shared" si="6"/>
        <v>85.538705885981187</v>
      </c>
    </row>
    <row r="184" spans="1:11" x14ac:dyDescent="0.2">
      <c r="A184" s="54"/>
      <c r="B184" s="54" t="s">
        <v>303</v>
      </c>
      <c r="C184" s="32"/>
      <c r="D184" s="36">
        <v>69.373570000000001</v>
      </c>
      <c r="E184" s="36">
        <v>206.01318000000001</v>
      </c>
      <c r="F184" s="36">
        <v>12.43918</v>
      </c>
      <c r="G184" s="36">
        <v>38.990229999999997</v>
      </c>
      <c r="H184" s="36">
        <v>429.19358999999997</v>
      </c>
      <c r="I184" s="36">
        <v>239.86001999999999</v>
      </c>
      <c r="J184" s="60" t="s">
        <v>334</v>
      </c>
      <c r="K184" s="37">
        <f t="shared" si="6"/>
        <v>85.888919712422279</v>
      </c>
    </row>
    <row r="185" spans="1:11" ht="22.5" x14ac:dyDescent="0.2">
      <c r="A185" s="54" t="s">
        <v>276</v>
      </c>
      <c r="B185" s="54" t="s">
        <v>277</v>
      </c>
      <c r="C185" s="32" t="s">
        <v>91</v>
      </c>
      <c r="D185" s="36">
        <v>4.48E-2</v>
      </c>
      <c r="E185" s="36">
        <v>0.36531000000000002</v>
      </c>
      <c r="F185" s="60" t="s">
        <v>334</v>
      </c>
      <c r="G185" s="60" t="s">
        <v>334</v>
      </c>
      <c r="H185" s="36">
        <v>4.9599999999999998E-2</v>
      </c>
      <c r="I185" s="36">
        <v>0.24762999999999999</v>
      </c>
      <c r="J185" s="35">
        <f t="shared" si="5"/>
        <v>90.322580645161281</v>
      </c>
      <c r="K185" s="37">
        <f t="shared" si="6"/>
        <v>147.52251342729073</v>
      </c>
    </row>
    <row r="186" spans="1:11" x14ac:dyDescent="0.2">
      <c r="A186" s="54"/>
      <c r="B186" s="54" t="s">
        <v>303</v>
      </c>
      <c r="C186" s="32"/>
      <c r="D186" s="36">
        <v>4.48E-2</v>
      </c>
      <c r="E186" s="36">
        <v>0.36531000000000002</v>
      </c>
      <c r="F186" s="60" t="s">
        <v>334</v>
      </c>
      <c r="G186" s="60" t="s">
        <v>334</v>
      </c>
      <c r="H186" s="36">
        <v>4.9599999999999998E-2</v>
      </c>
      <c r="I186" s="36">
        <v>0.24762999999999999</v>
      </c>
      <c r="J186" s="35">
        <f t="shared" si="5"/>
        <v>90.322580645161281</v>
      </c>
      <c r="K186" s="37">
        <f t="shared" si="6"/>
        <v>147.52251342729073</v>
      </c>
    </row>
    <row r="187" spans="1:11" ht="22.5" x14ac:dyDescent="0.2">
      <c r="A187" s="54" t="s">
        <v>318</v>
      </c>
      <c r="B187" s="54" t="s">
        <v>319</v>
      </c>
      <c r="C187" s="32" t="s">
        <v>91</v>
      </c>
      <c r="D187" s="36">
        <v>218.04404</v>
      </c>
      <c r="E187" s="36">
        <v>915.92098999999996</v>
      </c>
      <c r="F187" s="36">
        <v>42.129510000000003</v>
      </c>
      <c r="G187" s="36">
        <v>158.53647000000001</v>
      </c>
      <c r="H187" s="36">
        <v>277.43311999999997</v>
      </c>
      <c r="I187" s="36">
        <v>996.03520000000003</v>
      </c>
      <c r="J187" s="35">
        <f t="shared" si="5"/>
        <v>78.593370539177158</v>
      </c>
      <c r="K187" s="37">
        <f t="shared" si="6"/>
        <v>91.956688880071695</v>
      </c>
    </row>
    <row r="188" spans="1:11" x14ac:dyDescent="0.2">
      <c r="A188" s="54"/>
      <c r="B188" s="54" t="s">
        <v>324</v>
      </c>
      <c r="C188" s="32"/>
      <c r="D188" s="36">
        <v>22.728999999999999</v>
      </c>
      <c r="E188" s="36">
        <v>104.12145</v>
      </c>
      <c r="F188" s="36">
        <v>7.5</v>
      </c>
      <c r="G188" s="36">
        <v>34.773339999999997</v>
      </c>
      <c r="H188" s="36">
        <v>30</v>
      </c>
      <c r="I188" s="36">
        <v>112.24039</v>
      </c>
      <c r="J188" s="35">
        <f t="shared" si="5"/>
        <v>75.763333333333321</v>
      </c>
      <c r="K188" s="37">
        <f t="shared" si="6"/>
        <v>92.766472033819554</v>
      </c>
    </row>
    <row r="189" spans="1:11" x14ac:dyDescent="0.2">
      <c r="A189" s="54"/>
      <c r="B189" s="54" t="s">
        <v>303</v>
      </c>
      <c r="C189" s="32"/>
      <c r="D189" s="36">
        <v>195.31504000000001</v>
      </c>
      <c r="E189" s="36">
        <v>811.79953999999998</v>
      </c>
      <c r="F189" s="36">
        <v>34.629510000000003</v>
      </c>
      <c r="G189" s="36">
        <v>123.76313</v>
      </c>
      <c r="H189" s="36">
        <v>247.43312</v>
      </c>
      <c r="I189" s="36">
        <v>883.79480999999998</v>
      </c>
      <c r="J189" s="35">
        <f t="shared" si="5"/>
        <v>78.936498072691322</v>
      </c>
      <c r="K189" s="37">
        <f t="shared" si="6"/>
        <v>91.853847840541178</v>
      </c>
    </row>
    <row r="190" spans="1:11" ht="78.75" x14ac:dyDescent="0.2">
      <c r="A190" s="54" t="s">
        <v>162</v>
      </c>
      <c r="B190" s="54" t="s">
        <v>163</v>
      </c>
      <c r="C190" s="32" t="s">
        <v>91</v>
      </c>
      <c r="D190" s="36">
        <v>28.384879999999999</v>
      </c>
      <c r="E190" s="36">
        <v>44.524619999999999</v>
      </c>
      <c r="F190" s="36">
        <v>5.8643999999999998</v>
      </c>
      <c r="G190" s="36">
        <v>9.3226499999999994</v>
      </c>
      <c r="H190" s="36">
        <v>27.2056</v>
      </c>
      <c r="I190" s="36">
        <v>30.257380000000001</v>
      </c>
      <c r="J190" s="35">
        <f t="shared" si="5"/>
        <v>104.33469579792396</v>
      </c>
      <c r="K190" s="37">
        <f t="shared" si="6"/>
        <v>147.15292599689727</v>
      </c>
    </row>
    <row r="191" spans="1:11" x14ac:dyDescent="0.2">
      <c r="A191" s="54"/>
      <c r="B191" s="54" t="s">
        <v>324</v>
      </c>
      <c r="C191" s="32"/>
      <c r="D191" s="60" t="s">
        <v>334</v>
      </c>
      <c r="E191" s="60" t="s">
        <v>334</v>
      </c>
      <c r="F191" s="60" t="s">
        <v>334</v>
      </c>
      <c r="G191" s="60" t="s">
        <v>334</v>
      </c>
      <c r="H191" s="36">
        <v>12.72</v>
      </c>
      <c r="I191" s="36">
        <v>1.16551</v>
      </c>
      <c r="J191" s="60" t="s">
        <v>334</v>
      </c>
      <c r="K191" s="60" t="s">
        <v>334</v>
      </c>
    </row>
    <row r="192" spans="1:11" x14ac:dyDescent="0.2">
      <c r="A192" s="54"/>
      <c r="B192" s="54" t="s">
        <v>303</v>
      </c>
      <c r="C192" s="32"/>
      <c r="D192" s="36">
        <v>28.384879999999999</v>
      </c>
      <c r="E192" s="36">
        <v>44.524619999999999</v>
      </c>
      <c r="F192" s="36">
        <v>5.8643999999999998</v>
      </c>
      <c r="G192" s="36">
        <v>9.3226499999999994</v>
      </c>
      <c r="H192" s="36">
        <v>14.4856</v>
      </c>
      <c r="I192" s="36">
        <v>29.09187</v>
      </c>
      <c r="J192" s="35">
        <f t="shared" si="5"/>
        <v>195.9523941017286</v>
      </c>
      <c r="K192" s="37">
        <f t="shared" si="6"/>
        <v>153.04832587248603</v>
      </c>
    </row>
    <row r="193" spans="1:11" ht="78.75" x14ac:dyDescent="0.2">
      <c r="A193" s="54" t="s">
        <v>361</v>
      </c>
      <c r="B193" s="54" t="s">
        <v>346</v>
      </c>
      <c r="C193" s="32" t="s">
        <v>91</v>
      </c>
      <c r="D193" s="36">
        <v>10.391500000000001</v>
      </c>
      <c r="E193" s="36">
        <v>5.5368300000000001</v>
      </c>
      <c r="F193" s="36">
        <v>0.66800000000000004</v>
      </c>
      <c r="G193" s="36">
        <v>0.63490999999999997</v>
      </c>
      <c r="H193" s="36">
        <v>11.9315</v>
      </c>
      <c r="I193" s="36">
        <v>8.5616199999999996</v>
      </c>
      <c r="J193" s="35">
        <f t="shared" si="5"/>
        <v>87.092989146377249</v>
      </c>
      <c r="K193" s="37">
        <f t="shared" si="6"/>
        <v>64.67035444226677</v>
      </c>
    </row>
    <row r="194" spans="1:11" x14ac:dyDescent="0.2">
      <c r="A194" s="54"/>
      <c r="B194" s="54" t="s">
        <v>324</v>
      </c>
      <c r="C194" s="32"/>
      <c r="D194" s="36">
        <v>5</v>
      </c>
      <c r="E194" s="36">
        <v>0.57310000000000005</v>
      </c>
      <c r="F194" s="60" t="s">
        <v>334</v>
      </c>
      <c r="G194" s="60" t="s">
        <v>334</v>
      </c>
      <c r="H194" s="36">
        <v>1.5</v>
      </c>
      <c r="I194" s="36">
        <v>0.40939999999999999</v>
      </c>
      <c r="J194" s="35">
        <f t="shared" si="5"/>
        <v>333.33333333333337</v>
      </c>
      <c r="K194" s="37">
        <f t="shared" si="6"/>
        <v>139.98534440644846</v>
      </c>
    </row>
    <row r="195" spans="1:11" x14ac:dyDescent="0.2">
      <c r="A195" s="54"/>
      <c r="B195" s="54" t="s">
        <v>303</v>
      </c>
      <c r="C195" s="32"/>
      <c r="D195" s="36">
        <v>5.3914999999999997</v>
      </c>
      <c r="E195" s="36">
        <v>4.96373</v>
      </c>
      <c r="F195" s="36">
        <v>0.66800000000000004</v>
      </c>
      <c r="G195" s="36">
        <v>0.63490999999999997</v>
      </c>
      <c r="H195" s="36">
        <v>10.4315</v>
      </c>
      <c r="I195" s="36">
        <v>8.1522199999999998</v>
      </c>
      <c r="J195" s="35">
        <f t="shared" si="5"/>
        <v>51.684800843598708</v>
      </c>
      <c r="K195" s="37">
        <f t="shared" si="6"/>
        <v>60.888077112737392</v>
      </c>
    </row>
    <row r="196" spans="1:11" ht="78.75" x14ac:dyDescent="0.2">
      <c r="A196" s="54" t="s">
        <v>278</v>
      </c>
      <c r="B196" s="54" t="s">
        <v>279</v>
      </c>
      <c r="C196" s="32" t="s">
        <v>91</v>
      </c>
      <c r="D196" s="36">
        <v>1.0687</v>
      </c>
      <c r="E196" s="36">
        <v>3.87913</v>
      </c>
      <c r="F196" s="36">
        <v>0.1741</v>
      </c>
      <c r="G196" s="36">
        <v>0.63466</v>
      </c>
      <c r="H196" s="36">
        <v>11.4437</v>
      </c>
      <c r="I196" s="36">
        <v>28.71048</v>
      </c>
      <c r="J196" s="60" t="s">
        <v>334</v>
      </c>
      <c r="K196" s="60" t="s">
        <v>334</v>
      </c>
    </row>
    <row r="197" spans="1:11" x14ac:dyDescent="0.2">
      <c r="A197" s="54"/>
      <c r="B197" s="54" t="s">
        <v>303</v>
      </c>
      <c r="C197" s="32"/>
      <c r="D197" s="36">
        <v>1.0687</v>
      </c>
      <c r="E197" s="36">
        <v>3.87913</v>
      </c>
      <c r="F197" s="36">
        <v>0.1741</v>
      </c>
      <c r="G197" s="36">
        <v>0.63466</v>
      </c>
      <c r="H197" s="36">
        <v>11.4437</v>
      </c>
      <c r="I197" s="36">
        <v>28.71048</v>
      </c>
      <c r="J197" s="60" t="s">
        <v>334</v>
      </c>
      <c r="K197" s="60" t="s">
        <v>334</v>
      </c>
    </row>
    <row r="198" spans="1:11" ht="90" x14ac:dyDescent="0.2">
      <c r="A198" s="54" t="s">
        <v>403</v>
      </c>
      <c r="B198" s="54" t="s">
        <v>404</v>
      </c>
      <c r="C198" s="32" t="s">
        <v>91</v>
      </c>
      <c r="D198" s="36">
        <v>777.81934999999999</v>
      </c>
      <c r="E198" s="36">
        <v>2378.8980099999999</v>
      </c>
      <c r="F198" s="36">
        <v>159.47734</v>
      </c>
      <c r="G198" s="36">
        <v>505.65091000000001</v>
      </c>
      <c r="H198" s="36">
        <v>924.72343999999998</v>
      </c>
      <c r="I198" s="36">
        <v>2447.79774</v>
      </c>
      <c r="J198" s="35">
        <f t="shared" si="5"/>
        <v>84.113727018750609</v>
      </c>
      <c r="K198" s="37">
        <f t="shared" si="6"/>
        <v>97.185235982773648</v>
      </c>
    </row>
    <row r="199" spans="1:11" x14ac:dyDescent="0.2">
      <c r="A199" s="54"/>
      <c r="B199" s="54" t="s">
        <v>324</v>
      </c>
      <c r="C199" s="32"/>
      <c r="D199" s="36">
        <v>18.583030000000001</v>
      </c>
      <c r="E199" s="36">
        <v>36.624139999999997</v>
      </c>
      <c r="F199" s="36">
        <v>1.8473999999999999</v>
      </c>
      <c r="G199" s="36">
        <v>3.43865</v>
      </c>
      <c r="H199" s="36">
        <v>24.255700000000001</v>
      </c>
      <c r="I199" s="36">
        <v>38.317189999999997</v>
      </c>
      <c r="J199" s="35">
        <f t="shared" si="5"/>
        <v>76.613043532035775</v>
      </c>
      <c r="K199" s="37">
        <f t="shared" si="6"/>
        <v>95.581487055809674</v>
      </c>
    </row>
    <row r="200" spans="1:11" x14ac:dyDescent="0.2">
      <c r="A200" s="54"/>
      <c r="B200" s="54" t="s">
        <v>303</v>
      </c>
      <c r="C200" s="32"/>
      <c r="D200" s="36">
        <v>759.23631999999998</v>
      </c>
      <c r="E200" s="36">
        <v>2342.27387</v>
      </c>
      <c r="F200" s="36">
        <v>157.62994</v>
      </c>
      <c r="G200" s="36">
        <v>502.21226000000001</v>
      </c>
      <c r="H200" s="36">
        <v>900.46774000000005</v>
      </c>
      <c r="I200" s="36">
        <v>2409.4805500000002</v>
      </c>
      <c r="J200" s="35">
        <f t="shared" si="5"/>
        <v>84.315771267941258</v>
      </c>
      <c r="K200" s="37">
        <f t="shared" si="6"/>
        <v>97.210739883332934</v>
      </c>
    </row>
    <row r="201" spans="1:11" ht="45" x14ac:dyDescent="0.2">
      <c r="A201" s="54" t="s">
        <v>434</v>
      </c>
      <c r="B201" s="54" t="s">
        <v>435</v>
      </c>
      <c r="C201" s="32" t="s">
        <v>91</v>
      </c>
      <c r="D201" s="36">
        <v>5</v>
      </c>
      <c r="E201" s="36">
        <v>0.70850000000000002</v>
      </c>
      <c r="F201" s="60" t="s">
        <v>334</v>
      </c>
      <c r="G201" s="60" t="s">
        <v>334</v>
      </c>
      <c r="H201" s="36">
        <v>3.3768799999999999</v>
      </c>
      <c r="I201" s="36">
        <v>0.64290999999999998</v>
      </c>
      <c r="J201" s="35">
        <f t="shared" si="5"/>
        <v>148.06567008599654</v>
      </c>
      <c r="K201" s="37">
        <f t="shared" si="6"/>
        <v>110.20205005366226</v>
      </c>
    </row>
    <row r="202" spans="1:11" x14ac:dyDescent="0.2">
      <c r="A202" s="54"/>
      <c r="B202" s="54" t="s">
        <v>324</v>
      </c>
      <c r="C202" s="32"/>
      <c r="D202" s="36">
        <v>5</v>
      </c>
      <c r="E202" s="36">
        <v>0.70850000000000002</v>
      </c>
      <c r="F202" s="60" t="s">
        <v>334</v>
      </c>
      <c r="G202" s="60" t="s">
        <v>334</v>
      </c>
      <c r="H202" s="36">
        <v>3.23</v>
      </c>
      <c r="I202" s="36">
        <v>0.40999000000000002</v>
      </c>
      <c r="J202" s="35">
        <f t="shared" si="5"/>
        <v>154.79876160990713</v>
      </c>
      <c r="K202" s="37">
        <f t="shared" si="6"/>
        <v>172.80909290470498</v>
      </c>
    </row>
    <row r="203" spans="1:11" x14ac:dyDescent="0.2">
      <c r="A203" s="54"/>
      <c r="B203" s="54" t="s">
        <v>303</v>
      </c>
      <c r="C203" s="32"/>
      <c r="D203" s="60" t="s">
        <v>334</v>
      </c>
      <c r="E203" s="60" t="s">
        <v>334</v>
      </c>
      <c r="F203" s="60" t="s">
        <v>334</v>
      </c>
      <c r="G203" s="60" t="s">
        <v>334</v>
      </c>
      <c r="H203" s="36">
        <v>0.14688000000000001</v>
      </c>
      <c r="I203" s="36">
        <v>0.23291999999999999</v>
      </c>
      <c r="J203" s="60" t="s">
        <v>334</v>
      </c>
      <c r="K203" s="60" t="s">
        <v>334</v>
      </c>
    </row>
    <row r="204" spans="1:11" ht="33.75" x14ac:dyDescent="0.2">
      <c r="A204" s="54" t="s">
        <v>459</v>
      </c>
      <c r="B204" s="54" t="s">
        <v>460</v>
      </c>
      <c r="C204" s="32" t="s">
        <v>91</v>
      </c>
      <c r="D204" s="60" t="s">
        <v>334</v>
      </c>
      <c r="E204" s="60" t="s">
        <v>334</v>
      </c>
      <c r="F204" s="60" t="s">
        <v>334</v>
      </c>
      <c r="G204" s="60" t="s">
        <v>334</v>
      </c>
      <c r="H204" s="36">
        <v>5.7720000000000002</v>
      </c>
      <c r="I204" s="36">
        <v>2.4396</v>
      </c>
      <c r="J204" s="60" t="s">
        <v>334</v>
      </c>
      <c r="K204" s="60" t="s">
        <v>334</v>
      </c>
    </row>
    <row r="205" spans="1:11" x14ac:dyDescent="0.2">
      <c r="A205" s="54"/>
      <c r="B205" s="54" t="s">
        <v>324</v>
      </c>
      <c r="C205" s="32"/>
      <c r="D205" s="60" t="s">
        <v>334</v>
      </c>
      <c r="E205" s="60" t="s">
        <v>334</v>
      </c>
      <c r="F205" s="60" t="s">
        <v>334</v>
      </c>
      <c r="G205" s="60" t="s">
        <v>334</v>
      </c>
      <c r="H205" s="36">
        <v>5.7720000000000002</v>
      </c>
      <c r="I205" s="36">
        <v>2.4396</v>
      </c>
      <c r="J205" s="60" t="s">
        <v>334</v>
      </c>
      <c r="K205" s="60" t="s">
        <v>334</v>
      </c>
    </row>
    <row r="206" spans="1:11" ht="45" x14ac:dyDescent="0.2">
      <c r="A206" s="54" t="s">
        <v>710</v>
      </c>
      <c r="B206" s="54" t="s">
        <v>711</v>
      </c>
      <c r="C206" s="32" t="s">
        <v>91</v>
      </c>
      <c r="D206" s="60" t="s">
        <v>334</v>
      </c>
      <c r="E206" s="60" t="s">
        <v>334</v>
      </c>
      <c r="F206" s="60" t="s">
        <v>334</v>
      </c>
      <c r="G206" s="60" t="s">
        <v>334</v>
      </c>
      <c r="H206" s="36">
        <v>0.5</v>
      </c>
      <c r="I206" s="36">
        <v>5.8009999999999999E-2</v>
      </c>
      <c r="J206" s="60" t="s">
        <v>334</v>
      </c>
      <c r="K206" s="60" t="s">
        <v>334</v>
      </c>
    </row>
    <row r="207" spans="1:11" x14ac:dyDescent="0.2">
      <c r="A207" s="54"/>
      <c r="B207" s="54" t="s">
        <v>324</v>
      </c>
      <c r="C207" s="32"/>
      <c r="D207" s="60" t="s">
        <v>334</v>
      </c>
      <c r="E207" s="60" t="s">
        <v>334</v>
      </c>
      <c r="F207" s="60" t="s">
        <v>334</v>
      </c>
      <c r="G207" s="60" t="s">
        <v>334</v>
      </c>
      <c r="H207" s="36">
        <v>0.5</v>
      </c>
      <c r="I207" s="36">
        <v>5.8009999999999999E-2</v>
      </c>
      <c r="J207" s="60" t="s">
        <v>334</v>
      </c>
      <c r="K207" s="60" t="s">
        <v>334</v>
      </c>
    </row>
    <row r="208" spans="1:11" ht="45" x14ac:dyDescent="0.2">
      <c r="A208" s="54" t="s">
        <v>436</v>
      </c>
      <c r="B208" s="54" t="s">
        <v>437</v>
      </c>
      <c r="C208" s="32" t="s">
        <v>91</v>
      </c>
      <c r="D208" s="36">
        <v>94.334299999999999</v>
      </c>
      <c r="E208" s="36">
        <v>398.41851000000003</v>
      </c>
      <c r="F208" s="36">
        <v>17.006399999999999</v>
      </c>
      <c r="G208" s="36">
        <v>105.7406</v>
      </c>
      <c r="H208" s="36">
        <v>242.89879999999999</v>
      </c>
      <c r="I208" s="36">
        <v>391.82191999999998</v>
      </c>
      <c r="J208" s="35">
        <f t="shared" ref="J208:J266" si="7">D208/H208*100</f>
        <v>38.836873628029451</v>
      </c>
      <c r="K208" s="37">
        <f t="shared" ref="K208:K266" si="8">E208/I208*100</f>
        <v>101.68356839249833</v>
      </c>
    </row>
    <row r="209" spans="1:11" x14ac:dyDescent="0.2">
      <c r="A209" s="54"/>
      <c r="B209" s="54" t="s">
        <v>324</v>
      </c>
      <c r="C209" s="32"/>
      <c r="D209" s="60" t="s">
        <v>334</v>
      </c>
      <c r="E209" s="60" t="s">
        <v>334</v>
      </c>
      <c r="F209" s="60" t="s">
        <v>334</v>
      </c>
      <c r="G209" s="60" t="s">
        <v>334</v>
      </c>
      <c r="H209" s="36">
        <v>1.06</v>
      </c>
      <c r="I209" s="36">
        <v>0.38519999999999999</v>
      </c>
      <c r="J209" s="60" t="s">
        <v>334</v>
      </c>
      <c r="K209" s="60" t="s">
        <v>334</v>
      </c>
    </row>
    <row r="210" spans="1:11" ht="12.75" customHeight="1" x14ac:dyDescent="0.2">
      <c r="A210" s="54"/>
      <c r="B210" s="54" t="s">
        <v>303</v>
      </c>
      <c r="C210" s="32"/>
      <c r="D210" s="36">
        <v>94.334299999999999</v>
      </c>
      <c r="E210" s="36">
        <v>398.41851000000003</v>
      </c>
      <c r="F210" s="36">
        <v>17.006399999999999</v>
      </c>
      <c r="G210" s="36">
        <v>105.7406</v>
      </c>
      <c r="H210" s="36">
        <v>241.83879999999999</v>
      </c>
      <c r="I210" s="36">
        <v>391.43671999999998</v>
      </c>
      <c r="J210" s="35">
        <f t="shared" si="7"/>
        <v>39.007098943593832</v>
      </c>
      <c r="K210" s="37">
        <f t="shared" si="8"/>
        <v>101.78363184731367</v>
      </c>
    </row>
    <row r="211" spans="1:11" ht="56.25" x14ac:dyDescent="0.2">
      <c r="A211" s="54" t="s">
        <v>438</v>
      </c>
      <c r="B211" s="54" t="s">
        <v>439</v>
      </c>
      <c r="C211" s="32" t="s">
        <v>91</v>
      </c>
      <c r="D211" s="36">
        <v>0.73763999999999996</v>
      </c>
      <c r="E211" s="36">
        <v>2.9696099999999999</v>
      </c>
      <c r="F211" s="36">
        <v>0.189</v>
      </c>
      <c r="G211" s="36">
        <v>0.74095</v>
      </c>
      <c r="H211" s="36">
        <v>10.55</v>
      </c>
      <c r="I211" s="36">
        <v>1.2441</v>
      </c>
      <c r="J211" s="60" t="s">
        <v>334</v>
      </c>
      <c r="K211" s="37">
        <f t="shared" si="8"/>
        <v>238.69544248854595</v>
      </c>
    </row>
    <row r="212" spans="1:11" x14ac:dyDescent="0.2">
      <c r="A212" s="54"/>
      <c r="B212" s="54" t="s">
        <v>324</v>
      </c>
      <c r="C212" s="32"/>
      <c r="D212" s="60" t="s">
        <v>334</v>
      </c>
      <c r="E212" s="60" t="s">
        <v>334</v>
      </c>
      <c r="F212" s="60" t="s">
        <v>334</v>
      </c>
      <c r="G212" s="60" t="s">
        <v>334</v>
      </c>
      <c r="H212" s="36">
        <v>10.55</v>
      </c>
      <c r="I212" s="36">
        <v>1.2441</v>
      </c>
      <c r="J212" s="60" t="s">
        <v>334</v>
      </c>
      <c r="K212" s="60" t="s">
        <v>334</v>
      </c>
    </row>
    <row r="213" spans="1:11" ht="11.25" customHeight="1" x14ac:dyDescent="0.2">
      <c r="A213" s="54"/>
      <c r="B213" s="54" t="s">
        <v>303</v>
      </c>
      <c r="C213" s="32"/>
      <c r="D213" s="36">
        <v>0.73763999999999996</v>
      </c>
      <c r="E213" s="36">
        <v>2.9696099999999999</v>
      </c>
      <c r="F213" s="36">
        <v>0.189</v>
      </c>
      <c r="G213" s="36">
        <v>0.74095</v>
      </c>
      <c r="H213" s="60" t="s">
        <v>334</v>
      </c>
      <c r="I213" s="60" t="s">
        <v>334</v>
      </c>
      <c r="J213" s="60" t="s">
        <v>334</v>
      </c>
      <c r="K213" s="60" t="s">
        <v>334</v>
      </c>
    </row>
    <row r="214" spans="1:11" ht="78.75" x14ac:dyDescent="0.2">
      <c r="A214" s="54" t="s">
        <v>376</v>
      </c>
      <c r="B214" s="54" t="s">
        <v>377</v>
      </c>
      <c r="C214" s="32" t="s">
        <v>91</v>
      </c>
      <c r="D214" s="36">
        <v>144.51078999999999</v>
      </c>
      <c r="E214" s="36">
        <v>293.30268999999998</v>
      </c>
      <c r="F214" s="36">
        <v>35.048270000000002</v>
      </c>
      <c r="G214" s="36">
        <v>75.697540000000004</v>
      </c>
      <c r="H214" s="36">
        <v>169.48887999999999</v>
      </c>
      <c r="I214" s="36">
        <v>260.85257000000001</v>
      </c>
      <c r="J214" s="35">
        <f t="shared" si="7"/>
        <v>85.262696880172896</v>
      </c>
      <c r="K214" s="37">
        <f t="shared" si="8"/>
        <v>112.44002311343912</v>
      </c>
    </row>
    <row r="215" spans="1:11" x14ac:dyDescent="0.2">
      <c r="A215" s="54"/>
      <c r="B215" s="54" t="s">
        <v>324</v>
      </c>
      <c r="C215" s="32"/>
      <c r="D215" s="60" t="s">
        <v>334</v>
      </c>
      <c r="E215" s="60" t="s">
        <v>334</v>
      </c>
      <c r="F215" s="60" t="s">
        <v>334</v>
      </c>
      <c r="G215" s="60" t="s">
        <v>334</v>
      </c>
      <c r="H215" s="36">
        <v>46</v>
      </c>
      <c r="I215" s="36">
        <v>10.176640000000001</v>
      </c>
      <c r="J215" s="60" t="s">
        <v>334</v>
      </c>
      <c r="K215" s="60" t="s">
        <v>334</v>
      </c>
    </row>
    <row r="216" spans="1:11" x14ac:dyDescent="0.2">
      <c r="A216" s="54"/>
      <c r="B216" s="54" t="s">
        <v>303</v>
      </c>
      <c r="C216" s="32"/>
      <c r="D216" s="36">
        <v>144.51078999999999</v>
      </c>
      <c r="E216" s="36">
        <v>293.30268999999998</v>
      </c>
      <c r="F216" s="36">
        <v>35.048270000000002</v>
      </c>
      <c r="G216" s="36">
        <v>75.697540000000004</v>
      </c>
      <c r="H216" s="36">
        <v>123.48887999999999</v>
      </c>
      <c r="I216" s="36">
        <v>250.67592999999999</v>
      </c>
      <c r="J216" s="35">
        <f t="shared" si="7"/>
        <v>117.0233222618911</v>
      </c>
      <c r="K216" s="37">
        <f t="shared" si="8"/>
        <v>117.00472797687436</v>
      </c>
    </row>
    <row r="217" spans="1:11" ht="56.25" x14ac:dyDescent="0.2">
      <c r="A217" s="54" t="s">
        <v>440</v>
      </c>
      <c r="B217" s="54" t="s">
        <v>441</v>
      </c>
      <c r="C217" s="32" t="s">
        <v>91</v>
      </c>
      <c r="D217" s="36">
        <v>5.9775700000000001</v>
      </c>
      <c r="E217" s="36">
        <v>14.28655</v>
      </c>
      <c r="F217" s="36">
        <v>0.66678999999999999</v>
      </c>
      <c r="G217" s="36">
        <v>0.95437000000000005</v>
      </c>
      <c r="H217" s="36">
        <v>54.13673</v>
      </c>
      <c r="I217" s="36">
        <v>28.930389999999999</v>
      </c>
      <c r="J217" s="60" t="s">
        <v>334</v>
      </c>
      <c r="K217" s="37">
        <f t="shared" si="8"/>
        <v>49.38250054700265</v>
      </c>
    </row>
    <row r="218" spans="1:11" x14ac:dyDescent="0.2">
      <c r="A218" s="54"/>
      <c r="B218" s="54" t="s">
        <v>324</v>
      </c>
      <c r="C218" s="32"/>
      <c r="D218" s="60" t="s">
        <v>334</v>
      </c>
      <c r="E218" s="60" t="s">
        <v>334</v>
      </c>
      <c r="F218" s="60" t="s">
        <v>334</v>
      </c>
      <c r="G218" s="60" t="s">
        <v>334</v>
      </c>
      <c r="H218" s="36">
        <v>1.74</v>
      </c>
      <c r="I218" s="36">
        <v>0.54425000000000001</v>
      </c>
      <c r="J218" s="60" t="s">
        <v>334</v>
      </c>
      <c r="K218" s="60" t="s">
        <v>334</v>
      </c>
    </row>
    <row r="219" spans="1:11" x14ac:dyDescent="0.2">
      <c r="A219" s="54"/>
      <c r="B219" s="54" t="s">
        <v>303</v>
      </c>
      <c r="C219" s="32"/>
      <c r="D219" s="36">
        <v>5.9775700000000001</v>
      </c>
      <c r="E219" s="36">
        <v>14.28655</v>
      </c>
      <c r="F219" s="36">
        <v>0.66678999999999999</v>
      </c>
      <c r="G219" s="36">
        <v>0.95437000000000005</v>
      </c>
      <c r="H219" s="36">
        <v>52.396729999999998</v>
      </c>
      <c r="I219" s="36">
        <v>28.386140000000001</v>
      </c>
      <c r="J219" s="60" t="s">
        <v>334</v>
      </c>
      <c r="K219" s="37">
        <f t="shared" si="8"/>
        <v>50.329315644888659</v>
      </c>
    </row>
    <row r="220" spans="1:11" ht="78.75" x14ac:dyDescent="0.2">
      <c r="A220" s="54" t="s">
        <v>461</v>
      </c>
      <c r="B220" s="54" t="s">
        <v>462</v>
      </c>
      <c r="C220" s="32" t="s">
        <v>91</v>
      </c>
      <c r="D220" s="36">
        <v>0.30719999999999997</v>
      </c>
      <c r="E220" s="36">
        <v>1.49621</v>
      </c>
      <c r="F220" s="36">
        <v>5.8880000000000002E-2</v>
      </c>
      <c r="G220" s="36">
        <v>0.28987000000000002</v>
      </c>
      <c r="H220" s="36">
        <v>0.42418</v>
      </c>
      <c r="I220" s="36">
        <v>2.5780500000000002</v>
      </c>
      <c r="J220" s="35">
        <f t="shared" si="7"/>
        <v>72.422084963930402</v>
      </c>
      <c r="K220" s="37">
        <f t="shared" si="8"/>
        <v>58.036500455770835</v>
      </c>
    </row>
    <row r="221" spans="1:11" x14ac:dyDescent="0.2">
      <c r="A221" s="54"/>
      <c r="B221" s="54" t="s">
        <v>303</v>
      </c>
      <c r="C221" s="32"/>
      <c r="D221" s="36">
        <v>0.30719999999999997</v>
      </c>
      <c r="E221" s="36">
        <v>1.49621</v>
      </c>
      <c r="F221" s="36">
        <v>5.8880000000000002E-2</v>
      </c>
      <c r="G221" s="36">
        <v>0.28987000000000002</v>
      </c>
      <c r="H221" s="36">
        <v>0.42418</v>
      </c>
      <c r="I221" s="36">
        <v>2.5780500000000002</v>
      </c>
      <c r="J221" s="35">
        <f t="shared" si="7"/>
        <v>72.422084963930402</v>
      </c>
      <c r="K221" s="37">
        <f t="shared" si="8"/>
        <v>58.036500455770835</v>
      </c>
    </row>
    <row r="222" spans="1:11" ht="45" x14ac:dyDescent="0.2">
      <c r="A222" s="54" t="s">
        <v>164</v>
      </c>
      <c r="B222" s="54" t="s">
        <v>165</v>
      </c>
      <c r="C222" s="32" t="s">
        <v>91</v>
      </c>
      <c r="D222" s="36">
        <v>1.04E-2</v>
      </c>
      <c r="E222" s="36">
        <v>5.2650000000000002E-2</v>
      </c>
      <c r="F222" s="36">
        <v>8.0000000000000004E-4</v>
      </c>
      <c r="G222" s="36">
        <v>4.1399999999999996E-3</v>
      </c>
      <c r="H222" s="36">
        <v>0.61119999999999997</v>
      </c>
      <c r="I222" s="36">
        <v>0.17610999999999999</v>
      </c>
      <c r="J222" s="60" t="s">
        <v>334</v>
      </c>
      <c r="K222" s="37">
        <f t="shared" si="8"/>
        <v>29.896087672477435</v>
      </c>
    </row>
    <row r="223" spans="1:11" x14ac:dyDescent="0.2">
      <c r="A223" s="54"/>
      <c r="B223" s="54" t="s">
        <v>324</v>
      </c>
      <c r="C223" s="32"/>
      <c r="D223" s="60" t="s">
        <v>334</v>
      </c>
      <c r="E223" s="60" t="s">
        <v>334</v>
      </c>
      <c r="F223" s="60" t="s">
        <v>334</v>
      </c>
      <c r="G223" s="60" t="s">
        <v>334</v>
      </c>
      <c r="H223" s="36">
        <v>0.6</v>
      </c>
      <c r="I223" s="36">
        <v>0.1207</v>
      </c>
      <c r="J223" s="60" t="s">
        <v>334</v>
      </c>
      <c r="K223" s="60" t="s">
        <v>334</v>
      </c>
    </row>
    <row r="224" spans="1:11" x14ac:dyDescent="0.2">
      <c r="A224" s="54"/>
      <c r="B224" s="54" t="s">
        <v>303</v>
      </c>
      <c r="C224" s="32"/>
      <c r="D224" s="36">
        <v>1.04E-2</v>
      </c>
      <c r="E224" s="36">
        <v>5.2650000000000002E-2</v>
      </c>
      <c r="F224" s="36">
        <v>8.0000000000000004E-4</v>
      </c>
      <c r="G224" s="36">
        <v>4.1399999999999996E-3</v>
      </c>
      <c r="H224" s="36">
        <v>1.12E-2</v>
      </c>
      <c r="I224" s="36">
        <v>5.5410000000000001E-2</v>
      </c>
      <c r="J224" s="35">
        <f t="shared" si="7"/>
        <v>92.857142857142847</v>
      </c>
      <c r="K224" s="37">
        <f t="shared" si="8"/>
        <v>95.018949648077964</v>
      </c>
    </row>
    <row r="225" spans="1:11" ht="45" x14ac:dyDescent="0.2">
      <c r="A225" s="54" t="s">
        <v>442</v>
      </c>
      <c r="B225" s="54" t="s">
        <v>443</v>
      </c>
      <c r="C225" s="32" t="s">
        <v>91</v>
      </c>
      <c r="D225" s="36">
        <v>68.706239999999994</v>
      </c>
      <c r="E225" s="36">
        <v>60.487810000000003</v>
      </c>
      <c r="F225" s="36">
        <v>7.3507600000000002</v>
      </c>
      <c r="G225" s="36">
        <v>16.660609999999998</v>
      </c>
      <c r="H225" s="36">
        <v>111.25596</v>
      </c>
      <c r="I225" s="36">
        <v>54.365819999999999</v>
      </c>
      <c r="J225" s="35">
        <f t="shared" si="7"/>
        <v>61.755109568961508</v>
      </c>
      <c r="K225" s="37">
        <f t="shared" si="8"/>
        <v>111.26073330633108</v>
      </c>
    </row>
    <row r="226" spans="1:11" x14ac:dyDescent="0.2">
      <c r="A226" s="54"/>
      <c r="B226" s="54" t="s">
        <v>324</v>
      </c>
      <c r="C226" s="32"/>
      <c r="D226" s="60" t="s">
        <v>334</v>
      </c>
      <c r="E226" s="60" t="s">
        <v>334</v>
      </c>
      <c r="F226" s="60" t="s">
        <v>334</v>
      </c>
      <c r="G226" s="60" t="s">
        <v>334</v>
      </c>
      <c r="H226" s="36">
        <v>2.4500000000000002</v>
      </c>
      <c r="I226" s="36">
        <v>0.59889999999999999</v>
      </c>
      <c r="J226" s="60" t="s">
        <v>334</v>
      </c>
      <c r="K226" s="60" t="s">
        <v>334</v>
      </c>
    </row>
    <row r="227" spans="1:11" x14ac:dyDescent="0.2">
      <c r="A227" s="54"/>
      <c r="B227" s="54" t="s">
        <v>303</v>
      </c>
      <c r="C227" s="32"/>
      <c r="D227" s="36">
        <v>68.706239999999994</v>
      </c>
      <c r="E227" s="36">
        <v>60.487810000000003</v>
      </c>
      <c r="F227" s="36">
        <v>7.3507600000000002</v>
      </c>
      <c r="G227" s="36">
        <v>16.660609999999998</v>
      </c>
      <c r="H227" s="36">
        <v>108.80596</v>
      </c>
      <c r="I227" s="36">
        <v>53.766919999999999</v>
      </c>
      <c r="J227" s="35">
        <f t="shared" si="7"/>
        <v>63.145658565027126</v>
      </c>
      <c r="K227" s="37">
        <f t="shared" si="8"/>
        <v>112.5000464969911</v>
      </c>
    </row>
    <row r="228" spans="1:11" ht="33.75" x14ac:dyDescent="0.2">
      <c r="A228" s="54" t="s">
        <v>166</v>
      </c>
      <c r="B228" s="54" t="s">
        <v>167</v>
      </c>
      <c r="C228" s="32" t="s">
        <v>91</v>
      </c>
      <c r="D228" s="60" t="s">
        <v>334</v>
      </c>
      <c r="E228" s="60" t="s">
        <v>334</v>
      </c>
      <c r="F228" s="60" t="s">
        <v>334</v>
      </c>
      <c r="G228" s="60" t="s">
        <v>334</v>
      </c>
      <c r="H228" s="36">
        <v>8.9999999999999993E-3</v>
      </c>
      <c r="I228" s="36">
        <v>2.9049999999999999E-2</v>
      </c>
      <c r="J228" s="60" t="s">
        <v>334</v>
      </c>
      <c r="K228" s="60" t="s">
        <v>334</v>
      </c>
    </row>
    <row r="229" spans="1:11" x14ac:dyDescent="0.2">
      <c r="A229" s="54"/>
      <c r="B229" s="54" t="s">
        <v>303</v>
      </c>
      <c r="C229" s="32"/>
      <c r="D229" s="60" t="s">
        <v>334</v>
      </c>
      <c r="E229" s="60" t="s">
        <v>334</v>
      </c>
      <c r="F229" s="60" t="s">
        <v>334</v>
      </c>
      <c r="G229" s="60" t="s">
        <v>334</v>
      </c>
      <c r="H229" s="36">
        <v>8.9999999999999993E-3</v>
      </c>
      <c r="I229" s="36">
        <v>2.9049999999999999E-2</v>
      </c>
      <c r="J229" s="60" t="s">
        <v>334</v>
      </c>
      <c r="K229" s="60" t="s">
        <v>334</v>
      </c>
    </row>
    <row r="230" spans="1:11" ht="22.5" x14ac:dyDescent="0.2">
      <c r="A230" s="54" t="s">
        <v>168</v>
      </c>
      <c r="B230" s="54" t="s">
        <v>169</v>
      </c>
      <c r="C230" s="32" t="s">
        <v>91</v>
      </c>
      <c r="D230" s="36">
        <v>9.1477699999999995</v>
      </c>
      <c r="E230" s="36">
        <v>84.255020000000002</v>
      </c>
      <c r="F230" s="36">
        <v>2.0530900000000001</v>
      </c>
      <c r="G230" s="36">
        <v>23.371369999999999</v>
      </c>
      <c r="H230" s="36">
        <v>3.07178</v>
      </c>
      <c r="I230" s="36">
        <v>15.022930000000001</v>
      </c>
      <c r="J230" s="35">
        <f t="shared" si="7"/>
        <v>297.80029819843867</v>
      </c>
      <c r="K230" s="37">
        <f t="shared" si="8"/>
        <v>560.84279165249382</v>
      </c>
    </row>
    <row r="231" spans="1:11" ht="11.25" customHeight="1" x14ac:dyDescent="0.2">
      <c r="A231" s="54"/>
      <c r="B231" s="54" t="s">
        <v>303</v>
      </c>
      <c r="C231" s="32"/>
      <c r="D231" s="36">
        <v>9.1477699999999995</v>
      </c>
      <c r="E231" s="36">
        <v>84.255020000000002</v>
      </c>
      <c r="F231" s="36">
        <v>2.0530900000000001</v>
      </c>
      <c r="G231" s="36">
        <v>23.371369999999999</v>
      </c>
      <c r="H231" s="36">
        <v>3.07178</v>
      </c>
      <c r="I231" s="36">
        <v>15.022930000000001</v>
      </c>
      <c r="J231" s="35">
        <f t="shared" si="7"/>
        <v>297.80029819843867</v>
      </c>
      <c r="K231" s="37">
        <f t="shared" si="8"/>
        <v>560.84279165249382</v>
      </c>
    </row>
    <row r="232" spans="1:11" ht="56.25" x14ac:dyDescent="0.2">
      <c r="A232" s="54" t="s">
        <v>491</v>
      </c>
      <c r="B232" s="54" t="s">
        <v>492</v>
      </c>
      <c r="C232" s="32" t="s">
        <v>392</v>
      </c>
      <c r="D232" s="36">
        <v>3100</v>
      </c>
      <c r="E232" s="36">
        <v>0.3503</v>
      </c>
      <c r="F232" s="60" t="s">
        <v>334</v>
      </c>
      <c r="G232" s="60" t="s">
        <v>334</v>
      </c>
      <c r="H232" s="36">
        <v>886786</v>
      </c>
      <c r="I232" s="36">
        <v>1185.3387</v>
      </c>
      <c r="J232" s="60" t="s">
        <v>334</v>
      </c>
      <c r="K232" s="60" t="s">
        <v>334</v>
      </c>
    </row>
    <row r="233" spans="1:11" ht="12.75" customHeight="1" x14ac:dyDescent="0.2">
      <c r="A233" s="54"/>
      <c r="B233" s="54" t="s">
        <v>324</v>
      </c>
      <c r="C233" s="32"/>
      <c r="D233" s="36">
        <v>3100</v>
      </c>
      <c r="E233" s="36">
        <v>0.3503</v>
      </c>
      <c r="F233" s="60" t="s">
        <v>334</v>
      </c>
      <c r="G233" s="60" t="s">
        <v>334</v>
      </c>
      <c r="H233" s="36">
        <v>4010</v>
      </c>
      <c r="I233" s="36">
        <v>0.31769999999999998</v>
      </c>
      <c r="J233" s="35">
        <f t="shared" si="7"/>
        <v>77.306733167082299</v>
      </c>
      <c r="K233" s="37">
        <f t="shared" si="8"/>
        <v>110.2612527541706</v>
      </c>
    </row>
    <row r="234" spans="1:11" ht="12.75" customHeight="1" x14ac:dyDescent="0.2">
      <c r="A234" s="54"/>
      <c r="B234" s="54" t="s">
        <v>303</v>
      </c>
      <c r="C234" s="32"/>
      <c r="D234" s="60" t="s">
        <v>334</v>
      </c>
      <c r="E234" s="60" t="s">
        <v>334</v>
      </c>
      <c r="F234" s="60" t="s">
        <v>334</v>
      </c>
      <c r="G234" s="60" t="s">
        <v>334</v>
      </c>
      <c r="H234" s="36">
        <v>882776</v>
      </c>
      <c r="I234" s="36">
        <v>1185.021</v>
      </c>
      <c r="J234" s="60" t="s">
        <v>334</v>
      </c>
      <c r="K234" s="60" t="s">
        <v>334</v>
      </c>
    </row>
    <row r="235" spans="1:11" ht="78.75" x14ac:dyDescent="0.2">
      <c r="A235" s="54" t="s">
        <v>390</v>
      </c>
      <c r="B235" s="54" t="s">
        <v>391</v>
      </c>
      <c r="C235" s="32" t="s">
        <v>392</v>
      </c>
      <c r="D235" s="36">
        <v>81397.399999999994</v>
      </c>
      <c r="E235" s="36">
        <v>182.66641000000001</v>
      </c>
      <c r="F235" s="36">
        <v>10800</v>
      </c>
      <c r="G235" s="36">
        <v>28.375029999999999</v>
      </c>
      <c r="H235" s="36">
        <v>191871.6</v>
      </c>
      <c r="I235" s="36">
        <v>104.99766</v>
      </c>
      <c r="J235" s="35">
        <f t="shared" si="7"/>
        <v>42.422849447234498</v>
      </c>
      <c r="K235" s="37">
        <f t="shared" si="8"/>
        <v>173.97188661156829</v>
      </c>
    </row>
    <row r="236" spans="1:11" x14ac:dyDescent="0.2">
      <c r="A236" s="54"/>
      <c r="B236" s="54" t="s">
        <v>324</v>
      </c>
      <c r="C236" s="32"/>
      <c r="D236" s="36">
        <v>7100</v>
      </c>
      <c r="E236" s="36">
        <v>0.95430000000000004</v>
      </c>
      <c r="F236" s="60" t="s">
        <v>334</v>
      </c>
      <c r="G236" s="60" t="s">
        <v>334</v>
      </c>
      <c r="H236" s="36">
        <v>11264</v>
      </c>
      <c r="I236" s="36">
        <v>1.4718</v>
      </c>
      <c r="J236" s="35">
        <f t="shared" si="7"/>
        <v>63.03267045454546</v>
      </c>
      <c r="K236" s="37">
        <f t="shared" si="8"/>
        <v>64.838972686506324</v>
      </c>
    </row>
    <row r="237" spans="1:11" ht="12.75" customHeight="1" x14ac:dyDescent="0.2">
      <c r="A237" s="54"/>
      <c r="B237" s="54" t="s">
        <v>303</v>
      </c>
      <c r="C237" s="32"/>
      <c r="D237" s="36">
        <v>74297.399999999994</v>
      </c>
      <c r="E237" s="36">
        <v>181.71211</v>
      </c>
      <c r="F237" s="36">
        <v>10800</v>
      </c>
      <c r="G237" s="36">
        <v>28.375029999999999</v>
      </c>
      <c r="H237" s="36">
        <v>180607.6</v>
      </c>
      <c r="I237" s="36">
        <v>103.52585999999999</v>
      </c>
      <c r="J237" s="35">
        <f t="shared" si="7"/>
        <v>41.137471512826693</v>
      </c>
      <c r="K237" s="37">
        <f t="shared" si="8"/>
        <v>175.52340062666468</v>
      </c>
    </row>
    <row r="238" spans="1:11" x14ac:dyDescent="0.2">
      <c r="A238" s="54" t="s">
        <v>790</v>
      </c>
      <c r="B238" s="54" t="s">
        <v>791</v>
      </c>
      <c r="C238" s="32" t="s">
        <v>392</v>
      </c>
      <c r="D238" s="60" t="s">
        <v>334</v>
      </c>
      <c r="E238" s="60" t="s">
        <v>334</v>
      </c>
      <c r="F238" s="60" t="s">
        <v>334</v>
      </c>
      <c r="G238" s="60" t="s">
        <v>334</v>
      </c>
      <c r="H238" s="36">
        <v>69488</v>
      </c>
      <c r="I238" s="36">
        <v>37.546599999999998</v>
      </c>
      <c r="J238" s="60" t="s">
        <v>334</v>
      </c>
      <c r="K238" s="60" t="s">
        <v>334</v>
      </c>
    </row>
    <row r="239" spans="1:11" ht="12.75" customHeight="1" x14ac:dyDescent="0.2">
      <c r="A239" s="54"/>
      <c r="B239" s="54" t="s">
        <v>324</v>
      </c>
      <c r="C239" s="32"/>
      <c r="D239" s="60" t="s">
        <v>334</v>
      </c>
      <c r="E239" s="60" t="s">
        <v>334</v>
      </c>
      <c r="F239" s="60" t="s">
        <v>334</v>
      </c>
      <c r="G239" s="60" t="s">
        <v>334</v>
      </c>
      <c r="H239" s="36">
        <v>69488</v>
      </c>
      <c r="I239" s="36">
        <v>37.546599999999998</v>
      </c>
      <c r="J239" s="60" t="s">
        <v>334</v>
      </c>
      <c r="K239" s="60" t="s">
        <v>334</v>
      </c>
    </row>
    <row r="240" spans="1:11" ht="45" x14ac:dyDescent="0.2">
      <c r="A240" s="54" t="s">
        <v>527</v>
      </c>
      <c r="B240" s="54" t="s">
        <v>528</v>
      </c>
      <c r="C240" s="32" t="s">
        <v>91</v>
      </c>
      <c r="D240" s="60" t="s">
        <v>334</v>
      </c>
      <c r="E240" s="60" t="s">
        <v>334</v>
      </c>
      <c r="F240" s="60" t="s">
        <v>334</v>
      </c>
      <c r="G240" s="60" t="s">
        <v>334</v>
      </c>
      <c r="H240" s="36">
        <v>2097.1669999999999</v>
      </c>
      <c r="I240" s="36">
        <v>3114.9949999999999</v>
      </c>
      <c r="J240" s="60" t="s">
        <v>334</v>
      </c>
      <c r="K240" s="60" t="s">
        <v>334</v>
      </c>
    </row>
    <row r="241" spans="1:11" x14ac:dyDescent="0.2">
      <c r="A241" s="54"/>
      <c r="B241" s="54" t="s">
        <v>303</v>
      </c>
      <c r="C241" s="32"/>
      <c r="D241" s="60" t="s">
        <v>334</v>
      </c>
      <c r="E241" s="60" t="s">
        <v>334</v>
      </c>
      <c r="F241" s="60" t="s">
        <v>334</v>
      </c>
      <c r="G241" s="60" t="s">
        <v>334</v>
      </c>
      <c r="H241" s="36">
        <v>2097.1669999999999</v>
      </c>
      <c r="I241" s="36">
        <v>3114.9949999999999</v>
      </c>
      <c r="J241" s="60" t="s">
        <v>334</v>
      </c>
      <c r="K241" s="60" t="s">
        <v>334</v>
      </c>
    </row>
    <row r="242" spans="1:11" ht="22.5" x14ac:dyDescent="0.2">
      <c r="A242" s="54" t="s">
        <v>826</v>
      </c>
      <c r="B242" s="54" t="s">
        <v>827</v>
      </c>
      <c r="C242" s="32" t="s">
        <v>392</v>
      </c>
      <c r="D242" s="60" t="s">
        <v>334</v>
      </c>
      <c r="E242" s="60" t="s">
        <v>334</v>
      </c>
      <c r="F242" s="60" t="s">
        <v>334</v>
      </c>
      <c r="G242" s="60" t="s">
        <v>334</v>
      </c>
      <c r="H242" s="36">
        <v>150</v>
      </c>
      <c r="I242" s="36">
        <v>5.7099999999999998E-2</v>
      </c>
      <c r="J242" s="60" t="s">
        <v>334</v>
      </c>
      <c r="K242" s="60" t="s">
        <v>334</v>
      </c>
    </row>
    <row r="243" spans="1:11" x14ac:dyDescent="0.2">
      <c r="A243" s="54"/>
      <c r="B243" s="54" t="s">
        <v>324</v>
      </c>
      <c r="C243" s="32"/>
      <c r="D243" s="60" t="s">
        <v>334</v>
      </c>
      <c r="E243" s="60" t="s">
        <v>334</v>
      </c>
      <c r="F243" s="60" t="s">
        <v>334</v>
      </c>
      <c r="G243" s="60" t="s">
        <v>334</v>
      </c>
      <c r="H243" s="36">
        <v>150</v>
      </c>
      <c r="I243" s="36">
        <v>5.7099999999999998E-2</v>
      </c>
      <c r="J243" s="60" t="s">
        <v>334</v>
      </c>
      <c r="K243" s="60" t="s">
        <v>334</v>
      </c>
    </row>
    <row r="244" spans="1:11" ht="56.25" x14ac:dyDescent="0.2">
      <c r="A244" s="54" t="s">
        <v>463</v>
      </c>
      <c r="B244" s="54" t="s">
        <v>464</v>
      </c>
      <c r="C244" s="32" t="s">
        <v>91</v>
      </c>
      <c r="D244" s="36">
        <v>1554.0515600000001</v>
      </c>
      <c r="E244" s="36">
        <v>373.48638</v>
      </c>
      <c r="F244" s="36">
        <v>194.54</v>
      </c>
      <c r="G244" s="36">
        <v>28.068059999999999</v>
      </c>
      <c r="H244" s="36">
        <v>4866.1930000000002</v>
      </c>
      <c r="I244" s="36">
        <v>402.57634999999999</v>
      </c>
      <c r="J244" s="35">
        <f t="shared" si="7"/>
        <v>31.935674561202156</v>
      </c>
      <c r="K244" s="37">
        <f t="shared" si="8"/>
        <v>92.774048947485369</v>
      </c>
    </row>
    <row r="245" spans="1:11" ht="12.75" customHeight="1" x14ac:dyDescent="0.2">
      <c r="A245" s="54"/>
      <c r="B245" s="54" t="s">
        <v>303</v>
      </c>
      <c r="C245" s="32"/>
      <c r="D245" s="36">
        <v>1554.0515600000001</v>
      </c>
      <c r="E245" s="36">
        <v>373.48638</v>
      </c>
      <c r="F245" s="36">
        <v>194.54</v>
      </c>
      <c r="G245" s="36">
        <v>28.068059999999999</v>
      </c>
      <c r="H245" s="36">
        <v>4866.1930000000002</v>
      </c>
      <c r="I245" s="36">
        <v>402.57634999999999</v>
      </c>
      <c r="J245" s="35">
        <f t="shared" si="7"/>
        <v>31.935674561202156</v>
      </c>
      <c r="K245" s="37">
        <f t="shared" si="8"/>
        <v>92.774048947485369</v>
      </c>
    </row>
    <row r="246" spans="1:11" ht="22.5" x14ac:dyDescent="0.2">
      <c r="A246" s="54" t="s">
        <v>170</v>
      </c>
      <c r="B246" s="54" t="s">
        <v>171</v>
      </c>
      <c r="C246" s="32" t="s">
        <v>91</v>
      </c>
      <c r="D246" s="36">
        <v>506.47800000000001</v>
      </c>
      <c r="E246" s="36">
        <v>966.65039999999999</v>
      </c>
      <c r="F246" s="36">
        <v>89.233999999999995</v>
      </c>
      <c r="G246" s="36">
        <v>261.75029999999998</v>
      </c>
      <c r="H246" s="36">
        <v>475.09</v>
      </c>
      <c r="I246" s="36">
        <v>301.06007</v>
      </c>
      <c r="J246" s="35">
        <f t="shared" si="7"/>
        <v>106.60674819507882</v>
      </c>
      <c r="K246" s="37">
        <f t="shared" si="8"/>
        <v>321.08223451884538</v>
      </c>
    </row>
    <row r="247" spans="1:11" x14ac:dyDescent="0.2">
      <c r="A247" s="54"/>
      <c r="B247" s="54" t="s">
        <v>305</v>
      </c>
      <c r="C247" s="32"/>
      <c r="D247" s="36">
        <v>1.0349999999999999</v>
      </c>
      <c r="E247" s="36">
        <v>0.99916000000000005</v>
      </c>
      <c r="F247" s="36">
        <v>1.0349999999999999</v>
      </c>
      <c r="G247" s="36">
        <v>0.99916000000000005</v>
      </c>
      <c r="H247" s="60" t="s">
        <v>334</v>
      </c>
      <c r="I247" s="60" t="s">
        <v>334</v>
      </c>
      <c r="J247" s="60" t="s">
        <v>334</v>
      </c>
      <c r="K247" s="60" t="s">
        <v>334</v>
      </c>
    </row>
    <row r="248" spans="1:11" x14ac:dyDescent="0.2">
      <c r="A248" s="54"/>
      <c r="B248" s="54" t="s">
        <v>303</v>
      </c>
      <c r="C248" s="32"/>
      <c r="D248" s="36">
        <v>505.44299999999998</v>
      </c>
      <c r="E248" s="36">
        <v>965.65124000000003</v>
      </c>
      <c r="F248" s="36">
        <v>88.198999999999998</v>
      </c>
      <c r="G248" s="36">
        <v>260.75114000000002</v>
      </c>
      <c r="H248" s="36">
        <v>475.09</v>
      </c>
      <c r="I248" s="36">
        <v>301.06007</v>
      </c>
      <c r="J248" s="35">
        <f t="shared" si="7"/>
        <v>106.38889473573427</v>
      </c>
      <c r="K248" s="37">
        <f t="shared" si="8"/>
        <v>320.75035390777663</v>
      </c>
    </row>
    <row r="249" spans="1:11" ht="56.25" x14ac:dyDescent="0.2">
      <c r="A249" s="54" t="s">
        <v>280</v>
      </c>
      <c r="B249" s="54" t="s">
        <v>281</v>
      </c>
      <c r="C249" s="32" t="s">
        <v>91</v>
      </c>
      <c r="D249" s="36">
        <v>3.8</v>
      </c>
      <c r="E249" s="36">
        <v>0.8619</v>
      </c>
      <c r="F249" s="60" t="s">
        <v>334</v>
      </c>
      <c r="G249" s="60" t="s">
        <v>334</v>
      </c>
      <c r="H249" s="36">
        <v>68.984999999999999</v>
      </c>
      <c r="I249" s="36">
        <v>14.7438</v>
      </c>
      <c r="J249" s="60" t="s">
        <v>334</v>
      </c>
      <c r="K249" s="60" t="s">
        <v>334</v>
      </c>
    </row>
    <row r="250" spans="1:11" x14ac:dyDescent="0.2">
      <c r="A250" s="54"/>
      <c r="B250" s="54" t="s">
        <v>305</v>
      </c>
      <c r="C250" s="32"/>
      <c r="D250" s="60" t="s">
        <v>334</v>
      </c>
      <c r="E250" s="60" t="s">
        <v>334</v>
      </c>
      <c r="F250" s="60" t="s">
        <v>334</v>
      </c>
      <c r="G250" s="60" t="s">
        <v>334</v>
      </c>
      <c r="H250" s="36">
        <v>65.099999999999994</v>
      </c>
      <c r="I250" s="36">
        <v>11.5878</v>
      </c>
      <c r="J250" s="60" t="s">
        <v>334</v>
      </c>
      <c r="K250" s="60" t="s">
        <v>334</v>
      </c>
    </row>
    <row r="251" spans="1:11" x14ac:dyDescent="0.2">
      <c r="A251" s="54"/>
      <c r="B251" s="54" t="s">
        <v>324</v>
      </c>
      <c r="C251" s="32"/>
      <c r="D251" s="36">
        <v>2.5</v>
      </c>
      <c r="E251" s="36">
        <v>0.28689999999999999</v>
      </c>
      <c r="F251" s="60" t="s">
        <v>334</v>
      </c>
      <c r="G251" s="60" t="s">
        <v>334</v>
      </c>
      <c r="H251" s="60" t="s">
        <v>334</v>
      </c>
      <c r="I251" s="60" t="s">
        <v>334</v>
      </c>
      <c r="J251" s="60" t="s">
        <v>334</v>
      </c>
      <c r="K251" s="60" t="s">
        <v>334</v>
      </c>
    </row>
    <row r="252" spans="1:11" x14ac:dyDescent="0.2">
      <c r="A252" s="54"/>
      <c r="B252" s="54" t="s">
        <v>303</v>
      </c>
      <c r="C252" s="32"/>
      <c r="D252" s="36">
        <v>1.3</v>
      </c>
      <c r="E252" s="36">
        <v>0.57499999999999996</v>
      </c>
      <c r="F252" s="60" t="s">
        <v>334</v>
      </c>
      <c r="G252" s="60" t="s">
        <v>334</v>
      </c>
      <c r="H252" s="36">
        <v>3.8849999999999998</v>
      </c>
      <c r="I252" s="36">
        <v>3.1560000000000001</v>
      </c>
      <c r="J252" s="35">
        <f t="shared" si="7"/>
        <v>33.46203346203346</v>
      </c>
      <c r="K252" s="60" t="s">
        <v>334</v>
      </c>
    </row>
    <row r="253" spans="1:11" ht="33.75" x14ac:dyDescent="0.2">
      <c r="A253" s="54" t="s">
        <v>774</v>
      </c>
      <c r="B253" s="54" t="s">
        <v>775</v>
      </c>
      <c r="C253" s="32" t="s">
        <v>91</v>
      </c>
      <c r="D253" s="36">
        <v>540.01499999999999</v>
      </c>
      <c r="E253" s="36">
        <v>72.789079999999998</v>
      </c>
      <c r="F253" s="60" t="s">
        <v>334</v>
      </c>
      <c r="G253" s="60" t="s">
        <v>334</v>
      </c>
      <c r="H253" s="60" t="s">
        <v>334</v>
      </c>
      <c r="I253" s="60" t="s">
        <v>334</v>
      </c>
      <c r="J253" s="60" t="s">
        <v>334</v>
      </c>
      <c r="K253" s="60" t="s">
        <v>334</v>
      </c>
    </row>
    <row r="254" spans="1:11" x14ac:dyDescent="0.2">
      <c r="A254" s="54"/>
      <c r="B254" s="54" t="s">
        <v>305</v>
      </c>
      <c r="C254" s="32"/>
      <c r="D254" s="36">
        <v>540.01499999999999</v>
      </c>
      <c r="E254" s="36">
        <v>72.789079999999998</v>
      </c>
      <c r="F254" s="60" t="s">
        <v>334</v>
      </c>
      <c r="G254" s="60" t="s">
        <v>334</v>
      </c>
      <c r="H254" s="60" t="s">
        <v>334</v>
      </c>
      <c r="I254" s="60" t="s">
        <v>334</v>
      </c>
      <c r="J254" s="60" t="s">
        <v>334</v>
      </c>
      <c r="K254" s="60" t="s">
        <v>334</v>
      </c>
    </row>
    <row r="255" spans="1:11" ht="67.5" x14ac:dyDescent="0.2">
      <c r="A255" s="54" t="s">
        <v>828</v>
      </c>
      <c r="B255" s="54" t="s">
        <v>829</v>
      </c>
      <c r="C255" s="32" t="s">
        <v>91</v>
      </c>
      <c r="D255" s="60" t="s">
        <v>334</v>
      </c>
      <c r="E255" s="60" t="s">
        <v>334</v>
      </c>
      <c r="F255" s="60" t="s">
        <v>334</v>
      </c>
      <c r="G255" s="60" t="s">
        <v>334</v>
      </c>
      <c r="H255" s="36">
        <v>7.56</v>
      </c>
      <c r="I255" s="36">
        <v>1.78766</v>
      </c>
      <c r="J255" s="60" t="s">
        <v>334</v>
      </c>
      <c r="K255" s="60" t="s">
        <v>334</v>
      </c>
    </row>
    <row r="256" spans="1:11" x14ac:dyDescent="0.2">
      <c r="A256" s="54"/>
      <c r="B256" s="54" t="s">
        <v>303</v>
      </c>
      <c r="C256" s="32"/>
      <c r="D256" s="60" t="s">
        <v>334</v>
      </c>
      <c r="E256" s="60" t="s">
        <v>334</v>
      </c>
      <c r="F256" s="60" t="s">
        <v>334</v>
      </c>
      <c r="G256" s="60" t="s">
        <v>334</v>
      </c>
      <c r="H256" s="36">
        <v>7.56</v>
      </c>
      <c r="I256" s="36">
        <v>1.78766</v>
      </c>
      <c r="J256" s="60" t="s">
        <v>334</v>
      </c>
      <c r="K256" s="60" t="s">
        <v>334</v>
      </c>
    </row>
    <row r="257" spans="1:11" ht="78.75" x14ac:dyDescent="0.2">
      <c r="A257" s="54" t="s">
        <v>712</v>
      </c>
      <c r="B257" s="54" t="s">
        <v>713</v>
      </c>
      <c r="C257" s="32" t="s">
        <v>91</v>
      </c>
      <c r="D257" s="60" t="s">
        <v>334</v>
      </c>
      <c r="E257" s="60" t="s">
        <v>334</v>
      </c>
      <c r="F257" s="60" t="s">
        <v>334</v>
      </c>
      <c r="G257" s="60" t="s">
        <v>334</v>
      </c>
      <c r="H257" s="36">
        <v>321</v>
      </c>
      <c r="I257" s="36">
        <v>9.52</v>
      </c>
      <c r="J257" s="60" t="s">
        <v>334</v>
      </c>
      <c r="K257" s="60" t="s">
        <v>334</v>
      </c>
    </row>
    <row r="258" spans="1:11" x14ac:dyDescent="0.2">
      <c r="A258" s="54"/>
      <c r="B258" s="54" t="s">
        <v>324</v>
      </c>
      <c r="C258" s="32"/>
      <c r="D258" s="60" t="s">
        <v>334</v>
      </c>
      <c r="E258" s="60" t="s">
        <v>334</v>
      </c>
      <c r="F258" s="60" t="s">
        <v>334</v>
      </c>
      <c r="G258" s="60" t="s">
        <v>334</v>
      </c>
      <c r="H258" s="36">
        <v>321</v>
      </c>
      <c r="I258" s="36">
        <v>9.52</v>
      </c>
      <c r="J258" s="60" t="s">
        <v>334</v>
      </c>
      <c r="K258" s="60" t="s">
        <v>334</v>
      </c>
    </row>
    <row r="259" spans="1:11" ht="78.75" x14ac:dyDescent="0.2">
      <c r="A259" s="54" t="s">
        <v>172</v>
      </c>
      <c r="B259" s="54" t="s">
        <v>173</v>
      </c>
      <c r="C259" s="32" t="s">
        <v>91</v>
      </c>
      <c r="D259" s="36">
        <v>40</v>
      </c>
      <c r="E259" s="36">
        <v>27.515999999999998</v>
      </c>
      <c r="F259" s="60" t="s">
        <v>334</v>
      </c>
      <c r="G259" s="60" t="s">
        <v>334</v>
      </c>
      <c r="H259" s="36">
        <v>60</v>
      </c>
      <c r="I259" s="36">
        <v>36.280999999999999</v>
      </c>
      <c r="J259" s="35">
        <f t="shared" si="7"/>
        <v>66.666666666666657</v>
      </c>
      <c r="K259" s="37">
        <f t="shared" si="8"/>
        <v>75.84134946666299</v>
      </c>
    </row>
    <row r="260" spans="1:11" x14ac:dyDescent="0.2">
      <c r="A260" s="54"/>
      <c r="B260" s="54" t="s">
        <v>303</v>
      </c>
      <c r="C260" s="32"/>
      <c r="D260" s="36">
        <v>40</v>
      </c>
      <c r="E260" s="36">
        <v>27.515999999999998</v>
      </c>
      <c r="F260" s="60" t="s">
        <v>334</v>
      </c>
      <c r="G260" s="60" t="s">
        <v>334</v>
      </c>
      <c r="H260" s="36">
        <v>60</v>
      </c>
      <c r="I260" s="36">
        <v>36.280999999999999</v>
      </c>
      <c r="J260" s="35">
        <f t="shared" si="7"/>
        <v>66.666666666666657</v>
      </c>
      <c r="K260" s="37">
        <f t="shared" si="8"/>
        <v>75.84134946666299</v>
      </c>
    </row>
    <row r="261" spans="1:11" ht="67.5" x14ac:dyDescent="0.2">
      <c r="A261" s="54" t="s">
        <v>830</v>
      </c>
      <c r="B261" s="54" t="s">
        <v>831</v>
      </c>
      <c r="C261" s="32" t="s">
        <v>91</v>
      </c>
      <c r="D261" s="60" t="s">
        <v>334</v>
      </c>
      <c r="E261" s="60" t="s">
        <v>334</v>
      </c>
      <c r="F261" s="60" t="s">
        <v>334</v>
      </c>
      <c r="G261" s="60" t="s">
        <v>334</v>
      </c>
      <c r="H261" s="36">
        <v>10</v>
      </c>
      <c r="I261" s="36">
        <v>1.23529</v>
      </c>
      <c r="J261" s="60" t="s">
        <v>334</v>
      </c>
      <c r="K261" s="60" t="s">
        <v>334</v>
      </c>
    </row>
    <row r="262" spans="1:11" x14ac:dyDescent="0.2">
      <c r="A262" s="54"/>
      <c r="B262" s="54" t="s">
        <v>303</v>
      </c>
      <c r="C262" s="32"/>
      <c r="D262" s="60" t="s">
        <v>334</v>
      </c>
      <c r="E262" s="60" t="s">
        <v>334</v>
      </c>
      <c r="F262" s="60" t="s">
        <v>334</v>
      </c>
      <c r="G262" s="60" t="s">
        <v>334</v>
      </c>
      <c r="H262" s="36">
        <v>10</v>
      </c>
      <c r="I262" s="36">
        <v>1.23529</v>
      </c>
      <c r="J262" s="60" t="s">
        <v>334</v>
      </c>
      <c r="K262" s="60" t="s">
        <v>334</v>
      </c>
    </row>
    <row r="263" spans="1:11" ht="22.5" x14ac:dyDescent="0.2">
      <c r="A263" s="54" t="s">
        <v>174</v>
      </c>
      <c r="B263" s="54" t="s">
        <v>175</v>
      </c>
      <c r="C263" s="32" t="s">
        <v>91</v>
      </c>
      <c r="D263" s="36">
        <v>68</v>
      </c>
      <c r="E263" s="36">
        <v>2.04</v>
      </c>
      <c r="F263" s="60" t="s">
        <v>334</v>
      </c>
      <c r="G263" s="60" t="s">
        <v>334</v>
      </c>
      <c r="H263" s="36">
        <v>340</v>
      </c>
      <c r="I263" s="36">
        <v>10.199999999999999</v>
      </c>
      <c r="J263" s="35">
        <f t="shared" si="7"/>
        <v>20</v>
      </c>
      <c r="K263" s="37">
        <f t="shared" si="8"/>
        <v>20</v>
      </c>
    </row>
    <row r="264" spans="1:11" x14ac:dyDescent="0.2">
      <c r="A264" s="54"/>
      <c r="B264" s="54" t="s">
        <v>324</v>
      </c>
      <c r="C264" s="32"/>
      <c r="D264" s="36">
        <v>68</v>
      </c>
      <c r="E264" s="36">
        <v>2.04</v>
      </c>
      <c r="F264" s="60" t="s">
        <v>334</v>
      </c>
      <c r="G264" s="60" t="s">
        <v>334</v>
      </c>
      <c r="H264" s="36">
        <v>340</v>
      </c>
      <c r="I264" s="36">
        <v>10.199999999999999</v>
      </c>
      <c r="J264" s="35">
        <f t="shared" si="7"/>
        <v>20</v>
      </c>
      <c r="K264" s="37">
        <f t="shared" si="8"/>
        <v>20</v>
      </c>
    </row>
    <row r="265" spans="1:11" ht="22.5" x14ac:dyDescent="0.2">
      <c r="A265" s="54" t="s">
        <v>616</v>
      </c>
      <c r="B265" s="54" t="s">
        <v>617</v>
      </c>
      <c r="C265" s="32" t="s">
        <v>91</v>
      </c>
      <c r="D265" s="36">
        <v>20</v>
      </c>
      <c r="E265" s="36">
        <v>5.0274200000000002</v>
      </c>
      <c r="F265" s="60" t="s">
        <v>334</v>
      </c>
      <c r="G265" s="60" t="s">
        <v>334</v>
      </c>
      <c r="H265" s="36">
        <v>20</v>
      </c>
      <c r="I265" s="36">
        <v>2.8288899999999999</v>
      </c>
      <c r="J265" s="35">
        <f t="shared" si="7"/>
        <v>100</v>
      </c>
      <c r="K265" s="37">
        <f t="shared" si="8"/>
        <v>177.71705509934995</v>
      </c>
    </row>
    <row r="266" spans="1:11" x14ac:dyDescent="0.2">
      <c r="A266" s="54"/>
      <c r="B266" s="54" t="s">
        <v>303</v>
      </c>
      <c r="C266" s="32"/>
      <c r="D266" s="36">
        <v>20</v>
      </c>
      <c r="E266" s="36">
        <v>5.0274200000000002</v>
      </c>
      <c r="F266" s="60" t="s">
        <v>334</v>
      </c>
      <c r="G266" s="60" t="s">
        <v>334</v>
      </c>
      <c r="H266" s="36">
        <v>20</v>
      </c>
      <c r="I266" s="36">
        <v>2.8288899999999999</v>
      </c>
      <c r="J266" s="35">
        <f t="shared" si="7"/>
        <v>100</v>
      </c>
      <c r="K266" s="37">
        <f t="shared" si="8"/>
        <v>177.71705509934995</v>
      </c>
    </row>
    <row r="267" spans="1:11" ht="67.5" x14ac:dyDescent="0.2">
      <c r="A267" s="54" t="s">
        <v>407</v>
      </c>
      <c r="B267" s="54" t="s">
        <v>408</v>
      </c>
      <c r="C267" s="32" t="s">
        <v>91</v>
      </c>
      <c r="D267" s="36">
        <v>1186.1099999999999</v>
      </c>
      <c r="E267" s="36">
        <v>171.98599999999999</v>
      </c>
      <c r="F267" s="60" t="s">
        <v>334</v>
      </c>
      <c r="G267" s="60" t="s">
        <v>334</v>
      </c>
      <c r="H267" s="36">
        <v>1384.46</v>
      </c>
      <c r="I267" s="36">
        <v>1201.2255700000001</v>
      </c>
      <c r="J267" s="35">
        <f t="shared" ref="J267:J329" si="9">D267/H267*100</f>
        <v>85.673114427285725</v>
      </c>
      <c r="K267" s="60" t="s">
        <v>334</v>
      </c>
    </row>
    <row r="268" spans="1:11" x14ac:dyDescent="0.2">
      <c r="A268" s="54"/>
      <c r="B268" s="54" t="s">
        <v>324</v>
      </c>
      <c r="C268" s="32"/>
      <c r="D268" s="36">
        <v>1186.1099999999999</v>
      </c>
      <c r="E268" s="36">
        <v>171.98599999999999</v>
      </c>
      <c r="F268" s="60" t="s">
        <v>334</v>
      </c>
      <c r="G268" s="60" t="s">
        <v>334</v>
      </c>
      <c r="H268" s="36">
        <v>50.76</v>
      </c>
      <c r="I268" s="36">
        <v>9.8979999999999997</v>
      </c>
      <c r="J268" s="60" t="s">
        <v>334</v>
      </c>
      <c r="K268" s="60" t="s">
        <v>334</v>
      </c>
    </row>
    <row r="269" spans="1:11" x14ac:dyDescent="0.2">
      <c r="A269" s="54"/>
      <c r="B269" s="54" t="s">
        <v>303</v>
      </c>
      <c r="C269" s="32"/>
      <c r="D269" s="60" t="s">
        <v>334</v>
      </c>
      <c r="E269" s="60" t="s">
        <v>334</v>
      </c>
      <c r="F269" s="60" t="s">
        <v>334</v>
      </c>
      <c r="G269" s="60" t="s">
        <v>334</v>
      </c>
      <c r="H269" s="36">
        <v>1333.7</v>
      </c>
      <c r="I269" s="36">
        <v>1191.3275699999999</v>
      </c>
      <c r="J269" s="60" t="s">
        <v>334</v>
      </c>
      <c r="K269" s="60" t="s">
        <v>334</v>
      </c>
    </row>
    <row r="270" spans="1:11" ht="45" x14ac:dyDescent="0.2">
      <c r="A270" s="54" t="s">
        <v>420</v>
      </c>
      <c r="B270" s="54" t="s">
        <v>421</v>
      </c>
      <c r="C270" s="32" t="s">
        <v>91</v>
      </c>
      <c r="D270" s="36">
        <v>104208.26300000001</v>
      </c>
      <c r="E270" s="36">
        <v>31494.263999999999</v>
      </c>
      <c r="F270" s="36">
        <v>12328.98</v>
      </c>
      <c r="G270" s="36">
        <v>4418.5690000000004</v>
      </c>
      <c r="H270" s="36">
        <v>110200.826</v>
      </c>
      <c r="I270" s="36">
        <v>36929.379999999997</v>
      </c>
      <c r="J270" s="35">
        <f t="shared" si="9"/>
        <v>94.562143300087428</v>
      </c>
      <c r="K270" s="37">
        <f t="shared" ref="K270:K329" si="10">E270/I270*100</f>
        <v>85.282406582509651</v>
      </c>
    </row>
    <row r="271" spans="1:11" x14ac:dyDescent="0.2">
      <c r="A271" s="54"/>
      <c r="B271" s="54" t="s">
        <v>305</v>
      </c>
      <c r="C271" s="32"/>
      <c r="D271" s="36">
        <v>2631.732</v>
      </c>
      <c r="E271" s="36">
        <v>851.19200000000001</v>
      </c>
      <c r="F271" s="60" t="s">
        <v>334</v>
      </c>
      <c r="G271" s="60" t="s">
        <v>334</v>
      </c>
      <c r="H271" s="60" t="s">
        <v>334</v>
      </c>
      <c r="I271" s="60" t="s">
        <v>334</v>
      </c>
      <c r="J271" s="60" t="s">
        <v>334</v>
      </c>
      <c r="K271" s="60" t="s">
        <v>334</v>
      </c>
    </row>
    <row r="272" spans="1:11" x14ac:dyDescent="0.2">
      <c r="A272" s="54"/>
      <c r="B272" s="54" t="s">
        <v>324</v>
      </c>
      <c r="C272" s="32"/>
      <c r="D272" s="60" t="s">
        <v>334</v>
      </c>
      <c r="E272" s="60" t="s">
        <v>334</v>
      </c>
      <c r="F272" s="60" t="s">
        <v>334</v>
      </c>
      <c r="G272" s="60" t="s">
        <v>334</v>
      </c>
      <c r="H272" s="36">
        <v>14363.32</v>
      </c>
      <c r="I272" s="36">
        <v>3979.7510000000002</v>
      </c>
      <c r="J272" s="60" t="s">
        <v>334</v>
      </c>
      <c r="K272" s="60" t="s">
        <v>334</v>
      </c>
    </row>
    <row r="273" spans="1:11" x14ac:dyDescent="0.2">
      <c r="A273" s="54"/>
      <c r="B273" s="54" t="s">
        <v>303</v>
      </c>
      <c r="C273" s="32"/>
      <c r="D273" s="36">
        <v>101576.531</v>
      </c>
      <c r="E273" s="36">
        <v>30643.072</v>
      </c>
      <c r="F273" s="36">
        <v>12328.98</v>
      </c>
      <c r="G273" s="36">
        <v>4418.5690000000004</v>
      </c>
      <c r="H273" s="36">
        <v>95837.505999999994</v>
      </c>
      <c r="I273" s="36">
        <v>32949.629000000001</v>
      </c>
      <c r="J273" s="35">
        <f t="shared" si="9"/>
        <v>105.98828709085983</v>
      </c>
      <c r="K273" s="37">
        <f t="shared" si="10"/>
        <v>92.999748191398453</v>
      </c>
    </row>
    <row r="274" spans="1:11" x14ac:dyDescent="0.2">
      <c r="A274" s="54" t="s">
        <v>176</v>
      </c>
      <c r="B274" s="54" t="s">
        <v>177</v>
      </c>
      <c r="C274" s="32" t="s">
        <v>91</v>
      </c>
      <c r="D274" s="36">
        <v>256362.81400000001</v>
      </c>
      <c r="E274" s="36">
        <v>55180.938999999998</v>
      </c>
      <c r="F274" s="36">
        <v>20684.607</v>
      </c>
      <c r="G274" s="36">
        <v>4714.4870000000001</v>
      </c>
      <c r="H274" s="36">
        <v>359421.70500000002</v>
      </c>
      <c r="I274" s="36">
        <v>57333.42</v>
      </c>
      <c r="J274" s="35">
        <f t="shared" si="9"/>
        <v>71.326469835760193</v>
      </c>
      <c r="K274" s="37">
        <f t="shared" si="10"/>
        <v>96.245678349555988</v>
      </c>
    </row>
    <row r="275" spans="1:11" x14ac:dyDescent="0.2">
      <c r="A275" s="54"/>
      <c r="B275" s="54" t="s">
        <v>303</v>
      </c>
      <c r="C275" s="32"/>
      <c r="D275" s="36">
        <v>256362.81400000001</v>
      </c>
      <c r="E275" s="36">
        <v>55180.938999999998</v>
      </c>
      <c r="F275" s="36">
        <v>20684.607</v>
      </c>
      <c r="G275" s="36">
        <v>4714.4870000000001</v>
      </c>
      <c r="H275" s="36">
        <v>359421.70500000002</v>
      </c>
      <c r="I275" s="36">
        <v>57333.42</v>
      </c>
      <c r="J275" s="35">
        <f t="shared" si="9"/>
        <v>71.326469835760193</v>
      </c>
      <c r="K275" s="37">
        <f t="shared" si="10"/>
        <v>96.245678349555988</v>
      </c>
    </row>
    <row r="276" spans="1:11" ht="33.75" x14ac:dyDescent="0.2">
      <c r="A276" s="54" t="s">
        <v>948</v>
      </c>
      <c r="B276" s="54" t="s">
        <v>949</v>
      </c>
      <c r="C276" s="32" t="s">
        <v>91</v>
      </c>
      <c r="D276" s="36">
        <v>5</v>
      </c>
      <c r="E276" s="36">
        <v>14.591989999999999</v>
      </c>
      <c r="F276" s="36">
        <v>5</v>
      </c>
      <c r="G276" s="36">
        <v>14.591989999999999</v>
      </c>
      <c r="H276" s="60" t="s">
        <v>334</v>
      </c>
      <c r="I276" s="60" t="s">
        <v>334</v>
      </c>
      <c r="J276" s="60" t="s">
        <v>334</v>
      </c>
      <c r="K276" s="60" t="s">
        <v>334</v>
      </c>
    </row>
    <row r="277" spans="1:11" x14ac:dyDescent="0.2">
      <c r="A277" s="54"/>
      <c r="B277" s="54" t="s">
        <v>303</v>
      </c>
      <c r="C277" s="32"/>
      <c r="D277" s="36">
        <v>5</v>
      </c>
      <c r="E277" s="36">
        <v>14.591989999999999</v>
      </c>
      <c r="F277" s="36">
        <v>5</v>
      </c>
      <c r="G277" s="36">
        <v>14.591989999999999</v>
      </c>
      <c r="H277" s="60" t="s">
        <v>334</v>
      </c>
      <c r="I277" s="60" t="s">
        <v>334</v>
      </c>
      <c r="J277" s="60" t="s">
        <v>334</v>
      </c>
      <c r="K277" s="60" t="s">
        <v>334</v>
      </c>
    </row>
    <row r="278" spans="1:11" x14ac:dyDescent="0.2">
      <c r="A278" s="54" t="s">
        <v>686</v>
      </c>
      <c r="B278" s="54" t="s">
        <v>687</v>
      </c>
      <c r="C278" s="32" t="s">
        <v>91</v>
      </c>
      <c r="D278" s="36">
        <v>0.495</v>
      </c>
      <c r="E278" s="36">
        <v>243.43899999999999</v>
      </c>
      <c r="F278" s="60" t="s">
        <v>334</v>
      </c>
      <c r="G278" s="60" t="s">
        <v>334</v>
      </c>
      <c r="H278" s="60" t="s">
        <v>334</v>
      </c>
      <c r="I278" s="60" t="s">
        <v>334</v>
      </c>
      <c r="J278" s="60" t="s">
        <v>334</v>
      </c>
      <c r="K278" s="60" t="s">
        <v>334</v>
      </c>
    </row>
    <row r="279" spans="1:11" x14ac:dyDescent="0.2">
      <c r="A279" s="54"/>
      <c r="B279" s="54" t="s">
        <v>303</v>
      </c>
      <c r="C279" s="32"/>
      <c r="D279" s="36">
        <v>0.495</v>
      </c>
      <c r="E279" s="36">
        <v>243.43899999999999</v>
      </c>
      <c r="F279" s="60" t="s">
        <v>334</v>
      </c>
      <c r="G279" s="60" t="s">
        <v>334</v>
      </c>
      <c r="H279" s="60" t="s">
        <v>334</v>
      </c>
      <c r="I279" s="60" t="s">
        <v>334</v>
      </c>
      <c r="J279" s="60" t="s">
        <v>334</v>
      </c>
      <c r="K279" s="60" t="s">
        <v>334</v>
      </c>
    </row>
    <row r="280" spans="1:11" ht="45" x14ac:dyDescent="0.2">
      <c r="A280" s="54" t="s">
        <v>178</v>
      </c>
      <c r="B280" s="54" t="s">
        <v>179</v>
      </c>
      <c r="C280" s="32" t="s">
        <v>91</v>
      </c>
      <c r="D280" s="36">
        <v>3</v>
      </c>
      <c r="E280" s="36">
        <v>4.9411699999999996</v>
      </c>
      <c r="F280" s="60" t="s">
        <v>334</v>
      </c>
      <c r="G280" s="60" t="s">
        <v>334</v>
      </c>
      <c r="H280" s="36">
        <v>4.0199999999999996</v>
      </c>
      <c r="I280" s="36">
        <v>5.9461000000000004</v>
      </c>
      <c r="J280" s="35">
        <f t="shared" si="9"/>
        <v>74.626865671641795</v>
      </c>
      <c r="K280" s="37">
        <f t="shared" si="10"/>
        <v>83.099342426128047</v>
      </c>
    </row>
    <row r="281" spans="1:11" x14ac:dyDescent="0.2">
      <c r="A281" s="54"/>
      <c r="B281" s="54" t="s">
        <v>303</v>
      </c>
      <c r="C281" s="32"/>
      <c r="D281" s="36">
        <v>3</v>
      </c>
      <c r="E281" s="36">
        <v>4.9411699999999996</v>
      </c>
      <c r="F281" s="60" t="s">
        <v>334</v>
      </c>
      <c r="G281" s="60" t="s">
        <v>334</v>
      </c>
      <c r="H281" s="36">
        <v>4.0199999999999996</v>
      </c>
      <c r="I281" s="36">
        <v>5.9461000000000004</v>
      </c>
      <c r="J281" s="35">
        <f t="shared" si="9"/>
        <v>74.626865671641795</v>
      </c>
      <c r="K281" s="37">
        <f t="shared" si="10"/>
        <v>83.099342426128047</v>
      </c>
    </row>
    <row r="282" spans="1:11" ht="22.5" x14ac:dyDescent="0.2">
      <c r="A282" s="54" t="s">
        <v>180</v>
      </c>
      <c r="B282" s="54" t="s">
        <v>181</v>
      </c>
      <c r="C282" s="32" t="s">
        <v>91</v>
      </c>
      <c r="D282" s="60" t="s">
        <v>334</v>
      </c>
      <c r="E282" s="60" t="s">
        <v>334</v>
      </c>
      <c r="F282" s="60" t="s">
        <v>334</v>
      </c>
      <c r="G282" s="60" t="s">
        <v>334</v>
      </c>
      <c r="H282" s="36">
        <v>0.32500000000000001</v>
      </c>
      <c r="I282" s="36">
        <v>2.7934399999999999</v>
      </c>
      <c r="J282" s="60" t="s">
        <v>334</v>
      </c>
      <c r="K282" s="60" t="s">
        <v>334</v>
      </c>
    </row>
    <row r="283" spans="1:11" x14ac:dyDescent="0.2">
      <c r="A283" s="54"/>
      <c r="B283" s="54" t="s">
        <v>303</v>
      </c>
      <c r="C283" s="32"/>
      <c r="D283" s="60" t="s">
        <v>334</v>
      </c>
      <c r="E283" s="60" t="s">
        <v>334</v>
      </c>
      <c r="F283" s="60" t="s">
        <v>334</v>
      </c>
      <c r="G283" s="60" t="s">
        <v>334</v>
      </c>
      <c r="H283" s="36">
        <v>0.32500000000000001</v>
      </c>
      <c r="I283" s="36">
        <v>2.7934399999999999</v>
      </c>
      <c r="J283" s="60" t="s">
        <v>334</v>
      </c>
      <c r="K283" s="60" t="s">
        <v>334</v>
      </c>
    </row>
    <row r="284" spans="1:11" ht="45" x14ac:dyDescent="0.2">
      <c r="A284" s="54" t="s">
        <v>832</v>
      </c>
      <c r="B284" s="54" t="s">
        <v>833</v>
      </c>
      <c r="C284" s="32" t="s">
        <v>91</v>
      </c>
      <c r="D284" s="60" t="s">
        <v>334</v>
      </c>
      <c r="E284" s="60" t="s">
        <v>334</v>
      </c>
      <c r="F284" s="60" t="s">
        <v>334</v>
      </c>
      <c r="G284" s="60" t="s">
        <v>334</v>
      </c>
      <c r="H284" s="36">
        <v>3</v>
      </c>
      <c r="I284" s="36">
        <v>0.68710000000000004</v>
      </c>
      <c r="J284" s="60" t="s">
        <v>334</v>
      </c>
      <c r="K284" s="60" t="s">
        <v>334</v>
      </c>
    </row>
    <row r="285" spans="1:11" x14ac:dyDescent="0.2">
      <c r="A285" s="54"/>
      <c r="B285" s="54" t="s">
        <v>324</v>
      </c>
      <c r="C285" s="32"/>
      <c r="D285" s="60" t="s">
        <v>334</v>
      </c>
      <c r="E285" s="60" t="s">
        <v>334</v>
      </c>
      <c r="F285" s="60" t="s">
        <v>334</v>
      </c>
      <c r="G285" s="60" t="s">
        <v>334</v>
      </c>
      <c r="H285" s="36">
        <v>3</v>
      </c>
      <c r="I285" s="36">
        <v>0.68710000000000004</v>
      </c>
      <c r="J285" s="60" t="s">
        <v>334</v>
      </c>
      <c r="K285" s="60" t="s">
        <v>334</v>
      </c>
    </row>
    <row r="286" spans="1:11" ht="22.5" x14ac:dyDescent="0.2">
      <c r="A286" s="54" t="s">
        <v>560</v>
      </c>
      <c r="B286" s="54" t="s">
        <v>561</v>
      </c>
      <c r="C286" s="32" t="s">
        <v>91</v>
      </c>
      <c r="D286" s="36">
        <v>138.06899999999999</v>
      </c>
      <c r="E286" s="36">
        <v>74.617000000000004</v>
      </c>
      <c r="F286" s="60" t="s">
        <v>334</v>
      </c>
      <c r="G286" s="60" t="s">
        <v>334</v>
      </c>
      <c r="H286" s="60" t="s">
        <v>334</v>
      </c>
      <c r="I286" s="60" t="s">
        <v>334</v>
      </c>
      <c r="J286" s="60" t="s">
        <v>334</v>
      </c>
      <c r="K286" s="60" t="s">
        <v>334</v>
      </c>
    </row>
    <row r="287" spans="1:11" x14ac:dyDescent="0.2">
      <c r="A287" s="54"/>
      <c r="B287" s="54" t="s">
        <v>303</v>
      </c>
      <c r="C287" s="32"/>
      <c r="D287" s="36">
        <v>138.06899999999999</v>
      </c>
      <c r="E287" s="36">
        <v>74.617000000000004</v>
      </c>
      <c r="F287" s="60" t="s">
        <v>334</v>
      </c>
      <c r="G287" s="60" t="s">
        <v>334</v>
      </c>
      <c r="H287" s="60" t="s">
        <v>334</v>
      </c>
      <c r="I287" s="60" t="s">
        <v>334</v>
      </c>
      <c r="J287" s="60" t="s">
        <v>334</v>
      </c>
      <c r="K287" s="60" t="s">
        <v>334</v>
      </c>
    </row>
    <row r="288" spans="1:11" x14ac:dyDescent="0.2">
      <c r="A288" s="54" t="s">
        <v>714</v>
      </c>
      <c r="B288" s="54" t="s">
        <v>715</v>
      </c>
      <c r="C288" s="32" t="s">
        <v>91</v>
      </c>
      <c r="D288" s="36">
        <v>1.5660000000000001</v>
      </c>
      <c r="E288" s="36">
        <v>4.8689299999999998</v>
      </c>
      <c r="F288" s="36">
        <v>1.5660000000000001</v>
      </c>
      <c r="G288" s="36">
        <v>4.8689299999999998</v>
      </c>
      <c r="H288" s="36">
        <v>19.95</v>
      </c>
      <c r="I288" s="36">
        <v>47.4208</v>
      </c>
      <c r="J288" s="60" t="s">
        <v>334</v>
      </c>
      <c r="K288" s="60" t="s">
        <v>334</v>
      </c>
    </row>
    <row r="289" spans="1:11" x14ac:dyDescent="0.2">
      <c r="A289" s="54"/>
      <c r="B289" s="54" t="s">
        <v>303</v>
      </c>
      <c r="C289" s="32"/>
      <c r="D289" s="36">
        <v>1.5660000000000001</v>
      </c>
      <c r="E289" s="36">
        <v>4.8689299999999998</v>
      </c>
      <c r="F289" s="36">
        <v>1.5660000000000001</v>
      </c>
      <c r="G289" s="36">
        <v>4.8689299999999998</v>
      </c>
      <c r="H289" s="36">
        <v>19.95</v>
      </c>
      <c r="I289" s="36">
        <v>47.4208</v>
      </c>
      <c r="J289" s="60" t="s">
        <v>334</v>
      </c>
      <c r="K289" s="60" t="s">
        <v>334</v>
      </c>
    </row>
    <row r="290" spans="1:11" x14ac:dyDescent="0.2">
      <c r="A290" s="54" t="s">
        <v>182</v>
      </c>
      <c r="B290" s="54" t="s">
        <v>183</v>
      </c>
      <c r="C290" s="32" t="s">
        <v>91</v>
      </c>
      <c r="D290" s="36">
        <v>0.16</v>
      </c>
      <c r="E290" s="36">
        <v>1.5570900000000001</v>
      </c>
      <c r="F290" s="60" t="s">
        <v>334</v>
      </c>
      <c r="G290" s="60" t="s">
        <v>334</v>
      </c>
      <c r="H290" s="36">
        <v>3</v>
      </c>
      <c r="I290" s="36">
        <v>19.053429999999999</v>
      </c>
      <c r="J290" s="60" t="s">
        <v>334</v>
      </c>
      <c r="K290" s="60" t="s">
        <v>334</v>
      </c>
    </row>
    <row r="291" spans="1:11" x14ac:dyDescent="0.2">
      <c r="A291" s="54"/>
      <c r="B291" s="54" t="s">
        <v>303</v>
      </c>
      <c r="C291" s="32"/>
      <c r="D291" s="36">
        <v>0.16</v>
      </c>
      <c r="E291" s="36">
        <v>1.5570900000000001</v>
      </c>
      <c r="F291" s="60" t="s">
        <v>334</v>
      </c>
      <c r="G291" s="60" t="s">
        <v>334</v>
      </c>
      <c r="H291" s="36">
        <v>3</v>
      </c>
      <c r="I291" s="36">
        <v>19.053429999999999</v>
      </c>
      <c r="J291" s="60" t="s">
        <v>334</v>
      </c>
      <c r="K291" s="60" t="s">
        <v>334</v>
      </c>
    </row>
    <row r="292" spans="1:11" ht="45" x14ac:dyDescent="0.2">
      <c r="A292" s="54" t="s">
        <v>184</v>
      </c>
      <c r="B292" s="54" t="s">
        <v>185</v>
      </c>
      <c r="C292" s="32" t="s">
        <v>91</v>
      </c>
      <c r="D292" s="36">
        <v>1.28</v>
      </c>
      <c r="E292" s="36">
        <v>5.4795400000000001</v>
      </c>
      <c r="F292" s="36">
        <v>0.32</v>
      </c>
      <c r="G292" s="36">
        <v>1.4247000000000001</v>
      </c>
      <c r="H292" s="36">
        <v>1.121</v>
      </c>
      <c r="I292" s="36">
        <v>4.0111100000000004</v>
      </c>
      <c r="J292" s="35">
        <f t="shared" si="9"/>
        <v>114.18376449598573</v>
      </c>
      <c r="K292" s="37">
        <f t="shared" si="10"/>
        <v>136.60906831276128</v>
      </c>
    </row>
    <row r="293" spans="1:11" x14ac:dyDescent="0.2">
      <c r="A293" s="54"/>
      <c r="B293" s="54" t="s">
        <v>303</v>
      </c>
      <c r="C293" s="32"/>
      <c r="D293" s="36">
        <v>1.28</v>
      </c>
      <c r="E293" s="36">
        <v>5.4795400000000001</v>
      </c>
      <c r="F293" s="36">
        <v>0.32</v>
      </c>
      <c r="G293" s="36">
        <v>1.4247000000000001</v>
      </c>
      <c r="H293" s="36">
        <v>1.121</v>
      </c>
      <c r="I293" s="36">
        <v>4.0111100000000004</v>
      </c>
      <c r="J293" s="35">
        <f t="shared" si="9"/>
        <v>114.18376449598573</v>
      </c>
      <c r="K293" s="37">
        <f t="shared" si="10"/>
        <v>136.60906831276128</v>
      </c>
    </row>
    <row r="294" spans="1:11" ht="78.75" x14ac:dyDescent="0.2">
      <c r="A294" s="54" t="s">
        <v>186</v>
      </c>
      <c r="B294" s="54" t="s">
        <v>187</v>
      </c>
      <c r="C294" s="32" t="s">
        <v>91</v>
      </c>
      <c r="D294" s="36">
        <v>3.0405000000000002</v>
      </c>
      <c r="E294" s="36">
        <v>3.5074999999999998</v>
      </c>
      <c r="F294" s="36">
        <v>8.9999999999999993E-3</v>
      </c>
      <c r="G294" s="36">
        <v>3.1109999999999999E-2</v>
      </c>
      <c r="H294" s="36">
        <v>3.5999999999999997E-2</v>
      </c>
      <c r="I294" s="36">
        <v>0.12506999999999999</v>
      </c>
      <c r="J294" s="60" t="s">
        <v>334</v>
      </c>
      <c r="K294" s="60" t="s">
        <v>334</v>
      </c>
    </row>
    <row r="295" spans="1:11" x14ac:dyDescent="0.2">
      <c r="A295" s="54"/>
      <c r="B295" s="54" t="s">
        <v>324</v>
      </c>
      <c r="C295" s="32"/>
      <c r="D295" s="36">
        <v>3</v>
      </c>
      <c r="E295" s="36">
        <v>3.3641100000000002</v>
      </c>
      <c r="F295" s="60" t="s">
        <v>334</v>
      </c>
      <c r="G295" s="60" t="s">
        <v>334</v>
      </c>
      <c r="H295" s="60" t="s">
        <v>334</v>
      </c>
      <c r="I295" s="60" t="s">
        <v>334</v>
      </c>
      <c r="J295" s="60" t="s">
        <v>334</v>
      </c>
      <c r="K295" s="60" t="s">
        <v>334</v>
      </c>
    </row>
    <row r="296" spans="1:11" x14ac:dyDescent="0.2">
      <c r="A296" s="54"/>
      <c r="B296" s="54" t="s">
        <v>303</v>
      </c>
      <c r="C296" s="32"/>
      <c r="D296" s="36">
        <v>4.0500000000000001E-2</v>
      </c>
      <c r="E296" s="36">
        <v>0.14338999999999999</v>
      </c>
      <c r="F296" s="36">
        <v>8.9999999999999993E-3</v>
      </c>
      <c r="G296" s="36">
        <v>3.1109999999999999E-2</v>
      </c>
      <c r="H296" s="36">
        <v>3.5999999999999997E-2</v>
      </c>
      <c r="I296" s="36">
        <v>0.12506999999999999</v>
      </c>
      <c r="J296" s="35">
        <f t="shared" si="9"/>
        <v>112.50000000000003</v>
      </c>
      <c r="K296" s="37">
        <f t="shared" si="10"/>
        <v>114.64779723354921</v>
      </c>
    </row>
    <row r="297" spans="1:11" ht="22.5" x14ac:dyDescent="0.2">
      <c r="A297" s="54" t="s">
        <v>792</v>
      </c>
      <c r="B297" s="54" t="s">
        <v>793</v>
      </c>
      <c r="C297" s="32" t="s">
        <v>91</v>
      </c>
      <c r="D297" s="36">
        <v>5</v>
      </c>
      <c r="E297" s="36">
        <v>25.28407</v>
      </c>
      <c r="F297" s="36">
        <v>5</v>
      </c>
      <c r="G297" s="36">
        <v>25.28407</v>
      </c>
      <c r="H297" s="36">
        <v>8</v>
      </c>
      <c r="I297" s="36">
        <v>38.646169999999998</v>
      </c>
      <c r="J297" s="35">
        <f t="shared" si="9"/>
        <v>62.5</v>
      </c>
      <c r="K297" s="37">
        <f t="shared" si="10"/>
        <v>65.424516840866758</v>
      </c>
    </row>
    <row r="298" spans="1:11" x14ac:dyDescent="0.2">
      <c r="A298" s="54"/>
      <c r="B298" s="54" t="s">
        <v>303</v>
      </c>
      <c r="C298" s="32"/>
      <c r="D298" s="36">
        <v>5</v>
      </c>
      <c r="E298" s="36">
        <v>25.28407</v>
      </c>
      <c r="F298" s="36">
        <v>5</v>
      </c>
      <c r="G298" s="36">
        <v>25.28407</v>
      </c>
      <c r="H298" s="36">
        <v>8</v>
      </c>
      <c r="I298" s="36">
        <v>38.646169999999998</v>
      </c>
      <c r="J298" s="35">
        <f t="shared" si="9"/>
        <v>62.5</v>
      </c>
      <c r="K298" s="37">
        <f t="shared" si="10"/>
        <v>65.424516840866758</v>
      </c>
    </row>
    <row r="299" spans="1:11" ht="67.5" x14ac:dyDescent="0.2">
      <c r="A299" s="54" t="s">
        <v>562</v>
      </c>
      <c r="B299" s="54" t="s">
        <v>563</v>
      </c>
      <c r="C299" s="32" t="s">
        <v>91</v>
      </c>
      <c r="D299" s="36">
        <v>0.2</v>
      </c>
      <c r="E299" s="36">
        <v>6.4189999999999996</v>
      </c>
      <c r="F299" s="60" t="s">
        <v>334</v>
      </c>
      <c r="G299" s="60" t="s">
        <v>334</v>
      </c>
      <c r="H299" s="60" t="s">
        <v>334</v>
      </c>
      <c r="I299" s="60" t="s">
        <v>334</v>
      </c>
      <c r="J299" s="60" t="s">
        <v>334</v>
      </c>
      <c r="K299" s="60" t="s">
        <v>334</v>
      </c>
    </row>
    <row r="300" spans="1:11" x14ac:dyDescent="0.2">
      <c r="A300" s="54"/>
      <c r="B300" s="54" t="s">
        <v>305</v>
      </c>
      <c r="C300" s="32"/>
      <c r="D300" s="36">
        <v>0.2</v>
      </c>
      <c r="E300" s="36">
        <v>6.4189999999999996</v>
      </c>
      <c r="F300" s="60" t="s">
        <v>334</v>
      </c>
      <c r="G300" s="60" t="s">
        <v>334</v>
      </c>
      <c r="H300" s="60" t="s">
        <v>334</v>
      </c>
      <c r="I300" s="60" t="s">
        <v>334</v>
      </c>
      <c r="J300" s="60" t="s">
        <v>334</v>
      </c>
      <c r="K300" s="60" t="s">
        <v>334</v>
      </c>
    </row>
    <row r="301" spans="1:11" x14ac:dyDescent="0.2">
      <c r="A301" s="54" t="s">
        <v>188</v>
      </c>
      <c r="B301" s="54" t="s">
        <v>189</v>
      </c>
      <c r="C301" s="32" t="s">
        <v>91</v>
      </c>
      <c r="D301" s="60" t="s">
        <v>334</v>
      </c>
      <c r="E301" s="60" t="s">
        <v>334</v>
      </c>
      <c r="F301" s="60" t="s">
        <v>334</v>
      </c>
      <c r="G301" s="60" t="s">
        <v>334</v>
      </c>
      <c r="H301" s="36">
        <v>0.218</v>
      </c>
      <c r="I301" s="36">
        <v>0.45918999999999999</v>
      </c>
      <c r="J301" s="60" t="s">
        <v>334</v>
      </c>
      <c r="K301" s="60" t="s">
        <v>334</v>
      </c>
    </row>
    <row r="302" spans="1:11" x14ac:dyDescent="0.2">
      <c r="A302" s="54"/>
      <c r="B302" s="54" t="s">
        <v>303</v>
      </c>
      <c r="C302" s="32"/>
      <c r="D302" s="60" t="s">
        <v>334</v>
      </c>
      <c r="E302" s="60" t="s">
        <v>334</v>
      </c>
      <c r="F302" s="60" t="s">
        <v>334</v>
      </c>
      <c r="G302" s="60" t="s">
        <v>334</v>
      </c>
      <c r="H302" s="36">
        <v>0.218</v>
      </c>
      <c r="I302" s="36">
        <v>0.45918999999999999</v>
      </c>
      <c r="J302" s="60" t="s">
        <v>334</v>
      </c>
      <c r="K302" s="60" t="s">
        <v>334</v>
      </c>
    </row>
    <row r="303" spans="1:11" ht="67.5" x14ac:dyDescent="0.2">
      <c r="A303" s="54" t="s">
        <v>564</v>
      </c>
      <c r="B303" s="54" t="s">
        <v>565</v>
      </c>
      <c r="C303" s="32" t="s">
        <v>91</v>
      </c>
      <c r="D303" s="36">
        <v>4.4000000000000002E-4</v>
      </c>
      <c r="E303" s="36">
        <v>7.9909999999999995E-2</v>
      </c>
      <c r="F303" s="60" t="s">
        <v>334</v>
      </c>
      <c r="G303" s="60" t="s">
        <v>334</v>
      </c>
      <c r="H303" s="60" t="s">
        <v>334</v>
      </c>
      <c r="I303" s="60" t="s">
        <v>334</v>
      </c>
      <c r="J303" s="60" t="s">
        <v>334</v>
      </c>
      <c r="K303" s="60" t="s">
        <v>334</v>
      </c>
    </row>
    <row r="304" spans="1:11" x14ac:dyDescent="0.2">
      <c r="A304" s="54"/>
      <c r="B304" s="54" t="s">
        <v>303</v>
      </c>
      <c r="C304" s="32"/>
      <c r="D304" s="36">
        <v>4.4000000000000002E-4</v>
      </c>
      <c r="E304" s="36">
        <v>7.9909999999999995E-2</v>
      </c>
      <c r="F304" s="60" t="s">
        <v>334</v>
      </c>
      <c r="G304" s="60" t="s">
        <v>334</v>
      </c>
      <c r="H304" s="60" t="s">
        <v>334</v>
      </c>
      <c r="I304" s="60" t="s">
        <v>334</v>
      </c>
      <c r="J304" s="60" t="s">
        <v>334</v>
      </c>
      <c r="K304" s="60" t="s">
        <v>334</v>
      </c>
    </row>
    <row r="305" spans="1:11" ht="78.75" x14ac:dyDescent="0.2">
      <c r="A305" s="54" t="s">
        <v>688</v>
      </c>
      <c r="B305" s="54" t="s">
        <v>689</v>
      </c>
      <c r="C305" s="32" t="s">
        <v>91</v>
      </c>
      <c r="D305" s="36">
        <v>30.543500000000002</v>
      </c>
      <c r="E305" s="36">
        <v>339.911</v>
      </c>
      <c r="F305" s="36">
        <v>9.1539999999999999</v>
      </c>
      <c r="G305" s="36">
        <v>209.15299999999999</v>
      </c>
      <c r="H305" s="36">
        <v>0.60499999999999998</v>
      </c>
      <c r="I305" s="36">
        <v>53.6556</v>
      </c>
      <c r="J305" s="60" t="s">
        <v>334</v>
      </c>
      <c r="K305" s="37">
        <f t="shared" si="10"/>
        <v>633.50517001021331</v>
      </c>
    </row>
    <row r="306" spans="1:11" x14ac:dyDescent="0.2">
      <c r="A306" s="54"/>
      <c r="B306" s="54" t="s">
        <v>303</v>
      </c>
      <c r="C306" s="32"/>
      <c r="D306" s="36">
        <v>30.543500000000002</v>
      </c>
      <c r="E306" s="36">
        <v>339.911</v>
      </c>
      <c r="F306" s="36">
        <v>9.1539999999999999</v>
      </c>
      <c r="G306" s="36">
        <v>209.15299999999999</v>
      </c>
      <c r="H306" s="36">
        <v>0.60499999999999998</v>
      </c>
      <c r="I306" s="36">
        <v>53.6556</v>
      </c>
      <c r="J306" s="60" t="s">
        <v>334</v>
      </c>
      <c r="K306" s="37">
        <f t="shared" si="10"/>
        <v>633.50517001021331</v>
      </c>
    </row>
    <row r="307" spans="1:11" ht="78.75" x14ac:dyDescent="0.2">
      <c r="A307" s="54" t="s">
        <v>190</v>
      </c>
      <c r="B307" s="54" t="s">
        <v>191</v>
      </c>
      <c r="C307" s="32" t="s">
        <v>91</v>
      </c>
      <c r="D307" s="36">
        <v>0.3</v>
      </c>
      <c r="E307" s="36">
        <v>8.4</v>
      </c>
      <c r="F307" s="60" t="s">
        <v>334</v>
      </c>
      <c r="G307" s="60" t="s">
        <v>334</v>
      </c>
      <c r="H307" s="36">
        <v>0.2</v>
      </c>
      <c r="I307" s="36">
        <v>5.57</v>
      </c>
      <c r="J307" s="35">
        <f t="shared" si="9"/>
        <v>149.99999999999997</v>
      </c>
      <c r="K307" s="37">
        <f t="shared" si="10"/>
        <v>150.80789946140035</v>
      </c>
    </row>
    <row r="308" spans="1:11" x14ac:dyDescent="0.2">
      <c r="A308" s="54"/>
      <c r="B308" s="54" t="s">
        <v>303</v>
      </c>
      <c r="C308" s="32"/>
      <c r="D308" s="36">
        <v>0.3</v>
      </c>
      <c r="E308" s="36">
        <v>8.4</v>
      </c>
      <c r="F308" s="60" t="s">
        <v>334</v>
      </c>
      <c r="G308" s="60" t="s">
        <v>334</v>
      </c>
      <c r="H308" s="36">
        <v>0.2</v>
      </c>
      <c r="I308" s="36">
        <v>5.57</v>
      </c>
      <c r="J308" s="35">
        <f t="shared" si="9"/>
        <v>149.99999999999997</v>
      </c>
      <c r="K308" s="37">
        <f t="shared" si="10"/>
        <v>150.80789946140035</v>
      </c>
    </row>
    <row r="309" spans="1:11" ht="78.75" x14ac:dyDescent="0.2">
      <c r="A309" s="54" t="s">
        <v>192</v>
      </c>
      <c r="B309" s="54" t="s">
        <v>193</v>
      </c>
      <c r="C309" s="32" t="s">
        <v>91</v>
      </c>
      <c r="D309" s="36">
        <v>89.550939999999997</v>
      </c>
      <c r="E309" s="36">
        <v>376.75337000000002</v>
      </c>
      <c r="F309" s="36">
        <v>0.13866999999999999</v>
      </c>
      <c r="G309" s="36">
        <v>1.9918100000000001</v>
      </c>
      <c r="H309" s="36">
        <v>31.027999999999999</v>
      </c>
      <c r="I309" s="36">
        <v>132.53800000000001</v>
      </c>
      <c r="J309" s="35">
        <f t="shared" si="9"/>
        <v>288.61331700399637</v>
      </c>
      <c r="K309" s="37">
        <f t="shared" si="10"/>
        <v>284.26064223090737</v>
      </c>
    </row>
    <row r="310" spans="1:11" x14ac:dyDescent="0.2">
      <c r="A310" s="54"/>
      <c r="B310" s="54" t="s">
        <v>303</v>
      </c>
      <c r="C310" s="32"/>
      <c r="D310" s="36">
        <v>89.550939999999997</v>
      </c>
      <c r="E310" s="36">
        <v>376.75337000000002</v>
      </c>
      <c r="F310" s="36">
        <v>0.13866999999999999</v>
      </c>
      <c r="G310" s="36">
        <v>1.9918100000000001</v>
      </c>
      <c r="H310" s="36">
        <v>31.027999999999999</v>
      </c>
      <c r="I310" s="36">
        <v>132.53800000000001</v>
      </c>
      <c r="J310" s="35">
        <f t="shared" si="9"/>
        <v>288.61331700399637</v>
      </c>
      <c r="K310" s="37">
        <f t="shared" si="10"/>
        <v>284.26064223090737</v>
      </c>
    </row>
    <row r="311" spans="1:11" ht="22.5" x14ac:dyDescent="0.2">
      <c r="A311" s="54" t="s">
        <v>194</v>
      </c>
      <c r="B311" s="54" t="s">
        <v>195</v>
      </c>
      <c r="C311" s="32" t="s">
        <v>91</v>
      </c>
      <c r="D311" s="60" t="s">
        <v>334</v>
      </c>
      <c r="E311" s="60" t="s">
        <v>334</v>
      </c>
      <c r="F311" s="60" t="s">
        <v>334</v>
      </c>
      <c r="G311" s="60" t="s">
        <v>334</v>
      </c>
      <c r="H311" s="36">
        <v>654.4</v>
      </c>
      <c r="I311" s="36">
        <v>62.752740000000003</v>
      </c>
      <c r="J311" s="60" t="s">
        <v>334</v>
      </c>
      <c r="K311" s="60" t="s">
        <v>334</v>
      </c>
    </row>
    <row r="312" spans="1:11" x14ac:dyDescent="0.2">
      <c r="A312" s="54"/>
      <c r="B312" s="54" t="s">
        <v>303</v>
      </c>
      <c r="C312" s="32"/>
      <c r="D312" s="60" t="s">
        <v>334</v>
      </c>
      <c r="E312" s="60" t="s">
        <v>334</v>
      </c>
      <c r="F312" s="60" t="s">
        <v>334</v>
      </c>
      <c r="G312" s="60" t="s">
        <v>334</v>
      </c>
      <c r="H312" s="36">
        <v>654.4</v>
      </c>
      <c r="I312" s="36">
        <v>62.752740000000003</v>
      </c>
      <c r="J312" s="60" t="s">
        <v>334</v>
      </c>
      <c r="K312" s="60" t="s">
        <v>334</v>
      </c>
    </row>
    <row r="313" spans="1:11" ht="67.5" x14ac:dyDescent="0.2">
      <c r="A313" s="54" t="s">
        <v>196</v>
      </c>
      <c r="B313" s="54" t="s">
        <v>197</v>
      </c>
      <c r="C313" s="32" t="s">
        <v>91</v>
      </c>
      <c r="D313" s="36">
        <v>708</v>
      </c>
      <c r="E313" s="36">
        <v>891.43838000000005</v>
      </c>
      <c r="F313" s="36">
        <v>680</v>
      </c>
      <c r="G313" s="36">
        <v>888.21627999999998</v>
      </c>
      <c r="H313" s="36">
        <v>64.599999999999994</v>
      </c>
      <c r="I313" s="36">
        <v>6.0405300000000004</v>
      </c>
      <c r="J313" s="60" t="s">
        <v>334</v>
      </c>
      <c r="K313" s="60" t="s">
        <v>334</v>
      </c>
    </row>
    <row r="314" spans="1:11" x14ac:dyDescent="0.2">
      <c r="A314" s="54"/>
      <c r="B314" s="54" t="s">
        <v>324</v>
      </c>
      <c r="C314" s="32"/>
      <c r="D314" s="36">
        <v>28</v>
      </c>
      <c r="E314" s="36">
        <v>3.2221000000000002</v>
      </c>
      <c r="F314" s="60" t="s">
        <v>334</v>
      </c>
      <c r="G314" s="60" t="s">
        <v>334</v>
      </c>
      <c r="H314" s="36">
        <v>64.599999999999994</v>
      </c>
      <c r="I314" s="36">
        <v>6.0405300000000004</v>
      </c>
      <c r="J314" s="35">
        <f t="shared" si="9"/>
        <v>43.343653250773997</v>
      </c>
      <c r="K314" s="37">
        <f t="shared" si="10"/>
        <v>53.341345875279153</v>
      </c>
    </row>
    <row r="315" spans="1:11" x14ac:dyDescent="0.2">
      <c r="A315" s="54"/>
      <c r="B315" s="54" t="s">
        <v>303</v>
      </c>
      <c r="C315" s="32"/>
      <c r="D315" s="36">
        <v>680</v>
      </c>
      <c r="E315" s="36">
        <v>888.21627999999998</v>
      </c>
      <c r="F315" s="36">
        <v>680</v>
      </c>
      <c r="G315" s="36">
        <v>888.21627999999998</v>
      </c>
      <c r="H315" s="60" t="s">
        <v>334</v>
      </c>
      <c r="I315" s="60" t="s">
        <v>334</v>
      </c>
      <c r="J315" s="60" t="s">
        <v>334</v>
      </c>
      <c r="K315" s="60" t="s">
        <v>334</v>
      </c>
    </row>
    <row r="316" spans="1:11" ht="67.5" x14ac:dyDescent="0.2">
      <c r="A316" s="54" t="s">
        <v>198</v>
      </c>
      <c r="B316" s="54" t="s">
        <v>199</v>
      </c>
      <c r="C316" s="32" t="s">
        <v>91</v>
      </c>
      <c r="D316" s="36">
        <v>76.575999999999993</v>
      </c>
      <c r="E316" s="36">
        <v>186.45113000000001</v>
      </c>
      <c r="F316" s="36">
        <v>68.756</v>
      </c>
      <c r="G316" s="36">
        <v>148.67225999999999</v>
      </c>
      <c r="H316" s="36">
        <v>220.79853</v>
      </c>
      <c r="I316" s="36">
        <v>452.65915000000001</v>
      </c>
      <c r="J316" s="35">
        <f t="shared" si="9"/>
        <v>34.681390315415598</v>
      </c>
      <c r="K316" s="37">
        <f t="shared" si="10"/>
        <v>41.190182502662324</v>
      </c>
    </row>
    <row r="317" spans="1:11" x14ac:dyDescent="0.2">
      <c r="A317" s="54"/>
      <c r="B317" s="54" t="s">
        <v>303</v>
      </c>
      <c r="C317" s="32"/>
      <c r="D317" s="36">
        <v>76.575999999999993</v>
      </c>
      <c r="E317" s="36">
        <v>186.45113000000001</v>
      </c>
      <c r="F317" s="36">
        <v>68.756</v>
      </c>
      <c r="G317" s="36">
        <v>148.67225999999999</v>
      </c>
      <c r="H317" s="36">
        <v>220.79853</v>
      </c>
      <c r="I317" s="36">
        <v>452.65915000000001</v>
      </c>
      <c r="J317" s="35">
        <f t="shared" si="9"/>
        <v>34.681390315415598</v>
      </c>
      <c r="K317" s="37">
        <f t="shared" si="10"/>
        <v>41.190182502662324</v>
      </c>
    </row>
    <row r="318" spans="1:11" ht="56.25" x14ac:dyDescent="0.2">
      <c r="A318" s="54" t="s">
        <v>716</v>
      </c>
      <c r="B318" s="54" t="s">
        <v>717</v>
      </c>
      <c r="C318" s="32" t="s">
        <v>91</v>
      </c>
      <c r="D318" s="36">
        <v>18</v>
      </c>
      <c r="E318" s="36">
        <v>52.34104</v>
      </c>
      <c r="F318" s="36">
        <v>18</v>
      </c>
      <c r="G318" s="36">
        <v>52.34104</v>
      </c>
      <c r="H318" s="36">
        <v>35.200749999999999</v>
      </c>
      <c r="I318" s="36">
        <v>90.808850000000007</v>
      </c>
      <c r="J318" s="35">
        <f t="shared" si="9"/>
        <v>51.135274106375576</v>
      </c>
      <c r="K318" s="37">
        <f t="shared" si="10"/>
        <v>57.638699311796145</v>
      </c>
    </row>
    <row r="319" spans="1:11" x14ac:dyDescent="0.2">
      <c r="A319" s="54"/>
      <c r="B319" s="54" t="s">
        <v>303</v>
      </c>
      <c r="C319" s="32"/>
      <c r="D319" s="36">
        <v>18</v>
      </c>
      <c r="E319" s="36">
        <v>52.34104</v>
      </c>
      <c r="F319" s="36">
        <v>18</v>
      </c>
      <c r="G319" s="36">
        <v>52.34104</v>
      </c>
      <c r="H319" s="36">
        <v>35.200749999999999</v>
      </c>
      <c r="I319" s="36">
        <v>90.808850000000007</v>
      </c>
      <c r="J319" s="35">
        <f t="shared" si="9"/>
        <v>51.135274106375576</v>
      </c>
      <c r="K319" s="37">
        <f t="shared" si="10"/>
        <v>57.638699311796145</v>
      </c>
    </row>
    <row r="320" spans="1:11" ht="78.75" x14ac:dyDescent="0.2">
      <c r="A320" s="54" t="s">
        <v>776</v>
      </c>
      <c r="B320" s="54" t="s">
        <v>777</v>
      </c>
      <c r="C320" s="32" t="s">
        <v>91</v>
      </c>
      <c r="D320" s="36">
        <v>2.47E-2</v>
      </c>
      <c r="E320" s="36">
        <v>0.60767000000000004</v>
      </c>
      <c r="F320" s="60" t="s">
        <v>334</v>
      </c>
      <c r="G320" s="60" t="s">
        <v>334</v>
      </c>
      <c r="H320" s="60" t="s">
        <v>334</v>
      </c>
      <c r="I320" s="60" t="s">
        <v>334</v>
      </c>
      <c r="J320" s="60" t="s">
        <v>334</v>
      </c>
      <c r="K320" s="60" t="s">
        <v>334</v>
      </c>
    </row>
    <row r="321" spans="1:11" x14ac:dyDescent="0.2">
      <c r="A321" s="54"/>
      <c r="B321" s="54" t="s">
        <v>303</v>
      </c>
      <c r="C321" s="32"/>
      <c r="D321" s="36">
        <v>2.47E-2</v>
      </c>
      <c r="E321" s="36">
        <v>0.60767000000000004</v>
      </c>
      <c r="F321" s="60" t="s">
        <v>334</v>
      </c>
      <c r="G321" s="60" t="s">
        <v>334</v>
      </c>
      <c r="H321" s="60" t="s">
        <v>334</v>
      </c>
      <c r="I321" s="60" t="s">
        <v>334</v>
      </c>
      <c r="J321" s="60" t="s">
        <v>334</v>
      </c>
      <c r="K321" s="60" t="s">
        <v>334</v>
      </c>
    </row>
    <row r="322" spans="1:11" ht="67.5" x14ac:dyDescent="0.2">
      <c r="A322" s="54" t="s">
        <v>618</v>
      </c>
      <c r="B322" s="54" t="s">
        <v>619</v>
      </c>
      <c r="C322" s="32" t="s">
        <v>91</v>
      </c>
      <c r="D322" s="36">
        <v>131.58500000000001</v>
      </c>
      <c r="E322" s="36">
        <v>29.923200000000001</v>
      </c>
      <c r="F322" s="36">
        <v>65.875</v>
      </c>
      <c r="G322" s="36">
        <v>14.4192</v>
      </c>
      <c r="H322" s="36">
        <v>75.954650000000001</v>
      </c>
      <c r="I322" s="36">
        <v>44.991689999999998</v>
      </c>
      <c r="J322" s="35">
        <f t="shared" si="9"/>
        <v>173.24153294103786</v>
      </c>
      <c r="K322" s="37">
        <f t="shared" si="10"/>
        <v>66.508281862717325</v>
      </c>
    </row>
    <row r="323" spans="1:11" x14ac:dyDescent="0.2">
      <c r="A323" s="54"/>
      <c r="B323" s="54" t="s">
        <v>303</v>
      </c>
      <c r="C323" s="32"/>
      <c r="D323" s="36">
        <v>131.58500000000001</v>
      </c>
      <c r="E323" s="36">
        <v>29.923200000000001</v>
      </c>
      <c r="F323" s="36">
        <v>65.875</v>
      </c>
      <c r="G323" s="36">
        <v>14.4192</v>
      </c>
      <c r="H323" s="36">
        <v>75.954650000000001</v>
      </c>
      <c r="I323" s="36">
        <v>44.991689999999998</v>
      </c>
      <c r="J323" s="35">
        <f t="shared" si="9"/>
        <v>173.24153294103786</v>
      </c>
      <c r="K323" s="37">
        <f t="shared" si="10"/>
        <v>66.508281862717325</v>
      </c>
    </row>
    <row r="324" spans="1:11" ht="56.25" x14ac:dyDescent="0.2">
      <c r="A324" s="54" t="s">
        <v>67</v>
      </c>
      <c r="B324" s="54" t="s">
        <v>68</v>
      </c>
      <c r="C324" s="32" t="s">
        <v>91</v>
      </c>
      <c r="D324" s="36">
        <v>2.2300000000000002E-3</v>
      </c>
      <c r="E324" s="36">
        <v>1.9025399999999999</v>
      </c>
      <c r="F324" s="60" t="s">
        <v>334</v>
      </c>
      <c r="G324" s="60" t="s">
        <v>334</v>
      </c>
      <c r="H324" s="60" t="s">
        <v>334</v>
      </c>
      <c r="I324" s="60" t="s">
        <v>334</v>
      </c>
      <c r="J324" s="60" t="s">
        <v>334</v>
      </c>
      <c r="K324" s="60" t="s">
        <v>334</v>
      </c>
    </row>
    <row r="325" spans="1:11" x14ac:dyDescent="0.2">
      <c r="A325" s="54"/>
      <c r="B325" s="54" t="s">
        <v>303</v>
      </c>
      <c r="C325" s="32"/>
      <c r="D325" s="36">
        <v>2.2300000000000002E-3</v>
      </c>
      <c r="E325" s="36">
        <v>1.9025399999999999</v>
      </c>
      <c r="F325" s="60" t="s">
        <v>334</v>
      </c>
      <c r="G325" s="60" t="s">
        <v>334</v>
      </c>
      <c r="H325" s="60" t="s">
        <v>334</v>
      </c>
      <c r="I325" s="60" t="s">
        <v>334</v>
      </c>
      <c r="J325" s="60" t="s">
        <v>334</v>
      </c>
      <c r="K325" s="60" t="s">
        <v>334</v>
      </c>
    </row>
    <row r="326" spans="1:11" ht="67.5" x14ac:dyDescent="0.2">
      <c r="A326" s="54" t="s">
        <v>444</v>
      </c>
      <c r="B326" s="54" t="s">
        <v>445</v>
      </c>
      <c r="C326" s="32" t="s">
        <v>91</v>
      </c>
      <c r="D326" s="36">
        <v>9.8000000000000007</v>
      </c>
      <c r="E326" s="36">
        <v>10.183999999999999</v>
      </c>
      <c r="F326" s="60" t="s">
        <v>334</v>
      </c>
      <c r="G326" s="60" t="s">
        <v>334</v>
      </c>
      <c r="H326" s="36">
        <v>9.8000000000000007</v>
      </c>
      <c r="I326" s="36">
        <v>8.8879999999999999</v>
      </c>
      <c r="J326" s="35">
        <f t="shared" si="9"/>
        <v>100</v>
      </c>
      <c r="K326" s="37">
        <f t="shared" si="10"/>
        <v>114.58145814581458</v>
      </c>
    </row>
    <row r="327" spans="1:11" x14ac:dyDescent="0.2">
      <c r="A327" s="54"/>
      <c r="B327" s="54" t="s">
        <v>303</v>
      </c>
      <c r="C327" s="32"/>
      <c r="D327" s="36">
        <v>9.8000000000000007</v>
      </c>
      <c r="E327" s="36">
        <v>10.183999999999999</v>
      </c>
      <c r="F327" s="60" t="s">
        <v>334</v>
      </c>
      <c r="G327" s="60" t="s">
        <v>334</v>
      </c>
      <c r="H327" s="36">
        <v>9.8000000000000007</v>
      </c>
      <c r="I327" s="36">
        <v>8.8879999999999999</v>
      </c>
      <c r="J327" s="35">
        <f t="shared" si="9"/>
        <v>100</v>
      </c>
      <c r="K327" s="37">
        <f t="shared" si="10"/>
        <v>114.58145814581458</v>
      </c>
    </row>
    <row r="328" spans="1:11" x14ac:dyDescent="0.2">
      <c r="A328" s="54" t="s">
        <v>200</v>
      </c>
      <c r="B328" s="54" t="s">
        <v>201</v>
      </c>
      <c r="C328" s="32" t="s">
        <v>91</v>
      </c>
      <c r="D328" s="36">
        <v>0.55600000000000005</v>
      </c>
      <c r="E328" s="36">
        <v>134.30017000000001</v>
      </c>
      <c r="F328" s="60" t="s">
        <v>334</v>
      </c>
      <c r="G328" s="60" t="s">
        <v>334</v>
      </c>
      <c r="H328" s="36">
        <v>2.7347199999999998</v>
      </c>
      <c r="I328" s="36">
        <v>227.35300000000001</v>
      </c>
      <c r="J328" s="35">
        <f t="shared" si="9"/>
        <v>20.331149075590922</v>
      </c>
      <c r="K328" s="37">
        <f t="shared" si="10"/>
        <v>59.07121084832837</v>
      </c>
    </row>
    <row r="329" spans="1:11" x14ac:dyDescent="0.2">
      <c r="A329" s="54"/>
      <c r="B329" s="54" t="s">
        <v>303</v>
      </c>
      <c r="C329" s="32"/>
      <c r="D329" s="36">
        <v>0.55600000000000005</v>
      </c>
      <c r="E329" s="36">
        <v>134.30017000000001</v>
      </c>
      <c r="F329" s="60" t="s">
        <v>334</v>
      </c>
      <c r="G329" s="60" t="s">
        <v>334</v>
      </c>
      <c r="H329" s="36">
        <v>2.7347199999999998</v>
      </c>
      <c r="I329" s="36">
        <v>227.35300000000001</v>
      </c>
      <c r="J329" s="35">
        <f t="shared" si="9"/>
        <v>20.331149075590922</v>
      </c>
      <c r="K329" s="37">
        <f t="shared" si="10"/>
        <v>59.07121084832837</v>
      </c>
    </row>
    <row r="330" spans="1:11" ht="56.25" x14ac:dyDescent="0.2">
      <c r="A330" s="54" t="s">
        <v>620</v>
      </c>
      <c r="B330" s="54" t="s">
        <v>621</v>
      </c>
      <c r="C330" s="32" t="s">
        <v>91</v>
      </c>
      <c r="D330" s="60" t="s">
        <v>334</v>
      </c>
      <c r="E330" s="60" t="s">
        <v>334</v>
      </c>
      <c r="F330" s="60" t="s">
        <v>334</v>
      </c>
      <c r="G330" s="60" t="s">
        <v>334</v>
      </c>
      <c r="H330" s="36">
        <v>0.40279999999999999</v>
      </c>
      <c r="I330" s="36">
        <v>6.7399899999999997</v>
      </c>
      <c r="J330" s="60" t="s">
        <v>334</v>
      </c>
      <c r="K330" s="60" t="s">
        <v>334</v>
      </c>
    </row>
    <row r="331" spans="1:11" x14ac:dyDescent="0.2">
      <c r="A331" s="54"/>
      <c r="B331" s="54" t="s">
        <v>303</v>
      </c>
      <c r="C331" s="32"/>
      <c r="D331" s="60" t="s">
        <v>334</v>
      </c>
      <c r="E331" s="60" t="s">
        <v>334</v>
      </c>
      <c r="F331" s="60" t="s">
        <v>334</v>
      </c>
      <c r="G331" s="60" t="s">
        <v>334</v>
      </c>
      <c r="H331" s="36">
        <v>0.40279999999999999</v>
      </c>
      <c r="I331" s="36">
        <v>6.7399899999999997</v>
      </c>
      <c r="J331" s="60" t="s">
        <v>334</v>
      </c>
      <c r="K331" s="60" t="s">
        <v>334</v>
      </c>
    </row>
    <row r="332" spans="1:11" x14ac:dyDescent="0.2">
      <c r="A332" s="54" t="s">
        <v>202</v>
      </c>
      <c r="B332" s="54" t="s">
        <v>203</v>
      </c>
      <c r="C332" s="32" t="s">
        <v>91</v>
      </c>
      <c r="D332" s="36">
        <v>4.2000000000000003E-2</v>
      </c>
      <c r="E332" s="36">
        <v>2.1907000000000001</v>
      </c>
      <c r="F332" s="60" t="s">
        <v>334</v>
      </c>
      <c r="G332" s="60" t="s">
        <v>334</v>
      </c>
      <c r="H332" s="36">
        <v>1.2730999999999999</v>
      </c>
      <c r="I332" s="36">
        <v>8.8970400000000005</v>
      </c>
      <c r="J332" s="60" t="s">
        <v>334</v>
      </c>
      <c r="K332" s="37">
        <f t="shared" ref="K332:K388" si="11">E332/I332*100</f>
        <v>24.622795896163218</v>
      </c>
    </row>
    <row r="333" spans="1:11" x14ac:dyDescent="0.2">
      <c r="A333" s="54"/>
      <c r="B333" s="54" t="s">
        <v>305</v>
      </c>
      <c r="C333" s="32"/>
      <c r="D333" s="60" t="s">
        <v>334</v>
      </c>
      <c r="E333" s="60" t="s">
        <v>334</v>
      </c>
      <c r="F333" s="60" t="s">
        <v>334</v>
      </c>
      <c r="G333" s="60" t="s">
        <v>334</v>
      </c>
      <c r="H333" s="36">
        <v>1.2347999999999999</v>
      </c>
      <c r="I333" s="36">
        <v>7.7020400000000002</v>
      </c>
      <c r="J333" s="60" t="s">
        <v>334</v>
      </c>
      <c r="K333" s="60" t="s">
        <v>334</v>
      </c>
    </row>
    <row r="334" spans="1:11" x14ac:dyDescent="0.2">
      <c r="A334" s="54"/>
      <c r="B334" s="54" t="s">
        <v>303</v>
      </c>
      <c r="C334" s="32"/>
      <c r="D334" s="36">
        <v>4.2000000000000003E-2</v>
      </c>
      <c r="E334" s="36">
        <v>2.1907000000000001</v>
      </c>
      <c r="F334" s="60" t="s">
        <v>334</v>
      </c>
      <c r="G334" s="60" t="s">
        <v>334</v>
      </c>
      <c r="H334" s="36">
        <v>3.8300000000000001E-2</v>
      </c>
      <c r="I334" s="36">
        <v>1.1950000000000001</v>
      </c>
      <c r="J334" s="35">
        <f t="shared" ref="J334:J388" si="12">D334/H334*100</f>
        <v>109.66057441253265</v>
      </c>
      <c r="K334" s="37">
        <f t="shared" si="11"/>
        <v>183.32217573221757</v>
      </c>
    </row>
    <row r="335" spans="1:11" ht="67.5" x14ac:dyDescent="0.2">
      <c r="A335" s="54" t="s">
        <v>622</v>
      </c>
      <c r="B335" s="54" t="s">
        <v>623</v>
      </c>
      <c r="C335" s="32" t="s">
        <v>91</v>
      </c>
      <c r="D335" s="36">
        <v>8.4000000000000005E-2</v>
      </c>
      <c r="E335" s="36">
        <v>2.63693</v>
      </c>
      <c r="F335" s="60" t="s">
        <v>334</v>
      </c>
      <c r="G335" s="60" t="s">
        <v>334</v>
      </c>
      <c r="H335" s="36">
        <v>15.9</v>
      </c>
      <c r="I335" s="36">
        <v>20.0884</v>
      </c>
      <c r="J335" s="60" t="s">
        <v>334</v>
      </c>
      <c r="K335" s="60" t="s">
        <v>334</v>
      </c>
    </row>
    <row r="336" spans="1:11" x14ac:dyDescent="0.2">
      <c r="A336" s="54"/>
      <c r="B336" s="54" t="s">
        <v>324</v>
      </c>
      <c r="C336" s="32"/>
      <c r="D336" s="60" t="s">
        <v>334</v>
      </c>
      <c r="E336" s="60" t="s">
        <v>334</v>
      </c>
      <c r="F336" s="60" t="s">
        <v>334</v>
      </c>
      <c r="G336" s="60" t="s">
        <v>334</v>
      </c>
      <c r="H336" s="36">
        <v>15</v>
      </c>
      <c r="I336" s="36">
        <v>1.7964</v>
      </c>
      <c r="J336" s="60" t="s">
        <v>334</v>
      </c>
      <c r="K336" s="60" t="s">
        <v>334</v>
      </c>
    </row>
    <row r="337" spans="1:11" x14ac:dyDescent="0.2">
      <c r="A337" s="54"/>
      <c r="B337" s="54" t="s">
        <v>303</v>
      </c>
      <c r="C337" s="32"/>
      <c r="D337" s="36">
        <v>8.4000000000000005E-2</v>
      </c>
      <c r="E337" s="36">
        <v>2.63693</v>
      </c>
      <c r="F337" s="60" t="s">
        <v>334</v>
      </c>
      <c r="G337" s="60" t="s">
        <v>334</v>
      </c>
      <c r="H337" s="36">
        <v>0.9</v>
      </c>
      <c r="I337" s="36">
        <v>18.292000000000002</v>
      </c>
      <c r="J337" s="60" t="s">
        <v>334</v>
      </c>
      <c r="K337" s="60" t="s">
        <v>334</v>
      </c>
    </row>
    <row r="338" spans="1:11" ht="78.75" x14ac:dyDescent="0.2">
      <c r="A338" s="54" t="s">
        <v>204</v>
      </c>
      <c r="B338" s="54" t="s">
        <v>205</v>
      </c>
      <c r="C338" s="32" t="s">
        <v>91</v>
      </c>
      <c r="D338" s="36">
        <v>7.0149999999999997</v>
      </c>
      <c r="E338" s="36">
        <v>72.407560000000004</v>
      </c>
      <c r="F338" s="36">
        <v>3.6</v>
      </c>
      <c r="G338" s="36">
        <v>32.561</v>
      </c>
      <c r="H338" s="36">
        <v>1.30115</v>
      </c>
      <c r="I338" s="36">
        <v>18.459</v>
      </c>
      <c r="J338" s="35">
        <f t="shared" si="12"/>
        <v>539.13845444414551</v>
      </c>
      <c r="K338" s="37">
        <f t="shared" si="11"/>
        <v>392.26155263015335</v>
      </c>
    </row>
    <row r="339" spans="1:11" x14ac:dyDescent="0.2">
      <c r="A339" s="54"/>
      <c r="B339" s="54" t="s">
        <v>303</v>
      </c>
      <c r="C339" s="32"/>
      <c r="D339" s="36">
        <v>7.0149999999999997</v>
      </c>
      <c r="E339" s="36">
        <v>72.407560000000004</v>
      </c>
      <c r="F339" s="36">
        <v>3.6</v>
      </c>
      <c r="G339" s="36">
        <v>32.561</v>
      </c>
      <c r="H339" s="36">
        <v>1.30115</v>
      </c>
      <c r="I339" s="36">
        <v>18.459</v>
      </c>
      <c r="J339" s="35">
        <f t="shared" si="12"/>
        <v>539.13845444414551</v>
      </c>
      <c r="K339" s="37">
        <f t="shared" si="11"/>
        <v>392.26155263015335</v>
      </c>
    </row>
    <row r="340" spans="1:11" ht="78.75" x14ac:dyDescent="0.2">
      <c r="A340" s="54" t="s">
        <v>624</v>
      </c>
      <c r="B340" s="54" t="s">
        <v>625</v>
      </c>
      <c r="C340" s="32" t="s">
        <v>91</v>
      </c>
      <c r="D340" s="60" t="s">
        <v>334</v>
      </c>
      <c r="E340" s="60" t="s">
        <v>334</v>
      </c>
      <c r="F340" s="60" t="s">
        <v>334</v>
      </c>
      <c r="G340" s="60" t="s">
        <v>334</v>
      </c>
      <c r="H340" s="36">
        <v>3.0061399999999998</v>
      </c>
      <c r="I340" s="36">
        <v>1.18601</v>
      </c>
      <c r="J340" s="60" t="s">
        <v>334</v>
      </c>
      <c r="K340" s="60" t="s">
        <v>334</v>
      </c>
    </row>
    <row r="341" spans="1:11" x14ac:dyDescent="0.2">
      <c r="A341" s="54"/>
      <c r="B341" s="54" t="s">
        <v>324</v>
      </c>
      <c r="C341" s="32"/>
      <c r="D341" s="60" t="s">
        <v>334</v>
      </c>
      <c r="E341" s="60" t="s">
        <v>334</v>
      </c>
      <c r="F341" s="60" t="s">
        <v>334</v>
      </c>
      <c r="G341" s="60" t="s">
        <v>334</v>
      </c>
      <c r="H341" s="36">
        <v>3</v>
      </c>
      <c r="I341" s="36">
        <v>0.51800999999999997</v>
      </c>
      <c r="J341" s="60" t="s">
        <v>334</v>
      </c>
      <c r="K341" s="60" t="s">
        <v>334</v>
      </c>
    </row>
    <row r="342" spans="1:11" x14ac:dyDescent="0.2">
      <c r="A342" s="54"/>
      <c r="B342" s="54" t="s">
        <v>303</v>
      </c>
      <c r="C342" s="32"/>
      <c r="D342" s="60" t="s">
        <v>334</v>
      </c>
      <c r="E342" s="60" t="s">
        <v>334</v>
      </c>
      <c r="F342" s="60" t="s">
        <v>334</v>
      </c>
      <c r="G342" s="60" t="s">
        <v>334</v>
      </c>
      <c r="H342" s="36">
        <v>6.1399999999999996E-3</v>
      </c>
      <c r="I342" s="36">
        <v>0.66800000000000004</v>
      </c>
      <c r="J342" s="60" t="s">
        <v>334</v>
      </c>
      <c r="K342" s="60" t="s">
        <v>334</v>
      </c>
    </row>
    <row r="343" spans="1:11" ht="78.75" x14ac:dyDescent="0.2">
      <c r="A343" s="54" t="s">
        <v>465</v>
      </c>
      <c r="B343" s="54" t="s">
        <v>466</v>
      </c>
      <c r="C343" s="32" t="s">
        <v>91</v>
      </c>
      <c r="D343" s="36">
        <v>14.28</v>
      </c>
      <c r="E343" s="36">
        <v>2.4870999999999999</v>
      </c>
      <c r="F343" s="60" t="s">
        <v>334</v>
      </c>
      <c r="G343" s="60" t="s">
        <v>334</v>
      </c>
      <c r="H343" s="36">
        <v>318.84730000000002</v>
      </c>
      <c r="I343" s="36">
        <v>344.02895999999998</v>
      </c>
      <c r="J343" s="60" t="s">
        <v>334</v>
      </c>
      <c r="K343" s="60" t="s">
        <v>334</v>
      </c>
    </row>
    <row r="344" spans="1:11" x14ac:dyDescent="0.2">
      <c r="A344" s="54"/>
      <c r="B344" s="54" t="s">
        <v>305</v>
      </c>
      <c r="C344" s="32"/>
      <c r="D344" s="60" t="s">
        <v>334</v>
      </c>
      <c r="E344" s="60" t="s">
        <v>334</v>
      </c>
      <c r="F344" s="60" t="s">
        <v>334</v>
      </c>
      <c r="G344" s="60" t="s">
        <v>334</v>
      </c>
      <c r="H344" s="36">
        <v>197.8193</v>
      </c>
      <c r="I344" s="36">
        <v>192.41611</v>
      </c>
      <c r="J344" s="60" t="s">
        <v>334</v>
      </c>
      <c r="K344" s="60" t="s">
        <v>334</v>
      </c>
    </row>
    <row r="345" spans="1:11" x14ac:dyDescent="0.2">
      <c r="A345" s="54"/>
      <c r="B345" s="54" t="s">
        <v>324</v>
      </c>
      <c r="C345" s="32"/>
      <c r="D345" s="36">
        <v>14</v>
      </c>
      <c r="E345" s="36">
        <v>1.6728000000000001</v>
      </c>
      <c r="F345" s="60" t="s">
        <v>334</v>
      </c>
      <c r="G345" s="60" t="s">
        <v>334</v>
      </c>
      <c r="H345" s="36">
        <v>24.51</v>
      </c>
      <c r="I345" s="36">
        <v>3.4653</v>
      </c>
      <c r="J345" s="35">
        <f t="shared" si="12"/>
        <v>57.119543043655653</v>
      </c>
      <c r="K345" s="37">
        <f t="shared" si="11"/>
        <v>48.272876807202842</v>
      </c>
    </row>
    <row r="346" spans="1:11" x14ac:dyDescent="0.2">
      <c r="A346" s="54"/>
      <c r="B346" s="54" t="s">
        <v>303</v>
      </c>
      <c r="C346" s="32"/>
      <c r="D346" s="36">
        <v>0.28000000000000003</v>
      </c>
      <c r="E346" s="36">
        <v>0.81430000000000002</v>
      </c>
      <c r="F346" s="60" t="s">
        <v>334</v>
      </c>
      <c r="G346" s="60" t="s">
        <v>334</v>
      </c>
      <c r="H346" s="36">
        <v>96.518000000000001</v>
      </c>
      <c r="I346" s="36">
        <v>148.14755</v>
      </c>
      <c r="J346" s="60" t="s">
        <v>334</v>
      </c>
      <c r="K346" s="60" t="s">
        <v>334</v>
      </c>
    </row>
    <row r="347" spans="1:11" ht="78.75" x14ac:dyDescent="0.2">
      <c r="A347" s="54" t="s">
        <v>206</v>
      </c>
      <c r="B347" s="54" t="s">
        <v>207</v>
      </c>
      <c r="C347" s="32" t="s">
        <v>91</v>
      </c>
      <c r="D347" s="36">
        <v>6.3109999999999999</v>
      </c>
      <c r="E347" s="36">
        <v>17.616610000000001</v>
      </c>
      <c r="F347" s="36">
        <v>2.7170000000000001</v>
      </c>
      <c r="G347" s="36">
        <v>2.8127599999999999</v>
      </c>
      <c r="H347" s="36">
        <v>1.4430000000000001</v>
      </c>
      <c r="I347" s="36">
        <v>20.227530000000002</v>
      </c>
      <c r="J347" s="35">
        <f t="shared" si="12"/>
        <v>437.35273735273734</v>
      </c>
      <c r="K347" s="37">
        <f t="shared" si="11"/>
        <v>87.092245073916587</v>
      </c>
    </row>
    <row r="348" spans="1:11" x14ac:dyDescent="0.2">
      <c r="A348" s="54"/>
      <c r="B348" s="54" t="s">
        <v>303</v>
      </c>
      <c r="C348" s="32"/>
      <c r="D348" s="36">
        <v>6.3109999999999999</v>
      </c>
      <c r="E348" s="36">
        <v>17.616610000000001</v>
      </c>
      <c r="F348" s="36">
        <v>2.7170000000000001</v>
      </c>
      <c r="G348" s="36">
        <v>2.8127599999999999</v>
      </c>
      <c r="H348" s="36">
        <v>1.4430000000000001</v>
      </c>
      <c r="I348" s="36">
        <v>20.227530000000002</v>
      </c>
      <c r="J348" s="35">
        <f t="shared" si="12"/>
        <v>437.35273735273734</v>
      </c>
      <c r="K348" s="37">
        <f t="shared" si="11"/>
        <v>87.092245073916587</v>
      </c>
    </row>
    <row r="349" spans="1:11" ht="45" x14ac:dyDescent="0.2">
      <c r="A349" s="54" t="s">
        <v>626</v>
      </c>
      <c r="B349" s="54" t="s">
        <v>627</v>
      </c>
      <c r="C349" s="32" t="s">
        <v>91</v>
      </c>
      <c r="D349" s="36">
        <v>20</v>
      </c>
      <c r="E349" s="36">
        <v>105.28411</v>
      </c>
      <c r="F349" s="36">
        <v>10</v>
      </c>
      <c r="G349" s="36">
        <v>54.34111</v>
      </c>
      <c r="H349" s="36">
        <v>40.11</v>
      </c>
      <c r="I349" s="36">
        <v>182.18321</v>
      </c>
      <c r="J349" s="35">
        <f t="shared" si="12"/>
        <v>49.862877088007977</v>
      </c>
      <c r="K349" s="37">
        <f t="shared" si="11"/>
        <v>57.790237640449959</v>
      </c>
    </row>
    <row r="350" spans="1:11" x14ac:dyDescent="0.2">
      <c r="A350" s="54"/>
      <c r="B350" s="54" t="s">
        <v>303</v>
      </c>
      <c r="C350" s="32"/>
      <c r="D350" s="36">
        <v>20</v>
      </c>
      <c r="E350" s="36">
        <v>105.28411</v>
      </c>
      <c r="F350" s="36">
        <v>10</v>
      </c>
      <c r="G350" s="36">
        <v>54.34111</v>
      </c>
      <c r="H350" s="36">
        <v>40.11</v>
      </c>
      <c r="I350" s="36">
        <v>182.18321</v>
      </c>
      <c r="J350" s="35">
        <f t="shared" si="12"/>
        <v>49.862877088007977</v>
      </c>
      <c r="K350" s="37">
        <f t="shared" si="11"/>
        <v>57.790237640449959</v>
      </c>
    </row>
    <row r="351" spans="1:11" ht="78.75" x14ac:dyDescent="0.2">
      <c r="A351" s="54" t="s">
        <v>454</v>
      </c>
      <c r="B351" s="54" t="s">
        <v>268</v>
      </c>
      <c r="C351" s="32" t="s">
        <v>91</v>
      </c>
      <c r="D351" s="36">
        <v>78.390900000000002</v>
      </c>
      <c r="E351" s="36">
        <v>181.18448000000001</v>
      </c>
      <c r="F351" s="36">
        <v>24.84</v>
      </c>
      <c r="G351" s="36">
        <v>63.196910000000003</v>
      </c>
      <c r="H351" s="36">
        <v>8.1777999999999995</v>
      </c>
      <c r="I351" s="36">
        <v>42.988480000000003</v>
      </c>
      <c r="J351" s="35">
        <f t="shared" si="12"/>
        <v>958.58177015823344</v>
      </c>
      <c r="K351" s="37">
        <f t="shared" si="11"/>
        <v>421.47217114910785</v>
      </c>
    </row>
    <row r="352" spans="1:11" x14ac:dyDescent="0.2">
      <c r="A352" s="54"/>
      <c r="B352" s="54" t="s">
        <v>303</v>
      </c>
      <c r="C352" s="32"/>
      <c r="D352" s="36">
        <v>78.390900000000002</v>
      </c>
      <c r="E352" s="36">
        <v>181.18448000000001</v>
      </c>
      <c r="F352" s="36">
        <v>24.84</v>
      </c>
      <c r="G352" s="36">
        <v>63.196910000000003</v>
      </c>
      <c r="H352" s="36">
        <v>8.1777999999999995</v>
      </c>
      <c r="I352" s="36">
        <v>42.988480000000003</v>
      </c>
      <c r="J352" s="35">
        <f t="shared" si="12"/>
        <v>958.58177015823344</v>
      </c>
      <c r="K352" s="37">
        <f t="shared" si="11"/>
        <v>421.47217114910785</v>
      </c>
    </row>
    <row r="353" spans="1:11" ht="22.5" x14ac:dyDescent="0.2">
      <c r="A353" s="54" t="s">
        <v>965</v>
      </c>
      <c r="B353" s="54" t="s">
        <v>966</v>
      </c>
      <c r="C353" s="32" t="s">
        <v>91</v>
      </c>
      <c r="D353" s="60" t="s">
        <v>334</v>
      </c>
      <c r="E353" s="60" t="s">
        <v>334</v>
      </c>
      <c r="F353" s="60" t="s">
        <v>334</v>
      </c>
      <c r="G353" s="60" t="s">
        <v>334</v>
      </c>
      <c r="H353" s="36">
        <v>1.05</v>
      </c>
      <c r="I353" s="36">
        <v>69.875</v>
      </c>
      <c r="J353" s="60" t="s">
        <v>334</v>
      </c>
      <c r="K353" s="60" t="s">
        <v>334</v>
      </c>
    </row>
    <row r="354" spans="1:11" x14ac:dyDescent="0.2">
      <c r="A354" s="54"/>
      <c r="B354" s="54" t="s">
        <v>303</v>
      </c>
      <c r="C354" s="32"/>
      <c r="D354" s="60" t="s">
        <v>334</v>
      </c>
      <c r="E354" s="60" t="s">
        <v>334</v>
      </c>
      <c r="F354" s="60" t="s">
        <v>334</v>
      </c>
      <c r="G354" s="60" t="s">
        <v>334</v>
      </c>
      <c r="H354" s="36">
        <v>1.05</v>
      </c>
      <c r="I354" s="36">
        <v>69.875</v>
      </c>
      <c r="J354" s="60" t="s">
        <v>334</v>
      </c>
      <c r="K354" s="60" t="s">
        <v>334</v>
      </c>
    </row>
    <row r="355" spans="1:11" ht="33.75" x14ac:dyDescent="0.2">
      <c r="A355" s="54" t="s">
        <v>794</v>
      </c>
      <c r="B355" s="54" t="s">
        <v>795</v>
      </c>
      <c r="C355" s="32" t="s">
        <v>91</v>
      </c>
      <c r="D355" s="60" t="s">
        <v>334</v>
      </c>
      <c r="E355" s="60" t="s">
        <v>334</v>
      </c>
      <c r="F355" s="60" t="s">
        <v>334</v>
      </c>
      <c r="G355" s="60" t="s">
        <v>334</v>
      </c>
      <c r="H355" s="36">
        <v>6.7000000000000002E-3</v>
      </c>
      <c r="I355" s="36">
        <v>5.3223000000000003</v>
      </c>
      <c r="J355" s="60" t="s">
        <v>334</v>
      </c>
      <c r="K355" s="60" t="s">
        <v>334</v>
      </c>
    </row>
    <row r="356" spans="1:11" x14ac:dyDescent="0.2">
      <c r="A356" s="54"/>
      <c r="B356" s="54" t="s">
        <v>303</v>
      </c>
      <c r="C356" s="32"/>
      <c r="D356" s="60" t="s">
        <v>334</v>
      </c>
      <c r="E356" s="60" t="s">
        <v>334</v>
      </c>
      <c r="F356" s="60" t="s">
        <v>334</v>
      </c>
      <c r="G356" s="60" t="s">
        <v>334</v>
      </c>
      <c r="H356" s="36">
        <v>6.7000000000000002E-3</v>
      </c>
      <c r="I356" s="36">
        <v>5.3223000000000003</v>
      </c>
      <c r="J356" s="60" t="s">
        <v>334</v>
      </c>
      <c r="K356" s="60" t="s">
        <v>334</v>
      </c>
    </row>
    <row r="357" spans="1:11" ht="33.75" x14ac:dyDescent="0.2">
      <c r="A357" s="54" t="s">
        <v>796</v>
      </c>
      <c r="B357" s="54" t="s">
        <v>797</v>
      </c>
      <c r="C357" s="32" t="s">
        <v>91</v>
      </c>
      <c r="D357" s="60" t="s">
        <v>334</v>
      </c>
      <c r="E357" s="60" t="s">
        <v>334</v>
      </c>
      <c r="F357" s="60" t="s">
        <v>334</v>
      </c>
      <c r="G357" s="60" t="s">
        <v>334</v>
      </c>
      <c r="H357" s="36">
        <v>1.75</v>
      </c>
      <c r="I357" s="36">
        <v>49.948</v>
      </c>
      <c r="J357" s="60" t="s">
        <v>334</v>
      </c>
      <c r="K357" s="60" t="s">
        <v>334</v>
      </c>
    </row>
    <row r="358" spans="1:11" x14ac:dyDescent="0.2">
      <c r="A358" s="54"/>
      <c r="B358" s="54" t="s">
        <v>303</v>
      </c>
      <c r="C358" s="32"/>
      <c r="D358" s="60" t="s">
        <v>334</v>
      </c>
      <c r="E358" s="60" t="s">
        <v>334</v>
      </c>
      <c r="F358" s="60" t="s">
        <v>334</v>
      </c>
      <c r="G358" s="60" t="s">
        <v>334</v>
      </c>
      <c r="H358" s="36">
        <v>1.75</v>
      </c>
      <c r="I358" s="36">
        <v>49.948</v>
      </c>
      <c r="J358" s="60" t="s">
        <v>334</v>
      </c>
      <c r="K358" s="60" t="s">
        <v>334</v>
      </c>
    </row>
    <row r="359" spans="1:11" ht="22.5" x14ac:dyDescent="0.2">
      <c r="A359" s="54" t="s">
        <v>208</v>
      </c>
      <c r="B359" s="54" t="s">
        <v>209</v>
      </c>
      <c r="C359" s="32" t="s">
        <v>91</v>
      </c>
      <c r="D359" s="36">
        <v>194.71</v>
      </c>
      <c r="E359" s="36">
        <v>308.89499999999998</v>
      </c>
      <c r="F359" s="36">
        <v>39.049999999999997</v>
      </c>
      <c r="G359" s="36">
        <v>75.551000000000002</v>
      </c>
      <c r="H359" s="36">
        <v>99.75</v>
      </c>
      <c r="I359" s="36">
        <v>128.892</v>
      </c>
      <c r="J359" s="35">
        <f t="shared" si="12"/>
        <v>195.19799498746869</v>
      </c>
      <c r="K359" s="37">
        <f t="shared" si="11"/>
        <v>239.65412903826459</v>
      </c>
    </row>
    <row r="360" spans="1:11" x14ac:dyDescent="0.2">
      <c r="A360" s="54"/>
      <c r="B360" s="54" t="s">
        <v>303</v>
      </c>
      <c r="C360" s="32"/>
      <c r="D360" s="36">
        <v>194.71</v>
      </c>
      <c r="E360" s="36">
        <v>308.89499999999998</v>
      </c>
      <c r="F360" s="36">
        <v>39.049999999999997</v>
      </c>
      <c r="G360" s="36">
        <v>75.551000000000002</v>
      </c>
      <c r="H360" s="36">
        <v>99.75</v>
      </c>
      <c r="I360" s="36">
        <v>128.892</v>
      </c>
      <c r="J360" s="35">
        <f t="shared" si="12"/>
        <v>195.19799498746869</v>
      </c>
      <c r="K360" s="37">
        <f t="shared" si="11"/>
        <v>239.65412903826459</v>
      </c>
    </row>
    <row r="361" spans="1:11" ht="45" x14ac:dyDescent="0.2">
      <c r="A361" s="54" t="s">
        <v>210</v>
      </c>
      <c r="B361" s="54" t="s">
        <v>211</v>
      </c>
      <c r="C361" s="32" t="s">
        <v>91</v>
      </c>
      <c r="D361" s="36">
        <v>87.177000000000007</v>
      </c>
      <c r="E361" s="36">
        <v>161.16310999999999</v>
      </c>
      <c r="F361" s="60" t="s">
        <v>334</v>
      </c>
      <c r="G361" s="60" t="s">
        <v>334</v>
      </c>
      <c r="H361" s="36">
        <v>79.831699999999998</v>
      </c>
      <c r="I361" s="36">
        <v>115.95395000000001</v>
      </c>
      <c r="J361" s="35">
        <f t="shared" si="12"/>
        <v>109.20098156496732</v>
      </c>
      <c r="K361" s="37">
        <f t="shared" si="11"/>
        <v>138.98889171089039</v>
      </c>
    </row>
    <row r="362" spans="1:11" x14ac:dyDescent="0.2">
      <c r="A362" s="54"/>
      <c r="B362" s="54" t="s">
        <v>303</v>
      </c>
      <c r="C362" s="32"/>
      <c r="D362" s="36">
        <v>87.177000000000007</v>
      </c>
      <c r="E362" s="36">
        <v>161.16310999999999</v>
      </c>
      <c r="F362" s="60" t="s">
        <v>334</v>
      </c>
      <c r="G362" s="60" t="s">
        <v>334</v>
      </c>
      <c r="H362" s="36">
        <v>79.831699999999998</v>
      </c>
      <c r="I362" s="36">
        <v>115.95395000000001</v>
      </c>
      <c r="J362" s="35">
        <f t="shared" si="12"/>
        <v>109.20098156496732</v>
      </c>
      <c r="K362" s="37">
        <f t="shared" si="11"/>
        <v>138.98889171089039</v>
      </c>
    </row>
    <row r="363" spans="1:11" ht="56.25" x14ac:dyDescent="0.2">
      <c r="A363" s="54" t="s">
        <v>820</v>
      </c>
      <c r="B363" s="54" t="s">
        <v>821</v>
      </c>
      <c r="C363" s="32" t="s">
        <v>91</v>
      </c>
      <c r="D363" s="36">
        <v>2.52</v>
      </c>
      <c r="E363" s="36">
        <v>2.4792000000000001</v>
      </c>
      <c r="F363" s="60" t="s">
        <v>334</v>
      </c>
      <c r="G363" s="60" t="s">
        <v>334</v>
      </c>
      <c r="H363" s="60" t="s">
        <v>334</v>
      </c>
      <c r="I363" s="60" t="s">
        <v>334</v>
      </c>
      <c r="J363" s="60" t="s">
        <v>334</v>
      </c>
      <c r="K363" s="60" t="s">
        <v>334</v>
      </c>
    </row>
    <row r="364" spans="1:11" x14ac:dyDescent="0.2">
      <c r="A364" s="54"/>
      <c r="B364" s="54" t="s">
        <v>303</v>
      </c>
      <c r="C364" s="32"/>
      <c r="D364" s="36">
        <v>2.52</v>
      </c>
      <c r="E364" s="36">
        <v>2.4792000000000001</v>
      </c>
      <c r="F364" s="60" t="s">
        <v>334</v>
      </c>
      <c r="G364" s="60" t="s">
        <v>334</v>
      </c>
      <c r="H364" s="60" t="s">
        <v>334</v>
      </c>
      <c r="I364" s="60" t="s">
        <v>334</v>
      </c>
      <c r="J364" s="60" t="s">
        <v>334</v>
      </c>
      <c r="K364" s="60" t="s">
        <v>334</v>
      </c>
    </row>
    <row r="365" spans="1:11" ht="78.75" x14ac:dyDescent="0.2">
      <c r="A365" s="54" t="s">
        <v>517</v>
      </c>
      <c r="B365" s="54" t="s">
        <v>518</v>
      </c>
      <c r="C365" s="32" t="s">
        <v>91</v>
      </c>
      <c r="D365" s="36">
        <v>0.3</v>
      </c>
      <c r="E365" s="36">
        <v>1.0887</v>
      </c>
      <c r="F365" s="60" t="s">
        <v>334</v>
      </c>
      <c r="G365" s="60" t="s">
        <v>334</v>
      </c>
      <c r="H365" s="36">
        <v>0.03</v>
      </c>
      <c r="I365" s="36">
        <v>0.11839</v>
      </c>
      <c r="J365" s="60" t="s">
        <v>334</v>
      </c>
      <c r="K365" s="37">
        <f t="shared" si="11"/>
        <v>919.58780302390403</v>
      </c>
    </row>
    <row r="366" spans="1:11" x14ac:dyDescent="0.2">
      <c r="A366" s="54"/>
      <c r="B366" s="54" t="s">
        <v>303</v>
      </c>
      <c r="C366" s="32"/>
      <c r="D366" s="36">
        <v>0.3</v>
      </c>
      <c r="E366" s="36">
        <v>1.0887</v>
      </c>
      <c r="F366" s="60" t="s">
        <v>334</v>
      </c>
      <c r="G366" s="60" t="s">
        <v>334</v>
      </c>
      <c r="H366" s="36">
        <v>0.03</v>
      </c>
      <c r="I366" s="36">
        <v>0.11839</v>
      </c>
      <c r="J366" s="60" t="s">
        <v>334</v>
      </c>
      <c r="K366" s="37">
        <f t="shared" si="11"/>
        <v>919.58780302390403</v>
      </c>
    </row>
    <row r="367" spans="1:11" ht="90" x14ac:dyDescent="0.2">
      <c r="A367" s="54" t="s">
        <v>950</v>
      </c>
      <c r="B367" s="54" t="s">
        <v>951</v>
      </c>
      <c r="C367" s="32" t="s">
        <v>91</v>
      </c>
      <c r="D367" s="36">
        <v>2.1</v>
      </c>
      <c r="E367" s="36">
        <v>2.6939299999999999</v>
      </c>
      <c r="F367" s="36">
        <v>2.1</v>
      </c>
      <c r="G367" s="36">
        <v>2.6939299999999999</v>
      </c>
      <c r="H367" s="36">
        <v>14.2</v>
      </c>
      <c r="I367" s="36">
        <v>18.584800000000001</v>
      </c>
      <c r="J367" s="60" t="s">
        <v>334</v>
      </c>
      <c r="K367" s="60" t="s">
        <v>334</v>
      </c>
    </row>
    <row r="368" spans="1:11" x14ac:dyDescent="0.2">
      <c r="A368" s="54"/>
      <c r="B368" s="54" t="s">
        <v>303</v>
      </c>
      <c r="C368" s="32"/>
      <c r="D368" s="36">
        <v>2.1</v>
      </c>
      <c r="E368" s="36">
        <v>2.6939299999999999</v>
      </c>
      <c r="F368" s="36">
        <v>2.1</v>
      </c>
      <c r="G368" s="36">
        <v>2.6939299999999999</v>
      </c>
      <c r="H368" s="36">
        <v>14.2</v>
      </c>
      <c r="I368" s="36">
        <v>18.584800000000001</v>
      </c>
      <c r="J368" s="60" t="s">
        <v>334</v>
      </c>
      <c r="K368" s="60" t="s">
        <v>334</v>
      </c>
    </row>
    <row r="369" spans="1:11" ht="78.75" x14ac:dyDescent="0.2">
      <c r="A369" s="54" t="s">
        <v>798</v>
      </c>
      <c r="B369" s="54" t="s">
        <v>799</v>
      </c>
      <c r="C369" s="32" t="s">
        <v>91</v>
      </c>
      <c r="D369" s="60" t="s">
        <v>334</v>
      </c>
      <c r="E369" s="60" t="s">
        <v>334</v>
      </c>
      <c r="F369" s="60" t="s">
        <v>334</v>
      </c>
      <c r="G369" s="60" t="s">
        <v>334</v>
      </c>
      <c r="H369" s="36">
        <v>1.9199999999999998E-2</v>
      </c>
      <c r="I369" s="36">
        <v>0.49220000000000003</v>
      </c>
      <c r="J369" s="60" t="s">
        <v>334</v>
      </c>
      <c r="K369" s="60" t="s">
        <v>334</v>
      </c>
    </row>
    <row r="370" spans="1:11" x14ac:dyDescent="0.2">
      <c r="A370" s="54"/>
      <c r="B370" s="54" t="s">
        <v>303</v>
      </c>
      <c r="C370" s="32"/>
      <c r="D370" s="60" t="s">
        <v>334</v>
      </c>
      <c r="E370" s="60" t="s">
        <v>334</v>
      </c>
      <c r="F370" s="60" t="s">
        <v>334</v>
      </c>
      <c r="G370" s="60" t="s">
        <v>334</v>
      </c>
      <c r="H370" s="36">
        <v>1.9199999999999998E-2</v>
      </c>
      <c r="I370" s="36">
        <v>0.49220000000000003</v>
      </c>
      <c r="J370" s="60" t="s">
        <v>334</v>
      </c>
      <c r="K370" s="60" t="s">
        <v>334</v>
      </c>
    </row>
    <row r="371" spans="1:11" ht="45" x14ac:dyDescent="0.2">
      <c r="A371" s="54" t="s">
        <v>509</v>
      </c>
      <c r="B371" s="54" t="s">
        <v>510</v>
      </c>
      <c r="C371" s="32" t="s">
        <v>91</v>
      </c>
      <c r="D371" s="36">
        <v>26.552</v>
      </c>
      <c r="E371" s="36">
        <v>29.29796</v>
      </c>
      <c r="F371" s="60" t="s">
        <v>334</v>
      </c>
      <c r="G371" s="60" t="s">
        <v>334</v>
      </c>
      <c r="H371" s="36">
        <v>12.784000000000001</v>
      </c>
      <c r="I371" s="36">
        <v>23.853090000000002</v>
      </c>
      <c r="J371" s="35">
        <f t="shared" si="12"/>
        <v>207.69712140175218</v>
      </c>
      <c r="K371" s="37">
        <f t="shared" si="11"/>
        <v>122.8266861861503</v>
      </c>
    </row>
    <row r="372" spans="1:11" x14ac:dyDescent="0.2">
      <c r="A372" s="54"/>
      <c r="B372" s="54" t="s">
        <v>303</v>
      </c>
      <c r="C372" s="32"/>
      <c r="D372" s="36">
        <v>26.552</v>
      </c>
      <c r="E372" s="36">
        <v>29.29796</v>
      </c>
      <c r="F372" s="60" t="s">
        <v>334</v>
      </c>
      <c r="G372" s="60" t="s">
        <v>334</v>
      </c>
      <c r="H372" s="36">
        <v>12.784000000000001</v>
      </c>
      <c r="I372" s="36">
        <v>23.853090000000002</v>
      </c>
      <c r="J372" s="35">
        <f t="shared" si="12"/>
        <v>207.69712140175218</v>
      </c>
      <c r="K372" s="37">
        <f t="shared" si="11"/>
        <v>122.8266861861503</v>
      </c>
    </row>
    <row r="373" spans="1:11" ht="33.75" x14ac:dyDescent="0.2">
      <c r="A373" s="54" t="s">
        <v>892</v>
      </c>
      <c r="B373" s="54" t="s">
        <v>893</v>
      </c>
      <c r="C373" s="32" t="s">
        <v>91</v>
      </c>
      <c r="D373" s="60" t="s">
        <v>334</v>
      </c>
      <c r="E373" s="60" t="s">
        <v>334</v>
      </c>
      <c r="F373" s="60" t="s">
        <v>334</v>
      </c>
      <c r="G373" s="60" t="s">
        <v>334</v>
      </c>
      <c r="H373" s="36">
        <v>0.01</v>
      </c>
      <c r="I373" s="36">
        <v>0.61455000000000004</v>
      </c>
      <c r="J373" s="60" t="s">
        <v>334</v>
      </c>
      <c r="K373" s="60" t="s">
        <v>334</v>
      </c>
    </row>
    <row r="374" spans="1:11" x14ac:dyDescent="0.2">
      <c r="A374" s="54"/>
      <c r="B374" s="54" t="s">
        <v>303</v>
      </c>
      <c r="C374" s="32"/>
      <c r="D374" s="60" t="s">
        <v>334</v>
      </c>
      <c r="E374" s="60" t="s">
        <v>334</v>
      </c>
      <c r="F374" s="60" t="s">
        <v>334</v>
      </c>
      <c r="G374" s="60" t="s">
        <v>334</v>
      </c>
      <c r="H374" s="36">
        <v>0.01</v>
      </c>
      <c r="I374" s="36">
        <v>0.61455000000000004</v>
      </c>
      <c r="J374" s="60" t="s">
        <v>334</v>
      </c>
      <c r="K374" s="60" t="s">
        <v>334</v>
      </c>
    </row>
    <row r="375" spans="1:11" ht="45" x14ac:dyDescent="0.2">
      <c r="A375" s="54" t="s">
        <v>566</v>
      </c>
      <c r="B375" s="54" t="s">
        <v>567</v>
      </c>
      <c r="C375" s="32" t="s">
        <v>91</v>
      </c>
      <c r="D375" s="36">
        <v>1.147</v>
      </c>
      <c r="E375" s="36">
        <v>15.36989</v>
      </c>
      <c r="F375" s="36">
        <v>0.52200000000000002</v>
      </c>
      <c r="G375" s="36">
        <v>2.9649999999999999</v>
      </c>
      <c r="H375" s="36">
        <v>0.20200000000000001</v>
      </c>
      <c r="I375" s="36">
        <v>3.9089999999999998</v>
      </c>
      <c r="J375" s="35">
        <f t="shared" si="12"/>
        <v>567.82178217821786</v>
      </c>
      <c r="K375" s="37">
        <f t="shared" si="11"/>
        <v>393.19237656689694</v>
      </c>
    </row>
    <row r="376" spans="1:11" x14ac:dyDescent="0.2">
      <c r="A376" s="54"/>
      <c r="B376" s="54" t="s">
        <v>303</v>
      </c>
      <c r="C376" s="32"/>
      <c r="D376" s="36">
        <v>1.147</v>
      </c>
      <c r="E376" s="36">
        <v>15.36989</v>
      </c>
      <c r="F376" s="36">
        <v>0.52200000000000002</v>
      </c>
      <c r="G376" s="36">
        <v>2.9649999999999999</v>
      </c>
      <c r="H376" s="36">
        <v>0.20200000000000001</v>
      </c>
      <c r="I376" s="36">
        <v>3.9089999999999998</v>
      </c>
      <c r="J376" s="35">
        <f t="shared" si="12"/>
        <v>567.82178217821786</v>
      </c>
      <c r="K376" s="37">
        <f t="shared" si="11"/>
        <v>393.19237656689694</v>
      </c>
    </row>
    <row r="377" spans="1:11" ht="67.5" x14ac:dyDescent="0.2">
      <c r="A377" s="54" t="s">
        <v>800</v>
      </c>
      <c r="B377" s="54" t="s">
        <v>801</v>
      </c>
      <c r="C377" s="32" t="s">
        <v>91</v>
      </c>
      <c r="D377" s="60" t="s">
        <v>334</v>
      </c>
      <c r="E377" s="60" t="s">
        <v>334</v>
      </c>
      <c r="F377" s="60" t="s">
        <v>334</v>
      </c>
      <c r="G377" s="60" t="s">
        <v>334</v>
      </c>
      <c r="H377" s="36">
        <v>1.006</v>
      </c>
      <c r="I377" s="36">
        <v>0.61553000000000002</v>
      </c>
      <c r="J377" s="60" t="s">
        <v>334</v>
      </c>
      <c r="K377" s="60" t="s">
        <v>334</v>
      </c>
    </row>
    <row r="378" spans="1:11" x14ac:dyDescent="0.2">
      <c r="A378" s="54"/>
      <c r="B378" s="54" t="s">
        <v>303</v>
      </c>
      <c r="C378" s="32"/>
      <c r="D378" s="60" t="s">
        <v>334</v>
      </c>
      <c r="E378" s="60" t="s">
        <v>334</v>
      </c>
      <c r="F378" s="60" t="s">
        <v>334</v>
      </c>
      <c r="G378" s="60" t="s">
        <v>334</v>
      </c>
      <c r="H378" s="36">
        <v>1.006</v>
      </c>
      <c r="I378" s="36">
        <v>0.61553000000000002</v>
      </c>
      <c r="J378" s="60" t="s">
        <v>334</v>
      </c>
      <c r="K378" s="60" t="s">
        <v>334</v>
      </c>
    </row>
    <row r="379" spans="1:11" ht="22.5" x14ac:dyDescent="0.2">
      <c r="A379" s="54" t="s">
        <v>628</v>
      </c>
      <c r="B379" s="54" t="s">
        <v>629</v>
      </c>
      <c r="C379" s="32" t="s">
        <v>91</v>
      </c>
      <c r="D379" s="60" t="s">
        <v>334</v>
      </c>
      <c r="E379" s="60" t="s">
        <v>334</v>
      </c>
      <c r="F379" s="60" t="s">
        <v>334</v>
      </c>
      <c r="G379" s="60" t="s">
        <v>334</v>
      </c>
      <c r="H379" s="36">
        <v>32.368000000000002</v>
      </c>
      <c r="I379" s="36">
        <v>3.0790000000000002</v>
      </c>
      <c r="J379" s="60" t="s">
        <v>334</v>
      </c>
      <c r="K379" s="60" t="s">
        <v>334</v>
      </c>
    </row>
    <row r="380" spans="1:11" x14ac:dyDescent="0.2">
      <c r="A380" s="54"/>
      <c r="B380" s="54" t="s">
        <v>303</v>
      </c>
      <c r="C380" s="32"/>
      <c r="D380" s="60" t="s">
        <v>334</v>
      </c>
      <c r="E380" s="60" t="s">
        <v>334</v>
      </c>
      <c r="F380" s="60" t="s">
        <v>334</v>
      </c>
      <c r="G380" s="60" t="s">
        <v>334</v>
      </c>
      <c r="H380" s="36">
        <v>32.368000000000002</v>
      </c>
      <c r="I380" s="36">
        <v>3.0790000000000002</v>
      </c>
      <c r="J380" s="60" t="s">
        <v>334</v>
      </c>
      <c r="K380" s="60" t="s">
        <v>334</v>
      </c>
    </row>
    <row r="381" spans="1:11" ht="67.5" x14ac:dyDescent="0.2">
      <c r="A381" s="54" t="s">
        <v>718</v>
      </c>
      <c r="B381" s="54" t="s">
        <v>719</v>
      </c>
      <c r="C381" s="32" t="s">
        <v>91</v>
      </c>
      <c r="D381" s="36">
        <v>1E-3</v>
      </c>
      <c r="E381" s="36">
        <v>0.4627</v>
      </c>
      <c r="F381" s="36">
        <v>1E-3</v>
      </c>
      <c r="G381" s="36">
        <v>0.4627</v>
      </c>
      <c r="H381" s="36">
        <v>5.1000000000000004E-4</v>
      </c>
      <c r="I381" s="36">
        <v>0.62002000000000002</v>
      </c>
      <c r="J381" s="35">
        <f t="shared" si="12"/>
        <v>196.07843137254901</v>
      </c>
      <c r="K381" s="37">
        <f t="shared" si="11"/>
        <v>74.626624947582329</v>
      </c>
    </row>
    <row r="382" spans="1:11" x14ac:dyDescent="0.2">
      <c r="A382" s="54"/>
      <c r="B382" s="54" t="s">
        <v>303</v>
      </c>
      <c r="C382" s="32"/>
      <c r="D382" s="36">
        <v>1E-3</v>
      </c>
      <c r="E382" s="36">
        <v>0.4627</v>
      </c>
      <c r="F382" s="36">
        <v>1E-3</v>
      </c>
      <c r="G382" s="36">
        <v>0.4627</v>
      </c>
      <c r="H382" s="36">
        <v>5.1000000000000004E-4</v>
      </c>
      <c r="I382" s="36">
        <v>0.62002000000000002</v>
      </c>
      <c r="J382" s="35">
        <f t="shared" si="12"/>
        <v>196.07843137254901</v>
      </c>
      <c r="K382" s="37">
        <f t="shared" si="11"/>
        <v>74.626624947582329</v>
      </c>
    </row>
    <row r="383" spans="1:11" ht="78.75" x14ac:dyDescent="0.2">
      <c r="A383" s="54" t="s">
        <v>212</v>
      </c>
      <c r="B383" s="54" t="s">
        <v>213</v>
      </c>
      <c r="C383" s="32" t="s">
        <v>91</v>
      </c>
      <c r="D383" s="36">
        <v>54.475000000000001</v>
      </c>
      <c r="E383" s="36">
        <v>78.500339999999994</v>
      </c>
      <c r="F383" s="36">
        <v>3.55</v>
      </c>
      <c r="G383" s="36">
        <v>10.36026</v>
      </c>
      <c r="H383" s="36">
        <v>21.254000000000001</v>
      </c>
      <c r="I383" s="36">
        <v>39.248309999999996</v>
      </c>
      <c r="J383" s="35">
        <f t="shared" si="12"/>
        <v>256.30469558671308</v>
      </c>
      <c r="K383" s="37">
        <f t="shared" si="11"/>
        <v>200.00947811510866</v>
      </c>
    </row>
    <row r="384" spans="1:11" x14ac:dyDescent="0.2">
      <c r="A384" s="54"/>
      <c r="B384" s="54" t="s">
        <v>305</v>
      </c>
      <c r="C384" s="32"/>
      <c r="D384" s="36">
        <v>22</v>
      </c>
      <c r="E384" s="36">
        <v>18.843250000000001</v>
      </c>
      <c r="F384" s="60" t="s">
        <v>334</v>
      </c>
      <c r="G384" s="60" t="s">
        <v>334</v>
      </c>
      <c r="H384" s="36">
        <v>8</v>
      </c>
      <c r="I384" s="36">
        <v>5.2759999999999998</v>
      </c>
      <c r="J384" s="35">
        <f t="shared" si="12"/>
        <v>275</v>
      </c>
      <c r="K384" s="37">
        <f t="shared" si="11"/>
        <v>357.15030326004552</v>
      </c>
    </row>
    <row r="385" spans="1:11" x14ac:dyDescent="0.2">
      <c r="A385" s="54"/>
      <c r="B385" s="54" t="s">
        <v>324</v>
      </c>
      <c r="C385" s="32"/>
      <c r="D385" s="36">
        <v>18</v>
      </c>
      <c r="E385" s="36">
        <v>19.5336</v>
      </c>
      <c r="F385" s="60" t="s">
        <v>334</v>
      </c>
      <c r="G385" s="60" t="s">
        <v>334</v>
      </c>
      <c r="H385" s="60" t="s">
        <v>334</v>
      </c>
      <c r="I385" s="60" t="s">
        <v>334</v>
      </c>
      <c r="J385" s="60" t="s">
        <v>334</v>
      </c>
      <c r="K385" s="60" t="s">
        <v>334</v>
      </c>
    </row>
    <row r="386" spans="1:11" x14ac:dyDescent="0.2">
      <c r="A386" s="54"/>
      <c r="B386" s="54" t="s">
        <v>303</v>
      </c>
      <c r="C386" s="32"/>
      <c r="D386" s="36">
        <v>14.475</v>
      </c>
      <c r="E386" s="36">
        <v>40.123489999999997</v>
      </c>
      <c r="F386" s="36">
        <v>3.55</v>
      </c>
      <c r="G386" s="36">
        <v>10.36026</v>
      </c>
      <c r="H386" s="36">
        <v>13.254</v>
      </c>
      <c r="I386" s="36">
        <v>33.97231</v>
      </c>
      <c r="J386" s="35">
        <f t="shared" si="12"/>
        <v>109.21231326392034</v>
      </c>
      <c r="K386" s="37">
        <f t="shared" si="11"/>
        <v>118.10645198987055</v>
      </c>
    </row>
    <row r="387" spans="1:11" x14ac:dyDescent="0.2">
      <c r="A387" s="54" t="s">
        <v>568</v>
      </c>
      <c r="B387" s="54" t="s">
        <v>569</v>
      </c>
      <c r="C387" s="32" t="s">
        <v>91</v>
      </c>
      <c r="D387" s="36">
        <v>266.14323000000002</v>
      </c>
      <c r="E387" s="36">
        <v>336.38499999999999</v>
      </c>
      <c r="F387" s="60" t="s">
        <v>334</v>
      </c>
      <c r="G387" s="60" t="s">
        <v>334</v>
      </c>
      <c r="H387" s="36">
        <v>461.25</v>
      </c>
      <c r="I387" s="36">
        <v>46.529119999999999</v>
      </c>
      <c r="J387" s="35">
        <f t="shared" si="12"/>
        <v>57.700429268292687</v>
      </c>
      <c r="K387" s="37">
        <f t="shared" si="11"/>
        <v>722.95586075988535</v>
      </c>
    </row>
    <row r="388" spans="1:11" x14ac:dyDescent="0.2">
      <c r="A388" s="54"/>
      <c r="B388" s="54" t="s">
        <v>303</v>
      </c>
      <c r="C388" s="32"/>
      <c r="D388" s="36">
        <v>266.14323000000002</v>
      </c>
      <c r="E388" s="36">
        <v>336.38499999999999</v>
      </c>
      <c r="F388" s="60" t="s">
        <v>334</v>
      </c>
      <c r="G388" s="60" t="s">
        <v>334</v>
      </c>
      <c r="H388" s="36">
        <v>461.25</v>
      </c>
      <c r="I388" s="36">
        <v>46.529119999999999</v>
      </c>
      <c r="J388" s="35">
        <f t="shared" si="12"/>
        <v>57.700429268292687</v>
      </c>
      <c r="K388" s="37">
        <f t="shared" si="11"/>
        <v>722.95586075988535</v>
      </c>
    </row>
    <row r="389" spans="1:11" x14ac:dyDescent="0.2">
      <c r="A389" s="54" t="s">
        <v>69</v>
      </c>
      <c r="B389" s="54" t="s">
        <v>70</v>
      </c>
      <c r="C389" s="32" t="s">
        <v>91</v>
      </c>
      <c r="D389" s="36">
        <v>5</v>
      </c>
      <c r="E389" s="36">
        <v>10.292</v>
      </c>
      <c r="F389" s="60" t="s">
        <v>334</v>
      </c>
      <c r="G389" s="60" t="s">
        <v>334</v>
      </c>
      <c r="H389" s="60" t="s">
        <v>334</v>
      </c>
      <c r="I389" s="60" t="s">
        <v>334</v>
      </c>
      <c r="J389" s="60" t="s">
        <v>334</v>
      </c>
      <c r="K389" s="60" t="s">
        <v>334</v>
      </c>
    </row>
    <row r="390" spans="1:11" x14ac:dyDescent="0.2">
      <c r="A390" s="54"/>
      <c r="B390" s="54" t="s">
        <v>303</v>
      </c>
      <c r="C390" s="32"/>
      <c r="D390" s="36">
        <v>5</v>
      </c>
      <c r="E390" s="36">
        <v>10.292</v>
      </c>
      <c r="F390" s="60" t="s">
        <v>334</v>
      </c>
      <c r="G390" s="60" t="s">
        <v>334</v>
      </c>
      <c r="H390" s="60" t="s">
        <v>334</v>
      </c>
      <c r="I390" s="60" t="s">
        <v>334</v>
      </c>
      <c r="J390" s="60" t="s">
        <v>334</v>
      </c>
      <c r="K390" s="60" t="s">
        <v>334</v>
      </c>
    </row>
    <row r="391" spans="1:11" ht="45" x14ac:dyDescent="0.2">
      <c r="A391" s="54" t="s">
        <v>83</v>
      </c>
      <c r="B391" s="54" t="s">
        <v>84</v>
      </c>
      <c r="C391" s="32" t="s">
        <v>91</v>
      </c>
      <c r="D391" s="36">
        <v>41.366</v>
      </c>
      <c r="E391" s="36">
        <v>73.031869999999998</v>
      </c>
      <c r="F391" s="36">
        <v>16.2</v>
      </c>
      <c r="G391" s="36">
        <v>33.303640000000001</v>
      </c>
      <c r="H391" s="60" t="s">
        <v>334</v>
      </c>
      <c r="I391" s="60" t="s">
        <v>334</v>
      </c>
      <c r="J391" s="60" t="s">
        <v>334</v>
      </c>
      <c r="K391" s="60" t="s">
        <v>334</v>
      </c>
    </row>
    <row r="392" spans="1:11" x14ac:dyDescent="0.2">
      <c r="A392" s="54"/>
      <c r="B392" s="54" t="s">
        <v>303</v>
      </c>
      <c r="C392" s="32"/>
      <c r="D392" s="36">
        <v>41.366</v>
      </c>
      <c r="E392" s="36">
        <v>73.031869999999998</v>
      </c>
      <c r="F392" s="36">
        <v>16.2</v>
      </c>
      <c r="G392" s="36">
        <v>33.303640000000001</v>
      </c>
      <c r="H392" s="60" t="s">
        <v>334</v>
      </c>
      <c r="I392" s="60" t="s">
        <v>334</v>
      </c>
      <c r="J392" s="60" t="s">
        <v>334</v>
      </c>
      <c r="K392" s="60" t="s">
        <v>334</v>
      </c>
    </row>
    <row r="393" spans="1:11" x14ac:dyDescent="0.2">
      <c r="A393" s="54" t="s">
        <v>393</v>
      </c>
      <c r="B393" s="54" t="s">
        <v>394</v>
      </c>
      <c r="C393" s="32" t="s">
        <v>91</v>
      </c>
      <c r="D393" s="60" t="s">
        <v>334</v>
      </c>
      <c r="E393" s="60" t="s">
        <v>334</v>
      </c>
      <c r="F393" s="60" t="s">
        <v>334</v>
      </c>
      <c r="G393" s="60" t="s">
        <v>334</v>
      </c>
      <c r="H393" s="36">
        <v>1.597</v>
      </c>
      <c r="I393" s="36">
        <v>31.03322</v>
      </c>
      <c r="J393" s="60" t="s">
        <v>334</v>
      </c>
      <c r="K393" s="60" t="s">
        <v>334</v>
      </c>
    </row>
    <row r="394" spans="1:11" x14ac:dyDescent="0.2">
      <c r="A394" s="54"/>
      <c r="B394" s="54" t="s">
        <v>303</v>
      </c>
      <c r="C394" s="32"/>
      <c r="D394" s="60" t="s">
        <v>334</v>
      </c>
      <c r="E394" s="60" t="s">
        <v>334</v>
      </c>
      <c r="F394" s="60" t="s">
        <v>334</v>
      </c>
      <c r="G394" s="60" t="s">
        <v>334</v>
      </c>
      <c r="H394" s="36">
        <v>1.597</v>
      </c>
      <c r="I394" s="36">
        <v>31.03322</v>
      </c>
      <c r="J394" s="60" t="s">
        <v>334</v>
      </c>
      <c r="K394" s="60" t="s">
        <v>334</v>
      </c>
    </row>
    <row r="395" spans="1:11" ht="33.75" x14ac:dyDescent="0.2">
      <c r="A395" s="54" t="s">
        <v>802</v>
      </c>
      <c r="B395" s="54" t="s">
        <v>803</v>
      </c>
      <c r="C395" s="32" t="s">
        <v>91</v>
      </c>
      <c r="D395" s="60" t="s">
        <v>334</v>
      </c>
      <c r="E395" s="60" t="s">
        <v>334</v>
      </c>
      <c r="F395" s="60" t="s">
        <v>334</v>
      </c>
      <c r="G395" s="60" t="s">
        <v>334</v>
      </c>
      <c r="H395" s="36">
        <v>1.27</v>
      </c>
      <c r="I395" s="36">
        <v>6.0709999999999997</v>
      </c>
      <c r="J395" s="60" t="s">
        <v>334</v>
      </c>
      <c r="K395" s="60" t="s">
        <v>334</v>
      </c>
    </row>
    <row r="396" spans="1:11" x14ac:dyDescent="0.2">
      <c r="A396" s="54"/>
      <c r="B396" s="54" t="s">
        <v>303</v>
      </c>
      <c r="C396" s="32"/>
      <c r="D396" s="60" t="s">
        <v>334</v>
      </c>
      <c r="E396" s="60" t="s">
        <v>334</v>
      </c>
      <c r="F396" s="60" t="s">
        <v>334</v>
      </c>
      <c r="G396" s="60" t="s">
        <v>334</v>
      </c>
      <c r="H396" s="36">
        <v>1.27</v>
      </c>
      <c r="I396" s="36">
        <v>6.0709999999999997</v>
      </c>
      <c r="J396" s="60" t="s">
        <v>334</v>
      </c>
      <c r="K396" s="60" t="s">
        <v>334</v>
      </c>
    </row>
    <row r="397" spans="1:11" ht="33.75" x14ac:dyDescent="0.2">
      <c r="A397" s="54" t="s">
        <v>214</v>
      </c>
      <c r="B397" s="54" t="s">
        <v>215</v>
      </c>
      <c r="C397" s="32" t="s">
        <v>91</v>
      </c>
      <c r="D397" s="36">
        <v>2.3250000000000002</v>
      </c>
      <c r="E397" s="36">
        <v>21.562100000000001</v>
      </c>
      <c r="F397" s="36">
        <v>0.6</v>
      </c>
      <c r="G397" s="36">
        <v>5.7947100000000002</v>
      </c>
      <c r="H397" s="36">
        <v>2.2749999999999999</v>
      </c>
      <c r="I397" s="36">
        <v>15.71895</v>
      </c>
      <c r="J397" s="35">
        <f t="shared" ref="J397:J458" si="13">D397/H397*100</f>
        <v>102.19780219780222</v>
      </c>
      <c r="K397" s="37">
        <f t="shared" ref="K397:K458" si="14">E397/I397*100</f>
        <v>137.17264830029995</v>
      </c>
    </row>
    <row r="398" spans="1:11" x14ac:dyDescent="0.2">
      <c r="A398" s="54"/>
      <c r="B398" s="54" t="s">
        <v>303</v>
      </c>
      <c r="C398" s="32"/>
      <c r="D398" s="36">
        <v>2.3250000000000002</v>
      </c>
      <c r="E398" s="36">
        <v>21.562100000000001</v>
      </c>
      <c r="F398" s="36">
        <v>0.6</v>
      </c>
      <c r="G398" s="36">
        <v>5.7947100000000002</v>
      </c>
      <c r="H398" s="36">
        <v>2.2749999999999999</v>
      </c>
      <c r="I398" s="36">
        <v>15.71895</v>
      </c>
      <c r="J398" s="35">
        <f t="shared" si="13"/>
        <v>102.19780219780222</v>
      </c>
      <c r="K398" s="37">
        <f t="shared" si="14"/>
        <v>137.17264830029995</v>
      </c>
    </row>
    <row r="399" spans="1:11" ht="56.25" x14ac:dyDescent="0.2">
      <c r="A399" s="54" t="s">
        <v>846</v>
      </c>
      <c r="B399" s="54" t="s">
        <v>847</v>
      </c>
      <c r="C399" s="32" t="s">
        <v>91</v>
      </c>
      <c r="D399" s="60" t="s">
        <v>334</v>
      </c>
      <c r="E399" s="60" t="s">
        <v>334</v>
      </c>
      <c r="F399" s="60" t="s">
        <v>334</v>
      </c>
      <c r="G399" s="60" t="s">
        <v>334</v>
      </c>
      <c r="H399" s="36">
        <v>5.5899999999999998E-2</v>
      </c>
      <c r="I399" s="36">
        <v>0.70499999999999996</v>
      </c>
      <c r="J399" s="60" t="s">
        <v>334</v>
      </c>
      <c r="K399" s="60" t="s">
        <v>334</v>
      </c>
    </row>
    <row r="400" spans="1:11" x14ac:dyDescent="0.2">
      <c r="A400" s="54"/>
      <c r="B400" s="54" t="s">
        <v>303</v>
      </c>
      <c r="C400" s="32"/>
      <c r="D400" s="60" t="s">
        <v>334</v>
      </c>
      <c r="E400" s="60" t="s">
        <v>334</v>
      </c>
      <c r="F400" s="60" t="s">
        <v>334</v>
      </c>
      <c r="G400" s="60" t="s">
        <v>334</v>
      </c>
      <c r="H400" s="36">
        <v>5.5899999999999998E-2</v>
      </c>
      <c r="I400" s="36">
        <v>0.70499999999999996</v>
      </c>
      <c r="J400" s="60" t="s">
        <v>334</v>
      </c>
      <c r="K400" s="60" t="s">
        <v>334</v>
      </c>
    </row>
    <row r="401" spans="1:11" ht="33.75" x14ac:dyDescent="0.2">
      <c r="A401" s="54" t="s">
        <v>216</v>
      </c>
      <c r="B401" s="54" t="s">
        <v>217</v>
      </c>
      <c r="C401" s="32" t="s">
        <v>91</v>
      </c>
      <c r="D401" s="36">
        <v>19.491199999999999</v>
      </c>
      <c r="E401" s="36">
        <v>543.45349999999996</v>
      </c>
      <c r="F401" s="36">
        <v>6.6688000000000001</v>
      </c>
      <c r="G401" s="36">
        <v>221.42643000000001</v>
      </c>
      <c r="H401" s="36">
        <v>173.99411000000001</v>
      </c>
      <c r="I401" s="36">
        <v>1076.3611599999999</v>
      </c>
      <c r="J401" s="60" t="s">
        <v>334</v>
      </c>
      <c r="K401" s="37">
        <f t="shared" si="14"/>
        <v>50.489883897334231</v>
      </c>
    </row>
    <row r="402" spans="1:11" x14ac:dyDescent="0.2">
      <c r="A402" s="54"/>
      <c r="B402" s="54" t="s">
        <v>305</v>
      </c>
      <c r="C402" s="32"/>
      <c r="D402" s="36">
        <v>0.01</v>
      </c>
      <c r="E402" s="36">
        <v>0.37967000000000001</v>
      </c>
      <c r="F402" s="60" t="s">
        <v>334</v>
      </c>
      <c r="G402" s="60" t="s">
        <v>334</v>
      </c>
      <c r="H402" s="60" t="s">
        <v>334</v>
      </c>
      <c r="I402" s="60" t="s">
        <v>334</v>
      </c>
      <c r="J402" s="60" t="s">
        <v>334</v>
      </c>
      <c r="K402" s="60" t="s">
        <v>334</v>
      </c>
    </row>
    <row r="403" spans="1:11" x14ac:dyDescent="0.2">
      <c r="A403" s="54"/>
      <c r="B403" s="54" t="s">
        <v>303</v>
      </c>
      <c r="C403" s="32"/>
      <c r="D403" s="36">
        <v>19.481200000000001</v>
      </c>
      <c r="E403" s="36">
        <v>543.07383000000004</v>
      </c>
      <c r="F403" s="36">
        <v>6.6688000000000001</v>
      </c>
      <c r="G403" s="36">
        <v>221.42643000000001</v>
      </c>
      <c r="H403" s="36">
        <v>173.99411000000001</v>
      </c>
      <c r="I403" s="36">
        <v>1076.3611599999999</v>
      </c>
      <c r="J403" s="60" t="s">
        <v>334</v>
      </c>
      <c r="K403" s="37">
        <f t="shared" si="14"/>
        <v>50.454610420911152</v>
      </c>
    </row>
    <row r="404" spans="1:11" ht="33.75" x14ac:dyDescent="0.2">
      <c r="A404" s="54" t="s">
        <v>690</v>
      </c>
      <c r="B404" s="54" t="s">
        <v>691</v>
      </c>
      <c r="C404" s="32" t="s">
        <v>91</v>
      </c>
      <c r="D404" s="36">
        <v>2.1000000000000001E-2</v>
      </c>
      <c r="E404" s="36">
        <v>0.71499999999999997</v>
      </c>
      <c r="F404" s="60" t="s">
        <v>334</v>
      </c>
      <c r="G404" s="60" t="s">
        <v>334</v>
      </c>
      <c r="H404" s="36">
        <v>2.9600000000000001E-2</v>
      </c>
      <c r="I404" s="36">
        <v>0.57850000000000001</v>
      </c>
      <c r="J404" s="35">
        <f t="shared" si="13"/>
        <v>70.945945945945937</v>
      </c>
      <c r="K404" s="37">
        <f t="shared" si="14"/>
        <v>123.59550561797752</v>
      </c>
    </row>
    <row r="405" spans="1:11" x14ac:dyDescent="0.2">
      <c r="A405" s="54"/>
      <c r="B405" s="54" t="s">
        <v>303</v>
      </c>
      <c r="C405" s="32"/>
      <c r="D405" s="36">
        <v>2.1000000000000001E-2</v>
      </c>
      <c r="E405" s="36">
        <v>0.71499999999999997</v>
      </c>
      <c r="F405" s="60" t="s">
        <v>334</v>
      </c>
      <c r="G405" s="60" t="s">
        <v>334</v>
      </c>
      <c r="H405" s="36">
        <v>2.9600000000000001E-2</v>
      </c>
      <c r="I405" s="36">
        <v>0.57850000000000001</v>
      </c>
      <c r="J405" s="35">
        <f t="shared" si="13"/>
        <v>70.945945945945937</v>
      </c>
      <c r="K405" s="37">
        <f t="shared" si="14"/>
        <v>123.59550561797752</v>
      </c>
    </row>
    <row r="406" spans="1:11" ht="56.25" x14ac:dyDescent="0.2">
      <c r="A406" s="54" t="s">
        <v>422</v>
      </c>
      <c r="B406" s="54" t="s">
        <v>423</v>
      </c>
      <c r="C406" s="32" t="s">
        <v>91</v>
      </c>
      <c r="D406" s="36">
        <v>6.9196</v>
      </c>
      <c r="E406" s="36">
        <v>35.868479999999998</v>
      </c>
      <c r="F406" s="36">
        <v>0.62839999999999996</v>
      </c>
      <c r="G406" s="36">
        <v>7.3437900000000003</v>
      </c>
      <c r="H406" s="36">
        <v>97.724670000000003</v>
      </c>
      <c r="I406" s="36">
        <v>184.21915999999999</v>
      </c>
      <c r="J406" s="60" t="s">
        <v>334</v>
      </c>
      <c r="K406" s="60" t="s">
        <v>334</v>
      </c>
    </row>
    <row r="407" spans="1:11" x14ac:dyDescent="0.2">
      <c r="A407" s="54"/>
      <c r="B407" s="54" t="s">
        <v>303</v>
      </c>
      <c r="C407" s="32"/>
      <c r="D407" s="36">
        <v>6.9196</v>
      </c>
      <c r="E407" s="36">
        <v>35.868479999999998</v>
      </c>
      <c r="F407" s="36">
        <v>0.62839999999999996</v>
      </c>
      <c r="G407" s="36">
        <v>7.3437900000000003</v>
      </c>
      <c r="H407" s="36">
        <v>97.724670000000003</v>
      </c>
      <c r="I407" s="36">
        <v>184.21915999999999</v>
      </c>
      <c r="J407" s="60" t="s">
        <v>334</v>
      </c>
      <c r="K407" s="60" t="s">
        <v>334</v>
      </c>
    </row>
    <row r="408" spans="1:11" ht="22.5" x14ac:dyDescent="0.2">
      <c r="A408" s="54" t="s">
        <v>218</v>
      </c>
      <c r="B408" s="54" t="s">
        <v>219</v>
      </c>
      <c r="C408" s="32" t="s">
        <v>91</v>
      </c>
      <c r="D408" s="36">
        <v>22.137799999999999</v>
      </c>
      <c r="E408" s="36">
        <v>123.00839000000001</v>
      </c>
      <c r="F408" s="36">
        <v>10.49</v>
      </c>
      <c r="G408" s="36">
        <v>61.790759999999999</v>
      </c>
      <c r="H408" s="36">
        <v>41.707799999999999</v>
      </c>
      <c r="I408" s="36">
        <v>127.59061</v>
      </c>
      <c r="J408" s="35">
        <f t="shared" si="13"/>
        <v>53.078321081428413</v>
      </c>
      <c r="K408" s="37">
        <f t="shared" si="14"/>
        <v>96.40865421052537</v>
      </c>
    </row>
    <row r="409" spans="1:11" x14ac:dyDescent="0.2">
      <c r="A409" s="54"/>
      <c r="B409" s="54" t="s">
        <v>305</v>
      </c>
      <c r="C409" s="32"/>
      <c r="D409" s="36">
        <v>17.34</v>
      </c>
      <c r="E409" s="36">
        <v>103.10176</v>
      </c>
      <c r="F409" s="36">
        <v>10.49</v>
      </c>
      <c r="G409" s="36">
        <v>61.790759999999999</v>
      </c>
      <c r="H409" s="36">
        <v>4.7E-2</v>
      </c>
      <c r="I409" s="36">
        <v>0.1096</v>
      </c>
      <c r="J409" s="60" t="s">
        <v>334</v>
      </c>
      <c r="K409" s="60" t="s">
        <v>334</v>
      </c>
    </row>
    <row r="410" spans="1:11" x14ac:dyDescent="0.2">
      <c r="A410" s="54"/>
      <c r="B410" s="54" t="s">
        <v>303</v>
      </c>
      <c r="C410" s="32"/>
      <c r="D410" s="36">
        <v>4.7977999999999996</v>
      </c>
      <c r="E410" s="36">
        <v>19.90663</v>
      </c>
      <c r="F410" s="60" t="s">
        <v>334</v>
      </c>
      <c r="G410" s="60" t="s">
        <v>334</v>
      </c>
      <c r="H410" s="36">
        <v>41.660800000000002</v>
      </c>
      <c r="I410" s="36">
        <v>127.48101</v>
      </c>
      <c r="J410" s="60" t="s">
        <v>334</v>
      </c>
      <c r="K410" s="60" t="s">
        <v>334</v>
      </c>
    </row>
    <row r="411" spans="1:11" ht="56.25" x14ac:dyDescent="0.2">
      <c r="A411" s="54" t="s">
        <v>570</v>
      </c>
      <c r="B411" s="54" t="s">
        <v>571</v>
      </c>
      <c r="C411" s="32" t="s">
        <v>91</v>
      </c>
      <c r="D411" s="36">
        <v>1.53</v>
      </c>
      <c r="E411" s="36">
        <v>2.83779</v>
      </c>
      <c r="F411" s="60" t="s">
        <v>334</v>
      </c>
      <c r="G411" s="60" t="s">
        <v>334</v>
      </c>
      <c r="H411" s="36">
        <v>0.12765000000000001</v>
      </c>
      <c r="I411" s="36">
        <v>1.1597999999999999</v>
      </c>
      <c r="J411" s="60" t="s">
        <v>334</v>
      </c>
      <c r="K411" s="37">
        <f t="shared" si="14"/>
        <v>244.67925504397309</v>
      </c>
    </row>
    <row r="412" spans="1:11" x14ac:dyDescent="0.2">
      <c r="A412" s="54"/>
      <c r="B412" s="54" t="s">
        <v>303</v>
      </c>
      <c r="C412" s="32"/>
      <c r="D412" s="36">
        <v>1.53</v>
      </c>
      <c r="E412" s="36">
        <v>2.83779</v>
      </c>
      <c r="F412" s="60" t="s">
        <v>334</v>
      </c>
      <c r="G412" s="60" t="s">
        <v>334</v>
      </c>
      <c r="H412" s="36">
        <v>0.12765000000000001</v>
      </c>
      <c r="I412" s="36">
        <v>1.1597999999999999</v>
      </c>
      <c r="J412" s="60" t="s">
        <v>334</v>
      </c>
      <c r="K412" s="37">
        <f t="shared" si="14"/>
        <v>244.67925504397309</v>
      </c>
    </row>
    <row r="413" spans="1:11" ht="45" x14ac:dyDescent="0.2">
      <c r="A413" s="54" t="s">
        <v>467</v>
      </c>
      <c r="B413" s="54" t="s">
        <v>468</v>
      </c>
      <c r="C413" s="32" t="s">
        <v>91</v>
      </c>
      <c r="D413" s="36">
        <v>383.24236000000002</v>
      </c>
      <c r="E413" s="36">
        <v>1069.4876400000001</v>
      </c>
      <c r="F413" s="36">
        <v>85.364869999999996</v>
      </c>
      <c r="G413" s="36">
        <v>331.18765999999999</v>
      </c>
      <c r="H413" s="36">
        <v>537.14076</v>
      </c>
      <c r="I413" s="36">
        <v>1202.4351099999999</v>
      </c>
      <c r="J413" s="35">
        <f t="shared" si="13"/>
        <v>71.348590265240716</v>
      </c>
      <c r="K413" s="37">
        <f t="shared" si="14"/>
        <v>88.943480700592659</v>
      </c>
    </row>
    <row r="414" spans="1:11" x14ac:dyDescent="0.2">
      <c r="A414" s="54"/>
      <c r="B414" s="54" t="s">
        <v>305</v>
      </c>
      <c r="C414" s="32"/>
      <c r="D414" s="36">
        <v>2.5</v>
      </c>
      <c r="E414" s="36">
        <v>26.576899999999998</v>
      </c>
      <c r="F414" s="60" t="s">
        <v>334</v>
      </c>
      <c r="G414" s="60" t="s">
        <v>334</v>
      </c>
      <c r="H414" s="36">
        <v>7.0121799999999999</v>
      </c>
      <c r="I414" s="36">
        <v>32.959350000000001</v>
      </c>
      <c r="J414" s="35">
        <f t="shared" si="13"/>
        <v>35.652250797897374</v>
      </c>
      <c r="K414" s="37">
        <f t="shared" si="14"/>
        <v>80.635388744013454</v>
      </c>
    </row>
    <row r="415" spans="1:11" x14ac:dyDescent="0.2">
      <c r="A415" s="54"/>
      <c r="B415" s="54" t="s">
        <v>324</v>
      </c>
      <c r="C415" s="32"/>
      <c r="D415" s="36">
        <v>12.61</v>
      </c>
      <c r="E415" s="36">
        <v>3.17699</v>
      </c>
      <c r="F415" s="60" t="s">
        <v>334</v>
      </c>
      <c r="G415" s="60" t="s">
        <v>334</v>
      </c>
      <c r="H415" s="36">
        <v>104.934</v>
      </c>
      <c r="I415" s="36">
        <v>78.531000000000006</v>
      </c>
      <c r="J415" s="60" t="s">
        <v>334</v>
      </c>
      <c r="K415" s="60" t="s">
        <v>334</v>
      </c>
    </row>
    <row r="416" spans="1:11" x14ac:dyDescent="0.2">
      <c r="A416" s="54"/>
      <c r="B416" s="54" t="s">
        <v>303</v>
      </c>
      <c r="C416" s="32"/>
      <c r="D416" s="36">
        <v>368.13236000000001</v>
      </c>
      <c r="E416" s="36">
        <v>1039.7337500000001</v>
      </c>
      <c r="F416" s="36">
        <v>85.364869999999996</v>
      </c>
      <c r="G416" s="36">
        <v>331.18765999999999</v>
      </c>
      <c r="H416" s="36">
        <v>425.19457999999997</v>
      </c>
      <c r="I416" s="36">
        <v>1090.9447600000001</v>
      </c>
      <c r="J416" s="35">
        <f t="shared" si="13"/>
        <v>86.579739563001965</v>
      </c>
      <c r="K416" s="37">
        <f t="shared" si="14"/>
        <v>95.305810901002914</v>
      </c>
    </row>
    <row r="417" spans="1:11" ht="45" x14ac:dyDescent="0.2">
      <c r="A417" s="54" t="s">
        <v>446</v>
      </c>
      <c r="B417" s="54" t="s">
        <v>447</v>
      </c>
      <c r="C417" s="32" t="s">
        <v>91</v>
      </c>
      <c r="D417" s="36">
        <v>8.08</v>
      </c>
      <c r="E417" s="36">
        <v>27.364999999999998</v>
      </c>
      <c r="F417" s="60" t="s">
        <v>334</v>
      </c>
      <c r="G417" s="60" t="s">
        <v>334</v>
      </c>
      <c r="H417" s="36">
        <v>1.02</v>
      </c>
      <c r="I417" s="36">
        <v>0.28939999999999999</v>
      </c>
      <c r="J417" s="35">
        <f t="shared" si="13"/>
        <v>792.15686274509812</v>
      </c>
      <c r="K417" s="60" t="s">
        <v>334</v>
      </c>
    </row>
    <row r="418" spans="1:11" x14ac:dyDescent="0.2">
      <c r="A418" s="54"/>
      <c r="B418" s="54" t="s">
        <v>324</v>
      </c>
      <c r="C418" s="32"/>
      <c r="D418" s="60" t="s">
        <v>334</v>
      </c>
      <c r="E418" s="60" t="s">
        <v>334</v>
      </c>
      <c r="F418" s="60" t="s">
        <v>334</v>
      </c>
      <c r="G418" s="60" t="s">
        <v>334</v>
      </c>
      <c r="H418" s="36">
        <v>1.02</v>
      </c>
      <c r="I418" s="36">
        <v>0.28939999999999999</v>
      </c>
      <c r="J418" s="60" t="s">
        <v>334</v>
      </c>
      <c r="K418" s="60" t="s">
        <v>334</v>
      </c>
    </row>
    <row r="419" spans="1:11" x14ac:dyDescent="0.2">
      <c r="A419" s="54"/>
      <c r="B419" s="54" t="s">
        <v>303</v>
      </c>
      <c r="C419" s="32"/>
      <c r="D419" s="36">
        <v>8.08</v>
      </c>
      <c r="E419" s="36">
        <v>27.364999999999998</v>
      </c>
      <c r="F419" s="60" t="s">
        <v>334</v>
      </c>
      <c r="G419" s="60" t="s">
        <v>334</v>
      </c>
      <c r="H419" s="60" t="s">
        <v>334</v>
      </c>
      <c r="I419" s="60" t="s">
        <v>334</v>
      </c>
      <c r="J419" s="60" t="s">
        <v>334</v>
      </c>
      <c r="K419" s="60" t="s">
        <v>334</v>
      </c>
    </row>
    <row r="420" spans="1:11" ht="22.5" x14ac:dyDescent="0.2">
      <c r="A420" s="54" t="s">
        <v>469</v>
      </c>
      <c r="B420" s="54" t="s">
        <v>470</v>
      </c>
      <c r="C420" s="32" t="s">
        <v>91</v>
      </c>
      <c r="D420" s="36">
        <v>5.9740000000000002</v>
      </c>
      <c r="E420" s="36">
        <v>0.97367999999999999</v>
      </c>
      <c r="F420" s="60" t="s">
        <v>334</v>
      </c>
      <c r="G420" s="60" t="s">
        <v>334</v>
      </c>
      <c r="H420" s="36">
        <v>115.08401000000001</v>
      </c>
      <c r="I420" s="36">
        <v>383.44502999999997</v>
      </c>
      <c r="J420" s="60" t="s">
        <v>334</v>
      </c>
      <c r="K420" s="60" t="s">
        <v>334</v>
      </c>
    </row>
    <row r="421" spans="1:11" x14ac:dyDescent="0.2">
      <c r="A421" s="54"/>
      <c r="B421" s="54" t="s">
        <v>303</v>
      </c>
      <c r="C421" s="32"/>
      <c r="D421" s="36">
        <v>5.9740000000000002</v>
      </c>
      <c r="E421" s="36">
        <v>0.97367999999999999</v>
      </c>
      <c r="F421" s="60" t="s">
        <v>334</v>
      </c>
      <c r="G421" s="60" t="s">
        <v>334</v>
      </c>
      <c r="H421" s="36">
        <v>115.08401000000001</v>
      </c>
      <c r="I421" s="36">
        <v>383.44502999999997</v>
      </c>
      <c r="J421" s="60" t="s">
        <v>334</v>
      </c>
      <c r="K421" s="60" t="s">
        <v>334</v>
      </c>
    </row>
    <row r="422" spans="1:11" ht="33.75" x14ac:dyDescent="0.2">
      <c r="A422" s="54" t="s">
        <v>409</v>
      </c>
      <c r="B422" s="54" t="s">
        <v>410</v>
      </c>
      <c r="C422" s="32" t="s">
        <v>91</v>
      </c>
      <c r="D422" s="36">
        <v>21.355730000000001</v>
      </c>
      <c r="E422" s="36">
        <v>42.212409999999998</v>
      </c>
      <c r="F422" s="60" t="s">
        <v>334</v>
      </c>
      <c r="G422" s="60" t="s">
        <v>334</v>
      </c>
      <c r="H422" s="36">
        <v>66.970889999999997</v>
      </c>
      <c r="I422" s="36">
        <v>57.467790000000001</v>
      </c>
      <c r="J422" s="35">
        <f t="shared" si="13"/>
        <v>31.888078536809054</v>
      </c>
      <c r="K422" s="37">
        <f t="shared" si="14"/>
        <v>73.454033990170842</v>
      </c>
    </row>
    <row r="423" spans="1:11" x14ac:dyDescent="0.2">
      <c r="A423" s="54"/>
      <c r="B423" s="54" t="s">
        <v>303</v>
      </c>
      <c r="C423" s="32"/>
      <c r="D423" s="36">
        <v>21.355730000000001</v>
      </c>
      <c r="E423" s="36">
        <v>42.212409999999998</v>
      </c>
      <c r="F423" s="60" t="s">
        <v>334</v>
      </c>
      <c r="G423" s="60" t="s">
        <v>334</v>
      </c>
      <c r="H423" s="36">
        <v>66.970889999999997</v>
      </c>
      <c r="I423" s="36">
        <v>57.467790000000001</v>
      </c>
      <c r="J423" s="35">
        <f t="shared" si="13"/>
        <v>31.888078536809054</v>
      </c>
      <c r="K423" s="37">
        <f t="shared" si="14"/>
        <v>73.454033990170842</v>
      </c>
    </row>
    <row r="424" spans="1:11" ht="78.75" x14ac:dyDescent="0.2">
      <c r="A424" s="54" t="s">
        <v>572</v>
      </c>
      <c r="B424" s="54" t="s">
        <v>573</v>
      </c>
      <c r="C424" s="32" t="s">
        <v>91</v>
      </c>
      <c r="D424" s="36">
        <v>163.19999999999999</v>
      </c>
      <c r="E424" s="36">
        <v>370.904</v>
      </c>
      <c r="F424" s="60" t="s">
        <v>334</v>
      </c>
      <c r="G424" s="60" t="s">
        <v>334</v>
      </c>
      <c r="H424" s="36">
        <v>351.9</v>
      </c>
      <c r="I424" s="36">
        <v>797.34199999999998</v>
      </c>
      <c r="J424" s="35">
        <f t="shared" si="13"/>
        <v>46.376811594202898</v>
      </c>
      <c r="K424" s="37">
        <f t="shared" si="14"/>
        <v>46.517554575075685</v>
      </c>
    </row>
    <row r="425" spans="1:11" x14ac:dyDescent="0.2">
      <c r="A425" s="54"/>
      <c r="B425" s="54" t="s">
        <v>303</v>
      </c>
      <c r="C425" s="32"/>
      <c r="D425" s="36">
        <v>163.19999999999999</v>
      </c>
      <c r="E425" s="36">
        <v>370.904</v>
      </c>
      <c r="F425" s="60" t="s">
        <v>334</v>
      </c>
      <c r="G425" s="60" t="s">
        <v>334</v>
      </c>
      <c r="H425" s="36">
        <v>351.9</v>
      </c>
      <c r="I425" s="36">
        <v>797.34199999999998</v>
      </c>
      <c r="J425" s="35">
        <f t="shared" si="13"/>
        <v>46.376811594202898</v>
      </c>
      <c r="K425" s="37">
        <f t="shared" si="14"/>
        <v>46.517554575075685</v>
      </c>
    </row>
    <row r="426" spans="1:11" ht="33.75" x14ac:dyDescent="0.2">
      <c r="A426" s="54" t="s">
        <v>220</v>
      </c>
      <c r="B426" s="54" t="s">
        <v>221</v>
      </c>
      <c r="C426" s="32" t="s">
        <v>91</v>
      </c>
      <c r="D426" s="36">
        <v>550</v>
      </c>
      <c r="E426" s="36">
        <v>164.59200000000001</v>
      </c>
      <c r="F426" s="36">
        <v>220</v>
      </c>
      <c r="G426" s="36">
        <v>68.531999999999996</v>
      </c>
      <c r="H426" s="36">
        <v>2050.7800000000002</v>
      </c>
      <c r="I426" s="36">
        <v>595.05636000000004</v>
      </c>
      <c r="J426" s="35">
        <f t="shared" si="13"/>
        <v>26.819063965905656</v>
      </c>
      <c r="K426" s="37">
        <f t="shared" si="14"/>
        <v>27.659900988202189</v>
      </c>
    </row>
    <row r="427" spans="1:11" x14ac:dyDescent="0.2">
      <c r="A427" s="54"/>
      <c r="B427" s="54" t="s">
        <v>303</v>
      </c>
      <c r="C427" s="32"/>
      <c r="D427" s="36">
        <v>550</v>
      </c>
      <c r="E427" s="36">
        <v>164.59200000000001</v>
      </c>
      <c r="F427" s="36">
        <v>220</v>
      </c>
      <c r="G427" s="36">
        <v>68.531999999999996</v>
      </c>
      <c r="H427" s="36">
        <v>2050.7800000000002</v>
      </c>
      <c r="I427" s="36">
        <v>595.05636000000004</v>
      </c>
      <c r="J427" s="35">
        <f t="shared" si="13"/>
        <v>26.819063965905656</v>
      </c>
      <c r="K427" s="37">
        <f t="shared" si="14"/>
        <v>27.659900988202189</v>
      </c>
    </row>
    <row r="428" spans="1:11" ht="33.75" x14ac:dyDescent="0.2">
      <c r="A428" s="54" t="s">
        <v>630</v>
      </c>
      <c r="B428" s="54" t="s">
        <v>631</v>
      </c>
      <c r="C428" s="32" t="s">
        <v>91</v>
      </c>
      <c r="D428" s="36">
        <v>20.004999999999999</v>
      </c>
      <c r="E428" s="36">
        <v>77.900949999999995</v>
      </c>
      <c r="F428" s="36">
        <v>20.004999999999999</v>
      </c>
      <c r="G428" s="36">
        <v>77.900949999999995</v>
      </c>
      <c r="H428" s="36">
        <v>41.21</v>
      </c>
      <c r="I428" s="36">
        <v>128.45083</v>
      </c>
      <c r="J428" s="35">
        <f t="shared" si="13"/>
        <v>48.544042708080561</v>
      </c>
      <c r="K428" s="37">
        <f t="shared" si="14"/>
        <v>60.646513533622162</v>
      </c>
    </row>
    <row r="429" spans="1:11" x14ac:dyDescent="0.2">
      <c r="A429" s="54"/>
      <c r="B429" s="54" t="s">
        <v>303</v>
      </c>
      <c r="C429" s="32"/>
      <c r="D429" s="36">
        <v>20.004999999999999</v>
      </c>
      <c r="E429" s="36">
        <v>77.900949999999995</v>
      </c>
      <c r="F429" s="36">
        <v>20.004999999999999</v>
      </c>
      <c r="G429" s="36">
        <v>77.900949999999995</v>
      </c>
      <c r="H429" s="36">
        <v>41.21</v>
      </c>
      <c r="I429" s="36">
        <v>128.45083</v>
      </c>
      <c r="J429" s="35">
        <f t="shared" si="13"/>
        <v>48.544042708080561</v>
      </c>
      <c r="K429" s="37">
        <f t="shared" si="14"/>
        <v>60.646513533622162</v>
      </c>
    </row>
    <row r="430" spans="1:11" ht="45" x14ac:dyDescent="0.2">
      <c r="A430" s="54" t="s">
        <v>967</v>
      </c>
      <c r="B430" s="54" t="s">
        <v>968</v>
      </c>
      <c r="C430" s="32" t="s">
        <v>91</v>
      </c>
      <c r="D430" s="60" t="s">
        <v>334</v>
      </c>
      <c r="E430" s="60" t="s">
        <v>334</v>
      </c>
      <c r="F430" s="60" t="s">
        <v>334</v>
      </c>
      <c r="G430" s="60" t="s">
        <v>334</v>
      </c>
      <c r="H430" s="36">
        <v>3.5999999999999999E-3</v>
      </c>
      <c r="I430" s="36">
        <v>0.11197</v>
      </c>
      <c r="J430" s="60" t="s">
        <v>334</v>
      </c>
      <c r="K430" s="60" t="s">
        <v>334</v>
      </c>
    </row>
    <row r="431" spans="1:11" x14ac:dyDescent="0.2">
      <c r="A431" s="54"/>
      <c r="B431" s="54" t="s">
        <v>303</v>
      </c>
      <c r="C431" s="32"/>
      <c r="D431" s="60" t="s">
        <v>334</v>
      </c>
      <c r="E431" s="60" t="s">
        <v>334</v>
      </c>
      <c r="F431" s="60" t="s">
        <v>334</v>
      </c>
      <c r="G431" s="60" t="s">
        <v>334</v>
      </c>
      <c r="H431" s="36">
        <v>3.5999999999999999E-3</v>
      </c>
      <c r="I431" s="36">
        <v>0.11197</v>
      </c>
      <c r="J431" s="60" t="s">
        <v>334</v>
      </c>
      <c r="K431" s="60" t="s">
        <v>334</v>
      </c>
    </row>
    <row r="432" spans="1:11" ht="33.75" x14ac:dyDescent="0.2">
      <c r="A432" s="54" t="s">
        <v>222</v>
      </c>
      <c r="B432" s="54" t="s">
        <v>223</v>
      </c>
      <c r="C432" s="32" t="s">
        <v>91</v>
      </c>
      <c r="D432" s="36">
        <v>2.3119999999999998</v>
      </c>
      <c r="E432" s="36">
        <v>3.8567</v>
      </c>
      <c r="F432" s="60" t="s">
        <v>334</v>
      </c>
      <c r="G432" s="60" t="s">
        <v>334</v>
      </c>
      <c r="H432" s="36">
        <v>19.0105</v>
      </c>
      <c r="I432" s="36">
        <v>56.219059999999999</v>
      </c>
      <c r="J432" s="60" t="s">
        <v>334</v>
      </c>
      <c r="K432" s="60" t="s">
        <v>334</v>
      </c>
    </row>
    <row r="433" spans="1:11" x14ac:dyDescent="0.2">
      <c r="A433" s="54"/>
      <c r="B433" s="54" t="s">
        <v>303</v>
      </c>
      <c r="C433" s="32"/>
      <c r="D433" s="36">
        <v>2.3119999999999998</v>
      </c>
      <c r="E433" s="36">
        <v>3.8567</v>
      </c>
      <c r="F433" s="60" t="s">
        <v>334</v>
      </c>
      <c r="G433" s="60" t="s">
        <v>334</v>
      </c>
      <c r="H433" s="36">
        <v>19.0105</v>
      </c>
      <c r="I433" s="36">
        <v>56.219059999999999</v>
      </c>
      <c r="J433" s="60" t="s">
        <v>334</v>
      </c>
      <c r="K433" s="60" t="s">
        <v>334</v>
      </c>
    </row>
    <row r="434" spans="1:11" ht="45" x14ac:dyDescent="0.2">
      <c r="A434" s="54" t="s">
        <v>362</v>
      </c>
      <c r="B434" s="54" t="s">
        <v>347</v>
      </c>
      <c r="C434" s="32" t="s">
        <v>91</v>
      </c>
      <c r="D434" s="36">
        <v>3.4390000000000001</v>
      </c>
      <c r="E434" s="36">
        <v>16.640750000000001</v>
      </c>
      <c r="F434" s="36">
        <v>3.2000000000000001E-2</v>
      </c>
      <c r="G434" s="36">
        <v>1.9248799999999999</v>
      </c>
      <c r="H434" s="36">
        <v>11.3605</v>
      </c>
      <c r="I434" s="36">
        <v>69.586129999999997</v>
      </c>
      <c r="J434" s="35">
        <f t="shared" si="13"/>
        <v>30.271554949165967</v>
      </c>
      <c r="K434" s="37">
        <f t="shared" si="14"/>
        <v>23.913889161532623</v>
      </c>
    </row>
    <row r="435" spans="1:11" x14ac:dyDescent="0.2">
      <c r="A435" s="54"/>
      <c r="B435" s="54" t="s">
        <v>305</v>
      </c>
      <c r="C435" s="32"/>
      <c r="D435" s="36">
        <v>5.0000000000000001E-3</v>
      </c>
      <c r="E435" s="36">
        <v>0.50622999999999996</v>
      </c>
      <c r="F435" s="60" t="s">
        <v>334</v>
      </c>
      <c r="G435" s="60" t="s">
        <v>334</v>
      </c>
      <c r="H435" s="36">
        <v>0.01</v>
      </c>
      <c r="I435" s="36">
        <v>1.4199600000000001</v>
      </c>
      <c r="J435" s="35">
        <f t="shared" si="13"/>
        <v>50</v>
      </c>
      <c r="K435" s="37">
        <f t="shared" si="14"/>
        <v>35.651004253640941</v>
      </c>
    </row>
    <row r="436" spans="1:11" x14ac:dyDescent="0.2">
      <c r="A436" s="54"/>
      <c r="B436" s="54" t="s">
        <v>303</v>
      </c>
      <c r="C436" s="32"/>
      <c r="D436" s="36">
        <v>3.4340000000000002</v>
      </c>
      <c r="E436" s="36">
        <v>16.134519999999998</v>
      </c>
      <c r="F436" s="36">
        <v>3.2000000000000001E-2</v>
      </c>
      <c r="G436" s="36">
        <v>1.9248799999999999</v>
      </c>
      <c r="H436" s="36">
        <v>11.3505</v>
      </c>
      <c r="I436" s="36">
        <v>68.166169999999994</v>
      </c>
      <c r="J436" s="35">
        <f t="shared" si="13"/>
        <v>30.254173824941631</v>
      </c>
      <c r="K436" s="37">
        <f t="shared" si="14"/>
        <v>23.669394950603799</v>
      </c>
    </row>
    <row r="437" spans="1:11" ht="22.5" x14ac:dyDescent="0.2">
      <c r="A437" s="54" t="s">
        <v>471</v>
      </c>
      <c r="B437" s="54" t="s">
        <v>472</v>
      </c>
      <c r="C437" s="32" t="s">
        <v>91</v>
      </c>
      <c r="D437" s="36">
        <v>4.7024999999999997</v>
      </c>
      <c r="E437" s="36">
        <v>26.106089999999998</v>
      </c>
      <c r="F437" s="36">
        <v>4.7009999999999996</v>
      </c>
      <c r="G437" s="36">
        <v>24.166090000000001</v>
      </c>
      <c r="H437" s="36">
        <v>17.504000000000001</v>
      </c>
      <c r="I437" s="36">
        <v>54.634</v>
      </c>
      <c r="J437" s="35">
        <f t="shared" si="13"/>
        <v>26.865287934186465</v>
      </c>
      <c r="K437" s="37">
        <f t="shared" si="14"/>
        <v>47.783596295347216</v>
      </c>
    </row>
    <row r="438" spans="1:11" x14ac:dyDescent="0.2">
      <c r="A438" s="54"/>
      <c r="B438" s="54" t="s">
        <v>303</v>
      </c>
      <c r="C438" s="32"/>
      <c r="D438" s="36">
        <v>4.7024999999999997</v>
      </c>
      <c r="E438" s="36">
        <v>26.106089999999998</v>
      </c>
      <c r="F438" s="36">
        <v>4.7009999999999996</v>
      </c>
      <c r="G438" s="36">
        <v>24.166090000000001</v>
      </c>
      <c r="H438" s="36">
        <v>17.504000000000001</v>
      </c>
      <c r="I438" s="36">
        <v>54.634</v>
      </c>
      <c r="J438" s="35">
        <f t="shared" si="13"/>
        <v>26.865287934186465</v>
      </c>
      <c r="K438" s="37">
        <f t="shared" si="14"/>
        <v>47.783596295347216</v>
      </c>
    </row>
    <row r="439" spans="1:11" ht="22.5" x14ac:dyDescent="0.2">
      <c r="A439" s="54" t="s">
        <v>632</v>
      </c>
      <c r="B439" s="54" t="s">
        <v>633</v>
      </c>
      <c r="C439" s="32" t="s">
        <v>91</v>
      </c>
      <c r="D439" s="36">
        <v>2.58</v>
      </c>
      <c r="E439" s="36">
        <v>48.609090000000002</v>
      </c>
      <c r="F439" s="36">
        <v>2.58</v>
      </c>
      <c r="G439" s="36">
        <v>48.609090000000002</v>
      </c>
      <c r="H439" s="36">
        <v>2.7450000000000001</v>
      </c>
      <c r="I439" s="36">
        <v>7.86</v>
      </c>
      <c r="J439" s="35">
        <f t="shared" si="13"/>
        <v>93.989071038251367</v>
      </c>
      <c r="K439" s="37">
        <f t="shared" si="14"/>
        <v>618.43625954198467</v>
      </c>
    </row>
    <row r="440" spans="1:11" x14ac:dyDescent="0.2">
      <c r="A440" s="54"/>
      <c r="B440" s="54" t="s">
        <v>324</v>
      </c>
      <c r="C440" s="32"/>
      <c r="D440" s="60" t="s">
        <v>334</v>
      </c>
      <c r="E440" s="60" t="s">
        <v>334</v>
      </c>
      <c r="F440" s="60" t="s">
        <v>334</v>
      </c>
      <c r="G440" s="60" t="s">
        <v>334</v>
      </c>
      <c r="H440" s="36">
        <v>2.7450000000000001</v>
      </c>
      <c r="I440" s="36">
        <v>7.86</v>
      </c>
      <c r="J440" s="60" t="s">
        <v>334</v>
      </c>
      <c r="K440" s="60" t="s">
        <v>334</v>
      </c>
    </row>
    <row r="441" spans="1:11" x14ac:dyDescent="0.2">
      <c r="A441" s="54"/>
      <c r="B441" s="54" t="s">
        <v>303</v>
      </c>
      <c r="C441" s="32"/>
      <c r="D441" s="36">
        <v>2.58</v>
      </c>
      <c r="E441" s="36">
        <v>48.609090000000002</v>
      </c>
      <c r="F441" s="36">
        <v>2.58</v>
      </c>
      <c r="G441" s="36">
        <v>48.609090000000002</v>
      </c>
      <c r="H441" s="60" t="s">
        <v>334</v>
      </c>
      <c r="I441" s="60" t="s">
        <v>334</v>
      </c>
      <c r="J441" s="60" t="s">
        <v>334</v>
      </c>
      <c r="K441" s="60" t="s">
        <v>334</v>
      </c>
    </row>
    <row r="442" spans="1:11" ht="22.5" x14ac:dyDescent="0.2">
      <c r="A442" s="54" t="s">
        <v>411</v>
      </c>
      <c r="B442" s="54" t="s">
        <v>412</v>
      </c>
      <c r="C442" s="32" t="s">
        <v>91</v>
      </c>
      <c r="D442" s="36">
        <v>18.92257</v>
      </c>
      <c r="E442" s="36">
        <v>102.14188</v>
      </c>
      <c r="F442" s="36">
        <v>0.20829</v>
      </c>
      <c r="G442" s="36">
        <v>15.03684</v>
      </c>
      <c r="H442" s="36">
        <v>5.0450100000000004</v>
      </c>
      <c r="I442" s="36">
        <v>54.66236</v>
      </c>
      <c r="J442" s="35">
        <f t="shared" si="13"/>
        <v>375.0749750743804</v>
      </c>
      <c r="K442" s="37">
        <f t="shared" si="14"/>
        <v>186.85962333130146</v>
      </c>
    </row>
    <row r="443" spans="1:11" x14ac:dyDescent="0.2">
      <c r="A443" s="54"/>
      <c r="B443" s="54" t="s">
        <v>305</v>
      </c>
      <c r="C443" s="32"/>
      <c r="D443" s="36">
        <v>16.420000000000002</v>
      </c>
      <c r="E443" s="36">
        <v>51.911999999999999</v>
      </c>
      <c r="F443" s="60" t="s">
        <v>334</v>
      </c>
      <c r="G443" s="60" t="s">
        <v>334</v>
      </c>
      <c r="H443" s="60" t="s">
        <v>334</v>
      </c>
      <c r="I443" s="60" t="s">
        <v>334</v>
      </c>
      <c r="J443" s="60" t="s">
        <v>334</v>
      </c>
      <c r="K443" s="60" t="s">
        <v>334</v>
      </c>
    </row>
    <row r="444" spans="1:11" x14ac:dyDescent="0.2">
      <c r="A444" s="54"/>
      <c r="B444" s="54" t="s">
        <v>303</v>
      </c>
      <c r="C444" s="32"/>
      <c r="D444" s="36">
        <v>2.50257</v>
      </c>
      <c r="E444" s="36">
        <v>50.229880000000001</v>
      </c>
      <c r="F444" s="36">
        <v>0.20829</v>
      </c>
      <c r="G444" s="36">
        <v>15.03684</v>
      </c>
      <c r="H444" s="36">
        <v>5.0450100000000004</v>
      </c>
      <c r="I444" s="36">
        <v>54.66236</v>
      </c>
      <c r="J444" s="35">
        <f t="shared" si="13"/>
        <v>49.604857076596474</v>
      </c>
      <c r="K444" s="37">
        <f t="shared" si="14"/>
        <v>91.89116606015547</v>
      </c>
    </row>
    <row r="445" spans="1:11" ht="78.75" x14ac:dyDescent="0.2">
      <c r="A445" s="54" t="s">
        <v>848</v>
      </c>
      <c r="B445" s="54" t="s">
        <v>849</v>
      </c>
      <c r="C445" s="32" t="s">
        <v>91</v>
      </c>
      <c r="D445" s="60" t="s">
        <v>334</v>
      </c>
      <c r="E445" s="60" t="s">
        <v>334</v>
      </c>
      <c r="F445" s="60" t="s">
        <v>334</v>
      </c>
      <c r="G445" s="60" t="s">
        <v>334</v>
      </c>
      <c r="H445" s="36">
        <v>2E-3</v>
      </c>
      <c r="I445" s="36">
        <v>2.5000000000000001E-4</v>
      </c>
      <c r="J445" s="60" t="s">
        <v>334</v>
      </c>
      <c r="K445" s="60" t="s">
        <v>334</v>
      </c>
    </row>
    <row r="446" spans="1:11" x14ac:dyDescent="0.2">
      <c r="A446" s="54"/>
      <c r="B446" s="54" t="s">
        <v>303</v>
      </c>
      <c r="C446" s="32"/>
      <c r="D446" s="60" t="s">
        <v>334</v>
      </c>
      <c r="E446" s="60" t="s">
        <v>334</v>
      </c>
      <c r="F446" s="60" t="s">
        <v>334</v>
      </c>
      <c r="G446" s="60" t="s">
        <v>334</v>
      </c>
      <c r="H446" s="36">
        <v>2E-3</v>
      </c>
      <c r="I446" s="36">
        <v>2.5000000000000001E-4</v>
      </c>
      <c r="J446" s="60" t="s">
        <v>334</v>
      </c>
      <c r="K446" s="60" t="s">
        <v>334</v>
      </c>
    </row>
    <row r="447" spans="1:11" ht="33.75" x14ac:dyDescent="0.2">
      <c r="A447" s="54" t="s">
        <v>501</v>
      </c>
      <c r="B447" s="54" t="s">
        <v>502</v>
      </c>
      <c r="C447" s="32" t="s">
        <v>91</v>
      </c>
      <c r="D447" s="36">
        <v>0.03</v>
      </c>
      <c r="E447" s="36">
        <v>1.38984</v>
      </c>
      <c r="F447" s="60" t="s">
        <v>334</v>
      </c>
      <c r="G447" s="60" t="s">
        <v>334</v>
      </c>
      <c r="H447" s="60" t="s">
        <v>334</v>
      </c>
      <c r="I447" s="60" t="s">
        <v>334</v>
      </c>
      <c r="J447" s="60" t="s">
        <v>334</v>
      </c>
      <c r="K447" s="60" t="s">
        <v>334</v>
      </c>
    </row>
    <row r="448" spans="1:11" x14ac:dyDescent="0.2">
      <c r="A448" s="54"/>
      <c r="B448" s="54" t="s">
        <v>303</v>
      </c>
      <c r="C448" s="32"/>
      <c r="D448" s="36">
        <v>0.03</v>
      </c>
      <c r="E448" s="36">
        <v>1.38984</v>
      </c>
      <c r="F448" s="60" t="s">
        <v>334</v>
      </c>
      <c r="G448" s="60" t="s">
        <v>334</v>
      </c>
      <c r="H448" s="60" t="s">
        <v>334</v>
      </c>
      <c r="I448" s="60" t="s">
        <v>334</v>
      </c>
      <c r="J448" s="60" t="s">
        <v>334</v>
      </c>
      <c r="K448" s="60" t="s">
        <v>334</v>
      </c>
    </row>
    <row r="449" spans="1:11" ht="22.5" x14ac:dyDescent="0.2">
      <c r="A449" s="54" t="s">
        <v>634</v>
      </c>
      <c r="B449" s="54" t="s">
        <v>635</v>
      </c>
      <c r="C449" s="32" t="s">
        <v>91</v>
      </c>
      <c r="D449" s="60" t="s">
        <v>334</v>
      </c>
      <c r="E449" s="60" t="s">
        <v>334</v>
      </c>
      <c r="F449" s="60" t="s">
        <v>334</v>
      </c>
      <c r="G449" s="60" t="s">
        <v>334</v>
      </c>
      <c r="H449" s="36">
        <v>3.0000000000000001E-3</v>
      </c>
      <c r="I449" s="36">
        <v>2.5600000000000001E-2</v>
      </c>
      <c r="J449" s="60" t="s">
        <v>334</v>
      </c>
      <c r="K449" s="60" t="s">
        <v>334</v>
      </c>
    </row>
    <row r="450" spans="1:11" x14ac:dyDescent="0.2">
      <c r="A450" s="54"/>
      <c r="B450" s="54" t="s">
        <v>303</v>
      </c>
      <c r="C450" s="32"/>
      <c r="D450" s="60" t="s">
        <v>334</v>
      </c>
      <c r="E450" s="60" t="s">
        <v>334</v>
      </c>
      <c r="F450" s="60" t="s">
        <v>334</v>
      </c>
      <c r="G450" s="60" t="s">
        <v>334</v>
      </c>
      <c r="H450" s="36">
        <v>3.0000000000000001E-3</v>
      </c>
      <c r="I450" s="36">
        <v>2.5600000000000001E-2</v>
      </c>
      <c r="J450" s="60" t="s">
        <v>334</v>
      </c>
      <c r="K450" s="60" t="s">
        <v>334</v>
      </c>
    </row>
    <row r="451" spans="1:11" ht="45" x14ac:dyDescent="0.2">
      <c r="A451" s="54" t="s">
        <v>224</v>
      </c>
      <c r="B451" s="54" t="s">
        <v>225</v>
      </c>
      <c r="C451" s="32" t="s">
        <v>226</v>
      </c>
      <c r="D451" s="36">
        <v>34488.499999999993</v>
      </c>
      <c r="E451" s="36">
        <v>1615.72594</v>
      </c>
      <c r="F451" s="36">
        <v>5622.5999999999995</v>
      </c>
      <c r="G451" s="36">
        <v>221.59728999999999</v>
      </c>
      <c r="H451" s="36">
        <v>38314.699999999997</v>
      </c>
      <c r="I451" s="36">
        <v>1494.8857399999999</v>
      </c>
      <c r="J451" s="35">
        <f t="shared" si="13"/>
        <v>90.013754511975804</v>
      </c>
      <c r="K451" s="37">
        <f t="shared" si="14"/>
        <v>108.08357433391531</v>
      </c>
    </row>
    <row r="452" spans="1:11" x14ac:dyDescent="0.2">
      <c r="A452" s="54"/>
      <c r="B452" s="54" t="s">
        <v>305</v>
      </c>
      <c r="C452" s="32"/>
      <c r="D452" s="36">
        <v>3670.9</v>
      </c>
      <c r="E452" s="36">
        <v>534.01742000000002</v>
      </c>
      <c r="F452" s="36">
        <v>238.2</v>
      </c>
      <c r="G452" s="36">
        <v>22.087230000000002</v>
      </c>
      <c r="H452" s="60" t="s">
        <v>334</v>
      </c>
      <c r="I452" s="60" t="s">
        <v>334</v>
      </c>
      <c r="J452" s="60" t="s">
        <v>334</v>
      </c>
      <c r="K452" s="60" t="s">
        <v>334</v>
      </c>
    </row>
    <row r="453" spans="1:11" x14ac:dyDescent="0.2">
      <c r="A453" s="54"/>
      <c r="B453" s="54" t="s">
        <v>303</v>
      </c>
      <c r="C453" s="32"/>
      <c r="D453" s="36">
        <v>30817.600000000006</v>
      </c>
      <c r="E453" s="36">
        <v>1081.7085199999999</v>
      </c>
      <c r="F453" s="36">
        <v>5384.4</v>
      </c>
      <c r="G453" s="36">
        <v>199.51006000000001</v>
      </c>
      <c r="H453" s="36">
        <v>38314.699999999997</v>
      </c>
      <c r="I453" s="36">
        <v>1494.8857399999999</v>
      </c>
      <c r="J453" s="35">
        <f t="shared" si="13"/>
        <v>80.432836483125286</v>
      </c>
      <c r="K453" s="37">
        <f t="shared" si="14"/>
        <v>72.360615333717746</v>
      </c>
    </row>
    <row r="454" spans="1:11" ht="22.5" x14ac:dyDescent="0.2">
      <c r="A454" s="54" t="s">
        <v>720</v>
      </c>
      <c r="B454" s="54" t="s">
        <v>721</v>
      </c>
      <c r="C454" s="32" t="s">
        <v>91</v>
      </c>
      <c r="D454" s="60" t="s">
        <v>334</v>
      </c>
      <c r="E454" s="60" t="s">
        <v>334</v>
      </c>
      <c r="F454" s="60" t="s">
        <v>334</v>
      </c>
      <c r="G454" s="60" t="s">
        <v>334</v>
      </c>
      <c r="H454" s="36">
        <v>7.4999999999999997E-2</v>
      </c>
      <c r="I454" s="36">
        <v>7.4999999999999997E-2</v>
      </c>
      <c r="J454" s="60" t="s">
        <v>334</v>
      </c>
      <c r="K454" s="60" t="s">
        <v>334</v>
      </c>
    </row>
    <row r="455" spans="1:11" x14ac:dyDescent="0.2">
      <c r="A455" s="54"/>
      <c r="B455" s="54" t="s">
        <v>303</v>
      </c>
      <c r="C455" s="32"/>
      <c r="D455" s="60" t="s">
        <v>334</v>
      </c>
      <c r="E455" s="60" t="s">
        <v>334</v>
      </c>
      <c r="F455" s="60" t="s">
        <v>334</v>
      </c>
      <c r="G455" s="60" t="s">
        <v>334</v>
      </c>
      <c r="H455" s="36">
        <v>7.4999999999999997E-2</v>
      </c>
      <c r="I455" s="36">
        <v>7.4999999999999997E-2</v>
      </c>
      <c r="J455" s="60" t="s">
        <v>334</v>
      </c>
      <c r="K455" s="60" t="s">
        <v>334</v>
      </c>
    </row>
    <row r="456" spans="1:11" ht="67.5" x14ac:dyDescent="0.2">
      <c r="A456" s="54" t="s">
        <v>227</v>
      </c>
      <c r="B456" s="54" t="s">
        <v>228</v>
      </c>
      <c r="C456" s="32" t="s">
        <v>91</v>
      </c>
      <c r="D456" s="36">
        <v>25349.516</v>
      </c>
      <c r="E456" s="36">
        <v>3764.7448800000002</v>
      </c>
      <c r="F456" s="36">
        <v>5071.4741999999997</v>
      </c>
      <c r="G456" s="36">
        <v>795.67424000000005</v>
      </c>
      <c r="H456" s="36">
        <v>30366.8344</v>
      </c>
      <c r="I456" s="36">
        <v>3857.8300399999998</v>
      </c>
      <c r="J456" s="35">
        <f t="shared" si="13"/>
        <v>83.477637695419446</v>
      </c>
      <c r="K456" s="37">
        <f t="shared" si="14"/>
        <v>97.587110913781999</v>
      </c>
    </row>
    <row r="457" spans="1:11" x14ac:dyDescent="0.2">
      <c r="A457" s="54"/>
      <c r="B457" s="54" t="s">
        <v>305</v>
      </c>
      <c r="C457" s="32"/>
      <c r="D457" s="36">
        <v>382.75299999999999</v>
      </c>
      <c r="E457" s="36">
        <v>86.230189999999993</v>
      </c>
      <c r="F457" s="36">
        <v>192.70599999999999</v>
      </c>
      <c r="G457" s="36">
        <v>33.355820000000001</v>
      </c>
      <c r="H457" s="60" t="s">
        <v>334</v>
      </c>
      <c r="I457" s="60" t="s">
        <v>334</v>
      </c>
      <c r="J457" s="60" t="s">
        <v>334</v>
      </c>
      <c r="K457" s="60" t="s">
        <v>334</v>
      </c>
    </row>
    <row r="458" spans="1:11" x14ac:dyDescent="0.2">
      <c r="A458" s="54"/>
      <c r="B458" s="54" t="s">
        <v>303</v>
      </c>
      <c r="C458" s="32"/>
      <c r="D458" s="36">
        <v>24966.762999999999</v>
      </c>
      <c r="E458" s="36">
        <v>3678.51469</v>
      </c>
      <c r="F458" s="36">
        <v>4878.7682000000004</v>
      </c>
      <c r="G458" s="36">
        <v>762.31841999999995</v>
      </c>
      <c r="H458" s="36">
        <v>30366.8344</v>
      </c>
      <c r="I458" s="36">
        <v>3857.8300399999998</v>
      </c>
      <c r="J458" s="35">
        <f t="shared" si="13"/>
        <v>82.21720667729528</v>
      </c>
      <c r="K458" s="37">
        <f t="shared" si="14"/>
        <v>95.351911615059123</v>
      </c>
    </row>
    <row r="459" spans="1:11" ht="78.75" x14ac:dyDescent="0.2">
      <c r="A459" s="54" t="s">
        <v>229</v>
      </c>
      <c r="B459" s="54" t="s">
        <v>230</v>
      </c>
      <c r="C459" s="32" t="s">
        <v>91</v>
      </c>
      <c r="D459" s="36">
        <v>90.554699999999997</v>
      </c>
      <c r="E459" s="36">
        <v>95.093739999999997</v>
      </c>
      <c r="F459" s="60" t="s">
        <v>334</v>
      </c>
      <c r="G459" s="60" t="s">
        <v>334</v>
      </c>
      <c r="H459" s="60" t="s">
        <v>334</v>
      </c>
      <c r="I459" s="60" t="s">
        <v>334</v>
      </c>
      <c r="J459" s="60" t="s">
        <v>334</v>
      </c>
      <c r="K459" s="60" t="s">
        <v>334</v>
      </c>
    </row>
    <row r="460" spans="1:11" x14ac:dyDescent="0.2">
      <c r="A460" s="54"/>
      <c r="B460" s="54" t="s">
        <v>305</v>
      </c>
      <c r="C460" s="32"/>
      <c r="D460" s="36">
        <v>25.354700000000001</v>
      </c>
      <c r="E460" s="36">
        <v>60.657739999999997</v>
      </c>
      <c r="F460" s="60" t="s">
        <v>334</v>
      </c>
      <c r="G460" s="60" t="s">
        <v>334</v>
      </c>
      <c r="H460" s="60" t="s">
        <v>334</v>
      </c>
      <c r="I460" s="60" t="s">
        <v>334</v>
      </c>
      <c r="J460" s="60" t="s">
        <v>334</v>
      </c>
      <c r="K460" s="60" t="s">
        <v>334</v>
      </c>
    </row>
    <row r="461" spans="1:11" x14ac:dyDescent="0.2">
      <c r="A461" s="54"/>
      <c r="B461" s="54" t="s">
        <v>303</v>
      </c>
      <c r="C461" s="32"/>
      <c r="D461" s="36">
        <v>65.2</v>
      </c>
      <c r="E461" s="36">
        <v>34.436</v>
      </c>
      <c r="F461" s="60" t="s">
        <v>334</v>
      </c>
      <c r="G461" s="60" t="s">
        <v>334</v>
      </c>
      <c r="H461" s="60" t="s">
        <v>334</v>
      </c>
      <c r="I461" s="60" t="s">
        <v>334</v>
      </c>
      <c r="J461" s="60" t="s">
        <v>334</v>
      </c>
      <c r="K461" s="60" t="s">
        <v>334</v>
      </c>
    </row>
    <row r="462" spans="1:11" ht="78.75" x14ac:dyDescent="0.2">
      <c r="A462" s="54" t="s">
        <v>231</v>
      </c>
      <c r="B462" s="54" t="s">
        <v>232</v>
      </c>
      <c r="C462" s="32" t="s">
        <v>226</v>
      </c>
      <c r="D462" s="36">
        <v>103284</v>
      </c>
      <c r="E462" s="36">
        <v>3529.7761</v>
      </c>
      <c r="F462" s="36">
        <v>2357.7999999999997</v>
      </c>
      <c r="G462" s="36">
        <v>573.26022999999998</v>
      </c>
      <c r="H462" s="36">
        <v>33266.100000000006</v>
      </c>
      <c r="I462" s="36">
        <v>4700.3808799999997</v>
      </c>
      <c r="J462" s="35">
        <f t="shared" ref="J462:J514" si="15">D462/H462*100</f>
        <v>310.47823459918652</v>
      </c>
      <c r="K462" s="37">
        <f t="shared" ref="K462:K514" si="16">E462/I462*100</f>
        <v>75.095533534720701</v>
      </c>
    </row>
    <row r="463" spans="1:11" x14ac:dyDescent="0.2">
      <c r="A463" s="54"/>
      <c r="B463" s="54" t="s">
        <v>305</v>
      </c>
      <c r="C463" s="32"/>
      <c r="D463" s="36">
        <v>67073.2</v>
      </c>
      <c r="E463" s="36">
        <v>270.15454999999997</v>
      </c>
      <c r="F463" s="36">
        <v>96.6</v>
      </c>
      <c r="G463" s="36">
        <v>19.4148</v>
      </c>
      <c r="H463" s="36">
        <v>17841.599999999999</v>
      </c>
      <c r="I463" s="36">
        <v>917.57349999999997</v>
      </c>
      <c r="J463" s="35">
        <f t="shared" si="15"/>
        <v>375.93713568289837</v>
      </c>
      <c r="K463" s="37">
        <f t="shared" si="16"/>
        <v>29.442279010891227</v>
      </c>
    </row>
    <row r="464" spans="1:11" x14ac:dyDescent="0.2">
      <c r="A464" s="54"/>
      <c r="B464" s="54" t="s">
        <v>303</v>
      </c>
      <c r="C464" s="32"/>
      <c r="D464" s="36">
        <v>36210.800000000003</v>
      </c>
      <c r="E464" s="36">
        <v>3259.6215499999998</v>
      </c>
      <c r="F464" s="36">
        <v>2261.1999999999998</v>
      </c>
      <c r="G464" s="36">
        <v>553.84542999999996</v>
      </c>
      <c r="H464" s="36">
        <v>15424.5</v>
      </c>
      <c r="I464" s="36">
        <v>3782.8073800000002</v>
      </c>
      <c r="J464" s="35">
        <f t="shared" si="15"/>
        <v>234.7615806022886</v>
      </c>
      <c r="K464" s="37">
        <f t="shared" si="16"/>
        <v>86.169376935074069</v>
      </c>
    </row>
    <row r="465" spans="1:11" ht="45" x14ac:dyDescent="0.2">
      <c r="A465" s="54" t="s">
        <v>233</v>
      </c>
      <c r="B465" s="54" t="s">
        <v>234</v>
      </c>
      <c r="C465" s="32" t="s">
        <v>105</v>
      </c>
      <c r="D465" s="36">
        <v>358918.7</v>
      </c>
      <c r="E465" s="36">
        <v>1323.71759</v>
      </c>
      <c r="F465" s="36">
        <v>20914.900000000001</v>
      </c>
      <c r="G465" s="36">
        <v>203.12040999999999</v>
      </c>
      <c r="H465" s="36">
        <v>612408.9</v>
      </c>
      <c r="I465" s="36">
        <v>728.88440000000003</v>
      </c>
      <c r="J465" s="35">
        <f t="shared" si="15"/>
        <v>58.607688425168213</v>
      </c>
      <c r="K465" s="37">
        <f t="shared" si="16"/>
        <v>181.60871463293768</v>
      </c>
    </row>
    <row r="466" spans="1:11" x14ac:dyDescent="0.2">
      <c r="A466" s="54"/>
      <c r="B466" s="54" t="s">
        <v>305</v>
      </c>
      <c r="C466" s="32"/>
      <c r="D466" s="36">
        <v>280130.8</v>
      </c>
      <c r="E466" s="36">
        <v>1210.0217399999999</v>
      </c>
      <c r="F466" s="36">
        <v>20914.900000000001</v>
      </c>
      <c r="G466" s="36">
        <v>203.12040999999999</v>
      </c>
      <c r="H466" s="36">
        <v>99412</v>
      </c>
      <c r="I466" s="36">
        <v>271.80901</v>
      </c>
      <c r="J466" s="35">
        <f t="shared" si="15"/>
        <v>281.78771174506096</v>
      </c>
      <c r="K466" s="37">
        <f t="shared" si="16"/>
        <v>445.17352092191499</v>
      </c>
    </row>
    <row r="467" spans="1:11" x14ac:dyDescent="0.2">
      <c r="A467" s="54"/>
      <c r="B467" s="54" t="s">
        <v>303</v>
      </c>
      <c r="C467" s="32"/>
      <c r="D467" s="36">
        <v>78787.899999999994</v>
      </c>
      <c r="E467" s="36">
        <v>113.69584999999999</v>
      </c>
      <c r="F467" s="60" t="s">
        <v>334</v>
      </c>
      <c r="G467" s="60" t="s">
        <v>334</v>
      </c>
      <c r="H467" s="36">
        <v>512996.89999999997</v>
      </c>
      <c r="I467" s="36">
        <v>457.07539000000003</v>
      </c>
      <c r="J467" s="60" t="s">
        <v>334</v>
      </c>
      <c r="K467" s="37">
        <f t="shared" si="16"/>
        <v>24.874638295446179</v>
      </c>
    </row>
    <row r="468" spans="1:11" ht="33.75" x14ac:dyDescent="0.2">
      <c r="A468" s="54" t="s">
        <v>235</v>
      </c>
      <c r="B468" s="54" t="s">
        <v>236</v>
      </c>
      <c r="C468" s="32" t="s">
        <v>226</v>
      </c>
      <c r="D468" s="36">
        <v>353.9</v>
      </c>
      <c r="E468" s="36">
        <v>112.28652</v>
      </c>
      <c r="F468" s="36">
        <v>62.6</v>
      </c>
      <c r="G468" s="36">
        <v>17.38306</v>
      </c>
      <c r="H468" s="36">
        <v>386.5</v>
      </c>
      <c r="I468" s="36">
        <v>117.73797</v>
      </c>
      <c r="J468" s="35">
        <f t="shared" si="15"/>
        <v>91.565329883570499</v>
      </c>
      <c r="K468" s="37">
        <f t="shared" si="16"/>
        <v>95.369845428794122</v>
      </c>
    </row>
    <row r="469" spans="1:11" x14ac:dyDescent="0.2">
      <c r="A469" s="54"/>
      <c r="B469" s="54" t="s">
        <v>305</v>
      </c>
      <c r="C469" s="32"/>
      <c r="D469" s="36">
        <v>353.9</v>
      </c>
      <c r="E469" s="36">
        <v>112.28652</v>
      </c>
      <c r="F469" s="36">
        <v>62.6</v>
      </c>
      <c r="G469" s="36">
        <v>17.38306</v>
      </c>
      <c r="H469" s="36">
        <v>267</v>
      </c>
      <c r="I469" s="36">
        <v>82.725160000000002</v>
      </c>
      <c r="J469" s="35">
        <f t="shared" si="15"/>
        <v>132.54681647940075</v>
      </c>
      <c r="K469" s="37">
        <f t="shared" si="16"/>
        <v>135.73442469014262</v>
      </c>
    </row>
    <row r="470" spans="1:11" x14ac:dyDescent="0.2">
      <c r="A470" s="54"/>
      <c r="B470" s="54" t="s">
        <v>303</v>
      </c>
      <c r="C470" s="32"/>
      <c r="D470" s="60" t="s">
        <v>334</v>
      </c>
      <c r="E470" s="60" t="s">
        <v>334</v>
      </c>
      <c r="F470" s="60" t="s">
        <v>334</v>
      </c>
      <c r="G470" s="60" t="s">
        <v>334</v>
      </c>
      <c r="H470" s="36">
        <v>119.5</v>
      </c>
      <c r="I470" s="36">
        <v>35.012810000000002</v>
      </c>
      <c r="J470" s="60" t="s">
        <v>334</v>
      </c>
      <c r="K470" s="60" t="s">
        <v>334</v>
      </c>
    </row>
    <row r="471" spans="1:11" ht="22.5" x14ac:dyDescent="0.2">
      <c r="A471" s="54" t="s">
        <v>71</v>
      </c>
      <c r="B471" s="54" t="s">
        <v>72</v>
      </c>
      <c r="C471" s="32" t="s">
        <v>91</v>
      </c>
      <c r="D471" s="36">
        <v>0.3</v>
      </c>
      <c r="E471" s="36">
        <v>14.77</v>
      </c>
      <c r="F471" s="60" t="s">
        <v>334</v>
      </c>
      <c r="G471" s="60" t="s">
        <v>334</v>
      </c>
      <c r="H471" s="60" t="s">
        <v>334</v>
      </c>
      <c r="I471" s="60" t="s">
        <v>334</v>
      </c>
      <c r="J471" s="60" t="s">
        <v>334</v>
      </c>
      <c r="K471" s="60" t="s">
        <v>334</v>
      </c>
    </row>
    <row r="472" spans="1:11" x14ac:dyDescent="0.2">
      <c r="A472" s="54"/>
      <c r="B472" s="54" t="s">
        <v>303</v>
      </c>
      <c r="C472" s="32"/>
      <c r="D472" s="36">
        <v>0.3</v>
      </c>
      <c r="E472" s="36">
        <v>14.77</v>
      </c>
      <c r="F472" s="60" t="s">
        <v>334</v>
      </c>
      <c r="G472" s="60" t="s">
        <v>334</v>
      </c>
      <c r="H472" s="60" t="s">
        <v>334</v>
      </c>
      <c r="I472" s="60" t="s">
        <v>334</v>
      </c>
      <c r="J472" s="60" t="s">
        <v>334</v>
      </c>
      <c r="K472" s="60" t="s">
        <v>334</v>
      </c>
    </row>
    <row r="473" spans="1:11" ht="67.5" x14ac:dyDescent="0.2">
      <c r="A473" s="54" t="s">
        <v>473</v>
      </c>
      <c r="B473" s="54" t="s">
        <v>474</v>
      </c>
      <c r="C473" s="32" t="s">
        <v>91</v>
      </c>
      <c r="D473" s="36">
        <v>0.28399999999999997</v>
      </c>
      <c r="E473" s="36">
        <v>0.59499999999999997</v>
      </c>
      <c r="F473" s="60" t="s">
        <v>334</v>
      </c>
      <c r="G473" s="60" t="s">
        <v>334</v>
      </c>
      <c r="H473" s="36">
        <v>37.93</v>
      </c>
      <c r="I473" s="36">
        <v>41.205010000000001</v>
      </c>
      <c r="J473" s="60" t="s">
        <v>334</v>
      </c>
      <c r="K473" s="60" t="s">
        <v>334</v>
      </c>
    </row>
    <row r="474" spans="1:11" x14ac:dyDescent="0.2">
      <c r="A474" s="54"/>
      <c r="B474" s="54" t="s">
        <v>324</v>
      </c>
      <c r="C474" s="32"/>
      <c r="D474" s="36">
        <v>0.28399999999999997</v>
      </c>
      <c r="E474" s="36">
        <v>0.59499999999999997</v>
      </c>
      <c r="F474" s="60" t="s">
        <v>334</v>
      </c>
      <c r="G474" s="60" t="s">
        <v>334</v>
      </c>
      <c r="H474" s="36">
        <v>0.25</v>
      </c>
      <c r="I474" s="36">
        <v>7.3010000000000005E-2</v>
      </c>
      <c r="J474" s="35">
        <f t="shared" si="15"/>
        <v>113.6</v>
      </c>
      <c r="K474" s="37">
        <f t="shared" si="16"/>
        <v>814.95685522531153</v>
      </c>
    </row>
    <row r="475" spans="1:11" x14ac:dyDescent="0.2">
      <c r="A475" s="54"/>
      <c r="B475" s="54" t="s">
        <v>303</v>
      </c>
      <c r="C475" s="32"/>
      <c r="D475" s="60" t="s">
        <v>334</v>
      </c>
      <c r="E475" s="60" t="s">
        <v>334</v>
      </c>
      <c r="F475" s="60" t="s">
        <v>334</v>
      </c>
      <c r="G475" s="60" t="s">
        <v>334</v>
      </c>
      <c r="H475" s="36">
        <v>37.68</v>
      </c>
      <c r="I475" s="36">
        <v>41.131999999999998</v>
      </c>
      <c r="J475" s="60" t="s">
        <v>334</v>
      </c>
      <c r="K475" s="60" t="s">
        <v>334</v>
      </c>
    </row>
    <row r="476" spans="1:11" ht="56.25" x14ac:dyDescent="0.2">
      <c r="A476" s="54" t="s">
        <v>237</v>
      </c>
      <c r="B476" s="54" t="s">
        <v>238</v>
      </c>
      <c r="C476" s="32" t="s">
        <v>91</v>
      </c>
      <c r="D476" s="36">
        <v>71.921059999999997</v>
      </c>
      <c r="E476" s="36">
        <v>174.49932999999999</v>
      </c>
      <c r="F476" s="36">
        <v>39.7166</v>
      </c>
      <c r="G476" s="36">
        <v>99.499099999999999</v>
      </c>
      <c r="H476" s="36">
        <v>420.91710999999998</v>
      </c>
      <c r="I476" s="36">
        <v>737.74702000000002</v>
      </c>
      <c r="J476" s="60" t="s">
        <v>334</v>
      </c>
      <c r="K476" s="37">
        <f t="shared" si="16"/>
        <v>23.653003708507015</v>
      </c>
    </row>
    <row r="477" spans="1:11" x14ac:dyDescent="0.2">
      <c r="A477" s="54"/>
      <c r="B477" s="54" t="s">
        <v>305</v>
      </c>
      <c r="C477" s="32"/>
      <c r="D477" s="36">
        <v>0.14099999999999999</v>
      </c>
      <c r="E477" s="36">
        <v>13.570499999999999</v>
      </c>
      <c r="F477" s="60" t="s">
        <v>334</v>
      </c>
      <c r="G477" s="60" t="s">
        <v>334</v>
      </c>
      <c r="H477" s="36">
        <v>19.72</v>
      </c>
      <c r="I477" s="36">
        <v>95.435000000000002</v>
      </c>
      <c r="J477" s="60" t="s">
        <v>334</v>
      </c>
      <c r="K477" s="60" t="s">
        <v>334</v>
      </c>
    </row>
    <row r="478" spans="1:11" x14ac:dyDescent="0.2">
      <c r="A478" s="54"/>
      <c r="B478" s="54" t="s">
        <v>324</v>
      </c>
      <c r="C478" s="32"/>
      <c r="D478" s="36">
        <v>1.3</v>
      </c>
      <c r="E478" s="36">
        <v>0.57979999999999998</v>
      </c>
      <c r="F478" s="60" t="s">
        <v>334</v>
      </c>
      <c r="G478" s="60" t="s">
        <v>334</v>
      </c>
      <c r="H478" s="60" t="s">
        <v>334</v>
      </c>
      <c r="I478" s="60" t="s">
        <v>334</v>
      </c>
      <c r="J478" s="60" t="s">
        <v>334</v>
      </c>
      <c r="K478" s="60" t="s">
        <v>334</v>
      </c>
    </row>
    <row r="479" spans="1:11" x14ac:dyDescent="0.2">
      <c r="A479" s="54"/>
      <c r="B479" s="54" t="s">
        <v>303</v>
      </c>
      <c r="C479" s="32"/>
      <c r="D479" s="36">
        <v>70.480059999999995</v>
      </c>
      <c r="E479" s="36">
        <v>160.34903</v>
      </c>
      <c r="F479" s="36">
        <v>39.7166</v>
      </c>
      <c r="G479" s="36">
        <v>99.499099999999999</v>
      </c>
      <c r="H479" s="36">
        <v>401.19711000000001</v>
      </c>
      <c r="I479" s="36">
        <v>642.31201999999996</v>
      </c>
      <c r="J479" s="60" t="s">
        <v>334</v>
      </c>
      <c r="K479" s="37">
        <f t="shared" si="16"/>
        <v>24.964351437794985</v>
      </c>
    </row>
    <row r="480" spans="1:11" ht="22.5" x14ac:dyDescent="0.2">
      <c r="A480" s="54" t="s">
        <v>958</v>
      </c>
      <c r="B480" s="54" t="s">
        <v>959</v>
      </c>
      <c r="C480" s="32" t="s">
        <v>91</v>
      </c>
      <c r="D480" s="60" t="s">
        <v>334</v>
      </c>
      <c r="E480" s="60" t="s">
        <v>334</v>
      </c>
      <c r="F480" s="60" t="s">
        <v>334</v>
      </c>
      <c r="G480" s="60" t="s">
        <v>334</v>
      </c>
      <c r="H480" s="36">
        <v>1.5</v>
      </c>
      <c r="I480" s="36">
        <v>0.22040000000000001</v>
      </c>
      <c r="J480" s="60" t="s">
        <v>334</v>
      </c>
      <c r="K480" s="60" t="s">
        <v>334</v>
      </c>
    </row>
    <row r="481" spans="1:11" x14ac:dyDescent="0.2">
      <c r="A481" s="54"/>
      <c r="B481" s="54" t="s">
        <v>324</v>
      </c>
      <c r="C481" s="32"/>
      <c r="D481" s="60" t="s">
        <v>334</v>
      </c>
      <c r="E481" s="60" t="s">
        <v>334</v>
      </c>
      <c r="F481" s="60" t="s">
        <v>334</v>
      </c>
      <c r="G481" s="60" t="s">
        <v>334</v>
      </c>
      <c r="H481" s="36">
        <v>1.5</v>
      </c>
      <c r="I481" s="36">
        <v>0.22040000000000001</v>
      </c>
      <c r="J481" s="60" t="s">
        <v>334</v>
      </c>
      <c r="K481" s="60" t="s">
        <v>334</v>
      </c>
    </row>
    <row r="482" spans="1:11" x14ac:dyDescent="0.2">
      <c r="A482" s="54" t="s">
        <v>804</v>
      </c>
      <c r="B482" s="54" t="s">
        <v>805</v>
      </c>
      <c r="C482" s="32" t="s">
        <v>91</v>
      </c>
      <c r="D482" s="60" t="s">
        <v>334</v>
      </c>
      <c r="E482" s="60" t="s">
        <v>334</v>
      </c>
      <c r="F482" s="60" t="s">
        <v>334</v>
      </c>
      <c r="G482" s="60" t="s">
        <v>334</v>
      </c>
      <c r="H482" s="36">
        <v>253</v>
      </c>
      <c r="I482" s="36">
        <v>89.156000000000006</v>
      </c>
      <c r="J482" s="60" t="s">
        <v>334</v>
      </c>
      <c r="K482" s="60" t="s">
        <v>334</v>
      </c>
    </row>
    <row r="483" spans="1:11" x14ac:dyDescent="0.2">
      <c r="A483" s="54"/>
      <c r="B483" s="54" t="s">
        <v>305</v>
      </c>
      <c r="C483" s="32"/>
      <c r="D483" s="60" t="s">
        <v>334</v>
      </c>
      <c r="E483" s="60" t="s">
        <v>334</v>
      </c>
      <c r="F483" s="60" t="s">
        <v>334</v>
      </c>
      <c r="G483" s="60" t="s">
        <v>334</v>
      </c>
      <c r="H483" s="36">
        <v>253</v>
      </c>
      <c r="I483" s="36">
        <v>89.156000000000006</v>
      </c>
      <c r="J483" s="60" t="s">
        <v>334</v>
      </c>
      <c r="K483" s="60" t="s">
        <v>334</v>
      </c>
    </row>
    <row r="484" spans="1:11" ht="22.5" x14ac:dyDescent="0.2">
      <c r="A484" s="54" t="s">
        <v>778</v>
      </c>
      <c r="B484" s="54" t="s">
        <v>779</v>
      </c>
      <c r="C484" s="32" t="s">
        <v>91</v>
      </c>
      <c r="D484" s="36">
        <v>0.3</v>
      </c>
      <c r="E484" s="36">
        <v>7.0218499999999997</v>
      </c>
      <c r="F484" s="60" t="s">
        <v>334</v>
      </c>
      <c r="G484" s="60" t="s">
        <v>334</v>
      </c>
      <c r="H484" s="36">
        <v>0.72799999999999998</v>
      </c>
      <c r="I484" s="36">
        <v>15.846830000000001</v>
      </c>
      <c r="J484" s="35">
        <f t="shared" si="15"/>
        <v>41.208791208791204</v>
      </c>
      <c r="K484" s="37">
        <f t="shared" si="16"/>
        <v>44.310754895458579</v>
      </c>
    </row>
    <row r="485" spans="1:11" x14ac:dyDescent="0.2">
      <c r="A485" s="54"/>
      <c r="B485" s="54" t="s">
        <v>303</v>
      </c>
      <c r="C485" s="32"/>
      <c r="D485" s="36">
        <v>0.3</v>
      </c>
      <c r="E485" s="36">
        <v>7.0218499999999997</v>
      </c>
      <c r="F485" s="60" t="s">
        <v>334</v>
      </c>
      <c r="G485" s="60" t="s">
        <v>334</v>
      </c>
      <c r="H485" s="36">
        <v>0.72799999999999998</v>
      </c>
      <c r="I485" s="36">
        <v>15.846830000000001</v>
      </c>
      <c r="J485" s="35">
        <f t="shared" si="15"/>
        <v>41.208791208791204</v>
      </c>
      <c r="K485" s="37">
        <f t="shared" si="16"/>
        <v>44.310754895458579</v>
      </c>
    </row>
    <row r="486" spans="1:11" x14ac:dyDescent="0.2">
      <c r="A486" s="54" t="s">
        <v>239</v>
      </c>
      <c r="B486" s="54" t="s">
        <v>240</v>
      </c>
      <c r="C486" s="32" t="s">
        <v>91</v>
      </c>
      <c r="D486" s="36">
        <v>450.44299999999998</v>
      </c>
      <c r="E486" s="36">
        <v>256.96962000000002</v>
      </c>
      <c r="F486" s="60" t="s">
        <v>334</v>
      </c>
      <c r="G486" s="60" t="s">
        <v>334</v>
      </c>
      <c r="H486" s="36">
        <v>383.01</v>
      </c>
      <c r="I486" s="36">
        <v>188.76240999999999</v>
      </c>
      <c r="J486" s="35">
        <f t="shared" si="15"/>
        <v>117.60606772669119</v>
      </c>
      <c r="K486" s="37">
        <f t="shared" si="16"/>
        <v>136.13389445493945</v>
      </c>
    </row>
    <row r="487" spans="1:11" x14ac:dyDescent="0.2">
      <c r="A487" s="54"/>
      <c r="B487" s="54" t="s">
        <v>303</v>
      </c>
      <c r="C487" s="32"/>
      <c r="D487" s="36">
        <v>450.44299999999998</v>
      </c>
      <c r="E487" s="36">
        <v>256.96962000000002</v>
      </c>
      <c r="F487" s="60" t="s">
        <v>334</v>
      </c>
      <c r="G487" s="60" t="s">
        <v>334</v>
      </c>
      <c r="H487" s="36">
        <v>383.01</v>
      </c>
      <c r="I487" s="36">
        <v>188.76240999999999</v>
      </c>
      <c r="J487" s="35">
        <f t="shared" si="15"/>
        <v>117.60606772669119</v>
      </c>
      <c r="K487" s="37">
        <f t="shared" si="16"/>
        <v>136.13389445493945</v>
      </c>
    </row>
    <row r="488" spans="1:11" ht="78.75" x14ac:dyDescent="0.2">
      <c r="A488" s="54" t="s">
        <v>241</v>
      </c>
      <c r="B488" s="54" t="s">
        <v>242</v>
      </c>
      <c r="C488" s="32" t="s">
        <v>91</v>
      </c>
      <c r="D488" s="36">
        <v>2.1480000000000001</v>
      </c>
      <c r="E488" s="36">
        <v>6.0609599999999997</v>
      </c>
      <c r="F488" s="36">
        <v>0.3</v>
      </c>
      <c r="G488" s="36">
        <v>0.75148000000000004</v>
      </c>
      <c r="H488" s="36">
        <v>1867.1510000000001</v>
      </c>
      <c r="I488" s="36">
        <v>1594.5034000000001</v>
      </c>
      <c r="J488" s="60" t="s">
        <v>334</v>
      </c>
      <c r="K488" s="60" t="s">
        <v>334</v>
      </c>
    </row>
    <row r="489" spans="1:11" x14ac:dyDescent="0.2">
      <c r="A489" s="54"/>
      <c r="B489" s="54" t="s">
        <v>303</v>
      </c>
      <c r="C489" s="32"/>
      <c r="D489" s="36">
        <v>2.1480000000000001</v>
      </c>
      <c r="E489" s="36">
        <v>6.0609599999999997</v>
      </c>
      <c r="F489" s="36">
        <v>0.3</v>
      </c>
      <c r="G489" s="36">
        <v>0.75148000000000004</v>
      </c>
      <c r="H489" s="36">
        <v>1867.1510000000001</v>
      </c>
      <c r="I489" s="36">
        <v>1594.5034000000001</v>
      </c>
      <c r="J489" s="60" t="s">
        <v>334</v>
      </c>
      <c r="K489" s="60" t="s">
        <v>334</v>
      </c>
    </row>
    <row r="490" spans="1:11" ht="33.75" x14ac:dyDescent="0.2">
      <c r="A490" s="54" t="s">
        <v>243</v>
      </c>
      <c r="B490" s="54" t="s">
        <v>244</v>
      </c>
      <c r="C490" s="32" t="s">
        <v>91</v>
      </c>
      <c r="D490" s="36">
        <v>36.817</v>
      </c>
      <c r="E490" s="36">
        <v>81.098169999999996</v>
      </c>
      <c r="F490" s="60" t="s">
        <v>334</v>
      </c>
      <c r="G490" s="60" t="s">
        <v>334</v>
      </c>
      <c r="H490" s="36">
        <v>123.917</v>
      </c>
      <c r="I490" s="36">
        <v>254.93665999999999</v>
      </c>
      <c r="J490" s="35">
        <f t="shared" si="15"/>
        <v>29.711016244744464</v>
      </c>
      <c r="K490" s="37">
        <f t="shared" si="16"/>
        <v>31.811105550688552</v>
      </c>
    </row>
    <row r="491" spans="1:11" x14ac:dyDescent="0.2">
      <c r="A491" s="54"/>
      <c r="B491" s="54" t="s">
        <v>303</v>
      </c>
      <c r="C491" s="32"/>
      <c r="D491" s="36">
        <v>36.817</v>
      </c>
      <c r="E491" s="36">
        <v>81.098169999999996</v>
      </c>
      <c r="F491" s="60" t="s">
        <v>334</v>
      </c>
      <c r="G491" s="60" t="s">
        <v>334</v>
      </c>
      <c r="H491" s="36">
        <v>123.917</v>
      </c>
      <c r="I491" s="36">
        <v>254.93665999999999</v>
      </c>
      <c r="J491" s="35">
        <f t="shared" si="15"/>
        <v>29.711016244744464</v>
      </c>
      <c r="K491" s="37">
        <f t="shared" si="16"/>
        <v>31.811105550688552</v>
      </c>
    </row>
    <row r="492" spans="1:11" ht="45" x14ac:dyDescent="0.2">
      <c r="A492" s="54" t="s">
        <v>850</v>
      </c>
      <c r="B492" s="54" t="s">
        <v>851</v>
      </c>
      <c r="C492" s="32" t="s">
        <v>91</v>
      </c>
      <c r="D492" s="60" t="s">
        <v>334</v>
      </c>
      <c r="E492" s="60" t="s">
        <v>334</v>
      </c>
      <c r="F492" s="60" t="s">
        <v>334</v>
      </c>
      <c r="G492" s="60" t="s">
        <v>334</v>
      </c>
      <c r="H492" s="36">
        <v>20.024999999999999</v>
      </c>
      <c r="I492" s="36">
        <v>14.113</v>
      </c>
      <c r="J492" s="60" t="s">
        <v>334</v>
      </c>
      <c r="K492" s="60" t="s">
        <v>334</v>
      </c>
    </row>
    <row r="493" spans="1:11" x14ac:dyDescent="0.2">
      <c r="A493" s="54"/>
      <c r="B493" s="54" t="s">
        <v>303</v>
      </c>
      <c r="C493" s="32"/>
      <c r="D493" s="60" t="s">
        <v>334</v>
      </c>
      <c r="E493" s="60" t="s">
        <v>334</v>
      </c>
      <c r="F493" s="60" t="s">
        <v>334</v>
      </c>
      <c r="G493" s="60" t="s">
        <v>334</v>
      </c>
      <c r="H493" s="36">
        <v>20.024999999999999</v>
      </c>
      <c r="I493" s="36">
        <v>14.113</v>
      </c>
      <c r="J493" s="60" t="s">
        <v>334</v>
      </c>
      <c r="K493" s="60" t="s">
        <v>334</v>
      </c>
    </row>
    <row r="494" spans="1:11" ht="56.25" x14ac:dyDescent="0.2">
      <c r="A494" s="54" t="s">
        <v>574</v>
      </c>
      <c r="B494" s="54" t="s">
        <v>575</v>
      </c>
      <c r="C494" s="32" t="s">
        <v>91</v>
      </c>
      <c r="D494" s="36">
        <v>2.077</v>
      </c>
      <c r="E494" s="36">
        <v>5.3552400000000002</v>
      </c>
      <c r="F494" s="60" t="s">
        <v>334</v>
      </c>
      <c r="G494" s="60" t="s">
        <v>334</v>
      </c>
      <c r="H494" s="36">
        <v>17.079999999999998</v>
      </c>
      <c r="I494" s="36">
        <v>1.143</v>
      </c>
      <c r="J494" s="60" t="s">
        <v>334</v>
      </c>
      <c r="K494" s="37">
        <f t="shared" si="16"/>
        <v>468.52493438320215</v>
      </c>
    </row>
    <row r="495" spans="1:11" x14ac:dyDescent="0.2">
      <c r="A495" s="54"/>
      <c r="B495" s="54" t="s">
        <v>303</v>
      </c>
      <c r="C495" s="32"/>
      <c r="D495" s="36">
        <v>2.077</v>
      </c>
      <c r="E495" s="36">
        <v>5.3552400000000002</v>
      </c>
      <c r="F495" s="60" t="s">
        <v>334</v>
      </c>
      <c r="G495" s="60" t="s">
        <v>334</v>
      </c>
      <c r="H495" s="36">
        <v>17.079999999999998</v>
      </c>
      <c r="I495" s="36">
        <v>1.143</v>
      </c>
      <c r="J495" s="60" t="s">
        <v>334</v>
      </c>
      <c r="K495" s="37">
        <f t="shared" si="16"/>
        <v>468.52493438320215</v>
      </c>
    </row>
    <row r="496" spans="1:11" ht="78.75" x14ac:dyDescent="0.2">
      <c r="A496" s="54" t="s">
        <v>636</v>
      </c>
      <c r="B496" s="54" t="s">
        <v>637</v>
      </c>
      <c r="C496" s="32" t="s">
        <v>91</v>
      </c>
      <c r="D496" s="60" t="s">
        <v>334</v>
      </c>
      <c r="E496" s="60" t="s">
        <v>334</v>
      </c>
      <c r="F496" s="60" t="s">
        <v>334</v>
      </c>
      <c r="G496" s="60" t="s">
        <v>334</v>
      </c>
      <c r="H496" s="36">
        <v>39.302</v>
      </c>
      <c r="I496" s="36">
        <v>39.246000000000002</v>
      </c>
      <c r="J496" s="60" t="s">
        <v>334</v>
      </c>
      <c r="K496" s="60" t="s">
        <v>334</v>
      </c>
    </row>
    <row r="497" spans="1:11" x14ac:dyDescent="0.2">
      <c r="A497" s="54"/>
      <c r="B497" s="54" t="s">
        <v>305</v>
      </c>
      <c r="C497" s="32"/>
      <c r="D497" s="60" t="s">
        <v>334</v>
      </c>
      <c r="E497" s="60" t="s">
        <v>334</v>
      </c>
      <c r="F497" s="60" t="s">
        <v>334</v>
      </c>
      <c r="G497" s="60" t="s">
        <v>334</v>
      </c>
      <c r="H497" s="36">
        <v>19.786999999999999</v>
      </c>
      <c r="I497" s="36">
        <v>18.916</v>
      </c>
      <c r="J497" s="60" t="s">
        <v>334</v>
      </c>
      <c r="K497" s="60" t="s">
        <v>334</v>
      </c>
    </row>
    <row r="498" spans="1:11" x14ac:dyDescent="0.2">
      <c r="A498" s="54"/>
      <c r="B498" s="54" t="s">
        <v>303</v>
      </c>
      <c r="C498" s="32"/>
      <c r="D498" s="60" t="s">
        <v>334</v>
      </c>
      <c r="E498" s="60" t="s">
        <v>334</v>
      </c>
      <c r="F498" s="60" t="s">
        <v>334</v>
      </c>
      <c r="G498" s="60" t="s">
        <v>334</v>
      </c>
      <c r="H498" s="36">
        <v>19.515000000000001</v>
      </c>
      <c r="I498" s="36">
        <v>20.329999999999998</v>
      </c>
      <c r="J498" s="60" t="s">
        <v>334</v>
      </c>
      <c r="K498" s="60" t="s">
        <v>334</v>
      </c>
    </row>
    <row r="499" spans="1:11" ht="78.75" x14ac:dyDescent="0.2">
      <c r="A499" s="54" t="s">
        <v>722</v>
      </c>
      <c r="B499" s="54" t="s">
        <v>723</v>
      </c>
      <c r="C499" s="32" t="s">
        <v>91</v>
      </c>
      <c r="D499" s="36">
        <v>0.27500000000000002</v>
      </c>
      <c r="E499" s="36">
        <v>0.61836000000000002</v>
      </c>
      <c r="F499" s="60" t="s">
        <v>334</v>
      </c>
      <c r="G499" s="60" t="s">
        <v>334</v>
      </c>
      <c r="H499" s="36">
        <v>75.355999999999995</v>
      </c>
      <c r="I499" s="36">
        <v>54.595999999999997</v>
      </c>
      <c r="J499" s="60" t="s">
        <v>334</v>
      </c>
      <c r="K499" s="60" t="s">
        <v>334</v>
      </c>
    </row>
    <row r="500" spans="1:11" x14ac:dyDescent="0.2">
      <c r="A500" s="54"/>
      <c r="B500" s="54" t="s">
        <v>305</v>
      </c>
      <c r="C500" s="32"/>
      <c r="D500" s="60" t="s">
        <v>334</v>
      </c>
      <c r="E500" s="60" t="s">
        <v>334</v>
      </c>
      <c r="F500" s="60" t="s">
        <v>334</v>
      </c>
      <c r="G500" s="60" t="s">
        <v>334</v>
      </c>
      <c r="H500" s="36">
        <v>75.355999999999995</v>
      </c>
      <c r="I500" s="36">
        <v>54.595999999999997</v>
      </c>
      <c r="J500" s="60" t="s">
        <v>334</v>
      </c>
      <c r="K500" s="60" t="s">
        <v>334</v>
      </c>
    </row>
    <row r="501" spans="1:11" x14ac:dyDescent="0.2">
      <c r="A501" s="54"/>
      <c r="B501" s="54" t="s">
        <v>303</v>
      </c>
      <c r="C501" s="32"/>
      <c r="D501" s="36">
        <v>0.27500000000000002</v>
      </c>
      <c r="E501" s="36">
        <v>0.61836000000000002</v>
      </c>
      <c r="F501" s="60" t="s">
        <v>334</v>
      </c>
      <c r="G501" s="60" t="s">
        <v>334</v>
      </c>
      <c r="H501" s="60" t="s">
        <v>334</v>
      </c>
      <c r="I501" s="60" t="s">
        <v>334</v>
      </c>
      <c r="J501" s="60" t="s">
        <v>334</v>
      </c>
      <c r="K501" s="60" t="s">
        <v>334</v>
      </c>
    </row>
    <row r="502" spans="1:11" ht="78.75" x14ac:dyDescent="0.2">
      <c r="A502" s="54" t="s">
        <v>245</v>
      </c>
      <c r="B502" s="54" t="s">
        <v>246</v>
      </c>
      <c r="C502" s="32" t="s">
        <v>91</v>
      </c>
      <c r="D502" s="36">
        <v>5</v>
      </c>
      <c r="E502" s="36">
        <v>1.2090000000000001</v>
      </c>
      <c r="F502" s="60" t="s">
        <v>334</v>
      </c>
      <c r="G502" s="60" t="s">
        <v>334</v>
      </c>
      <c r="H502" s="36">
        <v>10.5</v>
      </c>
      <c r="I502" s="36">
        <v>1.8353900000000001</v>
      </c>
      <c r="J502" s="35">
        <f t="shared" si="15"/>
        <v>47.619047619047613</v>
      </c>
      <c r="K502" s="37">
        <f t="shared" si="16"/>
        <v>65.87155863331499</v>
      </c>
    </row>
    <row r="503" spans="1:11" x14ac:dyDescent="0.2">
      <c r="A503" s="54"/>
      <c r="B503" s="54" t="s">
        <v>324</v>
      </c>
      <c r="C503" s="32"/>
      <c r="D503" s="60" t="s">
        <v>334</v>
      </c>
      <c r="E503" s="60" t="s">
        <v>334</v>
      </c>
      <c r="F503" s="60" t="s">
        <v>334</v>
      </c>
      <c r="G503" s="60" t="s">
        <v>334</v>
      </c>
      <c r="H503" s="36">
        <v>5.5</v>
      </c>
      <c r="I503" s="36">
        <v>0.79239000000000004</v>
      </c>
      <c r="J503" s="60" t="s">
        <v>334</v>
      </c>
      <c r="K503" s="60" t="s">
        <v>334</v>
      </c>
    </row>
    <row r="504" spans="1:11" x14ac:dyDescent="0.2">
      <c r="A504" s="54"/>
      <c r="B504" s="54" t="s">
        <v>303</v>
      </c>
      <c r="C504" s="32"/>
      <c r="D504" s="36">
        <v>5</v>
      </c>
      <c r="E504" s="36">
        <v>1.2090000000000001</v>
      </c>
      <c r="F504" s="60" t="s">
        <v>334</v>
      </c>
      <c r="G504" s="60" t="s">
        <v>334</v>
      </c>
      <c r="H504" s="36">
        <v>5</v>
      </c>
      <c r="I504" s="36">
        <v>1.0429999999999999</v>
      </c>
      <c r="J504" s="35">
        <f t="shared" si="15"/>
        <v>100</v>
      </c>
      <c r="K504" s="37">
        <f t="shared" si="16"/>
        <v>115.91562799616493</v>
      </c>
    </row>
    <row r="505" spans="1:11" ht="78.75" x14ac:dyDescent="0.2">
      <c r="A505" s="54" t="s">
        <v>638</v>
      </c>
      <c r="B505" s="54" t="s">
        <v>639</v>
      </c>
      <c r="C505" s="32" t="s">
        <v>91</v>
      </c>
      <c r="D505" s="36">
        <v>93.042000000000002</v>
      </c>
      <c r="E505" s="36">
        <v>79.796009999999995</v>
      </c>
      <c r="F505" s="36">
        <v>14.124000000000001</v>
      </c>
      <c r="G505" s="36">
        <v>1.79701</v>
      </c>
      <c r="H505" s="36">
        <v>878.68</v>
      </c>
      <c r="I505" s="36">
        <v>34.632420000000003</v>
      </c>
      <c r="J505" s="60" t="s">
        <v>334</v>
      </c>
      <c r="K505" s="37">
        <f t="shared" si="16"/>
        <v>230.40841500536197</v>
      </c>
    </row>
    <row r="506" spans="1:11" x14ac:dyDescent="0.2">
      <c r="A506" s="54"/>
      <c r="B506" s="54" t="s">
        <v>324</v>
      </c>
      <c r="C506" s="32"/>
      <c r="D506" s="60" t="s">
        <v>334</v>
      </c>
      <c r="E506" s="60" t="s">
        <v>334</v>
      </c>
      <c r="F506" s="60" t="s">
        <v>334</v>
      </c>
      <c r="G506" s="60" t="s">
        <v>334</v>
      </c>
      <c r="H506" s="36">
        <v>0.3</v>
      </c>
      <c r="I506" s="36">
        <v>4.7500000000000001E-2</v>
      </c>
      <c r="J506" s="60" t="s">
        <v>334</v>
      </c>
      <c r="K506" s="60" t="s">
        <v>334</v>
      </c>
    </row>
    <row r="507" spans="1:11" x14ac:dyDescent="0.2">
      <c r="A507" s="54"/>
      <c r="B507" s="54" t="s">
        <v>303</v>
      </c>
      <c r="C507" s="32"/>
      <c r="D507" s="36">
        <v>93.042000000000002</v>
      </c>
      <c r="E507" s="36">
        <v>79.796009999999995</v>
      </c>
      <c r="F507" s="36">
        <v>14.124000000000001</v>
      </c>
      <c r="G507" s="36">
        <v>1.79701</v>
      </c>
      <c r="H507" s="36">
        <v>878.38</v>
      </c>
      <c r="I507" s="36">
        <v>34.584919999999997</v>
      </c>
      <c r="J507" s="60" t="s">
        <v>334</v>
      </c>
      <c r="K507" s="37">
        <f t="shared" si="16"/>
        <v>230.72486505679356</v>
      </c>
    </row>
    <row r="508" spans="1:11" ht="78.75" x14ac:dyDescent="0.2">
      <c r="A508" s="54" t="s">
        <v>969</v>
      </c>
      <c r="B508" s="54" t="s">
        <v>970</v>
      </c>
      <c r="C508" s="32" t="s">
        <v>91</v>
      </c>
      <c r="D508" s="60" t="s">
        <v>334</v>
      </c>
      <c r="E508" s="60" t="s">
        <v>334</v>
      </c>
      <c r="F508" s="60" t="s">
        <v>334</v>
      </c>
      <c r="G508" s="60" t="s">
        <v>334</v>
      </c>
      <c r="H508" s="36">
        <v>5.9999999999999995E-4</v>
      </c>
      <c r="I508" s="36">
        <v>2.5000000000000001E-4</v>
      </c>
      <c r="J508" s="60" t="s">
        <v>334</v>
      </c>
      <c r="K508" s="60" t="s">
        <v>334</v>
      </c>
    </row>
    <row r="509" spans="1:11" x14ac:dyDescent="0.2">
      <c r="A509" s="54"/>
      <c r="B509" s="54" t="s">
        <v>303</v>
      </c>
      <c r="C509" s="32"/>
      <c r="D509" s="60" t="s">
        <v>334</v>
      </c>
      <c r="E509" s="60" t="s">
        <v>334</v>
      </c>
      <c r="F509" s="60" t="s">
        <v>334</v>
      </c>
      <c r="G509" s="60" t="s">
        <v>334</v>
      </c>
      <c r="H509" s="36">
        <v>5.9999999999999995E-4</v>
      </c>
      <c r="I509" s="36">
        <v>2.5000000000000001E-4</v>
      </c>
      <c r="J509" s="60" t="s">
        <v>334</v>
      </c>
      <c r="K509" s="60" t="s">
        <v>334</v>
      </c>
    </row>
    <row r="510" spans="1:11" ht="22.5" x14ac:dyDescent="0.2">
      <c r="A510" s="54" t="s">
        <v>640</v>
      </c>
      <c r="B510" s="54" t="s">
        <v>641</v>
      </c>
      <c r="C510" s="32" t="s">
        <v>91</v>
      </c>
      <c r="D510" s="36">
        <v>0.193</v>
      </c>
      <c r="E510" s="36">
        <v>4.8070000000000004</v>
      </c>
      <c r="F510" s="36">
        <v>0.193</v>
      </c>
      <c r="G510" s="36">
        <v>4.8070000000000004</v>
      </c>
      <c r="H510" s="36">
        <v>1E-3</v>
      </c>
      <c r="I510" s="36">
        <v>4.5560000000000003E-2</v>
      </c>
      <c r="J510" s="60" t="s">
        <v>334</v>
      </c>
      <c r="K510" s="60" t="s">
        <v>334</v>
      </c>
    </row>
    <row r="511" spans="1:11" x14ac:dyDescent="0.2">
      <c r="A511" s="54"/>
      <c r="B511" s="54" t="s">
        <v>305</v>
      </c>
      <c r="C511" s="32"/>
      <c r="D511" s="36">
        <v>0.193</v>
      </c>
      <c r="E511" s="36">
        <v>4.8070000000000004</v>
      </c>
      <c r="F511" s="36">
        <v>0.193</v>
      </c>
      <c r="G511" s="36">
        <v>4.8070000000000004</v>
      </c>
      <c r="H511" s="60" t="s">
        <v>334</v>
      </c>
      <c r="I511" s="60" t="s">
        <v>334</v>
      </c>
      <c r="J511" s="60" t="s">
        <v>334</v>
      </c>
      <c r="K511" s="60" t="s">
        <v>334</v>
      </c>
    </row>
    <row r="512" spans="1:11" x14ac:dyDescent="0.2">
      <c r="A512" s="54"/>
      <c r="B512" s="54" t="s">
        <v>303</v>
      </c>
      <c r="C512" s="32"/>
      <c r="D512" s="60" t="s">
        <v>334</v>
      </c>
      <c r="E512" s="60" t="s">
        <v>334</v>
      </c>
      <c r="F512" s="60" t="s">
        <v>334</v>
      </c>
      <c r="G512" s="60" t="s">
        <v>334</v>
      </c>
      <c r="H512" s="36">
        <v>1E-3</v>
      </c>
      <c r="I512" s="36">
        <v>4.5560000000000003E-2</v>
      </c>
      <c r="J512" s="60" t="s">
        <v>334</v>
      </c>
      <c r="K512" s="60" t="s">
        <v>334</v>
      </c>
    </row>
    <row r="513" spans="1:11" ht="67.5" x14ac:dyDescent="0.2">
      <c r="A513" s="54" t="s">
        <v>692</v>
      </c>
      <c r="B513" s="54" t="s">
        <v>693</v>
      </c>
      <c r="C513" s="32" t="s">
        <v>91</v>
      </c>
      <c r="D513" s="36">
        <v>0.113</v>
      </c>
      <c r="E513" s="36">
        <v>8.0033799999999999</v>
      </c>
      <c r="F513" s="60" t="s">
        <v>334</v>
      </c>
      <c r="G513" s="60" t="s">
        <v>334</v>
      </c>
      <c r="H513" s="36">
        <v>0.14499999999999999</v>
      </c>
      <c r="I513" s="36">
        <v>5.82911</v>
      </c>
      <c r="J513" s="35">
        <f t="shared" si="15"/>
        <v>77.931034482758633</v>
      </c>
      <c r="K513" s="37">
        <f t="shared" si="16"/>
        <v>137.30020534867245</v>
      </c>
    </row>
    <row r="514" spans="1:11" x14ac:dyDescent="0.2">
      <c r="A514" s="54"/>
      <c r="B514" s="54" t="s">
        <v>303</v>
      </c>
      <c r="C514" s="32"/>
      <c r="D514" s="36">
        <v>0.113</v>
      </c>
      <c r="E514" s="36">
        <v>8.0033799999999999</v>
      </c>
      <c r="F514" s="60" t="s">
        <v>334</v>
      </c>
      <c r="G514" s="60" t="s">
        <v>334</v>
      </c>
      <c r="H514" s="36">
        <v>0.14499999999999999</v>
      </c>
      <c r="I514" s="36">
        <v>5.82911</v>
      </c>
      <c r="J514" s="35">
        <f t="shared" si="15"/>
        <v>77.931034482758633</v>
      </c>
      <c r="K514" s="37">
        <f t="shared" si="16"/>
        <v>137.30020534867245</v>
      </c>
    </row>
    <row r="515" spans="1:11" ht="45" x14ac:dyDescent="0.2">
      <c r="A515" s="54" t="s">
        <v>542</v>
      </c>
      <c r="B515" s="54" t="s">
        <v>543</v>
      </c>
      <c r="C515" s="32" t="s">
        <v>91</v>
      </c>
      <c r="D515" s="36">
        <v>1E-3</v>
      </c>
      <c r="E515" s="36">
        <v>0.82808999999999999</v>
      </c>
      <c r="F515" s="60" t="s">
        <v>334</v>
      </c>
      <c r="G515" s="60" t="s">
        <v>334</v>
      </c>
      <c r="H515" s="60" t="s">
        <v>334</v>
      </c>
      <c r="I515" s="60" t="s">
        <v>334</v>
      </c>
      <c r="J515" s="60" t="s">
        <v>334</v>
      </c>
      <c r="K515" s="60" t="s">
        <v>334</v>
      </c>
    </row>
    <row r="516" spans="1:11" x14ac:dyDescent="0.2">
      <c r="A516" s="54"/>
      <c r="B516" s="54" t="s">
        <v>303</v>
      </c>
      <c r="C516" s="32"/>
      <c r="D516" s="36">
        <v>1E-3</v>
      </c>
      <c r="E516" s="36">
        <v>0.82808999999999999</v>
      </c>
      <c r="F516" s="60" t="s">
        <v>334</v>
      </c>
      <c r="G516" s="60" t="s">
        <v>334</v>
      </c>
      <c r="H516" s="60" t="s">
        <v>334</v>
      </c>
      <c r="I516" s="60" t="s">
        <v>334</v>
      </c>
      <c r="J516" s="60" t="s">
        <v>334</v>
      </c>
      <c r="K516" s="60" t="s">
        <v>334</v>
      </c>
    </row>
    <row r="517" spans="1:11" ht="22.5" x14ac:dyDescent="0.2">
      <c r="A517" s="54" t="s">
        <v>247</v>
      </c>
      <c r="B517" s="54" t="s">
        <v>248</v>
      </c>
      <c r="C517" s="32" t="s">
        <v>91</v>
      </c>
      <c r="D517" s="36">
        <v>2.5000000000000001E-3</v>
      </c>
      <c r="E517" s="36">
        <v>0.23799999999999999</v>
      </c>
      <c r="F517" s="60" t="s">
        <v>334</v>
      </c>
      <c r="G517" s="60" t="s">
        <v>334</v>
      </c>
      <c r="H517" s="36">
        <v>1.4057200000000001</v>
      </c>
      <c r="I517" s="36">
        <v>9.4749700000000008</v>
      </c>
      <c r="J517" s="60" t="s">
        <v>334</v>
      </c>
      <c r="K517" s="60" t="s">
        <v>334</v>
      </c>
    </row>
    <row r="518" spans="1:11" x14ac:dyDescent="0.2">
      <c r="A518" s="54"/>
      <c r="B518" s="54" t="s">
        <v>303</v>
      </c>
      <c r="C518" s="32"/>
      <c r="D518" s="36">
        <v>2.5000000000000001E-3</v>
      </c>
      <c r="E518" s="36">
        <v>0.23799999999999999</v>
      </c>
      <c r="F518" s="60" t="s">
        <v>334</v>
      </c>
      <c r="G518" s="60" t="s">
        <v>334</v>
      </c>
      <c r="H518" s="36">
        <v>1.4057200000000001</v>
      </c>
      <c r="I518" s="36">
        <v>9.4749700000000008</v>
      </c>
      <c r="J518" s="60" t="s">
        <v>334</v>
      </c>
      <c r="K518" s="60" t="s">
        <v>334</v>
      </c>
    </row>
    <row r="519" spans="1:11" ht="33.75" x14ac:dyDescent="0.2">
      <c r="A519" s="54" t="s">
        <v>894</v>
      </c>
      <c r="B519" s="54" t="s">
        <v>895</v>
      </c>
      <c r="C519" s="32" t="s">
        <v>105</v>
      </c>
      <c r="D519" s="60" t="s">
        <v>334</v>
      </c>
      <c r="E519" s="60" t="s">
        <v>334</v>
      </c>
      <c r="F519" s="60" t="s">
        <v>334</v>
      </c>
      <c r="G519" s="60" t="s">
        <v>334</v>
      </c>
      <c r="H519" s="36">
        <v>20000</v>
      </c>
      <c r="I519" s="36">
        <v>2.7349999999999999</v>
      </c>
      <c r="J519" s="60" t="s">
        <v>334</v>
      </c>
      <c r="K519" s="60" t="s">
        <v>334</v>
      </c>
    </row>
    <row r="520" spans="1:11" x14ac:dyDescent="0.2">
      <c r="A520" s="54"/>
      <c r="B520" s="54" t="s">
        <v>303</v>
      </c>
      <c r="C520" s="32"/>
      <c r="D520" s="60" t="s">
        <v>334</v>
      </c>
      <c r="E520" s="60" t="s">
        <v>334</v>
      </c>
      <c r="F520" s="60" t="s">
        <v>334</v>
      </c>
      <c r="G520" s="60" t="s">
        <v>334</v>
      </c>
      <c r="H520" s="36">
        <v>20000</v>
      </c>
      <c r="I520" s="36">
        <v>2.7349999999999999</v>
      </c>
      <c r="J520" s="60" t="s">
        <v>334</v>
      </c>
      <c r="K520" s="60" t="s">
        <v>334</v>
      </c>
    </row>
    <row r="521" spans="1:11" ht="33.75" x14ac:dyDescent="0.2">
      <c r="A521" s="54" t="s">
        <v>694</v>
      </c>
      <c r="B521" s="54" t="s">
        <v>695</v>
      </c>
      <c r="C521" s="32" t="s">
        <v>105</v>
      </c>
      <c r="D521" s="36">
        <v>15000</v>
      </c>
      <c r="E521" s="36">
        <v>30.463000000000001</v>
      </c>
      <c r="F521" s="60" t="s">
        <v>334</v>
      </c>
      <c r="G521" s="60" t="s">
        <v>334</v>
      </c>
      <c r="H521" s="60" t="s">
        <v>334</v>
      </c>
      <c r="I521" s="60" t="s">
        <v>334</v>
      </c>
      <c r="J521" s="60" t="s">
        <v>334</v>
      </c>
      <c r="K521" s="60" t="s">
        <v>334</v>
      </c>
    </row>
    <row r="522" spans="1:11" x14ac:dyDescent="0.2">
      <c r="A522" s="54"/>
      <c r="B522" s="54" t="s">
        <v>303</v>
      </c>
      <c r="C522" s="32"/>
      <c r="D522" s="36">
        <v>15000</v>
      </c>
      <c r="E522" s="36">
        <v>30.463000000000001</v>
      </c>
      <c r="F522" s="60" t="s">
        <v>334</v>
      </c>
      <c r="G522" s="60" t="s">
        <v>334</v>
      </c>
      <c r="H522" s="60" t="s">
        <v>334</v>
      </c>
      <c r="I522" s="60" t="s">
        <v>334</v>
      </c>
      <c r="J522" s="60" t="s">
        <v>334</v>
      </c>
      <c r="K522" s="60" t="s">
        <v>334</v>
      </c>
    </row>
    <row r="523" spans="1:11" ht="45" x14ac:dyDescent="0.2">
      <c r="A523" s="54" t="s">
        <v>971</v>
      </c>
      <c r="B523" s="54" t="s">
        <v>972</v>
      </c>
      <c r="C523" s="32" t="s">
        <v>91</v>
      </c>
      <c r="D523" s="60" t="s">
        <v>334</v>
      </c>
      <c r="E523" s="60" t="s">
        <v>334</v>
      </c>
      <c r="F523" s="60" t="s">
        <v>334</v>
      </c>
      <c r="G523" s="60" t="s">
        <v>334</v>
      </c>
      <c r="H523" s="36">
        <v>4.0000000000000001E-3</v>
      </c>
      <c r="I523" s="36">
        <v>0.17685000000000001</v>
      </c>
      <c r="J523" s="60" t="s">
        <v>334</v>
      </c>
      <c r="K523" s="60" t="s">
        <v>334</v>
      </c>
    </row>
    <row r="524" spans="1:11" x14ac:dyDescent="0.2">
      <c r="A524" s="54"/>
      <c r="B524" s="54" t="s">
        <v>303</v>
      </c>
      <c r="C524" s="32"/>
      <c r="D524" s="60" t="s">
        <v>334</v>
      </c>
      <c r="E524" s="60" t="s">
        <v>334</v>
      </c>
      <c r="F524" s="60" t="s">
        <v>334</v>
      </c>
      <c r="G524" s="60" t="s">
        <v>334</v>
      </c>
      <c r="H524" s="36">
        <v>4.0000000000000001E-3</v>
      </c>
      <c r="I524" s="36">
        <v>0.17685000000000001</v>
      </c>
      <c r="J524" s="60" t="s">
        <v>334</v>
      </c>
      <c r="K524" s="60" t="s">
        <v>334</v>
      </c>
    </row>
    <row r="525" spans="1:11" ht="56.25" x14ac:dyDescent="0.2">
      <c r="A525" s="54" t="s">
        <v>576</v>
      </c>
      <c r="B525" s="54" t="s">
        <v>577</v>
      </c>
      <c r="C525" s="32" t="s">
        <v>91</v>
      </c>
      <c r="D525" s="60" t="s">
        <v>334</v>
      </c>
      <c r="E525" s="36">
        <v>0.55769999999999997</v>
      </c>
      <c r="F525" s="60" t="s">
        <v>334</v>
      </c>
      <c r="G525" s="60" t="s">
        <v>334</v>
      </c>
      <c r="H525" s="60" t="s">
        <v>334</v>
      </c>
      <c r="I525" s="60" t="s">
        <v>334</v>
      </c>
      <c r="J525" s="60" t="s">
        <v>334</v>
      </c>
      <c r="K525" s="60" t="s">
        <v>334</v>
      </c>
    </row>
    <row r="526" spans="1:11" x14ac:dyDescent="0.2">
      <c r="A526" s="54"/>
      <c r="B526" s="54" t="s">
        <v>303</v>
      </c>
      <c r="C526" s="32"/>
      <c r="D526" s="60" t="s">
        <v>334</v>
      </c>
      <c r="E526" s="36">
        <v>0.55769999999999997</v>
      </c>
      <c r="F526" s="60" t="s">
        <v>334</v>
      </c>
      <c r="G526" s="60" t="s">
        <v>334</v>
      </c>
      <c r="H526" s="60" t="s">
        <v>334</v>
      </c>
      <c r="I526" s="60" t="s">
        <v>334</v>
      </c>
      <c r="J526" s="60" t="s">
        <v>334</v>
      </c>
      <c r="K526" s="60" t="s">
        <v>334</v>
      </c>
    </row>
    <row r="527" spans="1:11" ht="33.75" x14ac:dyDescent="0.2">
      <c r="A527" s="54" t="s">
        <v>249</v>
      </c>
      <c r="B527" s="54" t="s">
        <v>250</v>
      </c>
      <c r="C527" s="32" t="s">
        <v>105</v>
      </c>
      <c r="D527" s="36">
        <v>75900</v>
      </c>
      <c r="E527" s="36">
        <v>21.37086</v>
      </c>
      <c r="F527" s="60" t="s">
        <v>334</v>
      </c>
      <c r="G527" s="60" t="s">
        <v>334</v>
      </c>
      <c r="H527" s="36">
        <v>132480</v>
      </c>
      <c r="I527" s="36">
        <v>29.05864</v>
      </c>
      <c r="J527" s="35">
        <f t="shared" ref="J527:J586" si="17">D527/H527*100</f>
        <v>57.291666666666664</v>
      </c>
      <c r="K527" s="37">
        <f t="shared" ref="K527:K586" si="18">E527/I527*100</f>
        <v>73.543909831981125</v>
      </c>
    </row>
    <row r="528" spans="1:11" x14ac:dyDescent="0.2">
      <c r="A528" s="54"/>
      <c r="B528" s="54" t="s">
        <v>303</v>
      </c>
      <c r="C528" s="32"/>
      <c r="D528" s="36">
        <v>75900</v>
      </c>
      <c r="E528" s="36">
        <v>21.37086</v>
      </c>
      <c r="F528" s="60" t="s">
        <v>334</v>
      </c>
      <c r="G528" s="60" t="s">
        <v>334</v>
      </c>
      <c r="H528" s="36">
        <v>132480</v>
      </c>
      <c r="I528" s="36">
        <v>29.05864</v>
      </c>
      <c r="J528" s="35">
        <f t="shared" si="17"/>
        <v>57.291666666666664</v>
      </c>
      <c r="K528" s="37">
        <f t="shared" si="18"/>
        <v>73.543909831981125</v>
      </c>
    </row>
    <row r="529" spans="1:11" x14ac:dyDescent="0.2">
      <c r="A529" s="54" t="s">
        <v>642</v>
      </c>
      <c r="B529" s="54" t="s">
        <v>643</v>
      </c>
      <c r="C529" s="32" t="s">
        <v>105</v>
      </c>
      <c r="D529" s="60" t="s">
        <v>334</v>
      </c>
      <c r="E529" s="60" t="s">
        <v>334</v>
      </c>
      <c r="F529" s="60" t="s">
        <v>334</v>
      </c>
      <c r="G529" s="60" t="s">
        <v>334</v>
      </c>
      <c r="H529" s="36">
        <v>546.5</v>
      </c>
      <c r="I529" s="36">
        <v>12.7676</v>
      </c>
      <c r="J529" s="60" t="s">
        <v>334</v>
      </c>
      <c r="K529" s="60" t="s">
        <v>334</v>
      </c>
    </row>
    <row r="530" spans="1:11" x14ac:dyDescent="0.2">
      <c r="A530" s="54"/>
      <c r="B530" s="54" t="s">
        <v>303</v>
      </c>
      <c r="C530" s="32"/>
      <c r="D530" s="60" t="s">
        <v>334</v>
      </c>
      <c r="E530" s="60" t="s">
        <v>334</v>
      </c>
      <c r="F530" s="60" t="s">
        <v>334</v>
      </c>
      <c r="G530" s="60" t="s">
        <v>334</v>
      </c>
      <c r="H530" s="36">
        <v>546.5</v>
      </c>
      <c r="I530" s="36">
        <v>12.7676</v>
      </c>
      <c r="J530" s="60" t="s">
        <v>334</v>
      </c>
      <c r="K530" s="60" t="s">
        <v>334</v>
      </c>
    </row>
    <row r="531" spans="1:11" ht="45" x14ac:dyDescent="0.2">
      <c r="A531" s="54" t="s">
        <v>251</v>
      </c>
      <c r="B531" s="54" t="s">
        <v>252</v>
      </c>
      <c r="C531" s="32" t="s">
        <v>91</v>
      </c>
      <c r="D531" s="36">
        <v>7.6130000000000004</v>
      </c>
      <c r="E531" s="36">
        <v>27.068999999999999</v>
      </c>
      <c r="F531" s="36">
        <v>2.052</v>
      </c>
      <c r="G531" s="36">
        <v>8.984</v>
      </c>
      <c r="H531" s="36">
        <v>73.153199999999998</v>
      </c>
      <c r="I531" s="36">
        <v>185.57129</v>
      </c>
      <c r="J531" s="60" t="s">
        <v>334</v>
      </c>
      <c r="K531" s="60" t="s">
        <v>334</v>
      </c>
    </row>
    <row r="532" spans="1:11" x14ac:dyDescent="0.2">
      <c r="A532" s="54"/>
      <c r="B532" s="54" t="s">
        <v>303</v>
      </c>
      <c r="C532" s="32"/>
      <c r="D532" s="36">
        <v>7.6130000000000004</v>
      </c>
      <c r="E532" s="36">
        <v>27.068999999999999</v>
      </c>
      <c r="F532" s="36">
        <v>2.052</v>
      </c>
      <c r="G532" s="36">
        <v>8.984</v>
      </c>
      <c r="H532" s="36">
        <v>73.153199999999998</v>
      </c>
      <c r="I532" s="36">
        <v>185.57129</v>
      </c>
      <c r="J532" s="60" t="s">
        <v>334</v>
      </c>
      <c r="K532" s="60" t="s">
        <v>334</v>
      </c>
    </row>
    <row r="533" spans="1:11" ht="56.25" x14ac:dyDescent="0.2">
      <c r="A533" s="54" t="s">
        <v>644</v>
      </c>
      <c r="B533" s="54" t="s">
        <v>645</v>
      </c>
      <c r="C533" s="32" t="s">
        <v>91</v>
      </c>
      <c r="D533" s="60" t="s">
        <v>334</v>
      </c>
      <c r="E533" s="60" t="s">
        <v>334</v>
      </c>
      <c r="F533" s="60" t="s">
        <v>334</v>
      </c>
      <c r="G533" s="60" t="s">
        <v>334</v>
      </c>
      <c r="H533" s="36">
        <v>19.17202</v>
      </c>
      <c r="I533" s="36">
        <v>43.791060000000002</v>
      </c>
      <c r="J533" s="60" t="s">
        <v>334</v>
      </c>
      <c r="K533" s="60" t="s">
        <v>334</v>
      </c>
    </row>
    <row r="534" spans="1:11" x14ac:dyDescent="0.2">
      <c r="A534" s="54"/>
      <c r="B534" s="54" t="s">
        <v>303</v>
      </c>
      <c r="C534" s="32"/>
      <c r="D534" s="60" t="s">
        <v>334</v>
      </c>
      <c r="E534" s="60" t="s">
        <v>334</v>
      </c>
      <c r="F534" s="60" t="s">
        <v>334</v>
      </c>
      <c r="G534" s="60" t="s">
        <v>334</v>
      </c>
      <c r="H534" s="36">
        <v>19.17202</v>
      </c>
      <c r="I534" s="36">
        <v>43.791060000000002</v>
      </c>
      <c r="J534" s="60" t="s">
        <v>334</v>
      </c>
      <c r="K534" s="60" t="s">
        <v>334</v>
      </c>
    </row>
    <row r="535" spans="1:11" ht="45" x14ac:dyDescent="0.2">
      <c r="A535" s="54" t="s">
        <v>724</v>
      </c>
      <c r="B535" s="54" t="s">
        <v>725</v>
      </c>
      <c r="C535" s="32" t="s">
        <v>91</v>
      </c>
      <c r="D535" s="36">
        <v>1.3220000000000001</v>
      </c>
      <c r="E535" s="36">
        <v>3.0533399999999999</v>
      </c>
      <c r="F535" s="60" t="s">
        <v>334</v>
      </c>
      <c r="G535" s="60" t="s">
        <v>334</v>
      </c>
      <c r="H535" s="36">
        <v>0.375</v>
      </c>
      <c r="I535" s="36">
        <v>5.1573799999999999</v>
      </c>
      <c r="J535" s="35">
        <f t="shared" si="17"/>
        <v>352.53333333333336</v>
      </c>
      <c r="K535" s="37">
        <f t="shared" si="18"/>
        <v>59.203316412597097</v>
      </c>
    </row>
    <row r="536" spans="1:11" x14ac:dyDescent="0.2">
      <c r="A536" s="54"/>
      <c r="B536" s="54" t="s">
        <v>303</v>
      </c>
      <c r="C536" s="32"/>
      <c r="D536" s="36">
        <v>1.3220000000000001</v>
      </c>
      <c r="E536" s="36">
        <v>3.0533399999999999</v>
      </c>
      <c r="F536" s="60" t="s">
        <v>334</v>
      </c>
      <c r="G536" s="60" t="s">
        <v>334</v>
      </c>
      <c r="H536" s="36">
        <v>0.375</v>
      </c>
      <c r="I536" s="36">
        <v>5.1573799999999999</v>
      </c>
      <c r="J536" s="35">
        <f t="shared" si="17"/>
        <v>352.53333333333336</v>
      </c>
      <c r="K536" s="37">
        <f t="shared" si="18"/>
        <v>59.203316412597097</v>
      </c>
    </row>
    <row r="537" spans="1:11" ht="56.25" x14ac:dyDescent="0.2">
      <c r="A537" s="54" t="s">
        <v>806</v>
      </c>
      <c r="B537" s="54" t="s">
        <v>807</v>
      </c>
      <c r="C537" s="32" t="s">
        <v>105</v>
      </c>
      <c r="D537" s="36">
        <v>18177.2</v>
      </c>
      <c r="E537" s="36">
        <v>62.329000000000001</v>
      </c>
      <c r="F537" s="36">
        <v>18177.2</v>
      </c>
      <c r="G537" s="36">
        <v>62.329000000000001</v>
      </c>
      <c r="H537" s="36">
        <v>17359</v>
      </c>
      <c r="I537" s="36">
        <v>33.222180000000002</v>
      </c>
      <c r="J537" s="35">
        <f t="shared" si="17"/>
        <v>104.71340515006627</v>
      </c>
      <c r="K537" s="37">
        <f t="shared" si="18"/>
        <v>187.61261301937441</v>
      </c>
    </row>
    <row r="538" spans="1:11" x14ac:dyDescent="0.2">
      <c r="A538" s="54"/>
      <c r="B538" s="54" t="s">
        <v>324</v>
      </c>
      <c r="C538" s="32"/>
      <c r="D538" s="36">
        <v>18177.2</v>
      </c>
      <c r="E538" s="36">
        <v>62.329000000000001</v>
      </c>
      <c r="F538" s="36">
        <v>18177.2</v>
      </c>
      <c r="G538" s="36">
        <v>62.329000000000001</v>
      </c>
      <c r="H538" s="60" t="s">
        <v>334</v>
      </c>
      <c r="I538" s="60" t="s">
        <v>334</v>
      </c>
      <c r="J538" s="60" t="s">
        <v>334</v>
      </c>
      <c r="K538" s="60" t="s">
        <v>334</v>
      </c>
    </row>
    <row r="539" spans="1:11" x14ac:dyDescent="0.2">
      <c r="A539" s="54"/>
      <c r="B539" s="54" t="s">
        <v>303</v>
      </c>
      <c r="C539" s="32"/>
      <c r="D539" s="60" t="s">
        <v>334</v>
      </c>
      <c r="E539" s="60" t="s">
        <v>334</v>
      </c>
      <c r="F539" s="60" t="s">
        <v>334</v>
      </c>
      <c r="G539" s="60" t="s">
        <v>334</v>
      </c>
      <c r="H539" s="36">
        <v>17359</v>
      </c>
      <c r="I539" s="36">
        <v>33.222180000000002</v>
      </c>
      <c r="J539" s="60" t="s">
        <v>334</v>
      </c>
      <c r="K539" s="60" t="s">
        <v>334</v>
      </c>
    </row>
    <row r="540" spans="1:11" ht="22.5" x14ac:dyDescent="0.2">
      <c r="A540" s="54" t="s">
        <v>896</v>
      </c>
      <c r="B540" s="54" t="s">
        <v>897</v>
      </c>
      <c r="C540" s="32" t="s">
        <v>91</v>
      </c>
      <c r="D540" s="60" t="s">
        <v>334</v>
      </c>
      <c r="E540" s="60" t="s">
        <v>334</v>
      </c>
      <c r="F540" s="60" t="s">
        <v>334</v>
      </c>
      <c r="G540" s="60" t="s">
        <v>334</v>
      </c>
      <c r="H540" s="36">
        <v>0.84</v>
      </c>
      <c r="I540" s="36">
        <v>19.562259999999998</v>
      </c>
      <c r="J540" s="60" t="s">
        <v>334</v>
      </c>
      <c r="K540" s="60" t="s">
        <v>334</v>
      </c>
    </row>
    <row r="541" spans="1:11" x14ac:dyDescent="0.2">
      <c r="A541" s="54"/>
      <c r="B541" s="54" t="s">
        <v>303</v>
      </c>
      <c r="C541" s="32"/>
      <c r="D541" s="60" t="s">
        <v>334</v>
      </c>
      <c r="E541" s="60" t="s">
        <v>334</v>
      </c>
      <c r="F541" s="60" t="s">
        <v>334</v>
      </c>
      <c r="G541" s="60" t="s">
        <v>334</v>
      </c>
      <c r="H541" s="36">
        <v>0.84</v>
      </c>
      <c r="I541" s="36">
        <v>19.562259999999998</v>
      </c>
      <c r="J541" s="60" t="s">
        <v>334</v>
      </c>
      <c r="K541" s="60" t="s">
        <v>334</v>
      </c>
    </row>
    <row r="542" spans="1:11" ht="78.75" x14ac:dyDescent="0.2">
      <c r="A542" s="54" t="s">
        <v>870</v>
      </c>
      <c r="B542" s="54" t="s">
        <v>871</v>
      </c>
      <c r="C542" s="32" t="s">
        <v>91</v>
      </c>
      <c r="D542" s="60" t="s">
        <v>334</v>
      </c>
      <c r="E542" s="60" t="s">
        <v>334</v>
      </c>
      <c r="F542" s="60" t="s">
        <v>334</v>
      </c>
      <c r="G542" s="60" t="s">
        <v>334</v>
      </c>
      <c r="H542" s="36">
        <v>0.1</v>
      </c>
      <c r="I542" s="36">
        <v>0.19625999999999999</v>
      </c>
      <c r="J542" s="60" t="s">
        <v>334</v>
      </c>
      <c r="K542" s="60" t="s">
        <v>334</v>
      </c>
    </row>
    <row r="543" spans="1:11" x14ac:dyDescent="0.2">
      <c r="A543" s="54"/>
      <c r="B543" s="54" t="s">
        <v>324</v>
      </c>
      <c r="C543" s="32"/>
      <c r="D543" s="60" t="s">
        <v>334</v>
      </c>
      <c r="E543" s="60" t="s">
        <v>334</v>
      </c>
      <c r="F543" s="60" t="s">
        <v>334</v>
      </c>
      <c r="G543" s="60" t="s">
        <v>334</v>
      </c>
      <c r="H543" s="36">
        <v>0.1</v>
      </c>
      <c r="I543" s="36">
        <v>0.19625999999999999</v>
      </c>
      <c r="J543" s="60" t="s">
        <v>334</v>
      </c>
      <c r="K543" s="60" t="s">
        <v>334</v>
      </c>
    </row>
    <row r="544" spans="1:11" ht="33.75" x14ac:dyDescent="0.2">
      <c r="A544" s="54" t="s">
        <v>646</v>
      </c>
      <c r="B544" s="54" t="s">
        <v>647</v>
      </c>
      <c r="C544" s="32" t="s">
        <v>91</v>
      </c>
      <c r="D544" s="36">
        <v>0.76898</v>
      </c>
      <c r="E544" s="36">
        <v>3.2688000000000001</v>
      </c>
      <c r="F544" s="60" t="s">
        <v>334</v>
      </c>
      <c r="G544" s="60" t="s">
        <v>334</v>
      </c>
      <c r="H544" s="36">
        <v>5.2110900000000004</v>
      </c>
      <c r="I544" s="36">
        <v>1.9063099999999999</v>
      </c>
      <c r="J544" s="60" t="s">
        <v>334</v>
      </c>
      <c r="K544" s="37">
        <f t="shared" si="18"/>
        <v>171.47263561540359</v>
      </c>
    </row>
    <row r="545" spans="1:11" x14ac:dyDescent="0.2">
      <c r="A545" s="54"/>
      <c r="B545" s="54" t="s">
        <v>303</v>
      </c>
      <c r="C545" s="32"/>
      <c r="D545" s="36">
        <v>0.76898</v>
      </c>
      <c r="E545" s="36">
        <v>3.2688000000000001</v>
      </c>
      <c r="F545" s="60" t="s">
        <v>334</v>
      </c>
      <c r="G545" s="60" t="s">
        <v>334</v>
      </c>
      <c r="H545" s="36">
        <v>5.2110900000000004</v>
      </c>
      <c r="I545" s="36">
        <v>1.9063099999999999</v>
      </c>
      <c r="J545" s="60" t="s">
        <v>334</v>
      </c>
      <c r="K545" s="37">
        <f t="shared" si="18"/>
        <v>171.47263561540359</v>
      </c>
    </row>
    <row r="546" spans="1:11" x14ac:dyDescent="0.2">
      <c r="A546" s="54" t="s">
        <v>578</v>
      </c>
      <c r="B546" s="54" t="s">
        <v>579</v>
      </c>
      <c r="C546" s="32" t="s">
        <v>91</v>
      </c>
      <c r="D546" s="36">
        <v>0.53849999999999998</v>
      </c>
      <c r="E546" s="36">
        <v>5.6371599999999997</v>
      </c>
      <c r="F546" s="60" t="s">
        <v>334</v>
      </c>
      <c r="G546" s="60" t="s">
        <v>334</v>
      </c>
      <c r="H546" s="60" t="s">
        <v>334</v>
      </c>
      <c r="I546" s="60" t="s">
        <v>334</v>
      </c>
      <c r="J546" s="60" t="s">
        <v>334</v>
      </c>
      <c r="K546" s="60" t="s">
        <v>334</v>
      </c>
    </row>
    <row r="547" spans="1:11" x14ac:dyDescent="0.2">
      <c r="A547" s="54"/>
      <c r="B547" s="54" t="s">
        <v>303</v>
      </c>
      <c r="C547" s="32"/>
      <c r="D547" s="36">
        <v>0.53849999999999998</v>
      </c>
      <c r="E547" s="36">
        <v>5.6371599999999997</v>
      </c>
      <c r="F547" s="60" t="s">
        <v>334</v>
      </c>
      <c r="G547" s="60" t="s">
        <v>334</v>
      </c>
      <c r="H547" s="60" t="s">
        <v>334</v>
      </c>
      <c r="I547" s="60" t="s">
        <v>334</v>
      </c>
      <c r="J547" s="60" t="s">
        <v>334</v>
      </c>
      <c r="K547" s="60" t="s">
        <v>334</v>
      </c>
    </row>
    <row r="548" spans="1:11" ht="22.5" x14ac:dyDescent="0.2">
      <c r="A548" s="54" t="s">
        <v>648</v>
      </c>
      <c r="B548" s="54" t="s">
        <v>649</v>
      </c>
      <c r="C548" s="32" t="s">
        <v>91</v>
      </c>
      <c r="D548" s="60" t="s">
        <v>334</v>
      </c>
      <c r="E548" s="60" t="s">
        <v>334</v>
      </c>
      <c r="F548" s="60" t="s">
        <v>334</v>
      </c>
      <c r="G548" s="60" t="s">
        <v>334</v>
      </c>
      <c r="H548" s="36">
        <v>0.86812</v>
      </c>
      <c r="I548" s="36">
        <v>5.5246000000000004</v>
      </c>
      <c r="J548" s="60" t="s">
        <v>334</v>
      </c>
      <c r="K548" s="60" t="s">
        <v>334</v>
      </c>
    </row>
    <row r="549" spans="1:11" x14ac:dyDescent="0.2">
      <c r="A549" s="54"/>
      <c r="B549" s="54" t="s">
        <v>303</v>
      </c>
      <c r="C549" s="32"/>
      <c r="D549" s="60" t="s">
        <v>334</v>
      </c>
      <c r="E549" s="60" t="s">
        <v>334</v>
      </c>
      <c r="F549" s="60" t="s">
        <v>334</v>
      </c>
      <c r="G549" s="60" t="s">
        <v>334</v>
      </c>
      <c r="H549" s="36">
        <v>0.86812</v>
      </c>
      <c r="I549" s="36">
        <v>5.5246000000000004</v>
      </c>
      <c r="J549" s="60" t="s">
        <v>334</v>
      </c>
      <c r="K549" s="60" t="s">
        <v>334</v>
      </c>
    </row>
    <row r="550" spans="1:11" ht="22.5" x14ac:dyDescent="0.2">
      <c r="A550" s="54" t="s">
        <v>448</v>
      </c>
      <c r="B550" s="54" t="s">
        <v>449</v>
      </c>
      <c r="C550" s="32" t="s">
        <v>91</v>
      </c>
      <c r="D550" s="36">
        <v>1.7284999999999999</v>
      </c>
      <c r="E550" s="36">
        <v>16.200900000000001</v>
      </c>
      <c r="F550" s="36">
        <v>0.54</v>
      </c>
      <c r="G550" s="36">
        <v>4.9749999999999996</v>
      </c>
      <c r="H550" s="36">
        <v>3.3</v>
      </c>
      <c r="I550" s="36">
        <v>10.5373</v>
      </c>
      <c r="J550" s="35">
        <f t="shared" si="17"/>
        <v>52.378787878787882</v>
      </c>
      <c r="K550" s="37">
        <f t="shared" si="18"/>
        <v>153.74811384320461</v>
      </c>
    </row>
    <row r="551" spans="1:11" x14ac:dyDescent="0.2">
      <c r="A551" s="54"/>
      <c r="B551" s="54" t="s">
        <v>303</v>
      </c>
      <c r="C551" s="32"/>
      <c r="D551" s="36">
        <v>1.7284999999999999</v>
      </c>
      <c r="E551" s="36">
        <v>16.200900000000001</v>
      </c>
      <c r="F551" s="36">
        <v>0.54</v>
      </c>
      <c r="G551" s="36">
        <v>4.9749999999999996</v>
      </c>
      <c r="H551" s="36">
        <v>3.3</v>
      </c>
      <c r="I551" s="36">
        <v>10.5373</v>
      </c>
      <c r="J551" s="35">
        <f t="shared" si="17"/>
        <v>52.378787878787882</v>
      </c>
      <c r="K551" s="37">
        <f t="shared" si="18"/>
        <v>153.74811384320461</v>
      </c>
    </row>
    <row r="552" spans="1:11" ht="33.75" x14ac:dyDescent="0.2">
      <c r="A552" s="54" t="s">
        <v>696</v>
      </c>
      <c r="B552" s="54" t="s">
        <v>697</v>
      </c>
      <c r="C552" s="32" t="s">
        <v>91</v>
      </c>
      <c r="D552" s="36">
        <v>0.10100000000000001</v>
      </c>
      <c r="E552" s="36">
        <v>5.6379999999999999</v>
      </c>
      <c r="F552" s="36">
        <v>2.4E-2</v>
      </c>
      <c r="G552" s="36">
        <v>1.2250000000000001</v>
      </c>
      <c r="H552" s="60" t="s">
        <v>334</v>
      </c>
      <c r="I552" s="60" t="s">
        <v>334</v>
      </c>
      <c r="J552" s="60" t="s">
        <v>334</v>
      </c>
      <c r="K552" s="60" t="s">
        <v>334</v>
      </c>
    </row>
    <row r="553" spans="1:11" x14ac:dyDescent="0.2">
      <c r="A553" s="54"/>
      <c r="B553" s="54" t="s">
        <v>303</v>
      </c>
      <c r="C553" s="32"/>
      <c r="D553" s="36">
        <v>0.10100000000000001</v>
      </c>
      <c r="E553" s="36">
        <v>5.6379999999999999</v>
      </c>
      <c r="F553" s="36">
        <v>2.4E-2</v>
      </c>
      <c r="G553" s="36">
        <v>1.2250000000000001</v>
      </c>
      <c r="H553" s="60" t="s">
        <v>334</v>
      </c>
      <c r="I553" s="60" t="s">
        <v>334</v>
      </c>
      <c r="J553" s="60" t="s">
        <v>334</v>
      </c>
      <c r="K553" s="60" t="s">
        <v>334</v>
      </c>
    </row>
    <row r="554" spans="1:11" ht="33.75" x14ac:dyDescent="0.2">
      <c r="A554" s="54" t="s">
        <v>698</v>
      </c>
      <c r="B554" s="54" t="s">
        <v>699</v>
      </c>
      <c r="C554" s="32" t="s">
        <v>91</v>
      </c>
      <c r="D554" s="36">
        <v>1.4999999999999999E-2</v>
      </c>
      <c r="E554" s="36">
        <v>0.69299999999999995</v>
      </c>
      <c r="F554" s="60" t="s">
        <v>334</v>
      </c>
      <c r="G554" s="60" t="s">
        <v>334</v>
      </c>
      <c r="H554" s="60" t="s">
        <v>334</v>
      </c>
      <c r="I554" s="60" t="s">
        <v>334</v>
      </c>
      <c r="J554" s="60" t="s">
        <v>334</v>
      </c>
      <c r="K554" s="60" t="s">
        <v>334</v>
      </c>
    </row>
    <row r="555" spans="1:11" x14ac:dyDescent="0.2">
      <c r="A555" s="54"/>
      <c r="B555" s="54" t="s">
        <v>303</v>
      </c>
      <c r="C555" s="32"/>
      <c r="D555" s="36">
        <v>1.4999999999999999E-2</v>
      </c>
      <c r="E555" s="36">
        <v>0.69299999999999995</v>
      </c>
      <c r="F555" s="60" t="s">
        <v>334</v>
      </c>
      <c r="G555" s="60" t="s">
        <v>334</v>
      </c>
      <c r="H555" s="60" t="s">
        <v>334</v>
      </c>
      <c r="I555" s="60" t="s">
        <v>334</v>
      </c>
      <c r="J555" s="60" t="s">
        <v>334</v>
      </c>
      <c r="K555" s="60" t="s">
        <v>334</v>
      </c>
    </row>
    <row r="556" spans="1:11" ht="78.75" x14ac:dyDescent="0.2">
      <c r="A556" s="54" t="s">
        <v>253</v>
      </c>
      <c r="B556" s="54" t="s">
        <v>254</v>
      </c>
      <c r="C556" s="32" t="s">
        <v>91</v>
      </c>
      <c r="D556" s="60" t="s">
        <v>334</v>
      </c>
      <c r="E556" s="60" t="s">
        <v>334</v>
      </c>
      <c r="F556" s="60" t="s">
        <v>334</v>
      </c>
      <c r="G556" s="60" t="s">
        <v>334</v>
      </c>
      <c r="H556" s="36">
        <v>2.6</v>
      </c>
      <c r="I556" s="36">
        <v>31.2</v>
      </c>
      <c r="J556" s="60" t="s">
        <v>334</v>
      </c>
      <c r="K556" s="60" t="s">
        <v>334</v>
      </c>
    </row>
    <row r="557" spans="1:11" x14ac:dyDescent="0.2">
      <c r="A557" s="54"/>
      <c r="B557" s="54" t="s">
        <v>324</v>
      </c>
      <c r="C557" s="32"/>
      <c r="D557" s="60" t="s">
        <v>334</v>
      </c>
      <c r="E557" s="60" t="s">
        <v>334</v>
      </c>
      <c r="F557" s="60" t="s">
        <v>334</v>
      </c>
      <c r="G557" s="60" t="s">
        <v>334</v>
      </c>
      <c r="H557" s="36">
        <v>2.6</v>
      </c>
      <c r="I557" s="36">
        <v>31.2</v>
      </c>
      <c r="J557" s="60" t="s">
        <v>334</v>
      </c>
      <c r="K557" s="60" t="s">
        <v>334</v>
      </c>
    </row>
    <row r="558" spans="1:11" ht="78.75" x14ac:dyDescent="0.2">
      <c r="A558" s="54" t="s">
        <v>650</v>
      </c>
      <c r="B558" s="54" t="s">
        <v>651</v>
      </c>
      <c r="C558" s="32" t="s">
        <v>91</v>
      </c>
      <c r="D558" s="36">
        <v>0.125</v>
      </c>
      <c r="E558" s="36">
        <v>2.78288</v>
      </c>
      <c r="F558" s="36">
        <v>0.125</v>
      </c>
      <c r="G558" s="36">
        <v>2.78288</v>
      </c>
      <c r="H558" s="36">
        <v>0.15740000000000001</v>
      </c>
      <c r="I558" s="36">
        <v>4.0846600000000004</v>
      </c>
      <c r="J558" s="35">
        <f t="shared" si="17"/>
        <v>79.415501905972036</v>
      </c>
      <c r="K558" s="37">
        <f t="shared" si="18"/>
        <v>68.130027958263355</v>
      </c>
    </row>
    <row r="559" spans="1:11" x14ac:dyDescent="0.2">
      <c r="A559" s="54"/>
      <c r="B559" s="54" t="s">
        <v>303</v>
      </c>
      <c r="C559" s="32"/>
      <c r="D559" s="36">
        <v>0.125</v>
      </c>
      <c r="E559" s="36">
        <v>2.78288</v>
      </c>
      <c r="F559" s="36">
        <v>0.125</v>
      </c>
      <c r="G559" s="36">
        <v>2.78288</v>
      </c>
      <c r="H559" s="36">
        <v>0.15740000000000001</v>
      </c>
      <c r="I559" s="36">
        <v>4.0846600000000004</v>
      </c>
      <c r="J559" s="35">
        <f t="shared" si="17"/>
        <v>79.415501905972036</v>
      </c>
      <c r="K559" s="37">
        <f t="shared" si="18"/>
        <v>68.130027958263355</v>
      </c>
    </row>
    <row r="560" spans="1:11" ht="67.5" x14ac:dyDescent="0.2">
      <c r="A560" s="54" t="s">
        <v>973</v>
      </c>
      <c r="B560" s="54" t="s">
        <v>974</v>
      </c>
      <c r="C560" s="32" t="s">
        <v>91</v>
      </c>
      <c r="D560" s="60" t="s">
        <v>334</v>
      </c>
      <c r="E560" s="60" t="s">
        <v>334</v>
      </c>
      <c r="F560" s="60" t="s">
        <v>334</v>
      </c>
      <c r="G560" s="60" t="s">
        <v>334</v>
      </c>
      <c r="H560" s="36">
        <v>2.3E-2</v>
      </c>
      <c r="I560" s="36">
        <v>0.40243000000000001</v>
      </c>
      <c r="J560" s="60" t="s">
        <v>334</v>
      </c>
      <c r="K560" s="60" t="s">
        <v>334</v>
      </c>
    </row>
    <row r="561" spans="1:11" x14ac:dyDescent="0.2">
      <c r="A561" s="54"/>
      <c r="B561" s="54" t="s">
        <v>303</v>
      </c>
      <c r="C561" s="32"/>
      <c r="D561" s="60" t="s">
        <v>334</v>
      </c>
      <c r="E561" s="60" t="s">
        <v>334</v>
      </c>
      <c r="F561" s="60" t="s">
        <v>334</v>
      </c>
      <c r="G561" s="60" t="s">
        <v>334</v>
      </c>
      <c r="H561" s="36">
        <v>2.3E-2</v>
      </c>
      <c r="I561" s="36">
        <v>0.40243000000000001</v>
      </c>
      <c r="J561" s="60" t="s">
        <v>334</v>
      </c>
      <c r="K561" s="60" t="s">
        <v>334</v>
      </c>
    </row>
    <row r="562" spans="1:11" ht="78.75" x14ac:dyDescent="0.2">
      <c r="A562" s="54" t="s">
        <v>726</v>
      </c>
      <c r="B562" s="54" t="s">
        <v>727</v>
      </c>
      <c r="C562" s="32" t="s">
        <v>91</v>
      </c>
      <c r="D562" s="36">
        <v>49.4</v>
      </c>
      <c r="E562" s="36">
        <v>34.494729999999997</v>
      </c>
      <c r="F562" s="36">
        <v>22.1</v>
      </c>
      <c r="G562" s="36">
        <v>15.445830000000001</v>
      </c>
      <c r="H562" s="36">
        <v>157.58072000000001</v>
      </c>
      <c r="I562" s="36">
        <v>141.91551000000001</v>
      </c>
      <c r="J562" s="35">
        <f t="shared" si="17"/>
        <v>31.349012747244707</v>
      </c>
      <c r="K562" s="37">
        <f t="shared" si="18"/>
        <v>24.306525763110738</v>
      </c>
    </row>
    <row r="563" spans="1:11" x14ac:dyDescent="0.2">
      <c r="A563" s="54"/>
      <c r="B563" s="54" t="s">
        <v>303</v>
      </c>
      <c r="C563" s="32"/>
      <c r="D563" s="36">
        <v>49.4</v>
      </c>
      <c r="E563" s="36">
        <v>34.494729999999997</v>
      </c>
      <c r="F563" s="36">
        <v>22.1</v>
      </c>
      <c r="G563" s="36">
        <v>15.445830000000001</v>
      </c>
      <c r="H563" s="36">
        <v>157.58072000000001</v>
      </c>
      <c r="I563" s="36">
        <v>141.91551000000001</v>
      </c>
      <c r="J563" s="35">
        <f t="shared" si="17"/>
        <v>31.349012747244707</v>
      </c>
      <c r="K563" s="37">
        <f t="shared" si="18"/>
        <v>24.306525763110738</v>
      </c>
    </row>
    <row r="564" spans="1:11" ht="56.25" x14ac:dyDescent="0.2">
      <c r="A564" s="54" t="s">
        <v>652</v>
      </c>
      <c r="B564" s="54" t="s">
        <v>653</v>
      </c>
      <c r="C564" s="32" t="s">
        <v>91</v>
      </c>
      <c r="D564" s="60" t="s">
        <v>334</v>
      </c>
      <c r="E564" s="60" t="s">
        <v>334</v>
      </c>
      <c r="F564" s="60" t="s">
        <v>334</v>
      </c>
      <c r="G564" s="60" t="s">
        <v>334</v>
      </c>
      <c r="H564" s="36">
        <v>20.258199999999999</v>
      </c>
      <c r="I564" s="36">
        <v>26.506160000000001</v>
      </c>
      <c r="J564" s="60" t="s">
        <v>334</v>
      </c>
      <c r="K564" s="60" t="s">
        <v>334</v>
      </c>
    </row>
    <row r="565" spans="1:11" x14ac:dyDescent="0.2">
      <c r="A565" s="54"/>
      <c r="B565" s="54" t="s">
        <v>303</v>
      </c>
      <c r="C565" s="32"/>
      <c r="D565" s="60" t="s">
        <v>334</v>
      </c>
      <c r="E565" s="60" t="s">
        <v>334</v>
      </c>
      <c r="F565" s="60" t="s">
        <v>334</v>
      </c>
      <c r="G565" s="60" t="s">
        <v>334</v>
      </c>
      <c r="H565" s="36">
        <v>20.258199999999999</v>
      </c>
      <c r="I565" s="36">
        <v>26.506160000000001</v>
      </c>
      <c r="J565" s="60" t="s">
        <v>334</v>
      </c>
      <c r="K565" s="60" t="s">
        <v>334</v>
      </c>
    </row>
    <row r="566" spans="1:11" ht="33.75" x14ac:dyDescent="0.2">
      <c r="A566" s="54" t="s">
        <v>780</v>
      </c>
      <c r="B566" s="54" t="s">
        <v>781</v>
      </c>
      <c r="C566" s="32" t="s">
        <v>91</v>
      </c>
      <c r="D566" s="36">
        <v>42.545999999999999</v>
      </c>
      <c r="E566" s="36">
        <v>20.064769999999999</v>
      </c>
      <c r="F566" s="60" t="s">
        <v>334</v>
      </c>
      <c r="G566" s="60" t="s">
        <v>334</v>
      </c>
      <c r="H566" s="60" t="s">
        <v>334</v>
      </c>
      <c r="I566" s="60" t="s">
        <v>334</v>
      </c>
      <c r="J566" s="60" t="s">
        <v>334</v>
      </c>
      <c r="K566" s="60" t="s">
        <v>334</v>
      </c>
    </row>
    <row r="567" spans="1:11" x14ac:dyDescent="0.2">
      <c r="A567" s="54"/>
      <c r="B567" s="54" t="s">
        <v>303</v>
      </c>
      <c r="C567" s="32"/>
      <c r="D567" s="36">
        <v>42.545999999999999</v>
      </c>
      <c r="E567" s="36">
        <v>20.064769999999999</v>
      </c>
      <c r="F567" s="60" t="s">
        <v>334</v>
      </c>
      <c r="G567" s="60" t="s">
        <v>334</v>
      </c>
      <c r="H567" s="60" t="s">
        <v>334</v>
      </c>
      <c r="I567" s="60" t="s">
        <v>334</v>
      </c>
      <c r="J567" s="60" t="s">
        <v>334</v>
      </c>
      <c r="K567" s="60" t="s">
        <v>334</v>
      </c>
    </row>
    <row r="568" spans="1:11" ht="78.75" x14ac:dyDescent="0.2">
      <c r="A568" s="54" t="s">
        <v>700</v>
      </c>
      <c r="B568" s="54" t="s">
        <v>701</v>
      </c>
      <c r="C568" s="32" t="s">
        <v>91</v>
      </c>
      <c r="D568" s="36">
        <v>3.9144999999999999</v>
      </c>
      <c r="E568" s="36">
        <v>20.494</v>
      </c>
      <c r="F568" s="60" t="s">
        <v>334</v>
      </c>
      <c r="G568" s="60" t="s">
        <v>334</v>
      </c>
      <c r="H568" s="60" t="s">
        <v>334</v>
      </c>
      <c r="I568" s="60" t="s">
        <v>334</v>
      </c>
      <c r="J568" s="60" t="s">
        <v>334</v>
      </c>
      <c r="K568" s="60" t="s">
        <v>334</v>
      </c>
    </row>
    <row r="569" spans="1:11" x14ac:dyDescent="0.2">
      <c r="A569" s="54"/>
      <c r="B569" s="54" t="s">
        <v>303</v>
      </c>
      <c r="C569" s="32"/>
      <c r="D569" s="36">
        <v>3.9144999999999999</v>
      </c>
      <c r="E569" s="36">
        <v>20.494</v>
      </c>
      <c r="F569" s="60" t="s">
        <v>334</v>
      </c>
      <c r="G569" s="60" t="s">
        <v>334</v>
      </c>
      <c r="H569" s="60" t="s">
        <v>334</v>
      </c>
      <c r="I569" s="60" t="s">
        <v>334</v>
      </c>
      <c r="J569" s="60" t="s">
        <v>334</v>
      </c>
      <c r="K569" s="60" t="s">
        <v>334</v>
      </c>
    </row>
    <row r="570" spans="1:11" ht="78.75" x14ac:dyDescent="0.2">
      <c r="A570" s="54" t="s">
        <v>975</v>
      </c>
      <c r="B570" s="54" t="s">
        <v>976</v>
      </c>
      <c r="C570" s="32" t="s">
        <v>91</v>
      </c>
      <c r="D570" s="60" t="s">
        <v>334</v>
      </c>
      <c r="E570" s="60" t="s">
        <v>334</v>
      </c>
      <c r="F570" s="60" t="s">
        <v>334</v>
      </c>
      <c r="G570" s="60" t="s">
        <v>334</v>
      </c>
      <c r="H570" s="36">
        <v>9.1400000000000006E-3</v>
      </c>
      <c r="I570" s="36">
        <v>0.15373000000000001</v>
      </c>
      <c r="J570" s="60" t="s">
        <v>334</v>
      </c>
      <c r="K570" s="60" t="s">
        <v>334</v>
      </c>
    </row>
    <row r="571" spans="1:11" x14ac:dyDescent="0.2">
      <c r="A571" s="54"/>
      <c r="B571" s="54" t="s">
        <v>303</v>
      </c>
      <c r="C571" s="32"/>
      <c r="D571" s="60" t="s">
        <v>334</v>
      </c>
      <c r="E571" s="60" t="s">
        <v>334</v>
      </c>
      <c r="F571" s="60" t="s">
        <v>334</v>
      </c>
      <c r="G571" s="60" t="s">
        <v>334</v>
      </c>
      <c r="H571" s="36">
        <v>9.1400000000000006E-3</v>
      </c>
      <c r="I571" s="36">
        <v>0.15373000000000001</v>
      </c>
      <c r="J571" s="60" t="s">
        <v>334</v>
      </c>
      <c r="K571" s="60" t="s">
        <v>334</v>
      </c>
    </row>
    <row r="572" spans="1:11" ht="45" x14ac:dyDescent="0.2">
      <c r="A572" s="54" t="s">
        <v>255</v>
      </c>
      <c r="B572" s="54" t="s">
        <v>256</v>
      </c>
      <c r="C572" s="32" t="s">
        <v>91</v>
      </c>
      <c r="D572" s="60" t="s">
        <v>334</v>
      </c>
      <c r="E572" s="60" t="s">
        <v>334</v>
      </c>
      <c r="F572" s="60" t="s">
        <v>334</v>
      </c>
      <c r="G572" s="60" t="s">
        <v>334</v>
      </c>
      <c r="H572" s="36">
        <v>257</v>
      </c>
      <c r="I572" s="36">
        <v>14.696400000000001</v>
      </c>
      <c r="J572" s="60" t="s">
        <v>334</v>
      </c>
      <c r="K572" s="60" t="s">
        <v>334</v>
      </c>
    </row>
    <row r="573" spans="1:11" x14ac:dyDescent="0.2">
      <c r="A573" s="54"/>
      <c r="B573" s="54" t="s">
        <v>303</v>
      </c>
      <c r="C573" s="32"/>
      <c r="D573" s="60" t="s">
        <v>334</v>
      </c>
      <c r="E573" s="60" t="s">
        <v>334</v>
      </c>
      <c r="F573" s="60" t="s">
        <v>334</v>
      </c>
      <c r="G573" s="60" t="s">
        <v>334</v>
      </c>
      <c r="H573" s="36">
        <v>257</v>
      </c>
      <c r="I573" s="36">
        <v>14.696400000000001</v>
      </c>
      <c r="J573" s="60" t="s">
        <v>334</v>
      </c>
      <c r="K573" s="60" t="s">
        <v>334</v>
      </c>
    </row>
    <row r="574" spans="1:11" ht="67.5" x14ac:dyDescent="0.2">
      <c r="A574" s="54" t="s">
        <v>257</v>
      </c>
      <c r="B574" s="54" t="s">
        <v>258</v>
      </c>
      <c r="C574" s="32" t="s">
        <v>105</v>
      </c>
      <c r="D574" s="36">
        <v>22475.599999999999</v>
      </c>
      <c r="E574" s="36">
        <v>98.933400000000006</v>
      </c>
      <c r="F574" s="36">
        <v>2960.8</v>
      </c>
      <c r="G574" s="36">
        <v>9.4671199999999995</v>
      </c>
      <c r="H574" s="36">
        <v>107293.09999999999</v>
      </c>
      <c r="I574" s="36">
        <v>501.26339000000002</v>
      </c>
      <c r="J574" s="35">
        <f t="shared" si="17"/>
        <v>20.947852191799846</v>
      </c>
      <c r="K574" s="60" t="s">
        <v>334</v>
      </c>
    </row>
    <row r="575" spans="1:11" x14ac:dyDescent="0.2">
      <c r="A575" s="54"/>
      <c r="B575" s="54" t="s">
        <v>305</v>
      </c>
      <c r="C575" s="32"/>
      <c r="D575" s="60" t="s">
        <v>334</v>
      </c>
      <c r="E575" s="60" t="s">
        <v>334</v>
      </c>
      <c r="F575" s="60" t="s">
        <v>334</v>
      </c>
      <c r="G575" s="60" t="s">
        <v>334</v>
      </c>
      <c r="H575" s="36">
        <v>68868.799999999988</v>
      </c>
      <c r="I575" s="36">
        <v>228.19470999999999</v>
      </c>
      <c r="J575" s="60" t="s">
        <v>334</v>
      </c>
      <c r="K575" s="60" t="s">
        <v>334</v>
      </c>
    </row>
    <row r="576" spans="1:11" x14ac:dyDescent="0.2">
      <c r="A576" s="54"/>
      <c r="B576" s="54" t="s">
        <v>324</v>
      </c>
      <c r="C576" s="32"/>
      <c r="D576" s="36">
        <v>19540.8</v>
      </c>
      <c r="E576" s="36">
        <v>67.528819999999996</v>
      </c>
      <c r="F576" s="36">
        <v>2960.8</v>
      </c>
      <c r="G576" s="36">
        <v>9.4671199999999995</v>
      </c>
      <c r="H576" s="36">
        <v>20988.2</v>
      </c>
      <c r="I576" s="36">
        <v>67.00367</v>
      </c>
      <c r="J576" s="35">
        <f t="shared" si="17"/>
        <v>93.103744008538129</v>
      </c>
      <c r="K576" s="37">
        <f t="shared" si="18"/>
        <v>100.78376303865146</v>
      </c>
    </row>
    <row r="577" spans="1:11" x14ac:dyDescent="0.2">
      <c r="A577" s="54"/>
      <c r="B577" s="54" t="s">
        <v>303</v>
      </c>
      <c r="C577" s="32"/>
      <c r="D577" s="36">
        <v>2934.8</v>
      </c>
      <c r="E577" s="36">
        <v>31.404579999999999</v>
      </c>
      <c r="F577" s="60" t="s">
        <v>334</v>
      </c>
      <c r="G577" s="60" t="s">
        <v>334</v>
      </c>
      <c r="H577" s="36">
        <v>17436.100000000002</v>
      </c>
      <c r="I577" s="36">
        <v>206.06501</v>
      </c>
      <c r="J577" s="60" t="s">
        <v>334</v>
      </c>
      <c r="K577" s="60" t="s">
        <v>334</v>
      </c>
    </row>
    <row r="578" spans="1:11" ht="78.75" x14ac:dyDescent="0.2">
      <c r="A578" s="54" t="s">
        <v>728</v>
      </c>
      <c r="B578" s="54" t="s">
        <v>729</v>
      </c>
      <c r="C578" s="32" t="s">
        <v>91</v>
      </c>
      <c r="D578" s="60" t="s">
        <v>334</v>
      </c>
      <c r="E578" s="60" t="s">
        <v>334</v>
      </c>
      <c r="F578" s="60" t="s">
        <v>334</v>
      </c>
      <c r="G578" s="60" t="s">
        <v>334</v>
      </c>
      <c r="H578" s="36">
        <v>0.68640000000000001</v>
      </c>
      <c r="I578" s="36">
        <v>8.8729999999999993</v>
      </c>
      <c r="J578" s="60" t="s">
        <v>334</v>
      </c>
      <c r="K578" s="60" t="s">
        <v>334</v>
      </c>
    </row>
    <row r="579" spans="1:11" x14ac:dyDescent="0.2">
      <c r="A579" s="54"/>
      <c r="B579" s="54" t="s">
        <v>303</v>
      </c>
      <c r="C579" s="32"/>
      <c r="D579" s="60" t="s">
        <v>334</v>
      </c>
      <c r="E579" s="60" t="s">
        <v>334</v>
      </c>
      <c r="F579" s="60" t="s">
        <v>334</v>
      </c>
      <c r="G579" s="60" t="s">
        <v>334</v>
      </c>
      <c r="H579" s="36">
        <v>0.68640000000000001</v>
      </c>
      <c r="I579" s="36">
        <v>8.8729999999999993</v>
      </c>
      <c r="J579" s="60" t="s">
        <v>334</v>
      </c>
      <c r="K579" s="60" t="s">
        <v>334</v>
      </c>
    </row>
    <row r="580" spans="1:11" ht="45" x14ac:dyDescent="0.2">
      <c r="A580" s="54" t="s">
        <v>259</v>
      </c>
      <c r="B580" s="54" t="s">
        <v>260</v>
      </c>
      <c r="C580" s="32" t="s">
        <v>91</v>
      </c>
      <c r="D580" s="60" t="s">
        <v>334</v>
      </c>
      <c r="E580" s="60" t="s">
        <v>334</v>
      </c>
      <c r="F580" s="60" t="s">
        <v>334</v>
      </c>
      <c r="G580" s="60" t="s">
        <v>334</v>
      </c>
      <c r="H580" s="36">
        <v>153.83691999999999</v>
      </c>
      <c r="I580" s="36">
        <v>213.21054000000001</v>
      </c>
      <c r="J580" s="60" t="s">
        <v>334</v>
      </c>
      <c r="K580" s="60" t="s">
        <v>334</v>
      </c>
    </row>
    <row r="581" spans="1:11" x14ac:dyDescent="0.2">
      <c r="A581" s="54"/>
      <c r="B581" s="54" t="s">
        <v>303</v>
      </c>
      <c r="C581" s="32"/>
      <c r="D581" s="60" t="s">
        <v>334</v>
      </c>
      <c r="E581" s="60" t="s">
        <v>334</v>
      </c>
      <c r="F581" s="60" t="s">
        <v>334</v>
      </c>
      <c r="G581" s="60" t="s">
        <v>334</v>
      </c>
      <c r="H581" s="36">
        <v>153.83691999999999</v>
      </c>
      <c r="I581" s="36">
        <v>213.21054000000001</v>
      </c>
      <c r="J581" s="60" t="s">
        <v>334</v>
      </c>
      <c r="K581" s="60" t="s">
        <v>334</v>
      </c>
    </row>
    <row r="582" spans="1:11" ht="33.75" x14ac:dyDescent="0.2">
      <c r="A582" s="54" t="s">
        <v>580</v>
      </c>
      <c r="B582" s="54" t="s">
        <v>581</v>
      </c>
      <c r="C582" s="32" t="s">
        <v>91</v>
      </c>
      <c r="D582" s="36">
        <v>0.1056</v>
      </c>
      <c r="E582" s="36">
        <v>1.5636000000000001</v>
      </c>
      <c r="F582" s="60" t="s">
        <v>334</v>
      </c>
      <c r="G582" s="60" t="s">
        <v>334</v>
      </c>
      <c r="H582" s="60" t="s">
        <v>334</v>
      </c>
      <c r="I582" s="60" t="s">
        <v>334</v>
      </c>
      <c r="J582" s="60" t="s">
        <v>334</v>
      </c>
      <c r="K582" s="60" t="s">
        <v>334</v>
      </c>
    </row>
    <row r="583" spans="1:11" x14ac:dyDescent="0.2">
      <c r="A583" s="54"/>
      <c r="B583" s="54" t="s">
        <v>305</v>
      </c>
      <c r="C583" s="32"/>
      <c r="D583" s="36">
        <v>0.1056</v>
      </c>
      <c r="E583" s="36">
        <v>1.5636000000000001</v>
      </c>
      <c r="F583" s="60" t="s">
        <v>334</v>
      </c>
      <c r="G583" s="60" t="s">
        <v>334</v>
      </c>
      <c r="H583" s="60" t="s">
        <v>334</v>
      </c>
      <c r="I583" s="60" t="s">
        <v>334</v>
      </c>
      <c r="J583" s="60" t="s">
        <v>334</v>
      </c>
      <c r="K583" s="60" t="s">
        <v>334</v>
      </c>
    </row>
    <row r="584" spans="1:11" x14ac:dyDescent="0.2">
      <c r="A584" s="54" t="s">
        <v>730</v>
      </c>
      <c r="B584" s="54" t="s">
        <v>731</v>
      </c>
      <c r="C584" s="32" t="s">
        <v>91</v>
      </c>
      <c r="D584" s="60" t="s">
        <v>334</v>
      </c>
      <c r="E584" s="60" t="s">
        <v>334</v>
      </c>
      <c r="F584" s="60" t="s">
        <v>334</v>
      </c>
      <c r="G584" s="60" t="s">
        <v>334</v>
      </c>
      <c r="H584" s="36">
        <v>6.4999999999999997E-3</v>
      </c>
      <c r="I584" s="36">
        <v>0.35039999999999999</v>
      </c>
      <c r="J584" s="60" t="s">
        <v>334</v>
      </c>
      <c r="K584" s="60" t="s">
        <v>334</v>
      </c>
    </row>
    <row r="585" spans="1:11" x14ac:dyDescent="0.2">
      <c r="A585" s="54"/>
      <c r="B585" s="54" t="s">
        <v>303</v>
      </c>
      <c r="C585" s="32"/>
      <c r="D585" s="60" t="s">
        <v>334</v>
      </c>
      <c r="E585" s="60" t="s">
        <v>334</v>
      </c>
      <c r="F585" s="60" t="s">
        <v>334</v>
      </c>
      <c r="G585" s="60" t="s">
        <v>334</v>
      </c>
      <c r="H585" s="36">
        <v>6.4999999999999997E-3</v>
      </c>
      <c r="I585" s="36">
        <v>0.35039999999999999</v>
      </c>
      <c r="J585" s="60" t="s">
        <v>334</v>
      </c>
      <c r="K585" s="60" t="s">
        <v>334</v>
      </c>
    </row>
    <row r="586" spans="1:11" ht="22.5" x14ac:dyDescent="0.2">
      <c r="A586" s="54" t="s">
        <v>808</v>
      </c>
      <c r="B586" s="54" t="s">
        <v>809</v>
      </c>
      <c r="C586" s="32" t="s">
        <v>91</v>
      </c>
      <c r="D586" s="36">
        <v>18.382999999999999</v>
      </c>
      <c r="E586" s="36">
        <v>37.253</v>
      </c>
      <c r="F586" s="36">
        <v>18.382999999999999</v>
      </c>
      <c r="G586" s="36">
        <v>37.253</v>
      </c>
      <c r="H586" s="36">
        <v>15.2</v>
      </c>
      <c r="I586" s="36">
        <v>22.747</v>
      </c>
      <c r="J586" s="35">
        <f t="shared" si="17"/>
        <v>120.94078947368421</v>
      </c>
      <c r="K586" s="37">
        <f t="shared" si="18"/>
        <v>163.77104673143711</v>
      </c>
    </row>
    <row r="587" spans="1:11" x14ac:dyDescent="0.2">
      <c r="A587" s="54"/>
      <c r="B587" s="54" t="s">
        <v>303</v>
      </c>
      <c r="C587" s="32"/>
      <c r="D587" s="36">
        <v>18.382999999999999</v>
      </c>
      <c r="E587" s="36">
        <v>37.253</v>
      </c>
      <c r="F587" s="36">
        <v>18.382999999999999</v>
      </c>
      <c r="G587" s="36">
        <v>37.253</v>
      </c>
      <c r="H587" s="36">
        <v>15.2</v>
      </c>
      <c r="I587" s="36">
        <v>22.747</v>
      </c>
      <c r="J587" s="35">
        <f t="shared" ref="J587:J637" si="19">D587/H587*100</f>
        <v>120.94078947368421</v>
      </c>
      <c r="K587" s="37">
        <f t="shared" ref="K587:K637" si="20">E587/I587*100</f>
        <v>163.77104673143711</v>
      </c>
    </row>
    <row r="588" spans="1:11" ht="22.5" x14ac:dyDescent="0.2">
      <c r="A588" s="54" t="s">
        <v>261</v>
      </c>
      <c r="B588" s="54" t="s">
        <v>262</v>
      </c>
      <c r="C588" s="32" t="s">
        <v>91</v>
      </c>
      <c r="D588" s="36">
        <v>25.041</v>
      </c>
      <c r="E588" s="36">
        <v>31.623999999999999</v>
      </c>
      <c r="F588" s="36">
        <v>0.35199999999999998</v>
      </c>
      <c r="G588" s="36">
        <v>1.4350000000000001</v>
      </c>
      <c r="H588" s="36">
        <v>22.7697</v>
      </c>
      <c r="I588" s="36">
        <v>28.882999999999999</v>
      </c>
      <c r="J588" s="35">
        <f t="shared" si="19"/>
        <v>109.97509848614607</v>
      </c>
      <c r="K588" s="37">
        <f t="shared" si="20"/>
        <v>109.49001142540595</v>
      </c>
    </row>
    <row r="589" spans="1:11" x14ac:dyDescent="0.2">
      <c r="A589" s="54"/>
      <c r="B589" s="54" t="s">
        <v>305</v>
      </c>
      <c r="C589" s="32"/>
      <c r="D589" s="36">
        <v>2.19</v>
      </c>
      <c r="E589" s="36">
        <v>5.633</v>
      </c>
      <c r="F589" s="60" t="s">
        <v>334</v>
      </c>
      <c r="G589" s="60" t="s">
        <v>334</v>
      </c>
      <c r="H589" s="36">
        <v>1.925</v>
      </c>
      <c r="I589" s="36">
        <v>4.6269999999999998</v>
      </c>
      <c r="J589" s="35">
        <f t="shared" si="19"/>
        <v>113.76623376623375</v>
      </c>
      <c r="K589" s="37">
        <f t="shared" si="20"/>
        <v>121.7419494272747</v>
      </c>
    </row>
    <row r="590" spans="1:11" x14ac:dyDescent="0.2">
      <c r="A590" s="54"/>
      <c r="B590" s="54" t="s">
        <v>303</v>
      </c>
      <c r="C590" s="32"/>
      <c r="D590" s="36">
        <v>22.850999999999999</v>
      </c>
      <c r="E590" s="36">
        <v>25.991</v>
      </c>
      <c r="F590" s="36">
        <v>0.35199999999999998</v>
      </c>
      <c r="G590" s="36">
        <v>1.4350000000000001</v>
      </c>
      <c r="H590" s="36">
        <v>20.8447</v>
      </c>
      <c r="I590" s="36">
        <v>24.256</v>
      </c>
      <c r="J590" s="35">
        <f t="shared" si="19"/>
        <v>109.62498860621646</v>
      </c>
      <c r="K590" s="37">
        <f t="shared" si="20"/>
        <v>107.15286939313984</v>
      </c>
    </row>
    <row r="591" spans="1:11" ht="78.75" x14ac:dyDescent="0.2">
      <c r="A591" s="54" t="s">
        <v>263</v>
      </c>
      <c r="B591" s="54" t="s">
        <v>2</v>
      </c>
      <c r="C591" s="32" t="s">
        <v>91</v>
      </c>
      <c r="D591" s="36">
        <v>572.89400000000001</v>
      </c>
      <c r="E591" s="36">
        <v>330.32386000000002</v>
      </c>
      <c r="F591" s="36">
        <v>159.244</v>
      </c>
      <c r="G591" s="36">
        <v>82.635480000000001</v>
      </c>
      <c r="H591" s="36">
        <v>456.25585000000001</v>
      </c>
      <c r="I591" s="36">
        <v>179.32843</v>
      </c>
      <c r="J591" s="35">
        <f t="shared" si="19"/>
        <v>125.56419824534852</v>
      </c>
      <c r="K591" s="37">
        <f t="shared" si="20"/>
        <v>184.2004973779116</v>
      </c>
    </row>
    <row r="592" spans="1:11" x14ac:dyDescent="0.2">
      <c r="A592" s="54"/>
      <c r="B592" s="54" t="s">
        <v>303</v>
      </c>
      <c r="C592" s="32"/>
      <c r="D592" s="36">
        <v>572.89400000000001</v>
      </c>
      <c r="E592" s="36">
        <v>330.32386000000002</v>
      </c>
      <c r="F592" s="36">
        <v>159.244</v>
      </c>
      <c r="G592" s="36">
        <v>82.635480000000001</v>
      </c>
      <c r="H592" s="36">
        <v>456.25585000000001</v>
      </c>
      <c r="I592" s="36">
        <v>179.32843</v>
      </c>
      <c r="J592" s="35">
        <f t="shared" si="19"/>
        <v>125.56419824534852</v>
      </c>
      <c r="K592" s="37">
        <f t="shared" si="20"/>
        <v>184.2004973779116</v>
      </c>
    </row>
    <row r="593" spans="1:11" ht="22.5" x14ac:dyDescent="0.2">
      <c r="A593" s="54" t="s">
        <v>3</v>
      </c>
      <c r="B593" s="54" t="s">
        <v>4</v>
      </c>
      <c r="C593" s="32" t="s">
        <v>91</v>
      </c>
      <c r="D593" s="36">
        <v>146.77699999999999</v>
      </c>
      <c r="E593" s="36">
        <v>185.12029999999999</v>
      </c>
      <c r="F593" s="36">
        <v>27.283999999999999</v>
      </c>
      <c r="G593" s="36">
        <v>36.103299999999997</v>
      </c>
      <c r="H593" s="36">
        <v>260.82839999999999</v>
      </c>
      <c r="I593" s="36">
        <v>241.48269999999999</v>
      </c>
      <c r="J593" s="35">
        <f t="shared" si="19"/>
        <v>56.273396608651503</v>
      </c>
      <c r="K593" s="37">
        <f t="shared" si="20"/>
        <v>76.659860105920629</v>
      </c>
    </row>
    <row r="594" spans="1:11" x14ac:dyDescent="0.2">
      <c r="A594" s="54"/>
      <c r="B594" s="54" t="s">
        <v>305</v>
      </c>
      <c r="C594" s="32"/>
      <c r="D594" s="60" t="s">
        <v>334</v>
      </c>
      <c r="E594" s="60" t="s">
        <v>334</v>
      </c>
      <c r="F594" s="60" t="s">
        <v>334</v>
      </c>
      <c r="G594" s="60" t="s">
        <v>334</v>
      </c>
      <c r="H594" s="36">
        <v>103.95</v>
      </c>
      <c r="I594" s="36">
        <v>66.566699999999997</v>
      </c>
      <c r="J594" s="60" t="s">
        <v>334</v>
      </c>
      <c r="K594" s="60" t="s">
        <v>334</v>
      </c>
    </row>
    <row r="595" spans="1:11" x14ac:dyDescent="0.2">
      <c r="A595" s="54"/>
      <c r="B595" s="54" t="s">
        <v>303</v>
      </c>
      <c r="C595" s="32"/>
      <c r="D595" s="36">
        <v>146.77699999999999</v>
      </c>
      <c r="E595" s="36">
        <v>185.12029999999999</v>
      </c>
      <c r="F595" s="36">
        <v>27.283999999999999</v>
      </c>
      <c r="G595" s="36">
        <v>36.103299999999997</v>
      </c>
      <c r="H595" s="36">
        <v>156.8784</v>
      </c>
      <c r="I595" s="36">
        <v>174.916</v>
      </c>
      <c r="J595" s="35">
        <f t="shared" si="19"/>
        <v>93.561000112188793</v>
      </c>
      <c r="K595" s="37">
        <f t="shared" si="20"/>
        <v>105.833828809257</v>
      </c>
    </row>
    <row r="596" spans="1:11" ht="33.75" x14ac:dyDescent="0.2">
      <c r="A596" s="54" t="s">
        <v>5</v>
      </c>
      <c r="B596" s="54" t="s">
        <v>6</v>
      </c>
      <c r="C596" s="32" t="s">
        <v>91</v>
      </c>
      <c r="D596" s="36">
        <v>719.12699999999995</v>
      </c>
      <c r="E596" s="36">
        <v>247.07300000000001</v>
      </c>
      <c r="F596" s="36">
        <v>66</v>
      </c>
      <c r="G596" s="36">
        <v>31.068000000000001</v>
      </c>
      <c r="H596" s="36">
        <v>343.2</v>
      </c>
      <c r="I596" s="36">
        <v>126.1378</v>
      </c>
      <c r="J596" s="35">
        <f t="shared" si="19"/>
        <v>209.53583916083915</v>
      </c>
      <c r="K596" s="37">
        <f t="shared" si="20"/>
        <v>195.87546318391475</v>
      </c>
    </row>
    <row r="597" spans="1:11" x14ac:dyDescent="0.2">
      <c r="A597" s="54"/>
      <c r="B597" s="54" t="s">
        <v>303</v>
      </c>
      <c r="C597" s="32"/>
      <c r="D597" s="36">
        <v>719.12699999999995</v>
      </c>
      <c r="E597" s="36">
        <v>247.07300000000001</v>
      </c>
      <c r="F597" s="36">
        <v>66</v>
      </c>
      <c r="G597" s="36">
        <v>31.068000000000001</v>
      </c>
      <c r="H597" s="36">
        <v>343.2</v>
      </c>
      <c r="I597" s="36">
        <v>126.1378</v>
      </c>
      <c r="J597" s="35">
        <f t="shared" si="19"/>
        <v>209.53583916083915</v>
      </c>
      <c r="K597" s="37">
        <f t="shared" si="20"/>
        <v>195.87546318391475</v>
      </c>
    </row>
    <row r="598" spans="1:11" ht="22.5" x14ac:dyDescent="0.2">
      <c r="A598" s="54" t="s">
        <v>582</v>
      </c>
      <c r="B598" s="54" t="s">
        <v>583</v>
      </c>
      <c r="C598" s="32" t="s">
        <v>91</v>
      </c>
      <c r="D598" s="36">
        <v>14</v>
      </c>
      <c r="E598" s="36">
        <v>13.189439999999999</v>
      </c>
      <c r="F598" s="60" t="s">
        <v>334</v>
      </c>
      <c r="G598" s="60" t="s">
        <v>334</v>
      </c>
      <c r="H598" s="36">
        <v>10</v>
      </c>
      <c r="I598" s="36">
        <v>8.9077500000000001</v>
      </c>
      <c r="J598" s="35">
        <f t="shared" si="19"/>
        <v>140</v>
      </c>
      <c r="K598" s="37">
        <f t="shared" si="20"/>
        <v>148.06702029131935</v>
      </c>
    </row>
    <row r="599" spans="1:11" x14ac:dyDescent="0.2">
      <c r="A599" s="54"/>
      <c r="B599" s="54" t="s">
        <v>303</v>
      </c>
      <c r="C599" s="32"/>
      <c r="D599" s="36">
        <v>14</v>
      </c>
      <c r="E599" s="36">
        <v>13.189439999999999</v>
      </c>
      <c r="F599" s="60" t="s">
        <v>334</v>
      </c>
      <c r="G599" s="60" t="s">
        <v>334</v>
      </c>
      <c r="H599" s="36">
        <v>10</v>
      </c>
      <c r="I599" s="36">
        <v>8.9077500000000001</v>
      </c>
      <c r="J599" s="35">
        <f t="shared" si="19"/>
        <v>140</v>
      </c>
      <c r="K599" s="37">
        <f t="shared" si="20"/>
        <v>148.06702029131935</v>
      </c>
    </row>
    <row r="600" spans="1:11" ht="45" x14ac:dyDescent="0.2">
      <c r="A600" s="54" t="s">
        <v>7</v>
      </c>
      <c r="B600" s="54" t="s">
        <v>8</v>
      </c>
      <c r="C600" s="32" t="s">
        <v>91</v>
      </c>
      <c r="D600" s="36">
        <v>665.26800000000003</v>
      </c>
      <c r="E600" s="36">
        <v>398.67764</v>
      </c>
      <c r="F600" s="36">
        <v>3.093</v>
      </c>
      <c r="G600" s="36">
        <v>10.268420000000001</v>
      </c>
      <c r="H600" s="36">
        <v>855.16399999999999</v>
      </c>
      <c r="I600" s="36">
        <v>474.62358999999998</v>
      </c>
      <c r="J600" s="35">
        <f t="shared" si="19"/>
        <v>77.794200878428001</v>
      </c>
      <c r="K600" s="37">
        <f t="shared" si="20"/>
        <v>83.998698842592304</v>
      </c>
    </row>
    <row r="601" spans="1:11" x14ac:dyDescent="0.2">
      <c r="A601" s="54"/>
      <c r="B601" s="54" t="s">
        <v>303</v>
      </c>
      <c r="C601" s="32"/>
      <c r="D601" s="36">
        <v>665.26800000000003</v>
      </c>
      <c r="E601" s="36">
        <v>398.67764</v>
      </c>
      <c r="F601" s="36">
        <v>3.093</v>
      </c>
      <c r="G601" s="36">
        <v>10.268420000000001</v>
      </c>
      <c r="H601" s="36">
        <v>855.16399999999999</v>
      </c>
      <c r="I601" s="36">
        <v>474.62358999999998</v>
      </c>
      <c r="J601" s="35">
        <f t="shared" si="19"/>
        <v>77.794200878428001</v>
      </c>
      <c r="K601" s="37">
        <f t="shared" si="20"/>
        <v>83.998698842592304</v>
      </c>
    </row>
    <row r="602" spans="1:11" ht="56.25" x14ac:dyDescent="0.2">
      <c r="A602" s="54" t="s">
        <v>9</v>
      </c>
      <c r="B602" s="54" t="s">
        <v>10</v>
      </c>
      <c r="C602" s="32" t="s">
        <v>91</v>
      </c>
      <c r="D602" s="36">
        <v>639.74</v>
      </c>
      <c r="E602" s="36">
        <v>467.17921999999999</v>
      </c>
      <c r="F602" s="60" t="s">
        <v>334</v>
      </c>
      <c r="G602" s="60" t="s">
        <v>334</v>
      </c>
      <c r="H602" s="36">
        <v>669.61</v>
      </c>
      <c r="I602" s="36">
        <v>521.34745999999996</v>
      </c>
      <c r="J602" s="35">
        <f t="shared" si="19"/>
        <v>95.539194456474661</v>
      </c>
      <c r="K602" s="37">
        <f t="shared" si="20"/>
        <v>89.609954175282652</v>
      </c>
    </row>
    <row r="603" spans="1:11" x14ac:dyDescent="0.2">
      <c r="A603" s="54"/>
      <c r="B603" s="54" t="s">
        <v>303</v>
      </c>
      <c r="C603" s="32"/>
      <c r="D603" s="36">
        <v>639.74</v>
      </c>
      <c r="E603" s="36">
        <v>467.17921999999999</v>
      </c>
      <c r="F603" s="60" t="s">
        <v>334</v>
      </c>
      <c r="G603" s="60" t="s">
        <v>334</v>
      </c>
      <c r="H603" s="36">
        <v>669.61</v>
      </c>
      <c r="I603" s="36">
        <v>521.34745999999996</v>
      </c>
      <c r="J603" s="35">
        <f t="shared" si="19"/>
        <v>95.539194456474661</v>
      </c>
      <c r="K603" s="37">
        <f t="shared" si="20"/>
        <v>89.609954175282652</v>
      </c>
    </row>
    <row r="604" spans="1:11" ht="45" x14ac:dyDescent="0.2">
      <c r="A604" s="54" t="s">
        <v>11</v>
      </c>
      <c r="B604" s="54" t="s">
        <v>12</v>
      </c>
      <c r="C604" s="32" t="s">
        <v>91</v>
      </c>
      <c r="D604" s="36">
        <v>128.78399999999999</v>
      </c>
      <c r="E604" s="36">
        <v>131.02916999999999</v>
      </c>
      <c r="F604" s="36">
        <v>20.053999999999998</v>
      </c>
      <c r="G604" s="36">
        <v>22.128229999999999</v>
      </c>
      <c r="H604" s="36">
        <v>595.72</v>
      </c>
      <c r="I604" s="36">
        <v>847.12847999999997</v>
      </c>
      <c r="J604" s="35">
        <f t="shared" si="19"/>
        <v>21.618209897267171</v>
      </c>
      <c r="K604" s="60" t="s">
        <v>334</v>
      </c>
    </row>
    <row r="605" spans="1:11" x14ac:dyDescent="0.2">
      <c r="A605" s="54"/>
      <c r="B605" s="54" t="s">
        <v>303</v>
      </c>
      <c r="C605" s="32"/>
      <c r="D605" s="36">
        <v>128.78399999999999</v>
      </c>
      <c r="E605" s="36">
        <v>131.02916999999999</v>
      </c>
      <c r="F605" s="36">
        <v>20.053999999999998</v>
      </c>
      <c r="G605" s="36">
        <v>22.128229999999999</v>
      </c>
      <c r="H605" s="36">
        <v>595.72</v>
      </c>
      <c r="I605" s="36">
        <v>847.12847999999997</v>
      </c>
      <c r="J605" s="35">
        <f t="shared" si="19"/>
        <v>21.618209897267171</v>
      </c>
      <c r="K605" s="60" t="s">
        <v>334</v>
      </c>
    </row>
    <row r="606" spans="1:11" ht="45" x14ac:dyDescent="0.2">
      <c r="A606" s="54" t="s">
        <v>13</v>
      </c>
      <c r="B606" s="54" t="s">
        <v>14</v>
      </c>
      <c r="C606" s="32" t="s">
        <v>91</v>
      </c>
      <c r="D606" s="36">
        <v>65.849999999999994</v>
      </c>
      <c r="E606" s="36">
        <v>50.06456</v>
      </c>
      <c r="F606" s="60" t="s">
        <v>334</v>
      </c>
      <c r="G606" s="60" t="s">
        <v>334</v>
      </c>
      <c r="H606" s="36">
        <v>51.38</v>
      </c>
      <c r="I606" s="36">
        <v>37.55986</v>
      </c>
      <c r="J606" s="35">
        <f t="shared" si="19"/>
        <v>128.1627092253795</v>
      </c>
      <c r="K606" s="37">
        <f t="shared" si="20"/>
        <v>133.29272260333238</v>
      </c>
    </row>
    <row r="607" spans="1:11" x14ac:dyDescent="0.2">
      <c r="A607" s="54"/>
      <c r="B607" s="54" t="s">
        <v>303</v>
      </c>
      <c r="C607" s="32"/>
      <c r="D607" s="36">
        <v>65.849999999999994</v>
      </c>
      <c r="E607" s="36">
        <v>50.06456</v>
      </c>
      <c r="F607" s="60" t="s">
        <v>334</v>
      </c>
      <c r="G607" s="60" t="s">
        <v>334</v>
      </c>
      <c r="H607" s="36">
        <v>51.38</v>
      </c>
      <c r="I607" s="36">
        <v>37.55986</v>
      </c>
      <c r="J607" s="35">
        <f t="shared" si="19"/>
        <v>128.1627092253795</v>
      </c>
      <c r="K607" s="37">
        <f t="shared" si="20"/>
        <v>133.29272260333238</v>
      </c>
    </row>
    <row r="608" spans="1:11" ht="33.75" x14ac:dyDescent="0.2">
      <c r="A608" s="54" t="s">
        <v>732</v>
      </c>
      <c r="B608" s="54" t="s">
        <v>733</v>
      </c>
      <c r="C608" s="32" t="s">
        <v>91</v>
      </c>
      <c r="D608" s="60" t="s">
        <v>334</v>
      </c>
      <c r="E608" s="60" t="s">
        <v>334</v>
      </c>
      <c r="F608" s="60" t="s">
        <v>334</v>
      </c>
      <c r="G608" s="60" t="s">
        <v>334</v>
      </c>
      <c r="H608" s="36">
        <v>17.57</v>
      </c>
      <c r="I608" s="36">
        <v>10.3431</v>
      </c>
      <c r="J608" s="60" t="s">
        <v>334</v>
      </c>
      <c r="K608" s="60" t="s">
        <v>334</v>
      </c>
    </row>
    <row r="609" spans="1:11" x14ac:dyDescent="0.2">
      <c r="A609" s="54"/>
      <c r="B609" s="54" t="s">
        <v>324</v>
      </c>
      <c r="C609" s="32"/>
      <c r="D609" s="60" t="s">
        <v>334</v>
      </c>
      <c r="E609" s="60" t="s">
        <v>334</v>
      </c>
      <c r="F609" s="60" t="s">
        <v>334</v>
      </c>
      <c r="G609" s="60" t="s">
        <v>334</v>
      </c>
      <c r="H609" s="36">
        <v>17.57</v>
      </c>
      <c r="I609" s="36">
        <v>10.3431</v>
      </c>
      <c r="J609" s="60" t="s">
        <v>334</v>
      </c>
      <c r="K609" s="60" t="s">
        <v>334</v>
      </c>
    </row>
    <row r="610" spans="1:11" ht="56.25" x14ac:dyDescent="0.2">
      <c r="A610" s="54" t="s">
        <v>15</v>
      </c>
      <c r="B610" s="54" t="s">
        <v>16</v>
      </c>
      <c r="C610" s="32" t="s">
        <v>91</v>
      </c>
      <c r="D610" s="36">
        <v>2.5499999999999998</v>
      </c>
      <c r="E610" s="36">
        <v>2.2112799999999999</v>
      </c>
      <c r="F610" s="36">
        <v>1.0900000000000001</v>
      </c>
      <c r="G610" s="36">
        <v>0.79168000000000005</v>
      </c>
      <c r="H610" s="36">
        <v>165.958</v>
      </c>
      <c r="I610" s="36">
        <v>95.92268</v>
      </c>
      <c r="J610" s="60" t="s">
        <v>334</v>
      </c>
      <c r="K610" s="60" t="s">
        <v>334</v>
      </c>
    </row>
    <row r="611" spans="1:11" x14ac:dyDescent="0.2">
      <c r="A611" s="54"/>
      <c r="B611" s="54" t="s">
        <v>324</v>
      </c>
      <c r="C611" s="32"/>
      <c r="D611" s="60" t="s">
        <v>334</v>
      </c>
      <c r="E611" s="60" t="s">
        <v>334</v>
      </c>
      <c r="F611" s="60" t="s">
        <v>334</v>
      </c>
      <c r="G611" s="60" t="s">
        <v>334</v>
      </c>
      <c r="H611" s="36">
        <v>149.29</v>
      </c>
      <c r="I611" s="36">
        <v>83.648600000000002</v>
      </c>
      <c r="J611" s="60" t="s">
        <v>334</v>
      </c>
      <c r="K611" s="60" t="s">
        <v>334</v>
      </c>
    </row>
    <row r="612" spans="1:11" x14ac:dyDescent="0.2">
      <c r="A612" s="54"/>
      <c r="B612" s="54" t="s">
        <v>303</v>
      </c>
      <c r="C612" s="32"/>
      <c r="D612" s="36">
        <v>2.5499999999999998</v>
      </c>
      <c r="E612" s="36">
        <v>2.2112799999999999</v>
      </c>
      <c r="F612" s="36">
        <v>1.0900000000000001</v>
      </c>
      <c r="G612" s="36">
        <v>0.79168000000000005</v>
      </c>
      <c r="H612" s="36">
        <v>16.667999999999999</v>
      </c>
      <c r="I612" s="36">
        <v>12.27408</v>
      </c>
      <c r="J612" s="60" t="s">
        <v>334</v>
      </c>
      <c r="K612" s="60" t="s">
        <v>334</v>
      </c>
    </row>
    <row r="613" spans="1:11" ht="22.5" x14ac:dyDescent="0.2">
      <c r="A613" s="54" t="s">
        <v>702</v>
      </c>
      <c r="B613" s="54" t="s">
        <v>703</v>
      </c>
      <c r="C613" s="32" t="s">
        <v>91</v>
      </c>
      <c r="D613" s="36">
        <v>58.679000000000002</v>
      </c>
      <c r="E613" s="36">
        <v>49.618540000000003</v>
      </c>
      <c r="F613" s="60" t="s">
        <v>334</v>
      </c>
      <c r="G613" s="60" t="s">
        <v>334</v>
      </c>
      <c r="H613" s="36">
        <v>6.0640000000000001</v>
      </c>
      <c r="I613" s="36">
        <v>5.8333199999999996</v>
      </c>
      <c r="J613" s="35">
        <f t="shared" si="19"/>
        <v>967.66160949868072</v>
      </c>
      <c r="K613" s="37">
        <f t="shared" si="20"/>
        <v>850.60548709825628</v>
      </c>
    </row>
    <row r="614" spans="1:11" x14ac:dyDescent="0.2">
      <c r="A614" s="54"/>
      <c r="B614" s="54" t="s">
        <v>303</v>
      </c>
      <c r="C614" s="32"/>
      <c r="D614" s="36">
        <v>58.679000000000002</v>
      </c>
      <c r="E614" s="36">
        <v>49.618540000000003</v>
      </c>
      <c r="F614" s="60" t="s">
        <v>334</v>
      </c>
      <c r="G614" s="60" t="s">
        <v>334</v>
      </c>
      <c r="H614" s="36">
        <v>6.0640000000000001</v>
      </c>
      <c r="I614" s="36">
        <v>5.8333199999999996</v>
      </c>
      <c r="J614" s="35">
        <f t="shared" si="19"/>
        <v>967.66160949868072</v>
      </c>
      <c r="K614" s="37">
        <f t="shared" si="20"/>
        <v>850.60548709825628</v>
      </c>
    </row>
    <row r="615" spans="1:11" ht="22.5" x14ac:dyDescent="0.2">
      <c r="A615" s="54" t="s">
        <v>584</v>
      </c>
      <c r="B615" s="54" t="s">
        <v>585</v>
      </c>
      <c r="C615" s="32" t="s">
        <v>91</v>
      </c>
      <c r="D615" s="36">
        <v>59.356000000000002</v>
      </c>
      <c r="E615" s="36">
        <v>45.17915</v>
      </c>
      <c r="F615" s="60" t="s">
        <v>334</v>
      </c>
      <c r="G615" s="60" t="s">
        <v>334</v>
      </c>
      <c r="H615" s="36">
        <v>184.93899999999999</v>
      </c>
      <c r="I615" s="36">
        <v>192.23008999999999</v>
      </c>
      <c r="J615" s="35">
        <f t="shared" si="19"/>
        <v>32.094906969325024</v>
      </c>
      <c r="K615" s="37">
        <f t="shared" si="20"/>
        <v>23.502642068159048</v>
      </c>
    </row>
    <row r="616" spans="1:11" x14ac:dyDescent="0.2">
      <c r="A616" s="54"/>
      <c r="B616" s="54" t="s">
        <v>303</v>
      </c>
      <c r="C616" s="32"/>
      <c r="D616" s="36">
        <v>59.356000000000002</v>
      </c>
      <c r="E616" s="36">
        <v>45.17915</v>
      </c>
      <c r="F616" s="60" t="s">
        <v>334</v>
      </c>
      <c r="G616" s="60" t="s">
        <v>334</v>
      </c>
      <c r="H616" s="36">
        <v>184.93899999999999</v>
      </c>
      <c r="I616" s="36">
        <v>192.23008999999999</v>
      </c>
      <c r="J616" s="35">
        <f t="shared" si="19"/>
        <v>32.094906969325024</v>
      </c>
      <c r="K616" s="37">
        <f t="shared" si="20"/>
        <v>23.502642068159048</v>
      </c>
    </row>
    <row r="617" spans="1:11" ht="22.5" x14ac:dyDescent="0.2">
      <c r="A617" s="54" t="s">
        <v>511</v>
      </c>
      <c r="B617" s="54" t="s">
        <v>512</v>
      </c>
      <c r="C617" s="32" t="s">
        <v>91</v>
      </c>
      <c r="D617" s="36">
        <v>334.97233999999997</v>
      </c>
      <c r="E617" s="36">
        <v>397.37727999999998</v>
      </c>
      <c r="F617" s="36">
        <v>84.241</v>
      </c>
      <c r="G617" s="36">
        <v>70.656940000000006</v>
      </c>
      <c r="H617" s="36">
        <v>310.48099999999999</v>
      </c>
      <c r="I617" s="36">
        <v>264.97224</v>
      </c>
      <c r="J617" s="35">
        <f t="shared" si="19"/>
        <v>107.88819283627662</v>
      </c>
      <c r="K617" s="37">
        <f t="shared" si="20"/>
        <v>149.96940056815006</v>
      </c>
    </row>
    <row r="618" spans="1:11" x14ac:dyDescent="0.2">
      <c r="A618" s="54"/>
      <c r="B618" s="54" t="s">
        <v>303</v>
      </c>
      <c r="C618" s="32"/>
      <c r="D618" s="36">
        <v>334.97233999999997</v>
      </c>
      <c r="E618" s="36">
        <v>397.37727999999998</v>
      </c>
      <c r="F618" s="36">
        <v>84.241</v>
      </c>
      <c r="G618" s="36">
        <v>70.656940000000006</v>
      </c>
      <c r="H618" s="36">
        <v>310.48099999999999</v>
      </c>
      <c r="I618" s="36">
        <v>264.97224</v>
      </c>
      <c r="J618" s="35">
        <f t="shared" si="19"/>
        <v>107.88819283627662</v>
      </c>
      <c r="K618" s="37">
        <f t="shared" si="20"/>
        <v>149.96940056815006</v>
      </c>
    </row>
    <row r="619" spans="1:11" ht="22.5" x14ac:dyDescent="0.2">
      <c r="A619" s="54" t="s">
        <v>586</v>
      </c>
      <c r="B619" s="54" t="s">
        <v>587</v>
      </c>
      <c r="C619" s="32" t="s">
        <v>91</v>
      </c>
      <c r="D619" s="36">
        <v>0.214</v>
      </c>
      <c r="E619" s="36">
        <v>0.75095999999999996</v>
      </c>
      <c r="F619" s="60" t="s">
        <v>334</v>
      </c>
      <c r="G619" s="60" t="s">
        <v>334</v>
      </c>
      <c r="H619" s="36">
        <v>0.156</v>
      </c>
      <c r="I619" s="36">
        <v>2.2160000000000002</v>
      </c>
      <c r="J619" s="35">
        <f t="shared" si="19"/>
        <v>137.17948717948718</v>
      </c>
      <c r="K619" s="37">
        <f t="shared" si="20"/>
        <v>33.888086642599276</v>
      </c>
    </row>
    <row r="620" spans="1:11" x14ac:dyDescent="0.2">
      <c r="A620" s="54"/>
      <c r="B620" s="54" t="s">
        <v>303</v>
      </c>
      <c r="C620" s="32"/>
      <c r="D620" s="36">
        <v>0.214</v>
      </c>
      <c r="E620" s="36">
        <v>0.75095999999999996</v>
      </c>
      <c r="F620" s="60" t="s">
        <v>334</v>
      </c>
      <c r="G620" s="60" t="s">
        <v>334</v>
      </c>
      <c r="H620" s="36">
        <v>0.156</v>
      </c>
      <c r="I620" s="36">
        <v>2.2160000000000002</v>
      </c>
      <c r="J620" s="35">
        <f t="shared" si="19"/>
        <v>137.17948717948718</v>
      </c>
      <c r="K620" s="37">
        <f t="shared" si="20"/>
        <v>33.888086642599276</v>
      </c>
    </row>
    <row r="621" spans="1:11" ht="33.75" x14ac:dyDescent="0.2">
      <c r="A621" s="54" t="s">
        <v>17</v>
      </c>
      <c r="B621" s="54" t="s">
        <v>18</v>
      </c>
      <c r="C621" s="32" t="s">
        <v>91</v>
      </c>
      <c r="D621" s="60" t="s">
        <v>334</v>
      </c>
      <c r="E621" s="60" t="s">
        <v>334</v>
      </c>
      <c r="F621" s="60" t="s">
        <v>334</v>
      </c>
      <c r="G621" s="60" t="s">
        <v>334</v>
      </c>
      <c r="H621" s="36">
        <v>0.06</v>
      </c>
      <c r="I621" s="36">
        <v>0.29099999999999998</v>
      </c>
      <c r="J621" s="60" t="s">
        <v>334</v>
      </c>
      <c r="K621" s="60" t="s">
        <v>334</v>
      </c>
    </row>
    <row r="622" spans="1:11" x14ac:dyDescent="0.2">
      <c r="A622" s="54"/>
      <c r="B622" s="54" t="s">
        <v>303</v>
      </c>
      <c r="C622" s="32"/>
      <c r="D622" s="60" t="s">
        <v>334</v>
      </c>
      <c r="E622" s="60" t="s">
        <v>334</v>
      </c>
      <c r="F622" s="60" t="s">
        <v>334</v>
      </c>
      <c r="G622" s="60" t="s">
        <v>334</v>
      </c>
      <c r="H622" s="36">
        <v>0.06</v>
      </c>
      <c r="I622" s="36">
        <v>0.29099999999999998</v>
      </c>
      <c r="J622" s="60" t="s">
        <v>334</v>
      </c>
      <c r="K622" s="60" t="s">
        <v>334</v>
      </c>
    </row>
    <row r="623" spans="1:11" ht="22.5" x14ac:dyDescent="0.2">
      <c r="A623" s="54" t="s">
        <v>19</v>
      </c>
      <c r="B623" s="54" t="s">
        <v>20</v>
      </c>
      <c r="C623" s="32" t="s">
        <v>91</v>
      </c>
      <c r="D623" s="60" t="s">
        <v>334</v>
      </c>
      <c r="E623" s="60" t="s">
        <v>334</v>
      </c>
      <c r="F623" s="60" t="s">
        <v>334</v>
      </c>
      <c r="G623" s="60" t="s">
        <v>334</v>
      </c>
      <c r="H623" s="36">
        <v>0.1</v>
      </c>
      <c r="I623" s="36">
        <v>0.505</v>
      </c>
      <c r="J623" s="60" t="s">
        <v>334</v>
      </c>
      <c r="K623" s="60" t="s">
        <v>334</v>
      </c>
    </row>
    <row r="624" spans="1:11" x14ac:dyDescent="0.2">
      <c r="A624" s="54"/>
      <c r="B624" s="54" t="s">
        <v>303</v>
      </c>
      <c r="C624" s="32"/>
      <c r="D624" s="60" t="s">
        <v>334</v>
      </c>
      <c r="E624" s="60" t="s">
        <v>334</v>
      </c>
      <c r="F624" s="60" t="s">
        <v>334</v>
      </c>
      <c r="G624" s="60" t="s">
        <v>334</v>
      </c>
      <c r="H624" s="36">
        <v>0.1</v>
      </c>
      <c r="I624" s="36">
        <v>0.505</v>
      </c>
      <c r="J624" s="60" t="s">
        <v>334</v>
      </c>
      <c r="K624" s="60" t="s">
        <v>334</v>
      </c>
    </row>
    <row r="625" spans="1:11" ht="22.5" x14ac:dyDescent="0.2">
      <c r="A625" s="54" t="s">
        <v>21</v>
      </c>
      <c r="B625" s="54" t="s">
        <v>22</v>
      </c>
      <c r="C625" s="32" t="s">
        <v>91</v>
      </c>
      <c r="D625" s="36">
        <v>1817.1479999999999</v>
      </c>
      <c r="E625" s="36">
        <v>3150.3059699999999</v>
      </c>
      <c r="F625" s="36">
        <v>334.98</v>
      </c>
      <c r="G625" s="36">
        <v>627.89119000000005</v>
      </c>
      <c r="H625" s="36">
        <v>2800.873</v>
      </c>
      <c r="I625" s="36">
        <v>5472.8852699999998</v>
      </c>
      <c r="J625" s="35">
        <f t="shared" si="19"/>
        <v>64.87791485011995</v>
      </c>
      <c r="K625" s="37">
        <f t="shared" si="20"/>
        <v>57.562068535743308</v>
      </c>
    </row>
    <row r="626" spans="1:11" x14ac:dyDescent="0.2">
      <c r="A626" s="54"/>
      <c r="B626" s="54" t="s">
        <v>303</v>
      </c>
      <c r="C626" s="32"/>
      <c r="D626" s="36">
        <v>1817.1479999999999</v>
      </c>
      <c r="E626" s="36">
        <v>3150.3059699999999</v>
      </c>
      <c r="F626" s="36">
        <v>334.98</v>
      </c>
      <c r="G626" s="36">
        <v>627.89119000000005</v>
      </c>
      <c r="H626" s="36">
        <v>2800.873</v>
      </c>
      <c r="I626" s="36">
        <v>5472.8852699999998</v>
      </c>
      <c r="J626" s="35">
        <f t="shared" si="19"/>
        <v>64.87791485011995</v>
      </c>
      <c r="K626" s="37">
        <f t="shared" si="20"/>
        <v>57.562068535743308</v>
      </c>
    </row>
    <row r="627" spans="1:11" ht="78.75" x14ac:dyDescent="0.2">
      <c r="A627" s="54" t="s">
        <v>73</v>
      </c>
      <c r="B627" s="54" t="s">
        <v>74</v>
      </c>
      <c r="C627" s="32" t="s">
        <v>91</v>
      </c>
      <c r="D627" s="36">
        <v>81.323999999999998</v>
      </c>
      <c r="E627" s="36">
        <v>145.03567000000001</v>
      </c>
      <c r="F627" s="60" t="s">
        <v>334</v>
      </c>
      <c r="G627" s="60" t="s">
        <v>334</v>
      </c>
      <c r="H627" s="60" t="s">
        <v>334</v>
      </c>
      <c r="I627" s="60" t="s">
        <v>334</v>
      </c>
      <c r="J627" s="60" t="s">
        <v>334</v>
      </c>
      <c r="K627" s="60" t="s">
        <v>334</v>
      </c>
    </row>
    <row r="628" spans="1:11" x14ac:dyDescent="0.2">
      <c r="A628" s="54"/>
      <c r="B628" s="54" t="s">
        <v>303</v>
      </c>
      <c r="C628" s="32"/>
      <c r="D628" s="36">
        <v>81.323999999999998</v>
      </c>
      <c r="E628" s="36">
        <v>145.03567000000001</v>
      </c>
      <c r="F628" s="60" t="s">
        <v>334</v>
      </c>
      <c r="G628" s="60" t="s">
        <v>334</v>
      </c>
      <c r="H628" s="60" t="s">
        <v>334</v>
      </c>
      <c r="I628" s="60" t="s">
        <v>334</v>
      </c>
      <c r="J628" s="60" t="s">
        <v>334</v>
      </c>
      <c r="K628" s="60" t="s">
        <v>334</v>
      </c>
    </row>
    <row r="629" spans="1:11" ht="22.5" x14ac:dyDescent="0.2">
      <c r="A629" s="54" t="s">
        <v>23</v>
      </c>
      <c r="B629" s="54" t="s">
        <v>24</v>
      </c>
      <c r="C629" s="32" t="s">
        <v>91</v>
      </c>
      <c r="D629" s="36">
        <v>51.650480000000002</v>
      </c>
      <c r="E629" s="36">
        <v>164.82067000000001</v>
      </c>
      <c r="F629" s="36">
        <v>3.492</v>
      </c>
      <c r="G629" s="36">
        <v>2.5886800000000001</v>
      </c>
      <c r="H629" s="36">
        <v>15.127000000000001</v>
      </c>
      <c r="I629" s="36">
        <v>21.387989999999999</v>
      </c>
      <c r="J629" s="35">
        <f t="shared" si="19"/>
        <v>341.44562702452566</v>
      </c>
      <c r="K629" s="37">
        <f t="shared" si="20"/>
        <v>770.62253161704314</v>
      </c>
    </row>
    <row r="630" spans="1:11" x14ac:dyDescent="0.2">
      <c r="A630" s="54"/>
      <c r="B630" s="54" t="s">
        <v>303</v>
      </c>
      <c r="C630" s="32"/>
      <c r="D630" s="36">
        <v>51.650480000000002</v>
      </c>
      <c r="E630" s="36">
        <v>164.82067000000001</v>
      </c>
      <c r="F630" s="36">
        <v>3.492</v>
      </c>
      <c r="G630" s="36">
        <v>2.5886800000000001</v>
      </c>
      <c r="H630" s="36">
        <v>15.127000000000001</v>
      </c>
      <c r="I630" s="36">
        <v>21.387989999999999</v>
      </c>
      <c r="J630" s="35">
        <f t="shared" si="19"/>
        <v>341.44562702452566</v>
      </c>
      <c r="K630" s="37">
        <f t="shared" si="20"/>
        <v>770.62253161704314</v>
      </c>
    </row>
    <row r="631" spans="1:11" ht="45" x14ac:dyDescent="0.2">
      <c r="A631" s="54" t="s">
        <v>475</v>
      </c>
      <c r="B631" s="54" t="s">
        <v>476</v>
      </c>
      <c r="C631" s="32" t="s">
        <v>91</v>
      </c>
      <c r="D631" s="36">
        <v>1376.0205599999999</v>
      </c>
      <c r="E631" s="36">
        <v>1002.81357</v>
      </c>
      <c r="F631" s="36">
        <v>239.14500000000001</v>
      </c>
      <c r="G631" s="36">
        <v>196.46417</v>
      </c>
      <c r="H631" s="36">
        <v>2550.96551</v>
      </c>
      <c r="I631" s="36">
        <v>2007.39509</v>
      </c>
      <c r="J631" s="35">
        <f t="shared" si="19"/>
        <v>53.941166770224193</v>
      </c>
      <c r="K631" s="37">
        <f t="shared" si="20"/>
        <v>49.955964074814993</v>
      </c>
    </row>
    <row r="632" spans="1:11" x14ac:dyDescent="0.2">
      <c r="A632" s="54"/>
      <c r="B632" s="54" t="s">
        <v>303</v>
      </c>
      <c r="C632" s="32"/>
      <c r="D632" s="36">
        <v>1376.0205599999999</v>
      </c>
      <c r="E632" s="36">
        <v>1002.81357</v>
      </c>
      <c r="F632" s="36">
        <v>239.14500000000001</v>
      </c>
      <c r="G632" s="36">
        <v>196.46417</v>
      </c>
      <c r="H632" s="36">
        <v>2550.96551</v>
      </c>
      <c r="I632" s="36">
        <v>2007.39509</v>
      </c>
      <c r="J632" s="35">
        <f t="shared" si="19"/>
        <v>53.941166770224193</v>
      </c>
      <c r="K632" s="37">
        <f t="shared" si="20"/>
        <v>49.955964074814993</v>
      </c>
    </row>
    <row r="633" spans="1:11" ht="33.75" x14ac:dyDescent="0.2">
      <c r="A633" s="54" t="s">
        <v>106</v>
      </c>
      <c r="B633" s="54" t="s">
        <v>107</v>
      </c>
      <c r="C633" s="32" t="s">
        <v>91</v>
      </c>
      <c r="D633" s="36">
        <v>0.71675</v>
      </c>
      <c r="E633" s="36">
        <v>1.63236</v>
      </c>
      <c r="F633" s="60" t="s">
        <v>334</v>
      </c>
      <c r="G633" s="60" t="s">
        <v>334</v>
      </c>
      <c r="H633" s="36">
        <v>71.123459999999994</v>
      </c>
      <c r="I633" s="36">
        <v>377.52379999999999</v>
      </c>
      <c r="J633" s="60" t="s">
        <v>334</v>
      </c>
      <c r="K633" s="60" t="s">
        <v>334</v>
      </c>
    </row>
    <row r="634" spans="1:11" x14ac:dyDescent="0.2">
      <c r="A634" s="54"/>
      <c r="B634" s="54" t="s">
        <v>303</v>
      </c>
      <c r="C634" s="32"/>
      <c r="D634" s="36">
        <v>0.71675</v>
      </c>
      <c r="E634" s="36">
        <v>1.63236</v>
      </c>
      <c r="F634" s="60" t="s">
        <v>334</v>
      </c>
      <c r="G634" s="60" t="s">
        <v>334</v>
      </c>
      <c r="H634" s="36">
        <v>71.123459999999994</v>
      </c>
      <c r="I634" s="36">
        <v>377.52379999999999</v>
      </c>
      <c r="J634" s="60" t="s">
        <v>334</v>
      </c>
      <c r="K634" s="60" t="s">
        <v>334</v>
      </c>
    </row>
    <row r="635" spans="1:11" ht="78.75" x14ac:dyDescent="0.2">
      <c r="A635" s="54" t="s">
        <v>477</v>
      </c>
      <c r="B635" s="54" t="s">
        <v>478</v>
      </c>
      <c r="C635" s="32" t="s">
        <v>91</v>
      </c>
      <c r="D635" s="36">
        <v>276.40600000000001</v>
      </c>
      <c r="E635" s="36">
        <v>532.69987000000003</v>
      </c>
      <c r="F635" s="36">
        <v>1.0669999999999999</v>
      </c>
      <c r="G635" s="36">
        <v>7.5737899999999998</v>
      </c>
      <c r="H635" s="36">
        <v>976.65070000000003</v>
      </c>
      <c r="I635" s="36">
        <v>1337.7665500000001</v>
      </c>
      <c r="J635" s="35">
        <f t="shared" si="19"/>
        <v>28.301418306463098</v>
      </c>
      <c r="K635" s="37">
        <f t="shared" si="20"/>
        <v>39.820091928595467</v>
      </c>
    </row>
    <row r="636" spans="1:11" x14ac:dyDescent="0.2">
      <c r="A636" s="54"/>
      <c r="B636" s="54" t="s">
        <v>324</v>
      </c>
      <c r="C636" s="32"/>
      <c r="D636" s="60" t="s">
        <v>334</v>
      </c>
      <c r="E636" s="60" t="s">
        <v>334</v>
      </c>
      <c r="F636" s="60" t="s">
        <v>334</v>
      </c>
      <c r="G636" s="60" t="s">
        <v>334</v>
      </c>
      <c r="H636" s="36">
        <v>0.6</v>
      </c>
      <c r="I636" s="36">
        <v>0.35010000000000002</v>
      </c>
      <c r="J636" s="60" t="s">
        <v>334</v>
      </c>
      <c r="K636" s="60" t="s">
        <v>334</v>
      </c>
    </row>
    <row r="637" spans="1:11" x14ac:dyDescent="0.2">
      <c r="A637" s="54"/>
      <c r="B637" s="54" t="s">
        <v>303</v>
      </c>
      <c r="C637" s="32"/>
      <c r="D637" s="36">
        <v>276.40600000000001</v>
      </c>
      <c r="E637" s="36">
        <v>532.69987000000003</v>
      </c>
      <c r="F637" s="36">
        <v>1.0669999999999999</v>
      </c>
      <c r="G637" s="36">
        <v>7.5737899999999998</v>
      </c>
      <c r="H637" s="36">
        <v>976.05070000000001</v>
      </c>
      <c r="I637" s="36">
        <v>1337.4164499999999</v>
      </c>
      <c r="J637" s="35">
        <f t="shared" si="19"/>
        <v>28.318815815612858</v>
      </c>
      <c r="K637" s="37">
        <f t="shared" si="20"/>
        <v>39.830515767919564</v>
      </c>
    </row>
    <row r="638" spans="1:11" ht="56.25" x14ac:dyDescent="0.2">
      <c r="A638" s="54" t="s">
        <v>977</v>
      </c>
      <c r="B638" s="54" t="s">
        <v>978</v>
      </c>
      <c r="C638" s="32" t="s">
        <v>91</v>
      </c>
      <c r="D638" s="60" t="s">
        <v>334</v>
      </c>
      <c r="E638" s="60" t="s">
        <v>334</v>
      </c>
      <c r="F638" s="60" t="s">
        <v>334</v>
      </c>
      <c r="G638" s="60" t="s">
        <v>334</v>
      </c>
      <c r="H638" s="36">
        <v>0.3</v>
      </c>
      <c r="I638" s="36">
        <v>4.3157500000000004</v>
      </c>
      <c r="J638" s="60" t="s">
        <v>334</v>
      </c>
      <c r="K638" s="60" t="s">
        <v>334</v>
      </c>
    </row>
    <row r="639" spans="1:11" x14ac:dyDescent="0.2">
      <c r="A639" s="54"/>
      <c r="B639" s="54" t="s">
        <v>303</v>
      </c>
      <c r="C639" s="32"/>
      <c r="D639" s="60" t="s">
        <v>334</v>
      </c>
      <c r="E639" s="60" t="s">
        <v>334</v>
      </c>
      <c r="F639" s="60" t="s">
        <v>334</v>
      </c>
      <c r="G639" s="60" t="s">
        <v>334</v>
      </c>
      <c r="H639" s="36">
        <v>0.3</v>
      </c>
      <c r="I639" s="36">
        <v>4.3157500000000004</v>
      </c>
      <c r="J639" s="60" t="s">
        <v>334</v>
      </c>
      <c r="K639" s="60" t="s">
        <v>334</v>
      </c>
    </row>
    <row r="640" spans="1:11" ht="78.75" x14ac:dyDescent="0.2">
      <c r="A640" s="54" t="s">
        <v>770</v>
      </c>
      <c r="B640" s="54" t="s">
        <v>771</v>
      </c>
      <c r="C640" s="32" t="s">
        <v>91</v>
      </c>
      <c r="D640" s="60" t="s">
        <v>334</v>
      </c>
      <c r="E640" s="60" t="s">
        <v>334</v>
      </c>
      <c r="F640" s="60" t="s">
        <v>334</v>
      </c>
      <c r="G640" s="60" t="s">
        <v>334</v>
      </c>
      <c r="H640" s="36">
        <v>5.1200000000000002E-2</v>
      </c>
      <c r="I640" s="36">
        <v>1.57559</v>
      </c>
      <c r="J640" s="60" t="s">
        <v>334</v>
      </c>
      <c r="K640" s="60" t="s">
        <v>334</v>
      </c>
    </row>
    <row r="641" spans="1:11" x14ac:dyDescent="0.2">
      <c r="A641" s="54"/>
      <c r="B641" s="54" t="s">
        <v>303</v>
      </c>
      <c r="C641" s="32"/>
      <c r="D641" s="60" t="s">
        <v>334</v>
      </c>
      <c r="E641" s="60" t="s">
        <v>334</v>
      </c>
      <c r="F641" s="60" t="s">
        <v>334</v>
      </c>
      <c r="G641" s="60" t="s">
        <v>334</v>
      </c>
      <c r="H641" s="36">
        <v>5.1200000000000002E-2</v>
      </c>
      <c r="I641" s="36">
        <v>1.57559</v>
      </c>
      <c r="J641" s="60" t="s">
        <v>334</v>
      </c>
      <c r="K641" s="60" t="s">
        <v>334</v>
      </c>
    </row>
    <row r="642" spans="1:11" ht="22.5" x14ac:dyDescent="0.2">
      <c r="A642" s="54" t="s">
        <v>75</v>
      </c>
      <c r="B642" s="54" t="s">
        <v>76</v>
      </c>
      <c r="C642" s="32" t="s">
        <v>91</v>
      </c>
      <c r="D642" s="36">
        <v>3.32</v>
      </c>
      <c r="E642" s="36">
        <v>20.303000000000001</v>
      </c>
      <c r="F642" s="60" t="s">
        <v>334</v>
      </c>
      <c r="G642" s="60" t="s">
        <v>334</v>
      </c>
      <c r="H642" s="60" t="s">
        <v>334</v>
      </c>
      <c r="I642" s="60" t="s">
        <v>334</v>
      </c>
      <c r="J642" s="60" t="s">
        <v>334</v>
      </c>
      <c r="K642" s="60" t="s">
        <v>334</v>
      </c>
    </row>
    <row r="643" spans="1:11" x14ac:dyDescent="0.2">
      <c r="A643" s="54"/>
      <c r="B643" s="54" t="s">
        <v>303</v>
      </c>
      <c r="C643" s="32"/>
      <c r="D643" s="36">
        <v>3.32</v>
      </c>
      <c r="E643" s="36">
        <v>20.303000000000001</v>
      </c>
      <c r="F643" s="60" t="s">
        <v>334</v>
      </c>
      <c r="G643" s="60" t="s">
        <v>334</v>
      </c>
      <c r="H643" s="60" t="s">
        <v>334</v>
      </c>
      <c r="I643" s="60" t="s">
        <v>334</v>
      </c>
      <c r="J643" s="60" t="s">
        <v>334</v>
      </c>
      <c r="K643" s="60" t="s">
        <v>334</v>
      </c>
    </row>
    <row r="644" spans="1:11" ht="45" x14ac:dyDescent="0.2">
      <c r="A644" s="54" t="s">
        <v>810</v>
      </c>
      <c r="B644" s="54" t="s">
        <v>811</v>
      </c>
      <c r="C644" s="32" t="s">
        <v>91</v>
      </c>
      <c r="D644" s="60" t="s">
        <v>334</v>
      </c>
      <c r="E644" s="60" t="s">
        <v>334</v>
      </c>
      <c r="F644" s="60" t="s">
        <v>334</v>
      </c>
      <c r="G644" s="60" t="s">
        <v>334</v>
      </c>
      <c r="H644" s="36">
        <v>2.3E-2</v>
      </c>
      <c r="I644" s="36">
        <v>0.60882000000000003</v>
      </c>
      <c r="J644" s="60" t="s">
        <v>334</v>
      </c>
      <c r="K644" s="60" t="s">
        <v>334</v>
      </c>
    </row>
    <row r="645" spans="1:11" x14ac:dyDescent="0.2">
      <c r="A645" s="54"/>
      <c r="B645" s="54" t="s">
        <v>324</v>
      </c>
      <c r="C645" s="32"/>
      <c r="D645" s="60" t="s">
        <v>334</v>
      </c>
      <c r="E645" s="60" t="s">
        <v>334</v>
      </c>
      <c r="F645" s="60" t="s">
        <v>334</v>
      </c>
      <c r="G645" s="60" t="s">
        <v>334</v>
      </c>
      <c r="H645" s="36">
        <v>1.7999999999999999E-2</v>
      </c>
      <c r="I645" s="36">
        <v>0.46189999999999998</v>
      </c>
      <c r="J645" s="60" t="s">
        <v>334</v>
      </c>
      <c r="K645" s="60" t="s">
        <v>334</v>
      </c>
    </row>
    <row r="646" spans="1:11" x14ac:dyDescent="0.2">
      <c r="A646" s="54"/>
      <c r="B646" s="54" t="s">
        <v>303</v>
      </c>
      <c r="C646" s="32"/>
      <c r="D646" s="60" t="s">
        <v>334</v>
      </c>
      <c r="E646" s="60" t="s">
        <v>334</v>
      </c>
      <c r="F646" s="60" t="s">
        <v>334</v>
      </c>
      <c r="G646" s="60" t="s">
        <v>334</v>
      </c>
      <c r="H646" s="36">
        <v>5.0000000000000001E-3</v>
      </c>
      <c r="I646" s="36">
        <v>0.14692</v>
      </c>
      <c r="J646" s="60" t="s">
        <v>334</v>
      </c>
      <c r="K646" s="60" t="s">
        <v>334</v>
      </c>
    </row>
    <row r="647" spans="1:11" ht="45" x14ac:dyDescent="0.2">
      <c r="A647" s="54" t="s">
        <v>479</v>
      </c>
      <c r="B647" s="54" t="s">
        <v>480</v>
      </c>
      <c r="C647" s="32" t="s">
        <v>91</v>
      </c>
      <c r="D647" s="36">
        <v>0.91601999999999995</v>
      </c>
      <c r="E647" s="36">
        <v>10.77068</v>
      </c>
      <c r="F647" s="36">
        <v>1.0200000000000001E-2</v>
      </c>
      <c r="G647" s="36">
        <v>0.24742</v>
      </c>
      <c r="H647" s="36">
        <v>75.881550000000004</v>
      </c>
      <c r="I647" s="36">
        <v>58.042810000000003</v>
      </c>
      <c r="J647" s="60" t="s">
        <v>334</v>
      </c>
      <c r="K647" s="60" t="s">
        <v>334</v>
      </c>
    </row>
    <row r="648" spans="1:11" x14ac:dyDescent="0.2">
      <c r="A648" s="54"/>
      <c r="B648" s="54" t="s">
        <v>305</v>
      </c>
      <c r="C648" s="32"/>
      <c r="D648" s="36">
        <v>9.4999999999999998E-3</v>
      </c>
      <c r="E648" s="36">
        <v>0.17641999999999999</v>
      </c>
      <c r="F648" s="36">
        <v>9.4999999999999998E-3</v>
      </c>
      <c r="G648" s="36">
        <v>0.17641999999999999</v>
      </c>
      <c r="H648" s="60" t="s">
        <v>334</v>
      </c>
      <c r="I648" s="60" t="s">
        <v>334</v>
      </c>
      <c r="J648" s="60" t="s">
        <v>334</v>
      </c>
      <c r="K648" s="60" t="s">
        <v>334</v>
      </c>
    </row>
    <row r="649" spans="1:11" x14ac:dyDescent="0.2">
      <c r="A649" s="54"/>
      <c r="B649" s="54" t="s">
        <v>303</v>
      </c>
      <c r="C649" s="32"/>
      <c r="D649" s="36">
        <v>0.90651999999999999</v>
      </c>
      <c r="E649" s="36">
        <v>10.59426</v>
      </c>
      <c r="F649" s="36">
        <v>6.9999999999999999E-4</v>
      </c>
      <c r="G649" s="36">
        <v>7.0999999999999994E-2</v>
      </c>
      <c r="H649" s="36">
        <v>75.881550000000004</v>
      </c>
      <c r="I649" s="36">
        <v>58.042810000000003</v>
      </c>
      <c r="J649" s="60" t="s">
        <v>334</v>
      </c>
      <c r="K649" s="60" t="s">
        <v>334</v>
      </c>
    </row>
    <row r="650" spans="1:11" ht="22.5" x14ac:dyDescent="0.2">
      <c r="A650" s="54" t="s">
        <v>519</v>
      </c>
      <c r="B650" s="54" t="s">
        <v>520</v>
      </c>
      <c r="C650" s="32" t="s">
        <v>91</v>
      </c>
      <c r="D650" s="36">
        <v>3.3E-4</v>
      </c>
      <c r="E650" s="36">
        <v>6.5780000000000005E-2</v>
      </c>
      <c r="F650" s="36">
        <v>3.3E-4</v>
      </c>
      <c r="G650" s="36">
        <v>6.5780000000000005E-2</v>
      </c>
      <c r="H650" s="36">
        <v>3.9801500000000001</v>
      </c>
      <c r="I650" s="36">
        <v>18.408760000000001</v>
      </c>
      <c r="J650" s="60" t="s">
        <v>334</v>
      </c>
      <c r="K650" s="60" t="s">
        <v>334</v>
      </c>
    </row>
    <row r="651" spans="1:11" x14ac:dyDescent="0.2">
      <c r="A651" s="54"/>
      <c r="B651" s="54" t="s">
        <v>303</v>
      </c>
      <c r="C651" s="32"/>
      <c r="D651" s="36">
        <v>3.3E-4</v>
      </c>
      <c r="E651" s="36">
        <v>6.5780000000000005E-2</v>
      </c>
      <c r="F651" s="36">
        <v>3.3E-4</v>
      </c>
      <c r="G651" s="36">
        <v>6.5780000000000005E-2</v>
      </c>
      <c r="H651" s="36">
        <v>3.9801500000000001</v>
      </c>
      <c r="I651" s="36">
        <v>18.408760000000001</v>
      </c>
      <c r="J651" s="60" t="s">
        <v>334</v>
      </c>
      <c r="K651" s="60" t="s">
        <v>334</v>
      </c>
    </row>
    <row r="652" spans="1:11" ht="78.75" x14ac:dyDescent="0.2">
      <c r="A652" s="54" t="s">
        <v>588</v>
      </c>
      <c r="B652" s="54" t="s">
        <v>589</v>
      </c>
      <c r="C652" s="32" t="s">
        <v>91</v>
      </c>
      <c r="D652" s="36">
        <v>0.32819999999999999</v>
      </c>
      <c r="E652" s="36">
        <v>9.2744400000000002</v>
      </c>
      <c r="F652" s="60" t="s">
        <v>334</v>
      </c>
      <c r="G652" s="60" t="s">
        <v>334</v>
      </c>
      <c r="H652" s="60" t="s">
        <v>334</v>
      </c>
      <c r="I652" s="60" t="s">
        <v>334</v>
      </c>
      <c r="J652" s="60" t="s">
        <v>334</v>
      </c>
      <c r="K652" s="60" t="s">
        <v>334</v>
      </c>
    </row>
    <row r="653" spans="1:11" x14ac:dyDescent="0.2">
      <c r="A653" s="54"/>
      <c r="B653" s="54" t="s">
        <v>303</v>
      </c>
      <c r="C653" s="32"/>
      <c r="D653" s="36">
        <v>0.32819999999999999</v>
      </c>
      <c r="E653" s="36">
        <v>9.2744400000000002</v>
      </c>
      <c r="F653" s="60" t="s">
        <v>334</v>
      </c>
      <c r="G653" s="60" t="s">
        <v>334</v>
      </c>
      <c r="H653" s="60" t="s">
        <v>334</v>
      </c>
      <c r="I653" s="60" t="s">
        <v>334</v>
      </c>
      <c r="J653" s="60" t="s">
        <v>334</v>
      </c>
      <c r="K653" s="60" t="s">
        <v>334</v>
      </c>
    </row>
    <row r="654" spans="1:11" ht="22.5" x14ac:dyDescent="0.2">
      <c r="A654" s="54" t="s">
        <v>266</v>
      </c>
      <c r="B654" s="54" t="s">
        <v>267</v>
      </c>
      <c r="C654" s="32" t="s">
        <v>91</v>
      </c>
      <c r="D654" s="36">
        <v>0.43</v>
      </c>
      <c r="E654" s="36">
        <v>15.87909</v>
      </c>
      <c r="F654" s="36">
        <v>0.42499999999999999</v>
      </c>
      <c r="G654" s="36">
        <v>14.889089999999999</v>
      </c>
      <c r="H654" s="36">
        <v>1.3428</v>
      </c>
      <c r="I654" s="36">
        <v>3.8131400000000002</v>
      </c>
      <c r="J654" s="35">
        <f t="shared" ref="J654:J711" si="21">D654/H654*100</f>
        <v>32.02263926124516</v>
      </c>
      <c r="K654" s="37">
        <f t="shared" ref="K654:K711" si="22">E654/I654*100</f>
        <v>416.43081554834066</v>
      </c>
    </row>
    <row r="655" spans="1:11" x14ac:dyDescent="0.2">
      <c r="A655" s="54"/>
      <c r="B655" s="54" t="s">
        <v>305</v>
      </c>
      <c r="C655" s="32"/>
      <c r="D655" s="36">
        <v>0.42499999999999999</v>
      </c>
      <c r="E655" s="36">
        <v>14.889089999999999</v>
      </c>
      <c r="F655" s="36">
        <v>0.42499999999999999</v>
      </c>
      <c r="G655" s="36">
        <v>14.889089999999999</v>
      </c>
      <c r="H655" s="60" t="s">
        <v>334</v>
      </c>
      <c r="I655" s="60" t="s">
        <v>334</v>
      </c>
      <c r="J655" s="60" t="s">
        <v>334</v>
      </c>
      <c r="K655" s="60" t="s">
        <v>334</v>
      </c>
    </row>
    <row r="656" spans="1:11" x14ac:dyDescent="0.2">
      <c r="A656" s="54"/>
      <c r="B656" s="54" t="s">
        <v>303</v>
      </c>
      <c r="C656" s="32"/>
      <c r="D656" s="36">
        <v>5.0000000000000001E-3</v>
      </c>
      <c r="E656" s="36">
        <v>0.99</v>
      </c>
      <c r="F656" s="60" t="s">
        <v>334</v>
      </c>
      <c r="G656" s="60" t="s">
        <v>334</v>
      </c>
      <c r="H656" s="36">
        <v>1.3428</v>
      </c>
      <c r="I656" s="36">
        <v>3.8131400000000002</v>
      </c>
      <c r="J656" s="60" t="s">
        <v>334</v>
      </c>
      <c r="K656" s="37">
        <f t="shared" si="22"/>
        <v>25.962854760118955</v>
      </c>
    </row>
    <row r="657" spans="1:11" x14ac:dyDescent="0.2">
      <c r="A657" s="54" t="s">
        <v>734</v>
      </c>
      <c r="B657" s="54" t="s">
        <v>735</v>
      </c>
      <c r="C657" s="32" t="s">
        <v>91</v>
      </c>
      <c r="D657" s="36">
        <v>0.47499999999999998</v>
      </c>
      <c r="E657" s="36">
        <v>5.8057699999999999</v>
      </c>
      <c r="F657" s="36">
        <v>0.47499999999999998</v>
      </c>
      <c r="G657" s="36">
        <v>5.8057699999999999</v>
      </c>
      <c r="H657" s="36">
        <v>0.11600000000000001</v>
      </c>
      <c r="I657" s="36">
        <v>3.73563</v>
      </c>
      <c r="J657" s="35">
        <f t="shared" si="21"/>
        <v>409.48275862068959</v>
      </c>
      <c r="K657" s="37">
        <f t="shared" si="22"/>
        <v>155.41608778171286</v>
      </c>
    </row>
    <row r="658" spans="1:11" x14ac:dyDescent="0.2">
      <c r="A658" s="54"/>
      <c r="B658" s="54" t="s">
        <v>303</v>
      </c>
      <c r="C658" s="32"/>
      <c r="D658" s="36">
        <v>0.47499999999999998</v>
      </c>
      <c r="E658" s="36">
        <v>5.8057699999999999</v>
      </c>
      <c r="F658" s="36">
        <v>0.47499999999999998</v>
      </c>
      <c r="G658" s="36">
        <v>5.8057699999999999</v>
      </c>
      <c r="H658" s="36">
        <v>0.11600000000000001</v>
      </c>
      <c r="I658" s="36">
        <v>3.73563</v>
      </c>
      <c r="J658" s="35">
        <f t="shared" si="21"/>
        <v>409.48275862068959</v>
      </c>
      <c r="K658" s="37">
        <f t="shared" si="22"/>
        <v>155.41608778171286</v>
      </c>
    </row>
    <row r="659" spans="1:11" x14ac:dyDescent="0.2">
      <c r="A659" s="54" t="s">
        <v>413</v>
      </c>
      <c r="B659" s="54" t="s">
        <v>414</v>
      </c>
      <c r="C659" s="32" t="s">
        <v>91</v>
      </c>
      <c r="D659" s="36">
        <v>35.049500000000002</v>
      </c>
      <c r="E659" s="36">
        <v>92.817930000000004</v>
      </c>
      <c r="F659" s="36">
        <v>0.55459999999999998</v>
      </c>
      <c r="G659" s="36">
        <v>22.480519999999999</v>
      </c>
      <c r="H659" s="36">
        <v>635.83911999999998</v>
      </c>
      <c r="I659" s="36">
        <v>1081.6722</v>
      </c>
      <c r="J659" s="60" t="s">
        <v>334</v>
      </c>
      <c r="K659" s="60" t="s">
        <v>334</v>
      </c>
    </row>
    <row r="660" spans="1:11" x14ac:dyDescent="0.2">
      <c r="A660" s="54"/>
      <c r="B660" s="54" t="s">
        <v>305</v>
      </c>
      <c r="C660" s="32"/>
      <c r="D660" s="36">
        <v>5.8999999999999997E-2</v>
      </c>
      <c r="E660" s="36">
        <v>8.1151499999999999</v>
      </c>
      <c r="F660" s="36">
        <v>5.8999999999999997E-2</v>
      </c>
      <c r="G660" s="36">
        <v>8.1151499999999999</v>
      </c>
      <c r="H660" s="60" t="s">
        <v>334</v>
      </c>
      <c r="I660" s="60" t="s">
        <v>334</v>
      </c>
      <c r="J660" s="60" t="s">
        <v>334</v>
      </c>
      <c r="K660" s="60" t="s">
        <v>334</v>
      </c>
    </row>
    <row r="661" spans="1:11" x14ac:dyDescent="0.2">
      <c r="A661" s="54"/>
      <c r="B661" s="54" t="s">
        <v>303</v>
      </c>
      <c r="C661" s="32"/>
      <c r="D661" s="36">
        <v>34.990499999999997</v>
      </c>
      <c r="E661" s="36">
        <v>84.702780000000004</v>
      </c>
      <c r="F661" s="36">
        <v>0.49559999999999998</v>
      </c>
      <c r="G661" s="36">
        <v>14.36537</v>
      </c>
      <c r="H661" s="36">
        <v>635.83911999999998</v>
      </c>
      <c r="I661" s="36">
        <v>1081.6722</v>
      </c>
      <c r="J661" s="60" t="s">
        <v>334</v>
      </c>
      <c r="K661" s="60" t="s">
        <v>334</v>
      </c>
    </row>
    <row r="662" spans="1:11" x14ac:dyDescent="0.2">
      <c r="A662" s="54" t="s">
        <v>654</v>
      </c>
      <c r="B662" s="54" t="s">
        <v>655</v>
      </c>
      <c r="C662" s="32" t="s">
        <v>91</v>
      </c>
      <c r="D662" s="36">
        <v>4.5650000000000004</v>
      </c>
      <c r="E662" s="36">
        <v>61.287050000000001</v>
      </c>
      <c r="F662" s="36">
        <v>1.069</v>
      </c>
      <c r="G662" s="36">
        <v>12.783440000000001</v>
      </c>
      <c r="H662" s="36">
        <v>1.9105000000000001</v>
      </c>
      <c r="I662" s="36">
        <v>22.080259999999999</v>
      </c>
      <c r="J662" s="35">
        <f t="shared" si="21"/>
        <v>238.94268516095264</v>
      </c>
      <c r="K662" s="37">
        <f t="shared" si="22"/>
        <v>277.5648928047043</v>
      </c>
    </row>
    <row r="663" spans="1:11" x14ac:dyDescent="0.2">
      <c r="A663" s="54"/>
      <c r="B663" s="54" t="s">
        <v>303</v>
      </c>
      <c r="C663" s="32"/>
      <c r="D663" s="36">
        <v>4.5650000000000004</v>
      </c>
      <c r="E663" s="36">
        <v>61.287050000000001</v>
      </c>
      <c r="F663" s="36">
        <v>1.069</v>
      </c>
      <c r="G663" s="36">
        <v>12.783440000000001</v>
      </c>
      <c r="H663" s="36">
        <v>1.9105000000000001</v>
      </c>
      <c r="I663" s="36">
        <v>22.080259999999999</v>
      </c>
      <c r="J663" s="35">
        <f t="shared" si="21"/>
        <v>238.94268516095264</v>
      </c>
      <c r="K663" s="37">
        <f t="shared" si="22"/>
        <v>277.5648928047043</v>
      </c>
    </row>
    <row r="664" spans="1:11" x14ac:dyDescent="0.2">
      <c r="A664" s="54" t="s">
        <v>704</v>
      </c>
      <c r="B664" s="54" t="s">
        <v>705</v>
      </c>
      <c r="C664" s="32" t="s">
        <v>91</v>
      </c>
      <c r="D664" s="36">
        <v>20</v>
      </c>
      <c r="E664" s="36">
        <v>248.32584</v>
      </c>
      <c r="F664" s="60" t="s">
        <v>334</v>
      </c>
      <c r="G664" s="60" t="s">
        <v>334</v>
      </c>
      <c r="H664" s="36">
        <v>20.925999999999998</v>
      </c>
      <c r="I664" s="36">
        <v>208.02207999999999</v>
      </c>
      <c r="J664" s="35">
        <f t="shared" si="21"/>
        <v>95.574882920768431</v>
      </c>
      <c r="K664" s="37">
        <f t="shared" si="22"/>
        <v>119.37475098797205</v>
      </c>
    </row>
    <row r="665" spans="1:11" x14ac:dyDescent="0.2">
      <c r="A665" s="54"/>
      <c r="B665" s="54" t="s">
        <v>303</v>
      </c>
      <c r="C665" s="32"/>
      <c r="D665" s="36">
        <v>20</v>
      </c>
      <c r="E665" s="36">
        <v>248.32584</v>
      </c>
      <c r="F665" s="60" t="s">
        <v>334</v>
      </c>
      <c r="G665" s="60" t="s">
        <v>334</v>
      </c>
      <c r="H665" s="36">
        <v>20.925999999999998</v>
      </c>
      <c r="I665" s="36">
        <v>208.02207999999999</v>
      </c>
      <c r="J665" s="35">
        <f t="shared" si="21"/>
        <v>95.574882920768431</v>
      </c>
      <c r="K665" s="37">
        <f t="shared" si="22"/>
        <v>119.37475098797205</v>
      </c>
    </row>
    <row r="666" spans="1:11" ht="22.5" x14ac:dyDescent="0.2">
      <c r="A666" s="54" t="s">
        <v>656</v>
      </c>
      <c r="B666" s="54" t="s">
        <v>657</v>
      </c>
      <c r="C666" s="32" t="s">
        <v>91</v>
      </c>
      <c r="D666" s="36">
        <v>34.311999999999998</v>
      </c>
      <c r="E666" s="36">
        <v>523.67013999999995</v>
      </c>
      <c r="F666" s="60" t="s">
        <v>334</v>
      </c>
      <c r="G666" s="60" t="s">
        <v>334</v>
      </c>
      <c r="H666" s="36">
        <v>8.11</v>
      </c>
      <c r="I666" s="36">
        <v>85.700159999999997</v>
      </c>
      <c r="J666" s="35">
        <f t="shared" si="21"/>
        <v>423.0826140567201</v>
      </c>
      <c r="K666" s="37">
        <f t="shared" si="22"/>
        <v>611.0491975744269</v>
      </c>
    </row>
    <row r="667" spans="1:11" x14ac:dyDescent="0.2">
      <c r="A667" s="54"/>
      <c r="B667" s="54" t="s">
        <v>303</v>
      </c>
      <c r="C667" s="32"/>
      <c r="D667" s="36">
        <v>34.311999999999998</v>
      </c>
      <c r="E667" s="36">
        <v>523.67013999999995</v>
      </c>
      <c r="F667" s="60" t="s">
        <v>334</v>
      </c>
      <c r="G667" s="60" t="s">
        <v>334</v>
      </c>
      <c r="H667" s="36">
        <v>8.11</v>
      </c>
      <c r="I667" s="36">
        <v>85.700159999999997</v>
      </c>
      <c r="J667" s="35">
        <f t="shared" si="21"/>
        <v>423.0826140567201</v>
      </c>
      <c r="K667" s="37">
        <f t="shared" si="22"/>
        <v>611.0491975744269</v>
      </c>
    </row>
    <row r="668" spans="1:11" ht="45" x14ac:dyDescent="0.2">
      <c r="A668" s="54" t="s">
        <v>736</v>
      </c>
      <c r="B668" s="54" t="s">
        <v>737</v>
      </c>
      <c r="C668" s="32" t="s">
        <v>91</v>
      </c>
      <c r="D668" s="60" t="s">
        <v>334</v>
      </c>
      <c r="E668" s="60" t="s">
        <v>334</v>
      </c>
      <c r="F668" s="60" t="s">
        <v>334</v>
      </c>
      <c r="G668" s="60" t="s">
        <v>334</v>
      </c>
      <c r="H668" s="36">
        <v>17.38</v>
      </c>
      <c r="I668" s="36">
        <v>203.34656000000001</v>
      </c>
      <c r="J668" s="60" t="s">
        <v>334</v>
      </c>
      <c r="K668" s="60" t="s">
        <v>334</v>
      </c>
    </row>
    <row r="669" spans="1:11" x14ac:dyDescent="0.2">
      <c r="A669" s="54"/>
      <c r="B669" s="54" t="s">
        <v>303</v>
      </c>
      <c r="C669" s="32"/>
      <c r="D669" s="60" t="s">
        <v>334</v>
      </c>
      <c r="E669" s="60" t="s">
        <v>334</v>
      </c>
      <c r="F669" s="60" t="s">
        <v>334</v>
      </c>
      <c r="G669" s="60" t="s">
        <v>334</v>
      </c>
      <c r="H669" s="36">
        <v>17.38</v>
      </c>
      <c r="I669" s="36">
        <v>203.34656000000001</v>
      </c>
      <c r="J669" s="60" t="s">
        <v>334</v>
      </c>
      <c r="K669" s="60" t="s">
        <v>334</v>
      </c>
    </row>
    <row r="670" spans="1:11" ht="78.75" x14ac:dyDescent="0.2">
      <c r="A670" s="54" t="s">
        <v>898</v>
      </c>
      <c r="B670" s="54" t="s">
        <v>899</v>
      </c>
      <c r="C670" s="32" t="s">
        <v>91</v>
      </c>
      <c r="D670" s="60" t="s">
        <v>334</v>
      </c>
      <c r="E670" s="60" t="s">
        <v>334</v>
      </c>
      <c r="F670" s="60" t="s">
        <v>334</v>
      </c>
      <c r="G670" s="60" t="s">
        <v>334</v>
      </c>
      <c r="H670" s="36">
        <v>2E-3</v>
      </c>
      <c r="I670" s="36">
        <v>4.2999999999999997E-2</v>
      </c>
      <c r="J670" s="60" t="s">
        <v>334</v>
      </c>
      <c r="K670" s="60" t="s">
        <v>334</v>
      </c>
    </row>
    <row r="671" spans="1:11" x14ac:dyDescent="0.2">
      <c r="A671" s="54"/>
      <c r="B671" s="54" t="s">
        <v>303</v>
      </c>
      <c r="C671" s="32"/>
      <c r="D671" s="60" t="s">
        <v>334</v>
      </c>
      <c r="E671" s="60" t="s">
        <v>334</v>
      </c>
      <c r="F671" s="60" t="s">
        <v>334</v>
      </c>
      <c r="G671" s="60" t="s">
        <v>334</v>
      </c>
      <c r="H671" s="36">
        <v>2E-3</v>
      </c>
      <c r="I671" s="36">
        <v>4.2999999999999997E-2</v>
      </c>
      <c r="J671" s="60" t="s">
        <v>334</v>
      </c>
      <c r="K671" s="60" t="s">
        <v>334</v>
      </c>
    </row>
    <row r="672" spans="1:11" x14ac:dyDescent="0.2">
      <c r="A672" s="54" t="s">
        <v>25</v>
      </c>
      <c r="B672" s="54" t="s">
        <v>26</v>
      </c>
      <c r="C672" s="32" t="s">
        <v>91</v>
      </c>
      <c r="D672" s="36">
        <v>0.16144</v>
      </c>
      <c r="E672" s="36">
        <v>55.797649999999997</v>
      </c>
      <c r="F672" s="60" t="s">
        <v>334</v>
      </c>
      <c r="G672" s="60" t="s">
        <v>334</v>
      </c>
      <c r="H672" s="36">
        <v>2.58E-2</v>
      </c>
      <c r="I672" s="36">
        <v>2.29128</v>
      </c>
      <c r="J672" s="35">
        <f t="shared" si="21"/>
        <v>625.73643410852708</v>
      </c>
      <c r="K672" s="60" t="s">
        <v>334</v>
      </c>
    </row>
    <row r="673" spans="1:11" x14ac:dyDescent="0.2">
      <c r="A673" s="54"/>
      <c r="B673" s="54" t="s">
        <v>303</v>
      </c>
      <c r="C673" s="32"/>
      <c r="D673" s="36">
        <v>0.16144</v>
      </c>
      <c r="E673" s="36">
        <v>55.797649999999997</v>
      </c>
      <c r="F673" s="60" t="s">
        <v>334</v>
      </c>
      <c r="G673" s="60" t="s">
        <v>334</v>
      </c>
      <c r="H673" s="36">
        <v>2.58E-2</v>
      </c>
      <c r="I673" s="36">
        <v>2.29128</v>
      </c>
      <c r="J673" s="35">
        <f t="shared" si="21"/>
        <v>625.73643410852708</v>
      </c>
      <c r="K673" s="60" t="s">
        <v>334</v>
      </c>
    </row>
    <row r="674" spans="1:11" x14ac:dyDescent="0.2">
      <c r="A674" s="54" t="s">
        <v>27</v>
      </c>
      <c r="B674" s="54" t="s">
        <v>282</v>
      </c>
      <c r="C674" s="32" t="s">
        <v>91</v>
      </c>
      <c r="D674" s="36">
        <v>0.216</v>
      </c>
      <c r="E674" s="36">
        <v>1.32568</v>
      </c>
      <c r="F674" s="60" t="s">
        <v>334</v>
      </c>
      <c r="G674" s="60" t="s">
        <v>334</v>
      </c>
      <c r="H674" s="36">
        <v>7.2237</v>
      </c>
      <c r="I674" s="36">
        <v>28.498239999999999</v>
      </c>
      <c r="J674" s="60" t="s">
        <v>334</v>
      </c>
      <c r="K674" s="60" t="s">
        <v>334</v>
      </c>
    </row>
    <row r="675" spans="1:11" x14ac:dyDescent="0.2">
      <c r="A675" s="54"/>
      <c r="B675" s="54" t="s">
        <v>303</v>
      </c>
      <c r="C675" s="32"/>
      <c r="D675" s="36">
        <v>0.216</v>
      </c>
      <c r="E675" s="36">
        <v>1.32568</v>
      </c>
      <c r="F675" s="60" t="s">
        <v>334</v>
      </c>
      <c r="G675" s="60" t="s">
        <v>334</v>
      </c>
      <c r="H675" s="36">
        <v>7.2237</v>
      </c>
      <c r="I675" s="36">
        <v>28.498239999999999</v>
      </c>
      <c r="J675" s="60" t="s">
        <v>334</v>
      </c>
      <c r="K675" s="60" t="s">
        <v>334</v>
      </c>
    </row>
    <row r="676" spans="1:11" x14ac:dyDescent="0.2">
      <c r="A676" s="54" t="s">
        <v>283</v>
      </c>
      <c r="B676" s="54" t="s">
        <v>284</v>
      </c>
      <c r="C676" s="32" t="s">
        <v>91</v>
      </c>
      <c r="D676" s="36">
        <v>20.244</v>
      </c>
      <c r="E676" s="36">
        <v>68.298599999999993</v>
      </c>
      <c r="F676" s="60" t="s">
        <v>334</v>
      </c>
      <c r="G676" s="60" t="s">
        <v>334</v>
      </c>
      <c r="H676" s="36">
        <v>119.83499999999999</v>
      </c>
      <c r="I676" s="36">
        <v>374.31975999999997</v>
      </c>
      <c r="J676" s="60" t="s">
        <v>334</v>
      </c>
      <c r="K676" s="60" t="s">
        <v>334</v>
      </c>
    </row>
    <row r="677" spans="1:11" x14ac:dyDescent="0.2">
      <c r="A677" s="54"/>
      <c r="B677" s="54" t="s">
        <v>303</v>
      </c>
      <c r="C677" s="32"/>
      <c r="D677" s="36">
        <v>20.244</v>
      </c>
      <c r="E677" s="36">
        <v>68.298599999999993</v>
      </c>
      <c r="F677" s="60" t="s">
        <v>334</v>
      </c>
      <c r="G677" s="60" t="s">
        <v>334</v>
      </c>
      <c r="H677" s="36">
        <v>119.83499999999999</v>
      </c>
      <c r="I677" s="36">
        <v>374.31975999999997</v>
      </c>
      <c r="J677" s="60" t="s">
        <v>334</v>
      </c>
      <c r="K677" s="60" t="s">
        <v>334</v>
      </c>
    </row>
    <row r="678" spans="1:11" ht="22.5" x14ac:dyDescent="0.2">
      <c r="A678" s="54" t="s">
        <v>285</v>
      </c>
      <c r="B678" s="54" t="s">
        <v>286</v>
      </c>
      <c r="C678" s="32" t="s">
        <v>91</v>
      </c>
      <c r="D678" s="36">
        <v>131.59316999999999</v>
      </c>
      <c r="E678" s="36">
        <v>664.06952999999999</v>
      </c>
      <c r="F678" s="36">
        <v>34.630000000000003</v>
      </c>
      <c r="G678" s="36">
        <v>178.67422999999999</v>
      </c>
      <c r="H678" s="36">
        <v>502.75299999999999</v>
      </c>
      <c r="I678" s="36">
        <v>1785.61961</v>
      </c>
      <c r="J678" s="35">
        <f t="shared" si="21"/>
        <v>26.174517108798952</v>
      </c>
      <c r="K678" s="37">
        <f t="shared" si="22"/>
        <v>37.189865427161159</v>
      </c>
    </row>
    <row r="679" spans="1:11" x14ac:dyDescent="0.2">
      <c r="A679" s="54"/>
      <c r="B679" s="54" t="s">
        <v>303</v>
      </c>
      <c r="C679" s="32"/>
      <c r="D679" s="36">
        <v>131.59316999999999</v>
      </c>
      <c r="E679" s="36">
        <v>664.06952999999999</v>
      </c>
      <c r="F679" s="36">
        <v>34.630000000000003</v>
      </c>
      <c r="G679" s="36">
        <v>178.67422999999999</v>
      </c>
      <c r="H679" s="36">
        <v>502.75299999999999</v>
      </c>
      <c r="I679" s="36">
        <v>1785.61961</v>
      </c>
      <c r="J679" s="35">
        <f t="shared" si="21"/>
        <v>26.174517108798952</v>
      </c>
      <c r="K679" s="37">
        <f t="shared" si="22"/>
        <v>37.189865427161159</v>
      </c>
    </row>
    <row r="680" spans="1:11" ht="78.75" x14ac:dyDescent="0.2">
      <c r="A680" s="54" t="s">
        <v>812</v>
      </c>
      <c r="B680" s="54" t="s">
        <v>813</v>
      </c>
      <c r="C680" s="32" t="s">
        <v>91</v>
      </c>
      <c r="D680" s="60" t="s">
        <v>334</v>
      </c>
      <c r="E680" s="60" t="s">
        <v>334</v>
      </c>
      <c r="F680" s="60" t="s">
        <v>334</v>
      </c>
      <c r="G680" s="60" t="s">
        <v>334</v>
      </c>
      <c r="H680" s="36">
        <v>0.85</v>
      </c>
      <c r="I680" s="36">
        <v>32.909669999999998</v>
      </c>
      <c r="J680" s="60" t="s">
        <v>334</v>
      </c>
      <c r="K680" s="60" t="s">
        <v>334</v>
      </c>
    </row>
    <row r="681" spans="1:11" x14ac:dyDescent="0.2">
      <c r="A681" s="54"/>
      <c r="B681" s="54" t="s">
        <v>303</v>
      </c>
      <c r="C681" s="32"/>
      <c r="D681" s="60" t="s">
        <v>334</v>
      </c>
      <c r="E681" s="60" t="s">
        <v>334</v>
      </c>
      <c r="F681" s="60" t="s">
        <v>334</v>
      </c>
      <c r="G681" s="60" t="s">
        <v>334</v>
      </c>
      <c r="H681" s="36">
        <v>0.85</v>
      </c>
      <c r="I681" s="36">
        <v>32.909669999999998</v>
      </c>
      <c r="J681" s="60" t="s">
        <v>334</v>
      </c>
      <c r="K681" s="60" t="s">
        <v>334</v>
      </c>
    </row>
    <row r="682" spans="1:11" x14ac:dyDescent="0.2">
      <c r="A682" s="54" t="s">
        <v>481</v>
      </c>
      <c r="B682" s="54" t="s">
        <v>482</v>
      </c>
      <c r="C682" s="32" t="s">
        <v>91</v>
      </c>
      <c r="D682" s="60" t="s">
        <v>334</v>
      </c>
      <c r="E682" s="60" t="s">
        <v>334</v>
      </c>
      <c r="F682" s="60" t="s">
        <v>334</v>
      </c>
      <c r="G682" s="60" t="s">
        <v>334</v>
      </c>
      <c r="H682" s="36">
        <v>4.8530699999999998</v>
      </c>
      <c r="I682" s="36">
        <v>19.963999999999999</v>
      </c>
      <c r="J682" s="60" t="s">
        <v>334</v>
      </c>
      <c r="K682" s="60" t="s">
        <v>334</v>
      </c>
    </row>
    <row r="683" spans="1:11" x14ac:dyDescent="0.2">
      <c r="A683" s="54"/>
      <c r="B683" s="54" t="s">
        <v>303</v>
      </c>
      <c r="C683" s="32"/>
      <c r="D683" s="60" t="s">
        <v>334</v>
      </c>
      <c r="E683" s="60" t="s">
        <v>334</v>
      </c>
      <c r="F683" s="60" t="s">
        <v>334</v>
      </c>
      <c r="G683" s="60" t="s">
        <v>334</v>
      </c>
      <c r="H683" s="36">
        <v>4.8530699999999998</v>
      </c>
      <c r="I683" s="36">
        <v>19.963999999999999</v>
      </c>
      <c r="J683" s="60" t="s">
        <v>334</v>
      </c>
      <c r="K683" s="60" t="s">
        <v>334</v>
      </c>
    </row>
    <row r="684" spans="1:11" x14ac:dyDescent="0.2">
      <c r="A684" s="54" t="s">
        <v>287</v>
      </c>
      <c r="B684" s="54" t="s">
        <v>288</v>
      </c>
      <c r="C684" s="32" t="s">
        <v>91</v>
      </c>
      <c r="D684" s="36">
        <v>0.29699999999999999</v>
      </c>
      <c r="E684" s="36">
        <v>1.78261</v>
      </c>
      <c r="F684" s="60" t="s">
        <v>334</v>
      </c>
      <c r="G684" s="60" t="s">
        <v>334</v>
      </c>
      <c r="H684" s="36">
        <v>1.1843399999999999</v>
      </c>
      <c r="I684" s="36">
        <v>5.9990100000000002</v>
      </c>
      <c r="J684" s="35">
        <f t="shared" si="21"/>
        <v>25.077258219767973</v>
      </c>
      <c r="K684" s="37">
        <f t="shared" si="22"/>
        <v>29.715069653159436</v>
      </c>
    </row>
    <row r="685" spans="1:11" x14ac:dyDescent="0.2">
      <c r="A685" s="54"/>
      <c r="B685" s="54" t="s">
        <v>303</v>
      </c>
      <c r="C685" s="32"/>
      <c r="D685" s="36">
        <v>0.29699999999999999</v>
      </c>
      <c r="E685" s="36">
        <v>1.78261</v>
      </c>
      <c r="F685" s="60" t="s">
        <v>334</v>
      </c>
      <c r="G685" s="60" t="s">
        <v>334</v>
      </c>
      <c r="H685" s="36">
        <v>1.1843399999999999</v>
      </c>
      <c r="I685" s="36">
        <v>5.9990100000000002</v>
      </c>
      <c r="J685" s="35">
        <f t="shared" si="21"/>
        <v>25.077258219767973</v>
      </c>
      <c r="K685" s="37">
        <f t="shared" si="22"/>
        <v>29.715069653159436</v>
      </c>
    </row>
    <row r="686" spans="1:11" ht="67.5" x14ac:dyDescent="0.2">
      <c r="A686" s="54" t="s">
        <v>658</v>
      </c>
      <c r="B686" s="54" t="s">
        <v>659</v>
      </c>
      <c r="C686" s="32" t="s">
        <v>91</v>
      </c>
      <c r="D686" s="60" t="s">
        <v>334</v>
      </c>
      <c r="E686" s="60" t="s">
        <v>334</v>
      </c>
      <c r="F686" s="60" t="s">
        <v>334</v>
      </c>
      <c r="G686" s="60" t="s">
        <v>334</v>
      </c>
      <c r="H686" s="36">
        <v>2.9999999999999997E-4</v>
      </c>
      <c r="I686" s="36">
        <v>1.9560000000000001E-2</v>
      </c>
      <c r="J686" s="60" t="s">
        <v>334</v>
      </c>
      <c r="K686" s="60" t="s">
        <v>334</v>
      </c>
    </row>
    <row r="687" spans="1:11" x14ac:dyDescent="0.2">
      <c r="A687" s="54"/>
      <c r="B687" s="54" t="s">
        <v>303</v>
      </c>
      <c r="C687" s="32"/>
      <c r="D687" s="60" t="s">
        <v>334</v>
      </c>
      <c r="E687" s="60" t="s">
        <v>334</v>
      </c>
      <c r="F687" s="60" t="s">
        <v>334</v>
      </c>
      <c r="G687" s="60" t="s">
        <v>334</v>
      </c>
      <c r="H687" s="36">
        <v>2.9999999999999997E-4</v>
      </c>
      <c r="I687" s="36">
        <v>1.9560000000000001E-2</v>
      </c>
      <c r="J687" s="60" t="s">
        <v>334</v>
      </c>
      <c r="K687" s="60" t="s">
        <v>334</v>
      </c>
    </row>
    <row r="688" spans="1:11" ht="45" x14ac:dyDescent="0.2">
      <c r="A688" s="54" t="s">
        <v>738</v>
      </c>
      <c r="B688" s="54" t="s">
        <v>739</v>
      </c>
      <c r="C688" s="32" t="s">
        <v>91</v>
      </c>
      <c r="D688" s="60" t="s">
        <v>334</v>
      </c>
      <c r="E688" s="60" t="s">
        <v>334</v>
      </c>
      <c r="F688" s="60" t="s">
        <v>334</v>
      </c>
      <c r="G688" s="60" t="s">
        <v>334</v>
      </c>
      <c r="H688" s="36">
        <v>5.7000000000000002E-2</v>
      </c>
      <c r="I688" s="36">
        <v>0.89520999999999995</v>
      </c>
      <c r="J688" s="60" t="s">
        <v>334</v>
      </c>
      <c r="K688" s="60" t="s">
        <v>334</v>
      </c>
    </row>
    <row r="689" spans="1:11" x14ac:dyDescent="0.2">
      <c r="A689" s="54"/>
      <c r="B689" s="54" t="s">
        <v>303</v>
      </c>
      <c r="C689" s="32"/>
      <c r="D689" s="60" t="s">
        <v>334</v>
      </c>
      <c r="E689" s="60" t="s">
        <v>334</v>
      </c>
      <c r="F689" s="60" t="s">
        <v>334</v>
      </c>
      <c r="G689" s="60" t="s">
        <v>334</v>
      </c>
      <c r="H689" s="36">
        <v>5.7000000000000002E-2</v>
      </c>
      <c r="I689" s="36">
        <v>0.89520999999999995</v>
      </c>
      <c r="J689" s="60" t="s">
        <v>334</v>
      </c>
      <c r="K689" s="60" t="s">
        <v>334</v>
      </c>
    </row>
    <row r="690" spans="1:11" ht="78.75" x14ac:dyDescent="0.2">
      <c r="A690" s="54" t="s">
        <v>521</v>
      </c>
      <c r="B690" s="54" t="s">
        <v>522</v>
      </c>
      <c r="C690" s="32" t="s">
        <v>91</v>
      </c>
      <c r="D690" s="36">
        <v>0.01</v>
      </c>
      <c r="E690" s="36">
        <v>0.48337000000000002</v>
      </c>
      <c r="F690" s="60" t="s">
        <v>334</v>
      </c>
      <c r="G690" s="60" t="s">
        <v>334</v>
      </c>
      <c r="H690" s="60" t="s">
        <v>334</v>
      </c>
      <c r="I690" s="60" t="s">
        <v>334</v>
      </c>
      <c r="J690" s="60" t="s">
        <v>334</v>
      </c>
      <c r="K690" s="60" t="s">
        <v>334</v>
      </c>
    </row>
    <row r="691" spans="1:11" x14ac:dyDescent="0.2">
      <c r="A691" s="54"/>
      <c r="B691" s="54" t="s">
        <v>303</v>
      </c>
      <c r="C691" s="32"/>
      <c r="D691" s="36">
        <v>0.01</v>
      </c>
      <c r="E691" s="36">
        <v>0.48337000000000002</v>
      </c>
      <c r="F691" s="60" t="s">
        <v>334</v>
      </c>
      <c r="G691" s="60" t="s">
        <v>334</v>
      </c>
      <c r="H691" s="60" t="s">
        <v>334</v>
      </c>
      <c r="I691" s="60" t="s">
        <v>334</v>
      </c>
      <c r="J691" s="60" t="s">
        <v>334</v>
      </c>
      <c r="K691" s="60" t="s">
        <v>334</v>
      </c>
    </row>
    <row r="692" spans="1:11" ht="78.75" x14ac:dyDescent="0.2">
      <c r="A692" s="54" t="s">
        <v>590</v>
      </c>
      <c r="B692" s="54" t="s">
        <v>591</v>
      </c>
      <c r="C692" s="32" t="s">
        <v>91</v>
      </c>
      <c r="D692" s="36">
        <v>2E-3</v>
      </c>
      <c r="E692" s="36">
        <v>1.29956</v>
      </c>
      <c r="F692" s="60" t="s">
        <v>334</v>
      </c>
      <c r="G692" s="60" t="s">
        <v>334</v>
      </c>
      <c r="H692" s="36">
        <v>6.4000000000000001E-2</v>
      </c>
      <c r="I692" s="36">
        <v>5.6483999999999996</v>
      </c>
      <c r="J692" s="60" t="s">
        <v>334</v>
      </c>
      <c r="K692" s="37">
        <f t="shared" si="22"/>
        <v>23.007577367041996</v>
      </c>
    </row>
    <row r="693" spans="1:11" x14ac:dyDescent="0.2">
      <c r="A693" s="54"/>
      <c r="B693" s="54" t="s">
        <v>303</v>
      </c>
      <c r="C693" s="32"/>
      <c r="D693" s="36">
        <v>2E-3</v>
      </c>
      <c r="E693" s="36">
        <v>1.29956</v>
      </c>
      <c r="F693" s="60" t="s">
        <v>334</v>
      </c>
      <c r="G693" s="60" t="s">
        <v>334</v>
      </c>
      <c r="H693" s="36">
        <v>6.4000000000000001E-2</v>
      </c>
      <c r="I693" s="36">
        <v>5.6483999999999996</v>
      </c>
      <c r="J693" s="60" t="s">
        <v>334</v>
      </c>
      <c r="K693" s="37">
        <f t="shared" si="22"/>
        <v>23.007577367041996</v>
      </c>
    </row>
    <row r="694" spans="1:11" ht="22.5" x14ac:dyDescent="0.2">
      <c r="A694" s="54" t="s">
        <v>592</v>
      </c>
      <c r="B694" s="54" t="s">
        <v>593</v>
      </c>
      <c r="C694" s="32" t="s">
        <v>91</v>
      </c>
      <c r="D694" s="36">
        <v>9.9239999999999995E-2</v>
      </c>
      <c r="E694" s="36">
        <v>13.96749</v>
      </c>
      <c r="F694" s="60" t="s">
        <v>334</v>
      </c>
      <c r="G694" s="60" t="s">
        <v>334</v>
      </c>
      <c r="H694" s="36">
        <v>0.2455</v>
      </c>
      <c r="I694" s="36">
        <v>50.662289999999999</v>
      </c>
      <c r="J694" s="35">
        <f t="shared" si="21"/>
        <v>40.423625254582483</v>
      </c>
      <c r="K694" s="37">
        <f t="shared" si="22"/>
        <v>27.569795996193619</v>
      </c>
    </row>
    <row r="695" spans="1:11" x14ac:dyDescent="0.2">
      <c r="A695" s="54"/>
      <c r="B695" s="54" t="s">
        <v>303</v>
      </c>
      <c r="C695" s="32"/>
      <c r="D695" s="36">
        <v>9.9239999999999995E-2</v>
      </c>
      <c r="E695" s="36">
        <v>13.96749</v>
      </c>
      <c r="F695" s="60" t="s">
        <v>334</v>
      </c>
      <c r="G695" s="60" t="s">
        <v>334</v>
      </c>
      <c r="H695" s="36">
        <v>0.2455</v>
      </c>
      <c r="I695" s="36">
        <v>50.662289999999999</v>
      </c>
      <c r="J695" s="35">
        <f t="shared" si="21"/>
        <v>40.423625254582483</v>
      </c>
      <c r="K695" s="37">
        <f t="shared" si="22"/>
        <v>27.569795996193619</v>
      </c>
    </row>
    <row r="696" spans="1:11" ht="22.5" x14ac:dyDescent="0.2">
      <c r="A696" s="54" t="s">
        <v>660</v>
      </c>
      <c r="B696" s="54" t="s">
        <v>661</v>
      </c>
      <c r="C696" s="32" t="s">
        <v>91</v>
      </c>
      <c r="D696" s="36">
        <v>1.6E-2</v>
      </c>
      <c r="E696" s="36">
        <v>0.19958000000000001</v>
      </c>
      <c r="F696" s="60" t="s">
        <v>334</v>
      </c>
      <c r="G696" s="60" t="s">
        <v>334</v>
      </c>
      <c r="H696" s="36">
        <v>1.7434000000000001</v>
      </c>
      <c r="I696" s="36">
        <v>48.68027</v>
      </c>
      <c r="J696" s="60" t="s">
        <v>334</v>
      </c>
      <c r="K696" s="60" t="s">
        <v>334</v>
      </c>
    </row>
    <row r="697" spans="1:11" x14ac:dyDescent="0.2">
      <c r="A697" s="54"/>
      <c r="B697" s="54" t="s">
        <v>305</v>
      </c>
      <c r="C697" s="32"/>
      <c r="D697" s="60" t="s">
        <v>334</v>
      </c>
      <c r="E697" s="60" t="s">
        <v>334</v>
      </c>
      <c r="F697" s="60" t="s">
        <v>334</v>
      </c>
      <c r="G697" s="60" t="s">
        <v>334</v>
      </c>
      <c r="H697" s="36">
        <v>1.5833999999999999</v>
      </c>
      <c r="I697" s="36">
        <v>47.042679999999997</v>
      </c>
      <c r="J697" s="60" t="s">
        <v>334</v>
      </c>
      <c r="K697" s="60" t="s">
        <v>334</v>
      </c>
    </row>
    <row r="698" spans="1:11" x14ac:dyDescent="0.2">
      <c r="A698" s="54"/>
      <c r="B698" s="54" t="s">
        <v>303</v>
      </c>
      <c r="C698" s="32"/>
      <c r="D698" s="36">
        <v>1.6E-2</v>
      </c>
      <c r="E698" s="36">
        <v>0.19958000000000001</v>
      </c>
      <c r="F698" s="60" t="s">
        <v>334</v>
      </c>
      <c r="G698" s="60" t="s">
        <v>334</v>
      </c>
      <c r="H698" s="36">
        <v>0.16</v>
      </c>
      <c r="I698" s="36">
        <v>1.6375900000000001</v>
      </c>
      <c r="J698" s="60" t="s">
        <v>334</v>
      </c>
      <c r="K698" s="60" t="s">
        <v>334</v>
      </c>
    </row>
    <row r="699" spans="1:11" ht="78.75" x14ac:dyDescent="0.2">
      <c r="A699" s="54" t="s">
        <v>289</v>
      </c>
      <c r="B699" s="54" t="s">
        <v>290</v>
      </c>
      <c r="C699" s="32" t="s">
        <v>91</v>
      </c>
      <c r="D699" s="36">
        <v>0.155</v>
      </c>
      <c r="E699" s="36">
        <v>9.4225100000000008</v>
      </c>
      <c r="F699" s="60" t="s">
        <v>334</v>
      </c>
      <c r="G699" s="60" t="s">
        <v>334</v>
      </c>
      <c r="H699" s="36">
        <v>0.57430000000000003</v>
      </c>
      <c r="I699" s="36">
        <v>14.51463</v>
      </c>
      <c r="J699" s="35">
        <f t="shared" si="21"/>
        <v>26.989378373672295</v>
      </c>
      <c r="K699" s="37">
        <f t="shared" si="22"/>
        <v>64.917328240540755</v>
      </c>
    </row>
    <row r="700" spans="1:11" x14ac:dyDescent="0.2">
      <c r="A700" s="54"/>
      <c r="B700" s="54" t="s">
        <v>303</v>
      </c>
      <c r="C700" s="32"/>
      <c r="D700" s="36">
        <v>0.155</v>
      </c>
      <c r="E700" s="36">
        <v>9.4225100000000008</v>
      </c>
      <c r="F700" s="60" t="s">
        <v>334</v>
      </c>
      <c r="G700" s="60" t="s">
        <v>334</v>
      </c>
      <c r="H700" s="36">
        <v>0.57430000000000003</v>
      </c>
      <c r="I700" s="36">
        <v>14.51463</v>
      </c>
      <c r="J700" s="35">
        <f t="shared" si="21"/>
        <v>26.989378373672295</v>
      </c>
      <c r="K700" s="37">
        <f t="shared" si="22"/>
        <v>64.917328240540755</v>
      </c>
    </row>
    <row r="701" spans="1:11" ht="78.75" x14ac:dyDescent="0.2">
      <c r="A701" s="54" t="s">
        <v>291</v>
      </c>
      <c r="B701" s="54" t="s">
        <v>292</v>
      </c>
      <c r="C701" s="32" t="s">
        <v>91</v>
      </c>
      <c r="D701" s="36">
        <v>6.02</v>
      </c>
      <c r="E701" s="36">
        <v>26.622219999999999</v>
      </c>
      <c r="F701" s="60" t="s">
        <v>334</v>
      </c>
      <c r="G701" s="60" t="s">
        <v>334</v>
      </c>
      <c r="H701" s="36">
        <v>4.6780600000000003</v>
      </c>
      <c r="I701" s="36">
        <v>25.935040000000001</v>
      </c>
      <c r="J701" s="35">
        <f t="shared" si="21"/>
        <v>128.68582275558671</v>
      </c>
      <c r="K701" s="37">
        <f t="shared" si="22"/>
        <v>102.64961997359556</v>
      </c>
    </row>
    <row r="702" spans="1:11" x14ac:dyDescent="0.2">
      <c r="A702" s="54"/>
      <c r="B702" s="54" t="s">
        <v>305</v>
      </c>
      <c r="C702" s="32"/>
      <c r="D702" s="36">
        <v>0.02</v>
      </c>
      <c r="E702" s="36">
        <v>9.4E-2</v>
      </c>
      <c r="F702" s="60" t="s">
        <v>334</v>
      </c>
      <c r="G702" s="60" t="s">
        <v>334</v>
      </c>
      <c r="H702" s="36">
        <v>2E-3</v>
      </c>
      <c r="I702" s="36">
        <v>7.6999999999999999E-2</v>
      </c>
      <c r="J702" s="60" t="s">
        <v>334</v>
      </c>
      <c r="K702" s="37">
        <f t="shared" si="22"/>
        <v>122.07792207792207</v>
      </c>
    </row>
    <row r="703" spans="1:11" x14ac:dyDescent="0.2">
      <c r="A703" s="54"/>
      <c r="B703" s="54" t="s">
        <v>303</v>
      </c>
      <c r="C703" s="32"/>
      <c r="D703" s="36">
        <v>6</v>
      </c>
      <c r="E703" s="36">
        <v>26.528220000000001</v>
      </c>
      <c r="F703" s="60" t="s">
        <v>334</v>
      </c>
      <c r="G703" s="60" t="s">
        <v>334</v>
      </c>
      <c r="H703" s="36">
        <v>4.6760599999999997</v>
      </c>
      <c r="I703" s="36">
        <v>25.858039999999999</v>
      </c>
      <c r="J703" s="35">
        <f t="shared" si="21"/>
        <v>128.3131525258444</v>
      </c>
      <c r="K703" s="37">
        <f t="shared" si="22"/>
        <v>102.59176642931949</v>
      </c>
    </row>
    <row r="704" spans="1:11" ht="22.5" x14ac:dyDescent="0.2">
      <c r="A704" s="54" t="s">
        <v>293</v>
      </c>
      <c r="B704" s="54" t="s">
        <v>294</v>
      </c>
      <c r="C704" s="32" t="s">
        <v>91</v>
      </c>
      <c r="D704" s="60" t="s">
        <v>334</v>
      </c>
      <c r="E704" s="60" t="s">
        <v>334</v>
      </c>
      <c r="F704" s="60" t="s">
        <v>334</v>
      </c>
      <c r="G704" s="60" t="s">
        <v>334</v>
      </c>
      <c r="H704" s="36">
        <v>0.53600000000000003</v>
      </c>
      <c r="I704" s="36">
        <v>10.859450000000001</v>
      </c>
      <c r="J704" s="60" t="s">
        <v>334</v>
      </c>
      <c r="K704" s="60" t="s">
        <v>334</v>
      </c>
    </row>
    <row r="705" spans="1:11" x14ac:dyDescent="0.2">
      <c r="A705" s="54"/>
      <c r="B705" s="54" t="s">
        <v>303</v>
      </c>
      <c r="C705" s="32"/>
      <c r="D705" s="60" t="s">
        <v>334</v>
      </c>
      <c r="E705" s="60" t="s">
        <v>334</v>
      </c>
      <c r="F705" s="60" t="s">
        <v>334</v>
      </c>
      <c r="G705" s="60" t="s">
        <v>334</v>
      </c>
      <c r="H705" s="36">
        <v>0.53600000000000003</v>
      </c>
      <c r="I705" s="36">
        <v>10.859450000000001</v>
      </c>
      <c r="J705" s="60" t="s">
        <v>334</v>
      </c>
      <c r="K705" s="60" t="s">
        <v>334</v>
      </c>
    </row>
    <row r="706" spans="1:11" ht="78.75" x14ac:dyDescent="0.2">
      <c r="A706" s="54" t="s">
        <v>594</v>
      </c>
      <c r="B706" s="54" t="s">
        <v>595</v>
      </c>
      <c r="C706" s="32" t="s">
        <v>91</v>
      </c>
      <c r="D706" s="36">
        <v>38.584180000000003</v>
      </c>
      <c r="E706" s="36">
        <v>140.27826999999999</v>
      </c>
      <c r="F706" s="36">
        <v>7.8189200000000003</v>
      </c>
      <c r="G706" s="36">
        <v>35.660089999999997</v>
      </c>
      <c r="H706" s="36">
        <v>24.366</v>
      </c>
      <c r="I706" s="36">
        <v>94.085980000000006</v>
      </c>
      <c r="J706" s="35">
        <f t="shared" si="21"/>
        <v>158.35254042518267</v>
      </c>
      <c r="K706" s="37">
        <f t="shared" si="22"/>
        <v>149.09582702970198</v>
      </c>
    </row>
    <row r="707" spans="1:11" x14ac:dyDescent="0.2">
      <c r="A707" s="54"/>
      <c r="B707" s="54" t="s">
        <v>303</v>
      </c>
      <c r="C707" s="32"/>
      <c r="D707" s="36">
        <v>38.584180000000003</v>
      </c>
      <c r="E707" s="36">
        <v>140.27826999999999</v>
      </c>
      <c r="F707" s="36">
        <v>7.8189200000000003</v>
      </c>
      <c r="G707" s="36">
        <v>35.660089999999997</v>
      </c>
      <c r="H707" s="36">
        <v>24.366</v>
      </c>
      <c r="I707" s="36">
        <v>94.085980000000006</v>
      </c>
      <c r="J707" s="35">
        <f t="shared" si="21"/>
        <v>158.35254042518267</v>
      </c>
      <c r="K707" s="37">
        <f t="shared" si="22"/>
        <v>149.09582702970198</v>
      </c>
    </row>
    <row r="708" spans="1:11" ht="78.75" x14ac:dyDescent="0.2">
      <c r="A708" s="54" t="s">
        <v>295</v>
      </c>
      <c r="B708" s="54" t="s">
        <v>296</v>
      </c>
      <c r="C708" s="32" t="s">
        <v>91</v>
      </c>
      <c r="D708" s="36">
        <v>31.282</v>
      </c>
      <c r="E708" s="36">
        <v>52.294969999999999</v>
      </c>
      <c r="F708" s="60" t="s">
        <v>334</v>
      </c>
      <c r="G708" s="60" t="s">
        <v>334</v>
      </c>
      <c r="H708" s="36">
        <v>21.241</v>
      </c>
      <c r="I708" s="36">
        <v>50.636920000000003</v>
      </c>
      <c r="J708" s="35">
        <f t="shared" si="21"/>
        <v>147.27178569747187</v>
      </c>
      <c r="K708" s="37">
        <f t="shared" si="22"/>
        <v>103.27438951658196</v>
      </c>
    </row>
    <row r="709" spans="1:11" x14ac:dyDescent="0.2">
      <c r="A709" s="54"/>
      <c r="B709" s="54" t="s">
        <v>303</v>
      </c>
      <c r="C709" s="32"/>
      <c r="D709" s="36">
        <v>31.282</v>
      </c>
      <c r="E709" s="36">
        <v>52.294969999999999</v>
      </c>
      <c r="F709" s="60" t="s">
        <v>334</v>
      </c>
      <c r="G709" s="60" t="s">
        <v>334</v>
      </c>
      <c r="H709" s="36">
        <v>21.241</v>
      </c>
      <c r="I709" s="36">
        <v>50.636920000000003</v>
      </c>
      <c r="J709" s="35">
        <f t="shared" si="21"/>
        <v>147.27178569747187</v>
      </c>
      <c r="K709" s="37">
        <f t="shared" si="22"/>
        <v>103.27438951658196</v>
      </c>
    </row>
    <row r="710" spans="1:11" ht="56.25" x14ac:dyDescent="0.2">
      <c r="A710" s="54" t="s">
        <v>740</v>
      </c>
      <c r="B710" s="54" t="s">
        <v>741</v>
      </c>
      <c r="C710" s="32" t="s">
        <v>91</v>
      </c>
      <c r="D710" s="36">
        <v>14.547000000000001</v>
      </c>
      <c r="E710" s="36">
        <v>144</v>
      </c>
      <c r="F710" s="36">
        <v>14.547000000000001</v>
      </c>
      <c r="G710" s="36">
        <v>144</v>
      </c>
      <c r="H710" s="36">
        <v>22.66</v>
      </c>
      <c r="I710" s="36">
        <v>168</v>
      </c>
      <c r="J710" s="35">
        <f t="shared" si="21"/>
        <v>64.196822594880857</v>
      </c>
      <c r="K710" s="37">
        <f t="shared" si="22"/>
        <v>85.714285714285708</v>
      </c>
    </row>
    <row r="711" spans="1:11" x14ac:dyDescent="0.2">
      <c r="A711" s="54"/>
      <c r="B711" s="54" t="s">
        <v>324</v>
      </c>
      <c r="C711" s="32"/>
      <c r="D711" s="36">
        <v>14.547000000000001</v>
      </c>
      <c r="E711" s="36">
        <v>144</v>
      </c>
      <c r="F711" s="36">
        <v>14.547000000000001</v>
      </c>
      <c r="G711" s="36">
        <v>144</v>
      </c>
      <c r="H711" s="36">
        <v>22.66</v>
      </c>
      <c r="I711" s="36">
        <v>168</v>
      </c>
      <c r="J711" s="35">
        <f t="shared" si="21"/>
        <v>64.196822594880857</v>
      </c>
      <c r="K711" s="37">
        <f t="shared" si="22"/>
        <v>85.714285714285708</v>
      </c>
    </row>
    <row r="712" spans="1:11" ht="33.75" x14ac:dyDescent="0.2">
      <c r="A712" s="54" t="s">
        <v>297</v>
      </c>
      <c r="B712" s="54" t="s">
        <v>298</v>
      </c>
      <c r="C712" s="32" t="s">
        <v>91</v>
      </c>
      <c r="D712" s="60" t="s">
        <v>334</v>
      </c>
      <c r="E712" s="60" t="s">
        <v>334</v>
      </c>
      <c r="F712" s="60" t="s">
        <v>334</v>
      </c>
      <c r="G712" s="60" t="s">
        <v>334</v>
      </c>
      <c r="H712" s="36">
        <v>44.734200000000001</v>
      </c>
      <c r="I712" s="36">
        <v>280.68128999999999</v>
      </c>
      <c r="J712" s="60" t="s">
        <v>334</v>
      </c>
      <c r="K712" s="60" t="s">
        <v>334</v>
      </c>
    </row>
    <row r="713" spans="1:11" x14ac:dyDescent="0.2">
      <c r="A713" s="54"/>
      <c r="B713" s="54" t="s">
        <v>303</v>
      </c>
      <c r="C713" s="32"/>
      <c r="D713" s="60" t="s">
        <v>334</v>
      </c>
      <c r="E713" s="60" t="s">
        <v>334</v>
      </c>
      <c r="F713" s="60" t="s">
        <v>334</v>
      </c>
      <c r="G713" s="60" t="s">
        <v>334</v>
      </c>
      <c r="H713" s="36">
        <v>44.734200000000001</v>
      </c>
      <c r="I713" s="36">
        <v>280.68128999999999</v>
      </c>
      <c r="J713" s="60" t="s">
        <v>334</v>
      </c>
      <c r="K713" s="60" t="s">
        <v>334</v>
      </c>
    </row>
    <row r="714" spans="1:11" ht="33.75" x14ac:dyDescent="0.2">
      <c r="A714" s="54" t="s">
        <v>952</v>
      </c>
      <c r="B714" s="54" t="s">
        <v>953</v>
      </c>
      <c r="C714" s="32" t="s">
        <v>91</v>
      </c>
      <c r="D714" s="36">
        <v>5.0199999999999996</v>
      </c>
      <c r="E714" s="36">
        <v>59.618650000000002</v>
      </c>
      <c r="F714" s="36">
        <v>5.0199999999999996</v>
      </c>
      <c r="G714" s="36">
        <v>59.618650000000002</v>
      </c>
      <c r="H714" s="60" t="s">
        <v>334</v>
      </c>
      <c r="I714" s="60" t="s">
        <v>334</v>
      </c>
      <c r="J714" s="60" t="s">
        <v>334</v>
      </c>
      <c r="K714" s="60" t="s">
        <v>334</v>
      </c>
    </row>
    <row r="715" spans="1:11" x14ac:dyDescent="0.2">
      <c r="A715" s="54"/>
      <c r="B715" s="54" t="s">
        <v>303</v>
      </c>
      <c r="C715" s="32"/>
      <c r="D715" s="36">
        <v>5.0199999999999996</v>
      </c>
      <c r="E715" s="36">
        <v>59.618650000000002</v>
      </c>
      <c r="F715" s="36">
        <v>5.0199999999999996</v>
      </c>
      <c r="G715" s="36">
        <v>59.618650000000002</v>
      </c>
      <c r="H715" s="60" t="s">
        <v>334</v>
      </c>
      <c r="I715" s="60" t="s">
        <v>334</v>
      </c>
      <c r="J715" s="60" t="s">
        <v>334</v>
      </c>
      <c r="K715" s="60" t="s">
        <v>334</v>
      </c>
    </row>
    <row r="716" spans="1:11" ht="33.75" x14ac:dyDescent="0.2">
      <c r="A716" s="54" t="s">
        <v>662</v>
      </c>
      <c r="B716" s="54" t="s">
        <v>663</v>
      </c>
      <c r="C716" s="32" t="s">
        <v>91</v>
      </c>
      <c r="D716" s="36">
        <v>9.2999999999999992E-3</v>
      </c>
      <c r="E716" s="36">
        <v>1.306</v>
      </c>
      <c r="F716" s="36">
        <v>9.2999999999999992E-3</v>
      </c>
      <c r="G716" s="36">
        <v>1.306</v>
      </c>
      <c r="H716" s="36">
        <v>5.8710000000000004</v>
      </c>
      <c r="I716" s="36">
        <v>72.933999999999997</v>
      </c>
      <c r="J716" s="60" t="s">
        <v>334</v>
      </c>
      <c r="K716" s="60" t="s">
        <v>334</v>
      </c>
    </row>
    <row r="717" spans="1:11" x14ac:dyDescent="0.2">
      <c r="A717" s="54"/>
      <c r="B717" s="54" t="s">
        <v>303</v>
      </c>
      <c r="C717" s="32"/>
      <c r="D717" s="36">
        <v>9.2999999999999992E-3</v>
      </c>
      <c r="E717" s="36">
        <v>1.306</v>
      </c>
      <c r="F717" s="36">
        <v>9.2999999999999992E-3</v>
      </c>
      <c r="G717" s="36">
        <v>1.306</v>
      </c>
      <c r="H717" s="36">
        <v>5.8710000000000004</v>
      </c>
      <c r="I717" s="36">
        <v>72.933999999999997</v>
      </c>
      <c r="J717" s="60" t="s">
        <v>334</v>
      </c>
      <c r="K717" s="60" t="s">
        <v>334</v>
      </c>
    </row>
    <row r="718" spans="1:11" x14ac:dyDescent="0.2">
      <c r="A718" s="54" t="s">
        <v>550</v>
      </c>
      <c r="B718" s="54" t="s">
        <v>551</v>
      </c>
      <c r="C718" s="32" t="s">
        <v>91</v>
      </c>
      <c r="D718" s="36">
        <v>2.5049999999999999E-2</v>
      </c>
      <c r="E718" s="36">
        <v>1.85894</v>
      </c>
      <c r="F718" s="36">
        <v>2.5049999999999999E-2</v>
      </c>
      <c r="G718" s="36">
        <v>1.85894</v>
      </c>
      <c r="H718" s="36">
        <v>4.6000000000000001E-4</v>
      </c>
      <c r="I718" s="36">
        <v>0.28555000000000003</v>
      </c>
      <c r="J718" s="60" t="s">
        <v>334</v>
      </c>
      <c r="K718" s="37">
        <f t="shared" ref="K718:K776" si="23">E718/I718*100</f>
        <v>651.0033269129749</v>
      </c>
    </row>
    <row r="719" spans="1:11" x14ac:dyDescent="0.2">
      <c r="A719" s="54"/>
      <c r="B719" s="54" t="s">
        <v>303</v>
      </c>
      <c r="C719" s="32"/>
      <c r="D719" s="36">
        <v>2.5049999999999999E-2</v>
      </c>
      <c r="E719" s="36">
        <v>1.85894</v>
      </c>
      <c r="F719" s="36">
        <v>2.5049999999999999E-2</v>
      </c>
      <c r="G719" s="36">
        <v>1.85894</v>
      </c>
      <c r="H719" s="36">
        <v>4.6000000000000001E-4</v>
      </c>
      <c r="I719" s="36">
        <v>0.28555000000000003</v>
      </c>
      <c r="J719" s="60" t="s">
        <v>334</v>
      </c>
      <c r="K719" s="37">
        <f t="shared" si="23"/>
        <v>651.0033269129749</v>
      </c>
    </row>
    <row r="720" spans="1:11" ht="22.5" x14ac:dyDescent="0.2">
      <c r="A720" s="54" t="s">
        <v>450</v>
      </c>
      <c r="B720" s="54" t="s">
        <v>451</v>
      </c>
      <c r="C720" s="32" t="s">
        <v>91</v>
      </c>
      <c r="D720" s="36">
        <v>1.6695</v>
      </c>
      <c r="E720" s="36">
        <v>32.337000000000003</v>
      </c>
      <c r="F720" s="36">
        <v>3.85E-2</v>
      </c>
      <c r="G720" s="36">
        <v>3.4860000000000002</v>
      </c>
      <c r="H720" s="36">
        <v>2.6775000000000002</v>
      </c>
      <c r="I720" s="36">
        <v>50.624850000000002</v>
      </c>
      <c r="J720" s="35">
        <f t="shared" ref="J720:J764" si="24">D720/H720*100</f>
        <v>62.35294117647058</v>
      </c>
      <c r="K720" s="37">
        <f t="shared" si="23"/>
        <v>63.875744817021683</v>
      </c>
    </row>
    <row r="721" spans="1:11" x14ac:dyDescent="0.2">
      <c r="A721" s="54"/>
      <c r="B721" s="54" t="s">
        <v>303</v>
      </c>
      <c r="C721" s="32"/>
      <c r="D721" s="36">
        <v>1.6695</v>
      </c>
      <c r="E721" s="36">
        <v>32.337000000000003</v>
      </c>
      <c r="F721" s="36">
        <v>3.85E-2</v>
      </c>
      <c r="G721" s="36">
        <v>3.4860000000000002</v>
      </c>
      <c r="H721" s="36">
        <v>2.6775000000000002</v>
      </c>
      <c r="I721" s="36">
        <v>50.624850000000002</v>
      </c>
      <c r="J721" s="35">
        <f t="shared" si="24"/>
        <v>62.35294117647058</v>
      </c>
      <c r="K721" s="37">
        <f t="shared" si="23"/>
        <v>63.875744817021683</v>
      </c>
    </row>
    <row r="722" spans="1:11" ht="67.5" x14ac:dyDescent="0.2">
      <c r="A722" s="54" t="s">
        <v>299</v>
      </c>
      <c r="B722" s="54" t="s">
        <v>300</v>
      </c>
      <c r="C722" s="32" t="s">
        <v>91</v>
      </c>
      <c r="D722" s="36">
        <v>2.7406000000000001</v>
      </c>
      <c r="E722" s="36">
        <v>106.17767000000001</v>
      </c>
      <c r="F722" s="36">
        <v>0.42399999999999999</v>
      </c>
      <c r="G722" s="36">
        <v>11.685</v>
      </c>
      <c r="H722" s="36">
        <v>8.3000000000000004E-2</v>
      </c>
      <c r="I722" s="36">
        <v>7.2074800000000003</v>
      </c>
      <c r="J722" s="60" t="s">
        <v>334</v>
      </c>
      <c r="K722" s="60" t="s">
        <v>334</v>
      </c>
    </row>
    <row r="723" spans="1:11" x14ac:dyDescent="0.2">
      <c r="A723" s="54"/>
      <c r="B723" s="54" t="s">
        <v>303</v>
      </c>
      <c r="C723" s="32"/>
      <c r="D723" s="36">
        <v>2.7406000000000001</v>
      </c>
      <c r="E723" s="36">
        <v>106.17767000000001</v>
      </c>
      <c r="F723" s="36">
        <v>0.42399999999999999</v>
      </c>
      <c r="G723" s="36">
        <v>11.685</v>
      </c>
      <c r="H723" s="36">
        <v>8.3000000000000004E-2</v>
      </c>
      <c r="I723" s="36">
        <v>7.2074800000000003</v>
      </c>
      <c r="J723" s="60" t="s">
        <v>334</v>
      </c>
      <c r="K723" s="60" t="s">
        <v>334</v>
      </c>
    </row>
    <row r="724" spans="1:11" ht="67.5" x14ac:dyDescent="0.2">
      <c r="A724" s="54" t="s">
        <v>742</v>
      </c>
      <c r="B724" s="54" t="s">
        <v>743</v>
      </c>
      <c r="C724" s="32" t="s">
        <v>91</v>
      </c>
      <c r="D724" s="36">
        <v>0.20799999999999999</v>
      </c>
      <c r="E724" s="36">
        <v>5.9405200000000002</v>
      </c>
      <c r="F724" s="60" t="s">
        <v>334</v>
      </c>
      <c r="G724" s="60" t="s">
        <v>334</v>
      </c>
      <c r="H724" s="36">
        <v>0.8</v>
      </c>
      <c r="I724" s="36">
        <v>3.7595999999999998</v>
      </c>
      <c r="J724" s="35">
        <f t="shared" si="24"/>
        <v>25.999999999999996</v>
      </c>
      <c r="K724" s="37">
        <f t="shared" si="23"/>
        <v>158.00936269815941</v>
      </c>
    </row>
    <row r="725" spans="1:11" x14ac:dyDescent="0.2">
      <c r="A725" s="54"/>
      <c r="B725" s="54" t="s">
        <v>324</v>
      </c>
      <c r="C725" s="32"/>
      <c r="D725" s="60" t="s">
        <v>334</v>
      </c>
      <c r="E725" s="60" t="s">
        <v>334</v>
      </c>
      <c r="F725" s="60" t="s">
        <v>334</v>
      </c>
      <c r="G725" s="60" t="s">
        <v>334</v>
      </c>
      <c r="H725" s="36">
        <v>0.5</v>
      </c>
      <c r="I725" s="36">
        <v>5.8400000000000001E-2</v>
      </c>
      <c r="J725" s="60" t="s">
        <v>334</v>
      </c>
      <c r="K725" s="60" t="s">
        <v>334</v>
      </c>
    </row>
    <row r="726" spans="1:11" x14ac:dyDescent="0.2">
      <c r="A726" s="54"/>
      <c r="B726" s="54" t="s">
        <v>303</v>
      </c>
      <c r="C726" s="32"/>
      <c r="D726" s="36">
        <v>0.20799999999999999</v>
      </c>
      <c r="E726" s="36">
        <v>5.9405200000000002</v>
      </c>
      <c r="F726" s="60" t="s">
        <v>334</v>
      </c>
      <c r="G726" s="60" t="s">
        <v>334</v>
      </c>
      <c r="H726" s="36">
        <v>0.3</v>
      </c>
      <c r="I726" s="36">
        <v>3.7012</v>
      </c>
      <c r="J726" s="35">
        <f t="shared" si="24"/>
        <v>69.333333333333343</v>
      </c>
      <c r="K726" s="37">
        <f t="shared" si="23"/>
        <v>160.50253971684862</v>
      </c>
    </row>
    <row r="727" spans="1:11" ht="33.75" x14ac:dyDescent="0.2">
      <c r="A727" s="54" t="s">
        <v>664</v>
      </c>
      <c r="B727" s="54" t="s">
        <v>665</v>
      </c>
      <c r="C727" s="32" t="s">
        <v>91</v>
      </c>
      <c r="D727" s="60" t="s">
        <v>334</v>
      </c>
      <c r="E727" s="60" t="s">
        <v>334</v>
      </c>
      <c r="F727" s="60" t="s">
        <v>334</v>
      </c>
      <c r="G727" s="60" t="s">
        <v>334</v>
      </c>
      <c r="H727" s="36">
        <v>15</v>
      </c>
      <c r="I727" s="36">
        <v>152.85</v>
      </c>
      <c r="J727" s="60" t="s">
        <v>334</v>
      </c>
      <c r="K727" s="60" t="s">
        <v>334</v>
      </c>
    </row>
    <row r="728" spans="1:11" x14ac:dyDescent="0.2">
      <c r="A728" s="54"/>
      <c r="B728" s="54" t="s">
        <v>303</v>
      </c>
      <c r="C728" s="32"/>
      <c r="D728" s="60" t="s">
        <v>334</v>
      </c>
      <c r="E728" s="60" t="s">
        <v>334</v>
      </c>
      <c r="F728" s="60" t="s">
        <v>334</v>
      </c>
      <c r="G728" s="60" t="s">
        <v>334</v>
      </c>
      <c r="H728" s="36">
        <v>15</v>
      </c>
      <c r="I728" s="36">
        <v>152.85</v>
      </c>
      <c r="J728" s="60" t="s">
        <v>334</v>
      </c>
      <c r="K728" s="60" t="s">
        <v>334</v>
      </c>
    </row>
    <row r="729" spans="1:11" ht="67.5" x14ac:dyDescent="0.2">
      <c r="A729" s="54" t="s">
        <v>301</v>
      </c>
      <c r="B729" s="54" t="s">
        <v>302</v>
      </c>
      <c r="C729" s="32" t="s">
        <v>91</v>
      </c>
      <c r="D729" s="60" t="s">
        <v>334</v>
      </c>
      <c r="E729" s="60" t="s">
        <v>334</v>
      </c>
      <c r="F729" s="60" t="s">
        <v>334</v>
      </c>
      <c r="G729" s="60" t="s">
        <v>334</v>
      </c>
      <c r="H729" s="36">
        <v>31.873000000000001</v>
      </c>
      <c r="I729" s="36">
        <v>131.84299999999999</v>
      </c>
      <c r="J729" s="60" t="s">
        <v>334</v>
      </c>
      <c r="K729" s="60" t="s">
        <v>334</v>
      </c>
    </row>
    <row r="730" spans="1:11" x14ac:dyDescent="0.2">
      <c r="A730" s="54"/>
      <c r="B730" s="54" t="s">
        <v>303</v>
      </c>
      <c r="C730" s="32"/>
      <c r="D730" s="60" t="s">
        <v>334</v>
      </c>
      <c r="E730" s="60" t="s">
        <v>334</v>
      </c>
      <c r="F730" s="60" t="s">
        <v>334</v>
      </c>
      <c r="G730" s="60" t="s">
        <v>334</v>
      </c>
      <c r="H730" s="36">
        <v>31.873000000000001</v>
      </c>
      <c r="I730" s="36">
        <v>131.84299999999999</v>
      </c>
      <c r="J730" s="60" t="s">
        <v>334</v>
      </c>
      <c r="K730" s="60" t="s">
        <v>334</v>
      </c>
    </row>
    <row r="731" spans="1:11" ht="78.75" x14ac:dyDescent="0.2">
      <c r="A731" s="54" t="s">
        <v>596</v>
      </c>
      <c r="B731" s="54" t="s">
        <v>597</v>
      </c>
      <c r="C731" s="32" t="s">
        <v>91</v>
      </c>
      <c r="D731" s="36">
        <v>15.39</v>
      </c>
      <c r="E731" s="36">
        <v>282.46546999999998</v>
      </c>
      <c r="F731" s="36">
        <v>14.705</v>
      </c>
      <c r="G731" s="36">
        <v>214.09795</v>
      </c>
      <c r="H731" s="36">
        <v>1.74</v>
      </c>
      <c r="I731" s="36">
        <v>56.53736</v>
      </c>
      <c r="J731" s="35">
        <f t="shared" si="24"/>
        <v>884.48275862068965</v>
      </c>
      <c r="K731" s="37">
        <f t="shared" si="23"/>
        <v>499.60852434567158</v>
      </c>
    </row>
    <row r="732" spans="1:11" x14ac:dyDescent="0.2">
      <c r="A732" s="54"/>
      <c r="B732" s="54" t="s">
        <v>305</v>
      </c>
      <c r="C732" s="32"/>
      <c r="D732" s="36">
        <v>0.31</v>
      </c>
      <c r="E732" s="36">
        <v>4.09795</v>
      </c>
      <c r="F732" s="36">
        <v>0.31</v>
      </c>
      <c r="G732" s="36">
        <v>4.09795</v>
      </c>
      <c r="H732" s="60" t="s">
        <v>334</v>
      </c>
      <c r="I732" s="60" t="s">
        <v>334</v>
      </c>
      <c r="J732" s="60" t="s">
        <v>334</v>
      </c>
      <c r="K732" s="60" t="s">
        <v>334</v>
      </c>
    </row>
    <row r="733" spans="1:11" x14ac:dyDescent="0.2">
      <c r="A733" s="54"/>
      <c r="B733" s="54" t="s">
        <v>324</v>
      </c>
      <c r="C733" s="32"/>
      <c r="D733" s="36">
        <v>14.395</v>
      </c>
      <c r="E733" s="36">
        <v>210</v>
      </c>
      <c r="F733" s="36">
        <v>14.395</v>
      </c>
      <c r="G733" s="36">
        <v>210</v>
      </c>
      <c r="H733" s="60" t="s">
        <v>334</v>
      </c>
      <c r="I733" s="60" t="s">
        <v>334</v>
      </c>
      <c r="J733" s="60" t="s">
        <v>334</v>
      </c>
      <c r="K733" s="60" t="s">
        <v>334</v>
      </c>
    </row>
    <row r="734" spans="1:11" x14ac:dyDescent="0.2">
      <c r="A734" s="54"/>
      <c r="B734" s="54" t="s">
        <v>303</v>
      </c>
      <c r="C734" s="32"/>
      <c r="D734" s="36">
        <v>0.68500000000000005</v>
      </c>
      <c r="E734" s="36">
        <v>68.367519999999999</v>
      </c>
      <c r="F734" s="60" t="s">
        <v>334</v>
      </c>
      <c r="G734" s="60" t="s">
        <v>334</v>
      </c>
      <c r="H734" s="36">
        <v>1.74</v>
      </c>
      <c r="I734" s="36">
        <v>56.53736</v>
      </c>
      <c r="J734" s="35">
        <f t="shared" si="24"/>
        <v>39.367816091954026</v>
      </c>
      <c r="K734" s="37">
        <f t="shared" si="23"/>
        <v>120.92450018890165</v>
      </c>
    </row>
    <row r="735" spans="1:11" ht="45" x14ac:dyDescent="0.2">
      <c r="A735" s="54" t="s">
        <v>523</v>
      </c>
      <c r="B735" s="54" t="s">
        <v>524</v>
      </c>
      <c r="C735" s="32" t="s">
        <v>91</v>
      </c>
      <c r="D735" s="36">
        <v>5.0709</v>
      </c>
      <c r="E735" s="36">
        <v>14.94143</v>
      </c>
      <c r="F735" s="36">
        <v>4.0899999999999999E-2</v>
      </c>
      <c r="G735" s="36">
        <v>13.07943</v>
      </c>
      <c r="H735" s="36">
        <v>0.34050000000000002</v>
      </c>
      <c r="I735" s="36">
        <v>48.451079999999997</v>
      </c>
      <c r="J735" s="60" t="s">
        <v>334</v>
      </c>
      <c r="K735" s="37">
        <f t="shared" si="23"/>
        <v>30.838177394600908</v>
      </c>
    </row>
    <row r="736" spans="1:11" x14ac:dyDescent="0.2">
      <c r="A736" s="54"/>
      <c r="B736" s="54" t="s">
        <v>303</v>
      </c>
      <c r="C736" s="32"/>
      <c r="D736" s="36">
        <v>5.0709</v>
      </c>
      <c r="E736" s="36">
        <v>14.94143</v>
      </c>
      <c r="F736" s="36">
        <v>4.0899999999999999E-2</v>
      </c>
      <c r="G736" s="36">
        <v>13.07943</v>
      </c>
      <c r="H736" s="36">
        <v>0.34050000000000002</v>
      </c>
      <c r="I736" s="36">
        <v>48.451079999999997</v>
      </c>
      <c r="J736" s="60" t="s">
        <v>334</v>
      </c>
      <c r="K736" s="37">
        <f t="shared" si="23"/>
        <v>30.838177394600908</v>
      </c>
    </row>
    <row r="737" spans="1:11" ht="78.75" x14ac:dyDescent="0.2">
      <c r="A737" s="54" t="s">
        <v>503</v>
      </c>
      <c r="B737" s="54" t="s">
        <v>504</v>
      </c>
      <c r="C737" s="32" t="s">
        <v>91</v>
      </c>
      <c r="D737" s="36">
        <v>1.3</v>
      </c>
      <c r="E737" s="36">
        <v>145.35419999999999</v>
      </c>
      <c r="F737" s="60" t="s">
        <v>334</v>
      </c>
      <c r="G737" s="60" t="s">
        <v>334</v>
      </c>
      <c r="H737" s="36">
        <v>0.57069999999999999</v>
      </c>
      <c r="I737" s="36">
        <v>24.52732</v>
      </c>
      <c r="J737" s="35">
        <f t="shared" si="24"/>
        <v>227.79043280182231</v>
      </c>
      <c r="K737" s="37">
        <f t="shared" si="23"/>
        <v>592.62161540681984</v>
      </c>
    </row>
    <row r="738" spans="1:11" x14ac:dyDescent="0.2">
      <c r="A738" s="54"/>
      <c r="B738" s="54" t="s">
        <v>303</v>
      </c>
      <c r="C738" s="32"/>
      <c r="D738" s="36">
        <v>1.3</v>
      </c>
      <c r="E738" s="36">
        <v>145.35419999999999</v>
      </c>
      <c r="F738" s="60" t="s">
        <v>334</v>
      </c>
      <c r="G738" s="60" t="s">
        <v>334</v>
      </c>
      <c r="H738" s="36">
        <v>0.57069999999999999</v>
      </c>
      <c r="I738" s="36">
        <v>24.52732</v>
      </c>
      <c r="J738" s="35">
        <f t="shared" si="24"/>
        <v>227.79043280182231</v>
      </c>
      <c r="K738" s="37">
        <f t="shared" si="23"/>
        <v>592.62161540681984</v>
      </c>
    </row>
    <row r="739" spans="1:11" ht="67.5" x14ac:dyDescent="0.2">
      <c r="A739" s="54" t="s">
        <v>744</v>
      </c>
      <c r="B739" s="54" t="s">
        <v>745</v>
      </c>
      <c r="C739" s="32" t="s">
        <v>91</v>
      </c>
      <c r="D739" s="60" t="s">
        <v>334</v>
      </c>
      <c r="E739" s="60" t="s">
        <v>334</v>
      </c>
      <c r="F739" s="60" t="s">
        <v>334</v>
      </c>
      <c r="G739" s="60" t="s">
        <v>334</v>
      </c>
      <c r="H739" s="36">
        <v>0.22500000000000001</v>
      </c>
      <c r="I739" s="36">
        <v>5.45</v>
      </c>
      <c r="J739" s="60" t="s">
        <v>334</v>
      </c>
      <c r="K739" s="60" t="s">
        <v>334</v>
      </c>
    </row>
    <row r="740" spans="1:11" x14ac:dyDescent="0.2">
      <c r="A740" s="54"/>
      <c r="B740" s="54" t="s">
        <v>305</v>
      </c>
      <c r="C740" s="32"/>
      <c r="D740" s="60" t="s">
        <v>334</v>
      </c>
      <c r="E740" s="60" t="s">
        <v>334</v>
      </c>
      <c r="F740" s="60" t="s">
        <v>334</v>
      </c>
      <c r="G740" s="60" t="s">
        <v>334</v>
      </c>
      <c r="H740" s="36">
        <v>0.22500000000000001</v>
      </c>
      <c r="I740" s="36">
        <v>5.45</v>
      </c>
      <c r="J740" s="60" t="s">
        <v>334</v>
      </c>
      <c r="K740" s="60" t="s">
        <v>334</v>
      </c>
    </row>
    <row r="741" spans="1:11" ht="78.75" x14ac:dyDescent="0.2">
      <c r="A741" s="54" t="s">
        <v>525</v>
      </c>
      <c r="B741" s="54" t="s">
        <v>526</v>
      </c>
      <c r="C741" s="32" t="s">
        <v>91</v>
      </c>
      <c r="D741" s="36">
        <v>2.5999999999999999E-2</v>
      </c>
      <c r="E741" s="36">
        <v>1.56453</v>
      </c>
      <c r="F741" s="60" t="s">
        <v>334</v>
      </c>
      <c r="G741" s="60" t="s">
        <v>334</v>
      </c>
      <c r="H741" s="36">
        <v>1.2999999999999999E-4</v>
      </c>
      <c r="I741" s="36">
        <v>0.22117000000000001</v>
      </c>
      <c r="J741" s="60" t="s">
        <v>334</v>
      </c>
      <c r="K741" s="37">
        <f t="shared" si="23"/>
        <v>707.38798209522088</v>
      </c>
    </row>
    <row r="742" spans="1:11" x14ac:dyDescent="0.2">
      <c r="A742" s="54"/>
      <c r="B742" s="54" t="s">
        <v>303</v>
      </c>
      <c r="C742" s="32"/>
      <c r="D742" s="36">
        <v>2.5999999999999999E-2</v>
      </c>
      <c r="E742" s="36">
        <v>1.56453</v>
      </c>
      <c r="F742" s="60" t="s">
        <v>334</v>
      </c>
      <c r="G742" s="60" t="s">
        <v>334</v>
      </c>
      <c r="H742" s="36">
        <v>1.2999999999999999E-4</v>
      </c>
      <c r="I742" s="36">
        <v>0.22117000000000001</v>
      </c>
      <c r="J742" s="60" t="s">
        <v>334</v>
      </c>
      <c r="K742" s="37">
        <f t="shared" si="23"/>
        <v>707.38798209522088</v>
      </c>
    </row>
    <row r="743" spans="1:11" ht="33.75" x14ac:dyDescent="0.2">
      <c r="A743" s="54" t="s">
        <v>598</v>
      </c>
      <c r="B743" s="54" t="s">
        <v>599</v>
      </c>
      <c r="C743" s="32" t="s">
        <v>91</v>
      </c>
      <c r="D743" s="36">
        <v>0.188</v>
      </c>
      <c r="E743" s="36">
        <v>7.5002000000000004</v>
      </c>
      <c r="F743" s="36">
        <v>4.2999999999999997E-2</v>
      </c>
      <c r="G743" s="36">
        <v>4.4046000000000003</v>
      </c>
      <c r="H743" s="36">
        <v>0.56499999999999995</v>
      </c>
      <c r="I743" s="36">
        <v>9.3394700000000004</v>
      </c>
      <c r="J743" s="35">
        <f t="shared" si="24"/>
        <v>33.274336283185846</v>
      </c>
      <c r="K743" s="37">
        <f t="shared" si="23"/>
        <v>80.306484200923606</v>
      </c>
    </row>
    <row r="744" spans="1:11" x14ac:dyDescent="0.2">
      <c r="A744" s="54"/>
      <c r="B744" s="54" t="s">
        <v>303</v>
      </c>
      <c r="C744" s="32"/>
      <c r="D744" s="36">
        <v>0.188</v>
      </c>
      <c r="E744" s="36">
        <v>7.5002000000000004</v>
      </c>
      <c r="F744" s="36">
        <v>4.2999999999999997E-2</v>
      </c>
      <c r="G744" s="36">
        <v>4.4046000000000003</v>
      </c>
      <c r="H744" s="36">
        <v>0.56499999999999995</v>
      </c>
      <c r="I744" s="36">
        <v>9.3394700000000004</v>
      </c>
      <c r="J744" s="35">
        <f t="shared" si="24"/>
        <v>33.274336283185846</v>
      </c>
      <c r="K744" s="37">
        <f t="shared" si="23"/>
        <v>80.306484200923606</v>
      </c>
    </row>
    <row r="745" spans="1:11" ht="45" x14ac:dyDescent="0.2">
      <c r="A745" s="54" t="s">
        <v>706</v>
      </c>
      <c r="B745" s="54" t="s">
        <v>707</v>
      </c>
      <c r="C745" s="32" t="s">
        <v>91</v>
      </c>
      <c r="D745" s="36">
        <v>1.6850000000000001</v>
      </c>
      <c r="E745" s="36">
        <v>20.247</v>
      </c>
      <c r="F745" s="36">
        <v>3.5000000000000003E-2</v>
      </c>
      <c r="G745" s="36">
        <v>0.876</v>
      </c>
      <c r="H745" s="60" t="s">
        <v>334</v>
      </c>
      <c r="I745" s="60" t="s">
        <v>334</v>
      </c>
      <c r="J745" s="60" t="s">
        <v>334</v>
      </c>
      <c r="K745" s="60" t="s">
        <v>334</v>
      </c>
    </row>
    <row r="746" spans="1:11" x14ac:dyDescent="0.2">
      <c r="A746" s="54"/>
      <c r="B746" s="54" t="s">
        <v>303</v>
      </c>
      <c r="C746" s="32"/>
      <c r="D746" s="36">
        <v>1.6850000000000001</v>
      </c>
      <c r="E746" s="36">
        <v>20.247</v>
      </c>
      <c r="F746" s="36">
        <v>3.5000000000000003E-2</v>
      </c>
      <c r="G746" s="36">
        <v>0.876</v>
      </c>
      <c r="H746" s="60" t="s">
        <v>334</v>
      </c>
      <c r="I746" s="60" t="s">
        <v>334</v>
      </c>
      <c r="J746" s="60" t="s">
        <v>334</v>
      </c>
      <c r="K746" s="60" t="s">
        <v>334</v>
      </c>
    </row>
    <row r="747" spans="1:11" ht="78.75" x14ac:dyDescent="0.2">
      <c r="A747" s="54" t="s">
        <v>782</v>
      </c>
      <c r="B747" s="54" t="s">
        <v>783</v>
      </c>
      <c r="C747" s="32" t="s">
        <v>91</v>
      </c>
      <c r="D747" s="36">
        <v>1E-3</v>
      </c>
      <c r="E747" s="36">
        <v>0.622</v>
      </c>
      <c r="F747" s="60" t="s">
        <v>334</v>
      </c>
      <c r="G747" s="60" t="s">
        <v>334</v>
      </c>
      <c r="H747" s="60" t="s">
        <v>334</v>
      </c>
      <c r="I747" s="60" t="s">
        <v>334</v>
      </c>
      <c r="J747" s="60" t="s">
        <v>334</v>
      </c>
      <c r="K747" s="60" t="s">
        <v>334</v>
      </c>
    </row>
    <row r="748" spans="1:11" x14ac:dyDescent="0.2">
      <c r="A748" s="54"/>
      <c r="B748" s="54" t="s">
        <v>303</v>
      </c>
      <c r="C748" s="32"/>
      <c r="D748" s="36">
        <v>1E-3</v>
      </c>
      <c r="E748" s="36">
        <v>0.622</v>
      </c>
      <c r="F748" s="60" t="s">
        <v>334</v>
      </c>
      <c r="G748" s="60" t="s">
        <v>334</v>
      </c>
      <c r="H748" s="60" t="s">
        <v>334</v>
      </c>
      <c r="I748" s="60" t="s">
        <v>334</v>
      </c>
      <c r="J748" s="60" t="s">
        <v>334</v>
      </c>
      <c r="K748" s="60" t="s">
        <v>334</v>
      </c>
    </row>
    <row r="749" spans="1:11" ht="33.75" x14ac:dyDescent="0.2">
      <c r="A749" s="54" t="s">
        <v>666</v>
      </c>
      <c r="B749" s="54" t="s">
        <v>667</v>
      </c>
      <c r="C749" s="32" t="s">
        <v>91</v>
      </c>
      <c r="D749" s="36">
        <v>0.82</v>
      </c>
      <c r="E749" s="36">
        <v>34.89181</v>
      </c>
      <c r="F749" s="36">
        <v>0.13500000000000001</v>
      </c>
      <c r="G749" s="36">
        <v>12.702450000000001</v>
      </c>
      <c r="H749" s="36">
        <v>3.25</v>
      </c>
      <c r="I749" s="36">
        <v>49.167999999999999</v>
      </c>
      <c r="J749" s="35">
        <f t="shared" si="24"/>
        <v>25.23076923076923</v>
      </c>
      <c r="K749" s="37">
        <f t="shared" si="23"/>
        <v>70.964468760169225</v>
      </c>
    </row>
    <row r="750" spans="1:11" x14ac:dyDescent="0.2">
      <c r="A750" s="54"/>
      <c r="B750" s="54" t="s">
        <v>303</v>
      </c>
      <c r="C750" s="32"/>
      <c r="D750" s="36">
        <v>0.82</v>
      </c>
      <c r="E750" s="36">
        <v>34.89181</v>
      </c>
      <c r="F750" s="36">
        <v>0.13500000000000001</v>
      </c>
      <c r="G750" s="36">
        <v>12.702450000000001</v>
      </c>
      <c r="H750" s="36">
        <v>3.25</v>
      </c>
      <c r="I750" s="36">
        <v>49.167999999999999</v>
      </c>
      <c r="J750" s="35">
        <f t="shared" si="24"/>
        <v>25.23076923076923</v>
      </c>
      <c r="K750" s="37">
        <f t="shared" si="23"/>
        <v>70.964468760169225</v>
      </c>
    </row>
    <row r="751" spans="1:11" ht="45" x14ac:dyDescent="0.2">
      <c r="A751" s="54" t="s">
        <v>600</v>
      </c>
      <c r="B751" s="54" t="s">
        <v>601</v>
      </c>
      <c r="C751" s="32" t="s">
        <v>91</v>
      </c>
      <c r="D751" s="36">
        <v>1.381</v>
      </c>
      <c r="E751" s="36">
        <v>1.0396300000000001</v>
      </c>
      <c r="F751" s="60" t="s">
        <v>334</v>
      </c>
      <c r="G751" s="60" t="s">
        <v>334</v>
      </c>
      <c r="H751" s="36">
        <v>2.8000000000000001E-2</v>
      </c>
      <c r="I751" s="36">
        <v>2.05687</v>
      </c>
      <c r="J751" s="60" t="s">
        <v>334</v>
      </c>
      <c r="K751" s="37">
        <f t="shared" si="23"/>
        <v>50.54427358073189</v>
      </c>
    </row>
    <row r="752" spans="1:11" x14ac:dyDescent="0.2">
      <c r="A752" s="54"/>
      <c r="B752" s="54" t="s">
        <v>305</v>
      </c>
      <c r="C752" s="32"/>
      <c r="D752" s="60" t="s">
        <v>334</v>
      </c>
      <c r="E752" s="60" t="s">
        <v>334</v>
      </c>
      <c r="F752" s="60" t="s">
        <v>334</v>
      </c>
      <c r="G752" s="60" t="s">
        <v>334</v>
      </c>
      <c r="H752" s="36">
        <v>2.8000000000000001E-2</v>
      </c>
      <c r="I752" s="36">
        <v>2.05687</v>
      </c>
      <c r="J752" s="60" t="s">
        <v>334</v>
      </c>
      <c r="K752" s="60" t="s">
        <v>334</v>
      </c>
    </row>
    <row r="753" spans="1:11" x14ac:dyDescent="0.2">
      <c r="A753" s="54"/>
      <c r="B753" s="54" t="s">
        <v>303</v>
      </c>
      <c r="C753" s="32"/>
      <c r="D753" s="36">
        <v>1.381</v>
      </c>
      <c r="E753" s="36">
        <v>1.0396300000000001</v>
      </c>
      <c r="F753" s="60" t="s">
        <v>334</v>
      </c>
      <c r="G753" s="60" t="s">
        <v>334</v>
      </c>
      <c r="H753" s="60" t="s">
        <v>334</v>
      </c>
      <c r="I753" s="60" t="s">
        <v>334</v>
      </c>
      <c r="J753" s="60" t="s">
        <v>334</v>
      </c>
      <c r="K753" s="60" t="s">
        <v>334</v>
      </c>
    </row>
    <row r="754" spans="1:11" ht="56.25" x14ac:dyDescent="0.2">
      <c r="A754" s="54" t="s">
        <v>668</v>
      </c>
      <c r="B754" s="54" t="s">
        <v>669</v>
      </c>
      <c r="C754" s="32" t="s">
        <v>91</v>
      </c>
      <c r="D754" s="60" t="s">
        <v>334</v>
      </c>
      <c r="E754" s="60" t="s">
        <v>334</v>
      </c>
      <c r="F754" s="60" t="s">
        <v>334</v>
      </c>
      <c r="G754" s="60" t="s">
        <v>334</v>
      </c>
      <c r="H754" s="36">
        <v>6.7050000000000001</v>
      </c>
      <c r="I754" s="36">
        <v>41.899000000000001</v>
      </c>
      <c r="J754" s="60" t="s">
        <v>334</v>
      </c>
      <c r="K754" s="60" t="s">
        <v>334</v>
      </c>
    </row>
    <row r="755" spans="1:11" x14ac:dyDescent="0.2">
      <c r="A755" s="54"/>
      <c r="B755" s="54" t="s">
        <v>303</v>
      </c>
      <c r="C755" s="32"/>
      <c r="D755" s="60" t="s">
        <v>334</v>
      </c>
      <c r="E755" s="60" t="s">
        <v>334</v>
      </c>
      <c r="F755" s="60" t="s">
        <v>334</v>
      </c>
      <c r="G755" s="60" t="s">
        <v>334</v>
      </c>
      <c r="H755" s="36">
        <v>6.7050000000000001</v>
      </c>
      <c r="I755" s="36">
        <v>41.899000000000001</v>
      </c>
      <c r="J755" s="60" t="s">
        <v>334</v>
      </c>
      <c r="K755" s="60" t="s">
        <v>334</v>
      </c>
    </row>
    <row r="756" spans="1:11" ht="33.75" x14ac:dyDescent="0.2">
      <c r="A756" s="54" t="s">
        <v>505</v>
      </c>
      <c r="B756" s="54" t="s">
        <v>506</v>
      </c>
      <c r="C756" s="32" t="s">
        <v>91</v>
      </c>
      <c r="D756" s="60" t="s">
        <v>334</v>
      </c>
      <c r="E756" s="60" t="s">
        <v>334</v>
      </c>
      <c r="F756" s="60" t="s">
        <v>334</v>
      </c>
      <c r="G756" s="60" t="s">
        <v>334</v>
      </c>
      <c r="H756" s="36">
        <v>2.5729199999999999</v>
      </c>
      <c r="I756" s="36">
        <v>54.286520000000003</v>
      </c>
      <c r="J756" s="60" t="s">
        <v>334</v>
      </c>
      <c r="K756" s="60" t="s">
        <v>334</v>
      </c>
    </row>
    <row r="757" spans="1:11" x14ac:dyDescent="0.2">
      <c r="A757" s="54"/>
      <c r="B757" s="54" t="s">
        <v>303</v>
      </c>
      <c r="C757" s="32"/>
      <c r="D757" s="60" t="s">
        <v>334</v>
      </c>
      <c r="E757" s="60" t="s">
        <v>334</v>
      </c>
      <c r="F757" s="60" t="s">
        <v>334</v>
      </c>
      <c r="G757" s="60" t="s">
        <v>334</v>
      </c>
      <c r="H757" s="36">
        <v>2.5729199999999999</v>
      </c>
      <c r="I757" s="36">
        <v>54.286520000000003</v>
      </c>
      <c r="J757" s="60" t="s">
        <v>334</v>
      </c>
      <c r="K757" s="60" t="s">
        <v>334</v>
      </c>
    </row>
    <row r="758" spans="1:11" ht="78.75" x14ac:dyDescent="0.2">
      <c r="A758" s="54" t="s">
        <v>89</v>
      </c>
      <c r="B758" s="54" t="s">
        <v>90</v>
      </c>
      <c r="C758" s="32" t="s">
        <v>91</v>
      </c>
      <c r="D758" s="60" t="s">
        <v>334</v>
      </c>
      <c r="E758" s="60" t="s">
        <v>334</v>
      </c>
      <c r="F758" s="60" t="s">
        <v>334</v>
      </c>
      <c r="G758" s="60" t="s">
        <v>334</v>
      </c>
      <c r="H758" s="36">
        <v>124.4</v>
      </c>
      <c r="I758" s="36">
        <v>5.6336399999999998</v>
      </c>
      <c r="J758" s="60" t="s">
        <v>334</v>
      </c>
      <c r="K758" s="60" t="s">
        <v>334</v>
      </c>
    </row>
    <row r="759" spans="1:11" x14ac:dyDescent="0.2">
      <c r="A759" s="54"/>
      <c r="B759" s="54" t="s">
        <v>305</v>
      </c>
      <c r="C759" s="32"/>
      <c r="D759" s="60" t="s">
        <v>334</v>
      </c>
      <c r="E759" s="60" t="s">
        <v>334</v>
      </c>
      <c r="F759" s="60" t="s">
        <v>334</v>
      </c>
      <c r="G759" s="60" t="s">
        <v>334</v>
      </c>
      <c r="H759" s="36">
        <v>4.4000000000000004</v>
      </c>
      <c r="I759" s="36">
        <v>0.98699999999999999</v>
      </c>
      <c r="J759" s="60" t="s">
        <v>334</v>
      </c>
      <c r="K759" s="60" t="s">
        <v>334</v>
      </c>
    </row>
    <row r="760" spans="1:11" x14ac:dyDescent="0.2">
      <c r="A760" s="54"/>
      <c r="B760" s="54" t="s">
        <v>303</v>
      </c>
      <c r="C760" s="32"/>
      <c r="D760" s="60" t="s">
        <v>334</v>
      </c>
      <c r="E760" s="60" t="s">
        <v>334</v>
      </c>
      <c r="F760" s="60" t="s">
        <v>334</v>
      </c>
      <c r="G760" s="60" t="s">
        <v>334</v>
      </c>
      <c r="H760" s="36">
        <v>120</v>
      </c>
      <c r="I760" s="36">
        <v>4.6466399999999997</v>
      </c>
      <c r="J760" s="60" t="s">
        <v>334</v>
      </c>
      <c r="K760" s="60" t="s">
        <v>334</v>
      </c>
    </row>
    <row r="761" spans="1:11" ht="78.75" x14ac:dyDescent="0.2">
      <c r="A761" s="54" t="s">
        <v>29</v>
      </c>
      <c r="B761" s="54" t="s">
        <v>30</v>
      </c>
      <c r="C761" s="32" t="s">
        <v>91</v>
      </c>
      <c r="D761" s="36">
        <v>4.0830000000000002</v>
      </c>
      <c r="E761" s="36">
        <v>48.917540000000002</v>
      </c>
      <c r="F761" s="60" t="s">
        <v>334</v>
      </c>
      <c r="G761" s="60" t="s">
        <v>334</v>
      </c>
      <c r="H761" s="36">
        <v>3.71</v>
      </c>
      <c r="I761" s="36">
        <v>32.372</v>
      </c>
      <c r="J761" s="35">
        <f t="shared" si="24"/>
        <v>110.05390835579516</v>
      </c>
      <c r="K761" s="37">
        <f t="shared" si="23"/>
        <v>151.11065118003214</v>
      </c>
    </row>
    <row r="762" spans="1:11" x14ac:dyDescent="0.2">
      <c r="A762" s="54"/>
      <c r="B762" s="54" t="s">
        <v>303</v>
      </c>
      <c r="C762" s="32"/>
      <c r="D762" s="36">
        <v>4.0830000000000002</v>
      </c>
      <c r="E762" s="36">
        <v>48.917540000000002</v>
      </c>
      <c r="F762" s="60" t="s">
        <v>334</v>
      </c>
      <c r="G762" s="60" t="s">
        <v>334</v>
      </c>
      <c r="H762" s="36">
        <v>3.71</v>
      </c>
      <c r="I762" s="36">
        <v>32.372</v>
      </c>
      <c r="J762" s="35">
        <f t="shared" si="24"/>
        <v>110.05390835579516</v>
      </c>
      <c r="K762" s="37">
        <f t="shared" si="23"/>
        <v>151.11065118003214</v>
      </c>
    </row>
    <row r="763" spans="1:11" ht="78.75" x14ac:dyDescent="0.2">
      <c r="A763" s="54" t="s">
        <v>513</v>
      </c>
      <c r="B763" s="54" t="s">
        <v>514</v>
      </c>
      <c r="C763" s="32" t="s">
        <v>91</v>
      </c>
      <c r="D763" s="36">
        <v>14.463950000000001</v>
      </c>
      <c r="E763" s="36">
        <v>869.39867000000004</v>
      </c>
      <c r="F763" s="36">
        <v>2.92</v>
      </c>
      <c r="G763" s="36">
        <v>87.390370000000004</v>
      </c>
      <c r="H763" s="36">
        <v>3.96</v>
      </c>
      <c r="I763" s="36">
        <v>146.14250999999999</v>
      </c>
      <c r="J763" s="35">
        <f t="shared" si="24"/>
        <v>365.25126262626264</v>
      </c>
      <c r="K763" s="37">
        <f t="shared" si="23"/>
        <v>594.89786373588367</v>
      </c>
    </row>
    <row r="764" spans="1:11" x14ac:dyDescent="0.2">
      <c r="A764" s="54"/>
      <c r="B764" s="54" t="s">
        <v>305</v>
      </c>
      <c r="C764" s="32"/>
      <c r="D764" s="36">
        <v>1.76</v>
      </c>
      <c r="E764" s="36">
        <v>61.950629999999997</v>
      </c>
      <c r="F764" s="36">
        <v>1.76</v>
      </c>
      <c r="G764" s="36">
        <v>61.950629999999997</v>
      </c>
      <c r="H764" s="36">
        <v>3.33</v>
      </c>
      <c r="I764" s="36">
        <v>136.26300000000001</v>
      </c>
      <c r="J764" s="35">
        <f t="shared" si="24"/>
        <v>52.852852852852848</v>
      </c>
      <c r="K764" s="37">
        <f t="shared" si="23"/>
        <v>45.46401444265868</v>
      </c>
    </row>
    <row r="765" spans="1:11" x14ac:dyDescent="0.2">
      <c r="A765" s="54"/>
      <c r="B765" s="54" t="s">
        <v>303</v>
      </c>
      <c r="C765" s="32"/>
      <c r="D765" s="36">
        <v>12.703950000000001</v>
      </c>
      <c r="E765" s="36">
        <v>807.44803999999999</v>
      </c>
      <c r="F765" s="36">
        <v>1.1599999999999999</v>
      </c>
      <c r="G765" s="36">
        <v>25.43974</v>
      </c>
      <c r="H765" s="36">
        <v>0.63</v>
      </c>
      <c r="I765" s="36">
        <v>9.8795099999999998</v>
      </c>
      <c r="J765" s="60" t="s">
        <v>334</v>
      </c>
      <c r="K765" s="60" t="s">
        <v>334</v>
      </c>
    </row>
    <row r="766" spans="1:11" ht="78.75" x14ac:dyDescent="0.2">
      <c r="A766" s="54" t="s">
        <v>784</v>
      </c>
      <c r="B766" s="54" t="s">
        <v>785</v>
      </c>
      <c r="C766" s="32" t="s">
        <v>91</v>
      </c>
      <c r="D766" s="36">
        <v>1E-3</v>
      </c>
      <c r="E766" s="36">
        <v>0.622</v>
      </c>
      <c r="F766" s="60" t="s">
        <v>334</v>
      </c>
      <c r="G766" s="60" t="s">
        <v>334</v>
      </c>
      <c r="H766" s="60" t="s">
        <v>334</v>
      </c>
      <c r="I766" s="60" t="s">
        <v>334</v>
      </c>
      <c r="J766" s="60" t="s">
        <v>334</v>
      </c>
      <c r="K766" s="60" t="s">
        <v>334</v>
      </c>
    </row>
    <row r="767" spans="1:11" x14ac:dyDescent="0.2">
      <c r="A767" s="54"/>
      <c r="B767" s="54" t="s">
        <v>303</v>
      </c>
      <c r="C767" s="32"/>
      <c r="D767" s="36">
        <v>1E-3</v>
      </c>
      <c r="E767" s="36">
        <v>0.622</v>
      </c>
      <c r="F767" s="60" t="s">
        <v>334</v>
      </c>
      <c r="G767" s="60" t="s">
        <v>334</v>
      </c>
      <c r="H767" s="60" t="s">
        <v>334</v>
      </c>
      <c r="I767" s="60" t="s">
        <v>334</v>
      </c>
      <c r="J767" s="60" t="s">
        <v>334</v>
      </c>
      <c r="K767" s="60" t="s">
        <v>334</v>
      </c>
    </row>
    <row r="768" spans="1:11" ht="78.75" x14ac:dyDescent="0.2">
      <c r="A768" s="54" t="s">
        <v>900</v>
      </c>
      <c r="B768" s="54" t="s">
        <v>901</v>
      </c>
      <c r="C768" s="32" t="s">
        <v>91</v>
      </c>
      <c r="D768" s="60" t="s">
        <v>334</v>
      </c>
      <c r="E768" s="60" t="s">
        <v>334</v>
      </c>
      <c r="F768" s="60" t="s">
        <v>334</v>
      </c>
      <c r="G768" s="60" t="s">
        <v>334</v>
      </c>
      <c r="H768" s="36">
        <v>5.5999999999999995E-4</v>
      </c>
      <c r="I768" s="36">
        <v>8.2000000000000007E-3</v>
      </c>
      <c r="J768" s="60" t="s">
        <v>334</v>
      </c>
      <c r="K768" s="60" t="s">
        <v>334</v>
      </c>
    </row>
    <row r="769" spans="1:11" x14ac:dyDescent="0.2">
      <c r="A769" s="54"/>
      <c r="B769" s="54" t="s">
        <v>303</v>
      </c>
      <c r="C769" s="32"/>
      <c r="D769" s="60" t="s">
        <v>334</v>
      </c>
      <c r="E769" s="60" t="s">
        <v>334</v>
      </c>
      <c r="F769" s="60" t="s">
        <v>334</v>
      </c>
      <c r="G769" s="60" t="s">
        <v>334</v>
      </c>
      <c r="H769" s="36">
        <v>5.5999999999999995E-4</v>
      </c>
      <c r="I769" s="36">
        <v>8.2000000000000007E-3</v>
      </c>
      <c r="J769" s="60" t="s">
        <v>334</v>
      </c>
      <c r="K769" s="60" t="s">
        <v>334</v>
      </c>
    </row>
    <row r="770" spans="1:11" ht="45" x14ac:dyDescent="0.2">
      <c r="A770" s="54" t="s">
        <v>670</v>
      </c>
      <c r="B770" s="54" t="s">
        <v>671</v>
      </c>
      <c r="C770" s="32" t="s">
        <v>91</v>
      </c>
      <c r="D770" s="36">
        <v>9.7999999999999997E-4</v>
      </c>
      <c r="E770" s="36">
        <v>1.9548000000000001</v>
      </c>
      <c r="F770" s="60" t="s">
        <v>334</v>
      </c>
      <c r="G770" s="60" t="s">
        <v>334</v>
      </c>
      <c r="H770" s="36">
        <v>1.0232000000000001</v>
      </c>
      <c r="I770" s="36">
        <v>3.3117899999999998</v>
      </c>
      <c r="J770" s="60" t="s">
        <v>334</v>
      </c>
      <c r="K770" s="37">
        <f t="shared" si="23"/>
        <v>59.025481688150528</v>
      </c>
    </row>
    <row r="771" spans="1:11" x14ac:dyDescent="0.2">
      <c r="A771" s="54"/>
      <c r="B771" s="54" t="s">
        <v>303</v>
      </c>
      <c r="C771" s="32"/>
      <c r="D771" s="36">
        <v>9.7999999999999997E-4</v>
      </c>
      <c r="E771" s="36">
        <v>1.9548000000000001</v>
      </c>
      <c r="F771" s="60" t="s">
        <v>334</v>
      </c>
      <c r="G771" s="60" t="s">
        <v>334</v>
      </c>
      <c r="H771" s="36">
        <v>1.0232000000000001</v>
      </c>
      <c r="I771" s="36">
        <v>3.3117899999999998</v>
      </c>
      <c r="J771" s="60" t="s">
        <v>334</v>
      </c>
      <c r="K771" s="37">
        <f t="shared" si="23"/>
        <v>59.025481688150528</v>
      </c>
    </row>
    <row r="772" spans="1:11" ht="56.25" x14ac:dyDescent="0.2">
      <c r="A772" s="54" t="s">
        <v>979</v>
      </c>
      <c r="B772" s="54" t="s">
        <v>980</v>
      </c>
      <c r="C772" s="32" t="s">
        <v>91</v>
      </c>
      <c r="D772" s="60" t="s">
        <v>334</v>
      </c>
      <c r="E772" s="60" t="s">
        <v>334</v>
      </c>
      <c r="F772" s="60" t="s">
        <v>334</v>
      </c>
      <c r="G772" s="60" t="s">
        <v>334</v>
      </c>
      <c r="H772" s="36">
        <v>8.9999999999999993E-3</v>
      </c>
      <c r="I772" s="36">
        <v>0.55515000000000003</v>
      </c>
      <c r="J772" s="60" t="s">
        <v>334</v>
      </c>
      <c r="K772" s="60" t="s">
        <v>334</v>
      </c>
    </row>
    <row r="773" spans="1:11" x14ac:dyDescent="0.2">
      <c r="A773" s="54"/>
      <c r="B773" s="54" t="s">
        <v>303</v>
      </c>
      <c r="C773" s="32"/>
      <c r="D773" s="60" t="s">
        <v>334</v>
      </c>
      <c r="E773" s="60" t="s">
        <v>334</v>
      </c>
      <c r="F773" s="60" t="s">
        <v>334</v>
      </c>
      <c r="G773" s="60" t="s">
        <v>334</v>
      </c>
      <c r="H773" s="36">
        <v>8.9999999999999993E-3</v>
      </c>
      <c r="I773" s="36">
        <v>0.55515000000000003</v>
      </c>
      <c r="J773" s="60" t="s">
        <v>334</v>
      </c>
      <c r="K773" s="60" t="s">
        <v>334</v>
      </c>
    </row>
    <row r="774" spans="1:11" ht="78.75" x14ac:dyDescent="0.2">
      <c r="A774" s="54" t="s">
        <v>507</v>
      </c>
      <c r="B774" s="54" t="s">
        <v>508</v>
      </c>
      <c r="C774" s="32" t="s">
        <v>91</v>
      </c>
      <c r="D774" s="36">
        <v>40.13326</v>
      </c>
      <c r="E774" s="36">
        <v>251.83761000000001</v>
      </c>
      <c r="F774" s="36">
        <v>0.29599999999999999</v>
      </c>
      <c r="G774" s="36">
        <v>6.6734200000000001</v>
      </c>
      <c r="H774" s="36">
        <v>1.6740299999999999</v>
      </c>
      <c r="I774" s="36">
        <v>28.3765</v>
      </c>
      <c r="J774" s="60" t="s">
        <v>334</v>
      </c>
      <c r="K774" s="37">
        <f t="shared" si="23"/>
        <v>887.4865117262525</v>
      </c>
    </row>
    <row r="775" spans="1:11" x14ac:dyDescent="0.2">
      <c r="A775" s="54"/>
      <c r="B775" s="54" t="s">
        <v>324</v>
      </c>
      <c r="C775" s="32"/>
      <c r="D775" s="36">
        <v>1.9319999999999999</v>
      </c>
      <c r="E775" s="36">
        <v>41.601999999999997</v>
      </c>
      <c r="F775" s="60" t="s">
        <v>334</v>
      </c>
      <c r="G775" s="60" t="s">
        <v>334</v>
      </c>
      <c r="H775" s="60" t="s">
        <v>334</v>
      </c>
      <c r="I775" s="60" t="s">
        <v>334</v>
      </c>
      <c r="J775" s="60" t="s">
        <v>334</v>
      </c>
      <c r="K775" s="60" t="s">
        <v>334</v>
      </c>
    </row>
    <row r="776" spans="1:11" x14ac:dyDescent="0.2">
      <c r="A776" s="54"/>
      <c r="B776" s="54" t="s">
        <v>303</v>
      </c>
      <c r="C776" s="32"/>
      <c r="D776" s="36">
        <v>38.201259999999998</v>
      </c>
      <c r="E776" s="36">
        <v>210.23561000000001</v>
      </c>
      <c r="F776" s="36">
        <v>0.29599999999999999</v>
      </c>
      <c r="G776" s="36">
        <v>6.6734200000000001</v>
      </c>
      <c r="H776" s="36">
        <v>1.6740299999999999</v>
      </c>
      <c r="I776" s="36">
        <v>28.3765</v>
      </c>
      <c r="J776" s="60" t="s">
        <v>334</v>
      </c>
      <c r="K776" s="37">
        <f t="shared" si="23"/>
        <v>740.87928391450669</v>
      </c>
    </row>
    <row r="777" spans="1:11" ht="45" x14ac:dyDescent="0.2">
      <c r="A777" s="54" t="s">
        <v>786</v>
      </c>
      <c r="B777" s="54" t="s">
        <v>787</v>
      </c>
      <c r="C777" s="32" t="s">
        <v>91</v>
      </c>
      <c r="D777" s="36">
        <v>2E-3</v>
      </c>
      <c r="E777" s="36">
        <v>3.0000000000000001E-5</v>
      </c>
      <c r="F777" s="60" t="s">
        <v>334</v>
      </c>
      <c r="G777" s="60" t="s">
        <v>334</v>
      </c>
      <c r="H777" s="36">
        <v>5.22</v>
      </c>
      <c r="I777" s="36">
        <v>30.678999999999998</v>
      </c>
      <c r="J777" s="60" t="s">
        <v>334</v>
      </c>
      <c r="K777" s="60" t="s">
        <v>334</v>
      </c>
    </row>
    <row r="778" spans="1:11" x14ac:dyDescent="0.2">
      <c r="A778" s="54"/>
      <c r="B778" s="54" t="s">
        <v>303</v>
      </c>
      <c r="C778" s="32"/>
      <c r="D778" s="36">
        <v>2E-3</v>
      </c>
      <c r="E778" s="36">
        <v>3.0000000000000001E-5</v>
      </c>
      <c r="F778" s="60" t="s">
        <v>334</v>
      </c>
      <c r="G778" s="60" t="s">
        <v>334</v>
      </c>
      <c r="H778" s="36">
        <v>5.22</v>
      </c>
      <c r="I778" s="36">
        <v>30.678999999999998</v>
      </c>
      <c r="J778" s="60" t="s">
        <v>334</v>
      </c>
      <c r="K778" s="60" t="s">
        <v>334</v>
      </c>
    </row>
    <row r="779" spans="1:11" ht="45" x14ac:dyDescent="0.2">
      <c r="A779" s="54" t="s">
        <v>31</v>
      </c>
      <c r="B779" s="54" t="s">
        <v>32</v>
      </c>
      <c r="C779" s="32" t="s">
        <v>91</v>
      </c>
      <c r="D779" s="36">
        <v>2.488</v>
      </c>
      <c r="E779" s="36">
        <v>50.584290000000003</v>
      </c>
      <c r="F779" s="36">
        <v>0.28999999999999998</v>
      </c>
      <c r="G779" s="36">
        <v>6.9603900000000003</v>
      </c>
      <c r="H779" s="36">
        <v>2.9994999999999998</v>
      </c>
      <c r="I779" s="36">
        <v>19.928000000000001</v>
      </c>
      <c r="J779" s="35">
        <f t="shared" ref="J779:J842" si="25">D779/H779*100</f>
        <v>82.947157859643283</v>
      </c>
      <c r="K779" s="37">
        <f t="shared" ref="K779:K842" si="26">E779/I779*100</f>
        <v>253.83525692492975</v>
      </c>
    </row>
    <row r="780" spans="1:11" x14ac:dyDescent="0.2">
      <c r="A780" s="54"/>
      <c r="B780" s="54" t="s">
        <v>305</v>
      </c>
      <c r="C780" s="32"/>
      <c r="D780" s="36">
        <v>0.28999999999999998</v>
      </c>
      <c r="E780" s="36">
        <v>6.9603900000000003</v>
      </c>
      <c r="F780" s="36">
        <v>0.28999999999999998</v>
      </c>
      <c r="G780" s="36">
        <v>6.9603900000000003</v>
      </c>
      <c r="H780" s="60" t="s">
        <v>334</v>
      </c>
      <c r="I780" s="60" t="s">
        <v>334</v>
      </c>
      <c r="J780" s="60" t="s">
        <v>334</v>
      </c>
      <c r="K780" s="60" t="s">
        <v>334</v>
      </c>
    </row>
    <row r="781" spans="1:11" x14ac:dyDescent="0.2">
      <c r="A781" s="54"/>
      <c r="B781" s="54" t="s">
        <v>303</v>
      </c>
      <c r="C781" s="32"/>
      <c r="D781" s="36">
        <v>2.198</v>
      </c>
      <c r="E781" s="36">
        <v>43.623899999999999</v>
      </c>
      <c r="F781" s="60" t="s">
        <v>334</v>
      </c>
      <c r="G781" s="60" t="s">
        <v>334</v>
      </c>
      <c r="H781" s="36">
        <v>2.9994999999999998</v>
      </c>
      <c r="I781" s="36">
        <v>19.928000000000001</v>
      </c>
      <c r="J781" s="35">
        <f t="shared" si="25"/>
        <v>73.278879813302225</v>
      </c>
      <c r="K781" s="37">
        <f t="shared" si="26"/>
        <v>218.90756724207145</v>
      </c>
    </row>
    <row r="782" spans="1:11" ht="67.5" x14ac:dyDescent="0.2">
      <c r="A782" s="54" t="s">
        <v>746</v>
      </c>
      <c r="B782" s="54" t="s">
        <v>747</v>
      </c>
      <c r="C782" s="32" t="s">
        <v>91</v>
      </c>
      <c r="D782" s="60" t="s">
        <v>334</v>
      </c>
      <c r="E782" s="60" t="s">
        <v>334</v>
      </c>
      <c r="F782" s="60" t="s">
        <v>334</v>
      </c>
      <c r="G782" s="60" t="s">
        <v>334</v>
      </c>
      <c r="H782" s="36">
        <v>3.6120000000000001</v>
      </c>
      <c r="I782" s="36">
        <v>9.7029999999999994</v>
      </c>
      <c r="J782" s="60" t="s">
        <v>334</v>
      </c>
      <c r="K782" s="60" t="s">
        <v>334</v>
      </c>
    </row>
    <row r="783" spans="1:11" x14ac:dyDescent="0.2">
      <c r="A783" s="54"/>
      <c r="B783" s="54" t="s">
        <v>303</v>
      </c>
      <c r="C783" s="32"/>
      <c r="D783" s="60" t="s">
        <v>334</v>
      </c>
      <c r="E783" s="60" t="s">
        <v>334</v>
      </c>
      <c r="F783" s="60" t="s">
        <v>334</v>
      </c>
      <c r="G783" s="60" t="s">
        <v>334</v>
      </c>
      <c r="H783" s="36">
        <v>3.6120000000000001</v>
      </c>
      <c r="I783" s="36">
        <v>9.7029999999999994</v>
      </c>
      <c r="J783" s="60" t="s">
        <v>334</v>
      </c>
      <c r="K783" s="60" t="s">
        <v>334</v>
      </c>
    </row>
    <row r="784" spans="1:11" ht="67.5" x14ac:dyDescent="0.2">
      <c r="A784" s="54" t="s">
        <v>415</v>
      </c>
      <c r="B784" s="54" t="s">
        <v>416</v>
      </c>
      <c r="C784" s="32" t="s">
        <v>91</v>
      </c>
      <c r="D784" s="36">
        <v>72.00479</v>
      </c>
      <c r="E784" s="36">
        <v>365.49182000000002</v>
      </c>
      <c r="F784" s="36">
        <v>67.125</v>
      </c>
      <c r="G784" s="36">
        <v>4.5281399999999996</v>
      </c>
      <c r="H784" s="36">
        <v>139.41461000000001</v>
      </c>
      <c r="I784" s="36">
        <v>1493.25791</v>
      </c>
      <c r="J784" s="35">
        <f t="shared" si="25"/>
        <v>51.647951387591299</v>
      </c>
      <c r="K784" s="37">
        <f t="shared" si="26"/>
        <v>24.476134869427881</v>
      </c>
    </row>
    <row r="785" spans="1:11" x14ac:dyDescent="0.2">
      <c r="A785" s="54"/>
      <c r="B785" s="54" t="s">
        <v>305</v>
      </c>
      <c r="C785" s="32"/>
      <c r="D785" s="36">
        <v>5.0000000000000001E-3</v>
      </c>
      <c r="E785" s="36">
        <v>0.37967000000000001</v>
      </c>
      <c r="F785" s="60" t="s">
        <v>334</v>
      </c>
      <c r="G785" s="60" t="s">
        <v>334</v>
      </c>
      <c r="H785" s="60" t="s">
        <v>334</v>
      </c>
      <c r="I785" s="60" t="s">
        <v>334</v>
      </c>
      <c r="J785" s="60" t="s">
        <v>334</v>
      </c>
      <c r="K785" s="60" t="s">
        <v>334</v>
      </c>
    </row>
    <row r="786" spans="1:11" x14ac:dyDescent="0.2">
      <c r="A786" s="54"/>
      <c r="B786" s="54" t="s">
        <v>303</v>
      </c>
      <c r="C786" s="32"/>
      <c r="D786" s="36">
        <v>71.999790000000004</v>
      </c>
      <c r="E786" s="36">
        <v>365.11214999999999</v>
      </c>
      <c r="F786" s="36">
        <v>67.125</v>
      </c>
      <c r="G786" s="36">
        <v>4.5281399999999996</v>
      </c>
      <c r="H786" s="36">
        <v>139.41461000000001</v>
      </c>
      <c r="I786" s="36">
        <v>1493.25791</v>
      </c>
      <c r="J786" s="35">
        <f t="shared" si="25"/>
        <v>51.644364962897363</v>
      </c>
      <c r="K786" s="37">
        <f t="shared" si="26"/>
        <v>24.45070925490694</v>
      </c>
    </row>
    <row r="787" spans="1:11" x14ac:dyDescent="0.2">
      <c r="A787" s="54" t="s">
        <v>108</v>
      </c>
      <c r="B787" s="54" t="s">
        <v>109</v>
      </c>
      <c r="C787" s="32" t="s">
        <v>91</v>
      </c>
      <c r="D787" s="36">
        <v>5.4999999999999997E-3</v>
      </c>
      <c r="E787" s="36">
        <v>0.78900000000000003</v>
      </c>
      <c r="F787" s="36">
        <v>5.4999999999999997E-3</v>
      </c>
      <c r="G787" s="36">
        <v>0.78900000000000003</v>
      </c>
      <c r="H787" s="36">
        <v>0.69599999999999995</v>
      </c>
      <c r="I787" s="36">
        <v>9.3979999999999997</v>
      </c>
      <c r="J787" s="60" t="s">
        <v>334</v>
      </c>
      <c r="K787" s="60" t="s">
        <v>334</v>
      </c>
    </row>
    <row r="788" spans="1:11" x14ac:dyDescent="0.2">
      <c r="A788" s="54"/>
      <c r="B788" s="54" t="s">
        <v>303</v>
      </c>
      <c r="C788" s="32"/>
      <c r="D788" s="36">
        <v>5.4999999999999997E-3</v>
      </c>
      <c r="E788" s="36">
        <v>0.78900000000000003</v>
      </c>
      <c r="F788" s="36">
        <v>5.4999999999999997E-3</v>
      </c>
      <c r="G788" s="36">
        <v>0.78900000000000003</v>
      </c>
      <c r="H788" s="36">
        <v>0.69599999999999995</v>
      </c>
      <c r="I788" s="36">
        <v>9.3979999999999997</v>
      </c>
      <c r="J788" s="60" t="s">
        <v>334</v>
      </c>
      <c r="K788" s="60" t="s">
        <v>334</v>
      </c>
    </row>
    <row r="789" spans="1:11" ht="78.75" x14ac:dyDescent="0.2">
      <c r="A789" s="54" t="s">
        <v>483</v>
      </c>
      <c r="B789" s="54" t="s">
        <v>484</v>
      </c>
      <c r="C789" s="32" t="s">
        <v>91</v>
      </c>
      <c r="D789" s="36">
        <v>3.49E-3</v>
      </c>
      <c r="E789" s="36">
        <v>4.7594399999999997</v>
      </c>
      <c r="F789" s="36">
        <v>2.2000000000000001E-3</v>
      </c>
      <c r="G789" s="36">
        <v>0.68600000000000005</v>
      </c>
      <c r="H789" s="36">
        <v>0.51780000000000004</v>
      </c>
      <c r="I789" s="36">
        <v>38.922229999999999</v>
      </c>
      <c r="J789" s="60" t="s">
        <v>334</v>
      </c>
      <c r="K789" s="60" t="s">
        <v>334</v>
      </c>
    </row>
    <row r="790" spans="1:11" x14ac:dyDescent="0.2">
      <c r="A790" s="54"/>
      <c r="B790" s="54" t="s">
        <v>305</v>
      </c>
      <c r="C790" s="32"/>
      <c r="D790" s="60" t="s">
        <v>334</v>
      </c>
      <c r="E790" s="60" t="s">
        <v>334</v>
      </c>
      <c r="F790" s="60" t="s">
        <v>334</v>
      </c>
      <c r="G790" s="60" t="s">
        <v>334</v>
      </c>
      <c r="H790" s="36">
        <v>5.0000000000000001E-3</v>
      </c>
      <c r="I790" s="36">
        <v>1.9733700000000001</v>
      </c>
      <c r="J790" s="60" t="s">
        <v>334</v>
      </c>
      <c r="K790" s="60" t="s">
        <v>334</v>
      </c>
    </row>
    <row r="791" spans="1:11" x14ac:dyDescent="0.2">
      <c r="A791" s="54"/>
      <c r="B791" s="54" t="s">
        <v>303</v>
      </c>
      <c r="C791" s="32"/>
      <c r="D791" s="36">
        <v>3.49E-3</v>
      </c>
      <c r="E791" s="36">
        <v>4.7594399999999997</v>
      </c>
      <c r="F791" s="36">
        <v>2.2000000000000001E-3</v>
      </c>
      <c r="G791" s="36">
        <v>0.68600000000000005</v>
      </c>
      <c r="H791" s="36">
        <v>0.51280000000000003</v>
      </c>
      <c r="I791" s="36">
        <v>36.948860000000003</v>
      </c>
      <c r="J791" s="60" t="s">
        <v>334</v>
      </c>
      <c r="K791" s="60" t="s">
        <v>334</v>
      </c>
    </row>
    <row r="792" spans="1:11" ht="78.75" x14ac:dyDescent="0.2">
      <c r="A792" s="54" t="s">
        <v>485</v>
      </c>
      <c r="B792" s="54" t="s">
        <v>486</v>
      </c>
      <c r="C792" s="32" t="s">
        <v>91</v>
      </c>
      <c r="D792" s="36">
        <v>1.9E-2</v>
      </c>
      <c r="E792" s="36">
        <v>1.6060000000000001</v>
      </c>
      <c r="F792" s="36">
        <v>1.9E-2</v>
      </c>
      <c r="G792" s="36">
        <v>1.6060000000000001</v>
      </c>
      <c r="H792" s="36">
        <v>3.3999999999999998E-3</v>
      </c>
      <c r="I792" s="36">
        <v>3.7401499999999999</v>
      </c>
      <c r="J792" s="35">
        <f t="shared" si="25"/>
        <v>558.82352941176475</v>
      </c>
      <c r="K792" s="37">
        <f t="shared" si="26"/>
        <v>42.939454299961241</v>
      </c>
    </row>
    <row r="793" spans="1:11" x14ac:dyDescent="0.2">
      <c r="A793" s="54"/>
      <c r="B793" s="54" t="s">
        <v>303</v>
      </c>
      <c r="C793" s="32"/>
      <c r="D793" s="36">
        <v>1.9E-2</v>
      </c>
      <c r="E793" s="36">
        <v>1.6060000000000001</v>
      </c>
      <c r="F793" s="36">
        <v>1.9E-2</v>
      </c>
      <c r="G793" s="36">
        <v>1.6060000000000001</v>
      </c>
      <c r="H793" s="36">
        <v>3.3999999999999998E-3</v>
      </c>
      <c r="I793" s="36">
        <v>3.7401499999999999</v>
      </c>
      <c r="J793" s="35">
        <f t="shared" si="25"/>
        <v>558.82352941176475</v>
      </c>
      <c r="K793" s="37">
        <f t="shared" si="26"/>
        <v>42.939454299961241</v>
      </c>
    </row>
    <row r="794" spans="1:11" ht="22.5" x14ac:dyDescent="0.2">
      <c r="A794" s="54" t="s">
        <v>110</v>
      </c>
      <c r="B794" s="54" t="s">
        <v>111</v>
      </c>
      <c r="C794" s="32" t="s">
        <v>91</v>
      </c>
      <c r="D794" s="36">
        <v>0.2477</v>
      </c>
      <c r="E794" s="36">
        <v>5.96957</v>
      </c>
      <c r="F794" s="60" t="s">
        <v>334</v>
      </c>
      <c r="G794" s="60" t="s">
        <v>334</v>
      </c>
      <c r="H794" s="36">
        <v>0.32495000000000002</v>
      </c>
      <c r="I794" s="36">
        <v>10.5907</v>
      </c>
      <c r="J794" s="35">
        <f t="shared" si="25"/>
        <v>76.227111863363589</v>
      </c>
      <c r="K794" s="37">
        <f t="shared" si="26"/>
        <v>56.366151434749355</v>
      </c>
    </row>
    <row r="795" spans="1:11" x14ac:dyDescent="0.2">
      <c r="A795" s="54"/>
      <c r="B795" s="54" t="s">
        <v>305</v>
      </c>
      <c r="C795" s="32"/>
      <c r="D795" s="36">
        <v>5.7700000000000001E-2</v>
      </c>
      <c r="E795" s="36">
        <v>1.7395799999999999</v>
      </c>
      <c r="F795" s="60" t="s">
        <v>334</v>
      </c>
      <c r="G795" s="60" t="s">
        <v>334</v>
      </c>
      <c r="H795" s="60" t="s">
        <v>334</v>
      </c>
      <c r="I795" s="60" t="s">
        <v>334</v>
      </c>
      <c r="J795" s="60" t="s">
        <v>334</v>
      </c>
      <c r="K795" s="60" t="s">
        <v>334</v>
      </c>
    </row>
    <row r="796" spans="1:11" x14ac:dyDescent="0.2">
      <c r="A796" s="54"/>
      <c r="B796" s="54" t="s">
        <v>303</v>
      </c>
      <c r="C796" s="32"/>
      <c r="D796" s="36">
        <v>0.19</v>
      </c>
      <c r="E796" s="36">
        <v>4.2299899999999999</v>
      </c>
      <c r="F796" s="60" t="s">
        <v>334</v>
      </c>
      <c r="G796" s="60" t="s">
        <v>334</v>
      </c>
      <c r="H796" s="36">
        <v>0.32495000000000002</v>
      </c>
      <c r="I796" s="36">
        <v>10.5907</v>
      </c>
      <c r="J796" s="35">
        <f t="shared" si="25"/>
        <v>58.470533928296661</v>
      </c>
      <c r="K796" s="37">
        <f t="shared" si="26"/>
        <v>39.940608269519487</v>
      </c>
    </row>
    <row r="797" spans="1:11" ht="33.75" x14ac:dyDescent="0.2">
      <c r="A797" s="54" t="s">
        <v>672</v>
      </c>
      <c r="B797" s="54" t="s">
        <v>673</v>
      </c>
      <c r="C797" s="32" t="s">
        <v>91</v>
      </c>
      <c r="D797" s="60" t="s">
        <v>334</v>
      </c>
      <c r="E797" s="60" t="s">
        <v>334</v>
      </c>
      <c r="F797" s="60" t="s">
        <v>334</v>
      </c>
      <c r="G797" s="60" t="s">
        <v>334</v>
      </c>
      <c r="H797" s="36">
        <v>17.7</v>
      </c>
      <c r="I797" s="36">
        <v>108.01</v>
      </c>
      <c r="J797" s="60" t="s">
        <v>334</v>
      </c>
      <c r="K797" s="60" t="s">
        <v>334</v>
      </c>
    </row>
    <row r="798" spans="1:11" x14ac:dyDescent="0.2">
      <c r="A798" s="54"/>
      <c r="B798" s="54" t="s">
        <v>303</v>
      </c>
      <c r="C798" s="32"/>
      <c r="D798" s="60" t="s">
        <v>334</v>
      </c>
      <c r="E798" s="60" t="s">
        <v>334</v>
      </c>
      <c r="F798" s="60" t="s">
        <v>334</v>
      </c>
      <c r="G798" s="60" t="s">
        <v>334</v>
      </c>
      <c r="H798" s="36">
        <v>17.7</v>
      </c>
      <c r="I798" s="36">
        <v>108.01</v>
      </c>
      <c r="J798" s="60" t="s">
        <v>334</v>
      </c>
      <c r="K798" s="60" t="s">
        <v>334</v>
      </c>
    </row>
    <row r="799" spans="1:11" ht="45" x14ac:dyDescent="0.2">
      <c r="A799" s="54" t="s">
        <v>320</v>
      </c>
      <c r="B799" s="54" t="s">
        <v>321</v>
      </c>
      <c r="C799" s="32" t="s">
        <v>91</v>
      </c>
      <c r="D799" s="36">
        <v>7.3109999999999999</v>
      </c>
      <c r="E799" s="36">
        <v>94.389449999999997</v>
      </c>
      <c r="F799" s="36">
        <v>0.76400000000000001</v>
      </c>
      <c r="G799" s="36">
        <v>10.482749999999999</v>
      </c>
      <c r="H799" s="36">
        <v>109.84281</v>
      </c>
      <c r="I799" s="36">
        <v>1099.71237</v>
      </c>
      <c r="J799" s="60" t="s">
        <v>334</v>
      </c>
      <c r="K799" s="60" t="s">
        <v>334</v>
      </c>
    </row>
    <row r="800" spans="1:11" x14ac:dyDescent="0.2">
      <c r="A800" s="54"/>
      <c r="B800" s="54" t="s">
        <v>303</v>
      </c>
      <c r="C800" s="32"/>
      <c r="D800" s="36">
        <v>7.3109999999999999</v>
      </c>
      <c r="E800" s="36">
        <v>94.389449999999997</v>
      </c>
      <c r="F800" s="36">
        <v>0.76400000000000001</v>
      </c>
      <c r="G800" s="36">
        <v>10.482749999999999</v>
      </c>
      <c r="H800" s="36">
        <v>109.84281</v>
      </c>
      <c r="I800" s="36">
        <v>1099.71237</v>
      </c>
      <c r="J800" s="60" t="s">
        <v>334</v>
      </c>
      <c r="K800" s="60" t="s">
        <v>334</v>
      </c>
    </row>
    <row r="801" spans="1:11" ht="78.75" x14ac:dyDescent="0.2">
      <c r="A801" s="54" t="s">
        <v>602</v>
      </c>
      <c r="B801" s="54" t="s">
        <v>603</v>
      </c>
      <c r="C801" s="32" t="s">
        <v>91</v>
      </c>
      <c r="D801" s="36">
        <v>5.0000000000000001E-4</v>
      </c>
      <c r="E801" s="36">
        <v>0.10983</v>
      </c>
      <c r="F801" s="60" t="s">
        <v>334</v>
      </c>
      <c r="G801" s="60" t="s">
        <v>334</v>
      </c>
      <c r="H801" s="36">
        <v>0.01</v>
      </c>
      <c r="I801" s="36">
        <v>1.1510800000000001</v>
      </c>
      <c r="J801" s="60" t="s">
        <v>334</v>
      </c>
      <c r="K801" s="60" t="s">
        <v>334</v>
      </c>
    </row>
    <row r="802" spans="1:11" x14ac:dyDescent="0.2">
      <c r="A802" s="54"/>
      <c r="B802" s="54" t="s">
        <v>303</v>
      </c>
      <c r="C802" s="32"/>
      <c r="D802" s="36">
        <v>5.0000000000000001E-4</v>
      </c>
      <c r="E802" s="36">
        <v>0.10983</v>
      </c>
      <c r="F802" s="60" t="s">
        <v>334</v>
      </c>
      <c r="G802" s="60" t="s">
        <v>334</v>
      </c>
      <c r="H802" s="36">
        <v>0.01</v>
      </c>
      <c r="I802" s="36">
        <v>1.1510800000000001</v>
      </c>
      <c r="J802" s="60" t="s">
        <v>334</v>
      </c>
      <c r="K802" s="60" t="s">
        <v>334</v>
      </c>
    </row>
    <row r="803" spans="1:11" ht="33.75" x14ac:dyDescent="0.2">
      <c r="A803" s="54" t="s">
        <v>822</v>
      </c>
      <c r="B803" s="54" t="s">
        <v>823</v>
      </c>
      <c r="C803" s="32" t="s">
        <v>91</v>
      </c>
      <c r="D803" s="36">
        <v>1E-3</v>
      </c>
      <c r="E803" s="36">
        <v>0.31352000000000002</v>
      </c>
      <c r="F803" s="60" t="s">
        <v>334</v>
      </c>
      <c r="G803" s="60" t="s">
        <v>334</v>
      </c>
      <c r="H803" s="60" t="s">
        <v>334</v>
      </c>
      <c r="I803" s="60" t="s">
        <v>334</v>
      </c>
      <c r="J803" s="60" t="s">
        <v>334</v>
      </c>
      <c r="K803" s="60" t="s">
        <v>334</v>
      </c>
    </row>
    <row r="804" spans="1:11" x14ac:dyDescent="0.2">
      <c r="A804" s="54"/>
      <c r="B804" s="54" t="s">
        <v>303</v>
      </c>
      <c r="C804" s="32"/>
      <c r="D804" s="36">
        <v>1E-3</v>
      </c>
      <c r="E804" s="36">
        <v>0.31352000000000002</v>
      </c>
      <c r="F804" s="60" t="s">
        <v>334</v>
      </c>
      <c r="G804" s="60" t="s">
        <v>334</v>
      </c>
      <c r="H804" s="60" t="s">
        <v>334</v>
      </c>
      <c r="I804" s="60" t="s">
        <v>334</v>
      </c>
      <c r="J804" s="60" t="s">
        <v>334</v>
      </c>
      <c r="K804" s="60" t="s">
        <v>334</v>
      </c>
    </row>
    <row r="805" spans="1:11" ht="33.75" x14ac:dyDescent="0.2">
      <c r="A805" s="54" t="s">
        <v>748</v>
      </c>
      <c r="B805" s="54" t="s">
        <v>749</v>
      </c>
      <c r="C805" s="32" t="s">
        <v>91</v>
      </c>
      <c r="D805" s="60" t="s">
        <v>334</v>
      </c>
      <c r="E805" s="60" t="s">
        <v>334</v>
      </c>
      <c r="F805" s="60" t="s">
        <v>334</v>
      </c>
      <c r="G805" s="60" t="s">
        <v>334</v>
      </c>
      <c r="H805" s="36">
        <v>0.22</v>
      </c>
      <c r="I805" s="36">
        <v>6.8319999999999999</v>
      </c>
      <c r="J805" s="60" t="s">
        <v>334</v>
      </c>
      <c r="K805" s="60" t="s">
        <v>334</v>
      </c>
    </row>
    <row r="806" spans="1:11" x14ac:dyDescent="0.2">
      <c r="A806" s="54"/>
      <c r="B806" s="54" t="s">
        <v>303</v>
      </c>
      <c r="C806" s="32"/>
      <c r="D806" s="60" t="s">
        <v>334</v>
      </c>
      <c r="E806" s="60" t="s">
        <v>334</v>
      </c>
      <c r="F806" s="60" t="s">
        <v>334</v>
      </c>
      <c r="G806" s="60" t="s">
        <v>334</v>
      </c>
      <c r="H806" s="36">
        <v>0.22</v>
      </c>
      <c r="I806" s="36">
        <v>6.8319999999999999</v>
      </c>
      <c r="J806" s="60" t="s">
        <v>334</v>
      </c>
      <c r="K806" s="60" t="s">
        <v>334</v>
      </c>
    </row>
    <row r="807" spans="1:11" ht="78.75" x14ac:dyDescent="0.2">
      <c r="A807" s="54" t="s">
        <v>33</v>
      </c>
      <c r="B807" s="54" t="s">
        <v>34</v>
      </c>
      <c r="C807" s="32" t="s">
        <v>91</v>
      </c>
      <c r="D807" s="60" t="s">
        <v>334</v>
      </c>
      <c r="E807" s="60" t="s">
        <v>334</v>
      </c>
      <c r="F807" s="60" t="s">
        <v>334</v>
      </c>
      <c r="G807" s="60" t="s">
        <v>334</v>
      </c>
      <c r="H807" s="36">
        <v>17.595300000000002</v>
      </c>
      <c r="I807" s="36">
        <v>259.50414000000001</v>
      </c>
      <c r="J807" s="60" t="s">
        <v>334</v>
      </c>
      <c r="K807" s="60" t="s">
        <v>334</v>
      </c>
    </row>
    <row r="808" spans="1:11" x14ac:dyDescent="0.2">
      <c r="A808" s="54"/>
      <c r="B808" s="54" t="s">
        <v>303</v>
      </c>
      <c r="C808" s="32"/>
      <c r="D808" s="60" t="s">
        <v>334</v>
      </c>
      <c r="E808" s="60" t="s">
        <v>334</v>
      </c>
      <c r="F808" s="60" t="s">
        <v>334</v>
      </c>
      <c r="G808" s="60" t="s">
        <v>334</v>
      </c>
      <c r="H808" s="36">
        <v>17.595300000000002</v>
      </c>
      <c r="I808" s="36">
        <v>259.50414000000001</v>
      </c>
      <c r="J808" s="60" t="s">
        <v>334</v>
      </c>
      <c r="K808" s="60" t="s">
        <v>334</v>
      </c>
    </row>
    <row r="809" spans="1:11" ht="78.75" x14ac:dyDescent="0.2">
      <c r="A809" s="54" t="s">
        <v>35</v>
      </c>
      <c r="B809" s="54" t="s">
        <v>36</v>
      </c>
      <c r="C809" s="32" t="s">
        <v>91</v>
      </c>
      <c r="D809" s="60" t="s">
        <v>334</v>
      </c>
      <c r="E809" s="60" t="s">
        <v>334</v>
      </c>
      <c r="F809" s="60" t="s">
        <v>334</v>
      </c>
      <c r="G809" s="60" t="s">
        <v>334</v>
      </c>
      <c r="H809" s="36">
        <v>6.7000000000000004E-2</v>
      </c>
      <c r="I809" s="36">
        <v>2.3882400000000001</v>
      </c>
      <c r="J809" s="60" t="s">
        <v>334</v>
      </c>
      <c r="K809" s="60" t="s">
        <v>334</v>
      </c>
    </row>
    <row r="810" spans="1:11" x14ac:dyDescent="0.2">
      <c r="A810" s="54"/>
      <c r="B810" s="54" t="s">
        <v>303</v>
      </c>
      <c r="C810" s="32"/>
      <c r="D810" s="60" t="s">
        <v>334</v>
      </c>
      <c r="E810" s="60" t="s">
        <v>334</v>
      </c>
      <c r="F810" s="60" t="s">
        <v>334</v>
      </c>
      <c r="G810" s="60" t="s">
        <v>334</v>
      </c>
      <c r="H810" s="36">
        <v>6.7000000000000004E-2</v>
      </c>
      <c r="I810" s="36">
        <v>2.3882400000000001</v>
      </c>
      <c r="J810" s="60" t="s">
        <v>334</v>
      </c>
      <c r="K810" s="60" t="s">
        <v>334</v>
      </c>
    </row>
    <row r="811" spans="1:11" ht="78.75" x14ac:dyDescent="0.2">
      <c r="A811" s="54" t="s">
        <v>37</v>
      </c>
      <c r="B811" s="54" t="s">
        <v>38</v>
      </c>
      <c r="C811" s="32" t="s">
        <v>91</v>
      </c>
      <c r="D811" s="36">
        <v>0.183</v>
      </c>
      <c r="E811" s="36">
        <v>2.7773500000000002</v>
      </c>
      <c r="F811" s="60" t="s">
        <v>334</v>
      </c>
      <c r="G811" s="60" t="s">
        <v>334</v>
      </c>
      <c r="H811" s="36">
        <v>0.1578</v>
      </c>
      <c r="I811" s="36">
        <v>3.2399300000000002</v>
      </c>
      <c r="J811" s="35">
        <f t="shared" si="25"/>
        <v>115.96958174904944</v>
      </c>
      <c r="K811" s="37">
        <f t="shared" si="26"/>
        <v>85.722531042337337</v>
      </c>
    </row>
    <row r="812" spans="1:11" x14ac:dyDescent="0.2">
      <c r="A812" s="54"/>
      <c r="B812" s="54" t="s">
        <v>303</v>
      </c>
      <c r="C812" s="32"/>
      <c r="D812" s="36">
        <v>0.183</v>
      </c>
      <c r="E812" s="36">
        <v>2.7773500000000002</v>
      </c>
      <c r="F812" s="60" t="s">
        <v>334</v>
      </c>
      <c r="G812" s="60" t="s">
        <v>334</v>
      </c>
      <c r="H812" s="36">
        <v>0.1578</v>
      </c>
      <c r="I812" s="36">
        <v>3.2399300000000002</v>
      </c>
      <c r="J812" s="35">
        <f t="shared" si="25"/>
        <v>115.96958174904944</v>
      </c>
      <c r="K812" s="37">
        <f t="shared" si="26"/>
        <v>85.722531042337337</v>
      </c>
    </row>
    <row r="813" spans="1:11" ht="78.75" x14ac:dyDescent="0.2">
      <c r="A813" s="54" t="s">
        <v>452</v>
      </c>
      <c r="B813" s="54" t="s">
        <v>453</v>
      </c>
      <c r="C813" s="32" t="s">
        <v>91</v>
      </c>
      <c r="D813" s="36">
        <v>18.513999999999999</v>
      </c>
      <c r="E813" s="36">
        <v>57.567999999999998</v>
      </c>
      <c r="F813" s="60" t="s">
        <v>334</v>
      </c>
      <c r="G813" s="60" t="s">
        <v>334</v>
      </c>
      <c r="H813" s="36">
        <v>46.115540000000003</v>
      </c>
      <c r="I813" s="36">
        <v>147.98835</v>
      </c>
      <c r="J813" s="35">
        <f t="shared" si="25"/>
        <v>40.146987327915923</v>
      </c>
      <c r="K813" s="37">
        <f t="shared" si="26"/>
        <v>38.900359386397639</v>
      </c>
    </row>
    <row r="814" spans="1:11" x14ac:dyDescent="0.2">
      <c r="A814" s="54"/>
      <c r="B814" s="54" t="s">
        <v>324</v>
      </c>
      <c r="C814" s="32"/>
      <c r="D814" s="36">
        <v>11.358000000000001</v>
      </c>
      <c r="E814" s="36">
        <v>25.640999999999998</v>
      </c>
      <c r="F814" s="60" t="s">
        <v>334</v>
      </c>
      <c r="G814" s="60" t="s">
        <v>334</v>
      </c>
      <c r="H814" s="36">
        <v>41.07</v>
      </c>
      <c r="I814" s="36">
        <v>128.06399999999999</v>
      </c>
      <c r="J814" s="35">
        <f t="shared" si="25"/>
        <v>27.655222790357925</v>
      </c>
      <c r="K814" s="37">
        <f t="shared" si="26"/>
        <v>20.02202023988006</v>
      </c>
    </row>
    <row r="815" spans="1:11" x14ac:dyDescent="0.2">
      <c r="A815" s="54"/>
      <c r="B815" s="54" t="s">
        <v>303</v>
      </c>
      <c r="C815" s="32"/>
      <c r="D815" s="36">
        <v>7.1559999999999997</v>
      </c>
      <c r="E815" s="36">
        <v>31.927</v>
      </c>
      <c r="F815" s="60" t="s">
        <v>334</v>
      </c>
      <c r="G815" s="60" t="s">
        <v>334</v>
      </c>
      <c r="H815" s="36">
        <v>5.0455399999999999</v>
      </c>
      <c r="I815" s="36">
        <v>19.92435</v>
      </c>
      <c r="J815" s="35">
        <f t="shared" si="25"/>
        <v>141.82822849486874</v>
      </c>
      <c r="K815" s="37">
        <f t="shared" si="26"/>
        <v>160.24111200616332</v>
      </c>
    </row>
    <row r="816" spans="1:11" ht="78.75" x14ac:dyDescent="0.2">
      <c r="A816" s="54" t="s">
        <v>674</v>
      </c>
      <c r="B816" s="54" t="s">
        <v>675</v>
      </c>
      <c r="C816" s="32" t="s">
        <v>91</v>
      </c>
      <c r="D816" s="60" t="s">
        <v>334</v>
      </c>
      <c r="E816" s="60" t="s">
        <v>334</v>
      </c>
      <c r="F816" s="60" t="s">
        <v>334</v>
      </c>
      <c r="G816" s="60" t="s">
        <v>334</v>
      </c>
      <c r="H816" s="36">
        <v>0.10015</v>
      </c>
      <c r="I816" s="36">
        <v>5.7667900000000003</v>
      </c>
      <c r="J816" s="60" t="s">
        <v>334</v>
      </c>
      <c r="K816" s="60" t="s">
        <v>334</v>
      </c>
    </row>
    <row r="817" spans="1:11" x14ac:dyDescent="0.2">
      <c r="A817" s="54"/>
      <c r="B817" s="54" t="s">
        <v>303</v>
      </c>
      <c r="C817" s="32"/>
      <c r="D817" s="60" t="s">
        <v>334</v>
      </c>
      <c r="E817" s="60" t="s">
        <v>334</v>
      </c>
      <c r="F817" s="60" t="s">
        <v>334</v>
      </c>
      <c r="G817" s="60" t="s">
        <v>334</v>
      </c>
      <c r="H817" s="36">
        <v>0.10015</v>
      </c>
      <c r="I817" s="36">
        <v>5.7667900000000003</v>
      </c>
      <c r="J817" s="60" t="s">
        <v>334</v>
      </c>
      <c r="K817" s="60" t="s">
        <v>334</v>
      </c>
    </row>
    <row r="818" spans="1:11" ht="78.75" x14ac:dyDescent="0.2">
      <c r="A818" s="54" t="s">
        <v>39</v>
      </c>
      <c r="B818" s="54" t="s">
        <v>40</v>
      </c>
      <c r="C818" s="32" t="s">
        <v>91</v>
      </c>
      <c r="D818" s="36">
        <v>1.6E-2</v>
      </c>
      <c r="E818" s="36">
        <v>3.6478299999999999</v>
      </c>
      <c r="F818" s="60" t="s">
        <v>334</v>
      </c>
      <c r="G818" s="60" t="s">
        <v>334</v>
      </c>
      <c r="H818" s="36">
        <v>2E-3</v>
      </c>
      <c r="I818" s="36">
        <v>2.7260499999999999</v>
      </c>
      <c r="J818" s="35">
        <f t="shared" si="25"/>
        <v>800</v>
      </c>
      <c r="K818" s="37">
        <f t="shared" si="26"/>
        <v>133.81375983565965</v>
      </c>
    </row>
    <row r="819" spans="1:11" x14ac:dyDescent="0.2">
      <c r="A819" s="54"/>
      <c r="B819" s="54" t="s">
        <v>303</v>
      </c>
      <c r="C819" s="32"/>
      <c r="D819" s="36">
        <v>1.6E-2</v>
      </c>
      <c r="E819" s="36">
        <v>3.6478299999999999</v>
      </c>
      <c r="F819" s="60" t="s">
        <v>334</v>
      </c>
      <c r="G819" s="60" t="s">
        <v>334</v>
      </c>
      <c r="H819" s="36">
        <v>2E-3</v>
      </c>
      <c r="I819" s="36">
        <v>2.7260499999999999</v>
      </c>
      <c r="J819" s="35">
        <f t="shared" si="25"/>
        <v>800</v>
      </c>
      <c r="K819" s="37">
        <f t="shared" si="26"/>
        <v>133.81375983565965</v>
      </c>
    </row>
    <row r="820" spans="1:11" ht="33.75" x14ac:dyDescent="0.2">
      <c r="A820" s="54" t="s">
        <v>981</v>
      </c>
      <c r="B820" s="54" t="s">
        <v>982</v>
      </c>
      <c r="C820" s="32" t="s">
        <v>91</v>
      </c>
      <c r="D820" s="60" t="s">
        <v>334</v>
      </c>
      <c r="E820" s="60" t="s">
        <v>334</v>
      </c>
      <c r="F820" s="60" t="s">
        <v>334</v>
      </c>
      <c r="G820" s="60" t="s">
        <v>334</v>
      </c>
      <c r="H820" s="36">
        <v>1.4999999999999999E-4</v>
      </c>
      <c r="I820" s="36">
        <v>0.16696</v>
      </c>
      <c r="J820" s="60" t="s">
        <v>334</v>
      </c>
      <c r="K820" s="60" t="s">
        <v>334</v>
      </c>
    </row>
    <row r="821" spans="1:11" x14ac:dyDescent="0.2">
      <c r="A821" s="54"/>
      <c r="B821" s="54" t="s">
        <v>303</v>
      </c>
      <c r="C821" s="32"/>
      <c r="D821" s="60" t="s">
        <v>334</v>
      </c>
      <c r="E821" s="60" t="s">
        <v>334</v>
      </c>
      <c r="F821" s="60" t="s">
        <v>334</v>
      </c>
      <c r="G821" s="60" t="s">
        <v>334</v>
      </c>
      <c r="H821" s="36">
        <v>1.4999999999999999E-4</v>
      </c>
      <c r="I821" s="36">
        <v>0.16696</v>
      </c>
      <c r="J821" s="60" t="s">
        <v>334</v>
      </c>
      <c r="K821" s="60" t="s">
        <v>334</v>
      </c>
    </row>
    <row r="822" spans="1:11" ht="78.75" x14ac:dyDescent="0.2">
      <c r="A822" s="54" t="s">
        <v>954</v>
      </c>
      <c r="B822" s="54" t="s">
        <v>955</v>
      </c>
      <c r="C822" s="32" t="s">
        <v>91</v>
      </c>
      <c r="D822" s="36">
        <v>0.24</v>
      </c>
      <c r="E822" s="36">
        <v>1.6968099999999999</v>
      </c>
      <c r="F822" s="36">
        <v>0.24</v>
      </c>
      <c r="G822" s="36">
        <v>1.6968099999999999</v>
      </c>
      <c r="H822" s="60" t="s">
        <v>334</v>
      </c>
      <c r="I822" s="60" t="s">
        <v>334</v>
      </c>
      <c r="J822" s="60" t="s">
        <v>334</v>
      </c>
      <c r="K822" s="60" t="s">
        <v>334</v>
      </c>
    </row>
    <row r="823" spans="1:11" x14ac:dyDescent="0.2">
      <c r="A823" s="54"/>
      <c r="B823" s="54" t="s">
        <v>303</v>
      </c>
      <c r="C823" s="32"/>
      <c r="D823" s="36">
        <v>0.24</v>
      </c>
      <c r="E823" s="36">
        <v>1.6968099999999999</v>
      </c>
      <c r="F823" s="36">
        <v>0.24</v>
      </c>
      <c r="G823" s="36">
        <v>1.6968099999999999</v>
      </c>
      <c r="H823" s="60" t="s">
        <v>334</v>
      </c>
      <c r="I823" s="60" t="s">
        <v>334</v>
      </c>
      <c r="J823" s="60" t="s">
        <v>334</v>
      </c>
      <c r="K823" s="60" t="s">
        <v>334</v>
      </c>
    </row>
    <row r="824" spans="1:11" ht="78.75" x14ac:dyDescent="0.2">
      <c r="A824" s="54" t="s">
        <v>41</v>
      </c>
      <c r="B824" s="54" t="s">
        <v>42</v>
      </c>
      <c r="C824" s="32" t="s">
        <v>91</v>
      </c>
      <c r="D824" s="60" t="s">
        <v>334</v>
      </c>
      <c r="E824" s="60" t="s">
        <v>334</v>
      </c>
      <c r="F824" s="60" t="s">
        <v>334</v>
      </c>
      <c r="G824" s="60" t="s">
        <v>334</v>
      </c>
      <c r="H824" s="36">
        <v>3.8210000000000001E-2</v>
      </c>
      <c r="I824" s="36">
        <v>6.7021899999999999</v>
      </c>
      <c r="J824" s="60" t="s">
        <v>334</v>
      </c>
      <c r="K824" s="60" t="s">
        <v>334</v>
      </c>
    </row>
    <row r="825" spans="1:11" x14ac:dyDescent="0.2">
      <c r="A825" s="54"/>
      <c r="B825" s="54" t="s">
        <v>303</v>
      </c>
      <c r="C825" s="32"/>
      <c r="D825" s="60" t="s">
        <v>334</v>
      </c>
      <c r="E825" s="60" t="s">
        <v>334</v>
      </c>
      <c r="F825" s="60" t="s">
        <v>334</v>
      </c>
      <c r="G825" s="60" t="s">
        <v>334</v>
      </c>
      <c r="H825" s="36">
        <v>3.8210000000000001E-2</v>
      </c>
      <c r="I825" s="36">
        <v>6.7021899999999999</v>
      </c>
      <c r="J825" s="60" t="s">
        <v>334</v>
      </c>
      <c r="K825" s="60" t="s">
        <v>334</v>
      </c>
    </row>
    <row r="826" spans="1:11" ht="22.5" x14ac:dyDescent="0.2">
      <c r="A826" s="54" t="s">
        <v>676</v>
      </c>
      <c r="B826" s="54" t="s">
        <v>677</v>
      </c>
      <c r="C826" s="32" t="s">
        <v>91</v>
      </c>
      <c r="D826" s="60" t="s">
        <v>334</v>
      </c>
      <c r="E826" s="60" t="s">
        <v>334</v>
      </c>
      <c r="F826" s="60" t="s">
        <v>334</v>
      </c>
      <c r="G826" s="60" t="s">
        <v>334</v>
      </c>
      <c r="H826" s="36">
        <v>0.52512000000000003</v>
      </c>
      <c r="I826" s="36">
        <v>10.446630000000001</v>
      </c>
      <c r="J826" s="60" t="s">
        <v>334</v>
      </c>
      <c r="K826" s="60" t="s">
        <v>334</v>
      </c>
    </row>
    <row r="827" spans="1:11" x14ac:dyDescent="0.2">
      <c r="A827" s="54"/>
      <c r="B827" s="54" t="s">
        <v>324</v>
      </c>
      <c r="C827" s="32"/>
      <c r="D827" s="60" t="s">
        <v>334</v>
      </c>
      <c r="E827" s="60" t="s">
        <v>334</v>
      </c>
      <c r="F827" s="60" t="s">
        <v>334</v>
      </c>
      <c r="G827" s="60" t="s">
        <v>334</v>
      </c>
      <c r="H827" s="36">
        <v>4.4999999999999997E-3</v>
      </c>
      <c r="I827" s="36">
        <v>0.58594999999999997</v>
      </c>
      <c r="J827" s="60" t="s">
        <v>334</v>
      </c>
      <c r="K827" s="60" t="s">
        <v>334</v>
      </c>
    </row>
    <row r="828" spans="1:11" x14ac:dyDescent="0.2">
      <c r="A828" s="54"/>
      <c r="B828" s="54" t="s">
        <v>303</v>
      </c>
      <c r="C828" s="32"/>
      <c r="D828" s="60" t="s">
        <v>334</v>
      </c>
      <c r="E828" s="60" t="s">
        <v>334</v>
      </c>
      <c r="F828" s="60" t="s">
        <v>334</v>
      </c>
      <c r="G828" s="60" t="s">
        <v>334</v>
      </c>
      <c r="H828" s="36">
        <v>0.52061999999999997</v>
      </c>
      <c r="I828" s="36">
        <v>9.8606800000000003</v>
      </c>
      <c r="J828" s="60" t="s">
        <v>334</v>
      </c>
      <c r="K828" s="60" t="s">
        <v>334</v>
      </c>
    </row>
    <row r="829" spans="1:11" ht="33.75" x14ac:dyDescent="0.2">
      <c r="A829" s="54" t="s">
        <v>43</v>
      </c>
      <c r="B829" s="54" t="s">
        <v>44</v>
      </c>
      <c r="C829" s="32" t="s">
        <v>91</v>
      </c>
      <c r="D829" s="36">
        <v>0.08</v>
      </c>
      <c r="E829" s="36">
        <v>2.7907500000000001</v>
      </c>
      <c r="F829" s="60" t="s">
        <v>334</v>
      </c>
      <c r="G829" s="60" t="s">
        <v>334</v>
      </c>
      <c r="H829" s="36">
        <v>5.0000000000000001E-3</v>
      </c>
      <c r="I829" s="36">
        <v>0.15923000000000001</v>
      </c>
      <c r="J829" s="60" t="s">
        <v>334</v>
      </c>
      <c r="K829" s="60" t="s">
        <v>334</v>
      </c>
    </row>
    <row r="830" spans="1:11" x14ac:dyDescent="0.2">
      <c r="A830" s="54"/>
      <c r="B830" s="54" t="s">
        <v>303</v>
      </c>
      <c r="C830" s="32"/>
      <c r="D830" s="36">
        <v>0.08</v>
      </c>
      <c r="E830" s="36">
        <v>2.7907500000000001</v>
      </c>
      <c r="F830" s="60" t="s">
        <v>334</v>
      </c>
      <c r="G830" s="60" t="s">
        <v>334</v>
      </c>
      <c r="H830" s="36">
        <v>5.0000000000000001E-3</v>
      </c>
      <c r="I830" s="36">
        <v>0.15923000000000001</v>
      </c>
      <c r="J830" s="60" t="s">
        <v>334</v>
      </c>
      <c r="K830" s="60" t="s">
        <v>334</v>
      </c>
    </row>
    <row r="831" spans="1:11" ht="78.75" x14ac:dyDescent="0.2">
      <c r="A831" s="54" t="s">
        <v>45</v>
      </c>
      <c r="B831" s="54" t="s">
        <v>46</v>
      </c>
      <c r="C831" s="32" t="s">
        <v>91</v>
      </c>
      <c r="D831" s="36">
        <v>1.7963199999999999</v>
      </c>
      <c r="E831" s="36">
        <v>21.688690000000001</v>
      </c>
      <c r="F831" s="36">
        <v>0.03</v>
      </c>
      <c r="G831" s="36">
        <v>0.78441000000000005</v>
      </c>
      <c r="H831" s="36">
        <v>26.868269999999999</v>
      </c>
      <c r="I831" s="36">
        <v>293.56662</v>
      </c>
      <c r="J831" s="60" t="s">
        <v>334</v>
      </c>
      <c r="K831" s="60" t="s">
        <v>334</v>
      </c>
    </row>
    <row r="832" spans="1:11" x14ac:dyDescent="0.2">
      <c r="A832" s="54"/>
      <c r="B832" s="54" t="s">
        <v>303</v>
      </c>
      <c r="C832" s="32"/>
      <c r="D832" s="36">
        <v>1.7963199999999999</v>
      </c>
      <c r="E832" s="36">
        <v>21.688690000000001</v>
      </c>
      <c r="F832" s="36">
        <v>0.03</v>
      </c>
      <c r="G832" s="36">
        <v>0.78441000000000005</v>
      </c>
      <c r="H832" s="36">
        <v>26.868269999999999</v>
      </c>
      <c r="I832" s="36">
        <v>293.56662</v>
      </c>
      <c r="J832" s="60" t="s">
        <v>334</v>
      </c>
      <c r="K832" s="60" t="s">
        <v>334</v>
      </c>
    </row>
    <row r="833" spans="1:11" ht="78.75" x14ac:dyDescent="0.2">
      <c r="A833" s="54" t="s">
        <v>47</v>
      </c>
      <c r="B833" s="54" t="s">
        <v>48</v>
      </c>
      <c r="C833" s="32" t="s">
        <v>91</v>
      </c>
      <c r="D833" s="36">
        <v>1.3927799999999999</v>
      </c>
      <c r="E833" s="36">
        <v>277.04027000000002</v>
      </c>
      <c r="F833" s="36">
        <v>0.57315000000000005</v>
      </c>
      <c r="G833" s="36">
        <v>76.958420000000004</v>
      </c>
      <c r="H833" s="36">
        <v>8.3551800000000007</v>
      </c>
      <c r="I833" s="36">
        <v>310.01670999999999</v>
      </c>
      <c r="J833" s="60" t="s">
        <v>334</v>
      </c>
      <c r="K833" s="37">
        <f t="shared" si="26"/>
        <v>89.363012077639297</v>
      </c>
    </row>
    <row r="834" spans="1:11" x14ac:dyDescent="0.2">
      <c r="A834" s="54"/>
      <c r="B834" s="54" t="s">
        <v>324</v>
      </c>
      <c r="C834" s="32"/>
      <c r="D834" s="36">
        <v>4.6800000000000001E-2</v>
      </c>
      <c r="E834" s="36">
        <v>29.85106</v>
      </c>
      <c r="F834" s="60" t="s">
        <v>334</v>
      </c>
      <c r="G834" s="60" t="s">
        <v>334</v>
      </c>
      <c r="H834" s="36">
        <v>1.2800000000000001E-2</v>
      </c>
      <c r="I834" s="36">
        <v>6.0665500000000003</v>
      </c>
      <c r="J834" s="35">
        <f t="shared" si="25"/>
        <v>365.625</v>
      </c>
      <c r="K834" s="37">
        <f t="shared" si="26"/>
        <v>492.05990225086742</v>
      </c>
    </row>
    <row r="835" spans="1:11" x14ac:dyDescent="0.2">
      <c r="A835" s="54"/>
      <c r="B835" s="54" t="s">
        <v>303</v>
      </c>
      <c r="C835" s="32"/>
      <c r="D835" s="36">
        <v>1.34598</v>
      </c>
      <c r="E835" s="36">
        <v>247.18921</v>
      </c>
      <c r="F835" s="36">
        <v>0.57315000000000005</v>
      </c>
      <c r="G835" s="36">
        <v>76.958420000000004</v>
      </c>
      <c r="H835" s="36">
        <v>8.3423800000000004</v>
      </c>
      <c r="I835" s="36">
        <v>303.95015999999998</v>
      </c>
      <c r="J835" s="60" t="s">
        <v>334</v>
      </c>
      <c r="K835" s="37">
        <f t="shared" si="26"/>
        <v>81.325573245297861</v>
      </c>
    </row>
    <row r="836" spans="1:11" ht="90" x14ac:dyDescent="0.2">
      <c r="A836" s="54" t="s">
        <v>322</v>
      </c>
      <c r="B836" s="54" t="s">
        <v>269</v>
      </c>
      <c r="C836" s="32" t="s">
        <v>91</v>
      </c>
      <c r="D836" s="36">
        <v>7.383</v>
      </c>
      <c r="E836" s="36">
        <v>321.23000999999999</v>
      </c>
      <c r="F836" s="36">
        <v>1.756</v>
      </c>
      <c r="G836" s="36">
        <v>198.97871000000001</v>
      </c>
      <c r="H836" s="36">
        <v>2.222</v>
      </c>
      <c r="I836" s="36">
        <v>123.60927</v>
      </c>
      <c r="J836" s="35">
        <f t="shared" si="25"/>
        <v>332.26822682268227</v>
      </c>
      <c r="K836" s="37">
        <f t="shared" si="26"/>
        <v>259.87533944662886</v>
      </c>
    </row>
    <row r="837" spans="1:11" x14ac:dyDescent="0.2">
      <c r="A837" s="54"/>
      <c r="B837" s="54" t="s">
        <v>324</v>
      </c>
      <c r="C837" s="32"/>
      <c r="D837" s="36">
        <v>1.74</v>
      </c>
      <c r="E837" s="36">
        <v>190.71476999999999</v>
      </c>
      <c r="F837" s="36">
        <v>1.74</v>
      </c>
      <c r="G837" s="36">
        <v>190.71476999999999</v>
      </c>
      <c r="H837" s="60" t="s">
        <v>334</v>
      </c>
      <c r="I837" s="60" t="s">
        <v>334</v>
      </c>
      <c r="J837" s="60" t="s">
        <v>334</v>
      </c>
      <c r="K837" s="60" t="s">
        <v>334</v>
      </c>
    </row>
    <row r="838" spans="1:11" x14ac:dyDescent="0.2">
      <c r="A838" s="54"/>
      <c r="B838" s="54" t="s">
        <v>303</v>
      </c>
      <c r="C838" s="32"/>
      <c r="D838" s="36">
        <v>5.6429999999999998</v>
      </c>
      <c r="E838" s="36">
        <v>130.51524000000001</v>
      </c>
      <c r="F838" s="36">
        <v>1.6E-2</v>
      </c>
      <c r="G838" s="36">
        <v>8.2639399999999998</v>
      </c>
      <c r="H838" s="36">
        <v>2.222</v>
      </c>
      <c r="I838" s="36">
        <v>123.60927</v>
      </c>
      <c r="J838" s="35">
        <f t="shared" si="25"/>
        <v>253.96039603960395</v>
      </c>
      <c r="K838" s="37">
        <f t="shared" si="26"/>
        <v>105.5869353487809</v>
      </c>
    </row>
    <row r="839" spans="1:11" ht="33.75" x14ac:dyDescent="0.2">
      <c r="A839" s="54" t="s">
        <v>112</v>
      </c>
      <c r="B839" s="54" t="s">
        <v>113</v>
      </c>
      <c r="C839" s="32" t="s">
        <v>91</v>
      </c>
      <c r="D839" s="36">
        <v>0.77986999999999995</v>
      </c>
      <c r="E839" s="36">
        <v>30.891169999999999</v>
      </c>
      <c r="F839" s="36">
        <v>4.3999999999999997E-2</v>
      </c>
      <c r="G839" s="36">
        <v>3.9575399999999998</v>
      </c>
      <c r="H839" s="36">
        <v>0.92500000000000004</v>
      </c>
      <c r="I839" s="36">
        <v>12.76864</v>
      </c>
      <c r="J839" s="35">
        <f t="shared" si="25"/>
        <v>84.310270270270266</v>
      </c>
      <c r="K839" s="37">
        <f t="shared" si="26"/>
        <v>241.9299941105709</v>
      </c>
    </row>
    <row r="840" spans="1:11" x14ac:dyDescent="0.2">
      <c r="A840" s="54"/>
      <c r="B840" s="54" t="s">
        <v>303</v>
      </c>
      <c r="C840" s="32"/>
      <c r="D840" s="36">
        <v>0.77986999999999995</v>
      </c>
      <c r="E840" s="36">
        <v>30.891169999999999</v>
      </c>
      <c r="F840" s="36">
        <v>4.3999999999999997E-2</v>
      </c>
      <c r="G840" s="36">
        <v>3.9575399999999998</v>
      </c>
      <c r="H840" s="36">
        <v>0.92500000000000004</v>
      </c>
      <c r="I840" s="36">
        <v>12.76864</v>
      </c>
      <c r="J840" s="35">
        <f t="shared" si="25"/>
        <v>84.310270270270266</v>
      </c>
      <c r="K840" s="37">
        <f t="shared" si="26"/>
        <v>241.9299941105709</v>
      </c>
    </row>
    <row r="841" spans="1:11" ht="56.25" x14ac:dyDescent="0.2">
      <c r="A841" s="54" t="s">
        <v>79</v>
      </c>
      <c r="B841" s="54" t="s">
        <v>80</v>
      </c>
      <c r="C841" s="32" t="s">
        <v>91</v>
      </c>
      <c r="D841" s="36">
        <v>3.5000000000000001E-3</v>
      </c>
      <c r="E841" s="36">
        <v>0.75065999999999999</v>
      </c>
      <c r="F841" s="60" t="s">
        <v>334</v>
      </c>
      <c r="G841" s="60" t="s">
        <v>334</v>
      </c>
      <c r="H841" s="36">
        <v>4.4999999999999997E-3</v>
      </c>
      <c r="I841" s="36">
        <v>0.63410999999999995</v>
      </c>
      <c r="J841" s="35">
        <f t="shared" si="25"/>
        <v>77.777777777777786</v>
      </c>
      <c r="K841" s="37">
        <f t="shared" si="26"/>
        <v>118.38009178218292</v>
      </c>
    </row>
    <row r="842" spans="1:11" x14ac:dyDescent="0.2">
      <c r="A842" s="54"/>
      <c r="B842" s="54" t="s">
        <v>303</v>
      </c>
      <c r="C842" s="32"/>
      <c r="D842" s="36">
        <v>3.5000000000000001E-3</v>
      </c>
      <c r="E842" s="36">
        <v>0.75065999999999999</v>
      </c>
      <c r="F842" s="60" t="s">
        <v>334</v>
      </c>
      <c r="G842" s="60" t="s">
        <v>334</v>
      </c>
      <c r="H842" s="36">
        <v>4.4999999999999997E-3</v>
      </c>
      <c r="I842" s="36">
        <v>0.63410999999999995</v>
      </c>
      <c r="J842" s="35">
        <f t="shared" si="25"/>
        <v>77.777777777777786</v>
      </c>
      <c r="K842" s="37">
        <f t="shared" si="26"/>
        <v>118.38009178218292</v>
      </c>
    </row>
    <row r="843" spans="1:11" ht="45" x14ac:dyDescent="0.2">
      <c r="A843" s="54" t="s">
        <v>750</v>
      </c>
      <c r="B843" s="54" t="s">
        <v>751</v>
      </c>
      <c r="C843" s="32" t="s">
        <v>91</v>
      </c>
      <c r="D843" s="60" t="s">
        <v>334</v>
      </c>
      <c r="E843" s="60" t="s">
        <v>334</v>
      </c>
      <c r="F843" s="60" t="s">
        <v>334</v>
      </c>
      <c r="G843" s="60" t="s">
        <v>334</v>
      </c>
      <c r="H843" s="36">
        <v>23.616</v>
      </c>
      <c r="I843" s="36">
        <v>332.42910000000001</v>
      </c>
      <c r="J843" s="60" t="s">
        <v>334</v>
      </c>
      <c r="K843" s="60" t="s">
        <v>334</v>
      </c>
    </row>
    <row r="844" spans="1:11" x14ac:dyDescent="0.2">
      <c r="A844" s="54"/>
      <c r="B844" s="54" t="s">
        <v>303</v>
      </c>
      <c r="C844" s="32"/>
      <c r="D844" s="60" t="s">
        <v>334</v>
      </c>
      <c r="E844" s="60" t="s">
        <v>334</v>
      </c>
      <c r="F844" s="60" t="s">
        <v>334</v>
      </c>
      <c r="G844" s="60" t="s">
        <v>334</v>
      </c>
      <c r="H844" s="36">
        <v>23.616</v>
      </c>
      <c r="I844" s="36">
        <v>332.42910000000001</v>
      </c>
      <c r="J844" s="60" t="s">
        <v>334</v>
      </c>
      <c r="K844" s="60" t="s">
        <v>334</v>
      </c>
    </row>
    <row r="845" spans="1:11" ht="78.75" x14ac:dyDescent="0.2">
      <c r="A845" s="54" t="s">
        <v>49</v>
      </c>
      <c r="B845" s="54" t="s">
        <v>50</v>
      </c>
      <c r="C845" s="32" t="s">
        <v>91</v>
      </c>
      <c r="D845" s="36">
        <v>86.72296</v>
      </c>
      <c r="E845" s="36">
        <v>71.796800000000005</v>
      </c>
      <c r="F845" s="36">
        <v>24.143409999999999</v>
      </c>
      <c r="G845" s="36">
        <v>26.466239999999999</v>
      </c>
      <c r="H845" s="36">
        <v>3.17517</v>
      </c>
      <c r="I845" s="36">
        <v>122.49191999999999</v>
      </c>
      <c r="J845" s="60" t="s">
        <v>334</v>
      </c>
      <c r="K845" s="37">
        <f t="shared" ref="K845:K904" si="27">E845/I845*100</f>
        <v>58.613498751591131</v>
      </c>
    </row>
    <row r="846" spans="1:11" x14ac:dyDescent="0.2">
      <c r="A846" s="54"/>
      <c r="B846" s="54" t="s">
        <v>324</v>
      </c>
      <c r="C846" s="32"/>
      <c r="D846" s="36">
        <v>1.0000000000000001E-5</v>
      </c>
      <c r="E846" s="36">
        <v>3.7130000000000003E-2</v>
      </c>
      <c r="F846" s="60" t="s">
        <v>334</v>
      </c>
      <c r="G846" s="60" t="s">
        <v>334</v>
      </c>
      <c r="H846" s="60" t="s">
        <v>334</v>
      </c>
      <c r="I846" s="60" t="s">
        <v>334</v>
      </c>
      <c r="J846" s="60" t="s">
        <v>334</v>
      </c>
      <c r="K846" s="60" t="s">
        <v>334</v>
      </c>
    </row>
    <row r="847" spans="1:11" x14ac:dyDescent="0.2">
      <c r="A847" s="54"/>
      <c r="B847" s="54" t="s">
        <v>303</v>
      </c>
      <c r="C847" s="32"/>
      <c r="D847" s="36">
        <v>86.722949999999997</v>
      </c>
      <c r="E847" s="36">
        <v>71.75967</v>
      </c>
      <c r="F847" s="36">
        <v>24.143409999999999</v>
      </c>
      <c r="G847" s="36">
        <v>26.466239999999999</v>
      </c>
      <c r="H847" s="36">
        <v>3.17517</v>
      </c>
      <c r="I847" s="36">
        <v>122.49191999999999</v>
      </c>
      <c r="J847" s="60" t="s">
        <v>334</v>
      </c>
      <c r="K847" s="37">
        <f t="shared" si="27"/>
        <v>58.583186548141299</v>
      </c>
    </row>
    <row r="848" spans="1:11" ht="22.5" x14ac:dyDescent="0.2">
      <c r="A848" s="54" t="s">
        <v>51</v>
      </c>
      <c r="B848" s="54" t="s">
        <v>52</v>
      </c>
      <c r="C848" s="32" t="s">
        <v>91</v>
      </c>
      <c r="D848" s="36">
        <v>11.955</v>
      </c>
      <c r="E848" s="36">
        <v>287.34600999999998</v>
      </c>
      <c r="F848" s="36">
        <v>2.4700000000000002</v>
      </c>
      <c r="G848" s="36">
        <v>11.898250000000001</v>
      </c>
      <c r="H848" s="36">
        <v>36.981349999999999</v>
      </c>
      <c r="I848" s="36">
        <v>212.22708</v>
      </c>
      <c r="J848" s="35">
        <f t="shared" ref="J848:J904" si="28">D848/H848*100</f>
        <v>32.327105419353266</v>
      </c>
      <c r="K848" s="37">
        <f t="shared" si="27"/>
        <v>135.39554424440087</v>
      </c>
    </row>
    <row r="849" spans="1:11" x14ac:dyDescent="0.2">
      <c r="A849" s="54"/>
      <c r="B849" s="54" t="s">
        <v>303</v>
      </c>
      <c r="C849" s="32"/>
      <c r="D849" s="36">
        <v>11.955</v>
      </c>
      <c r="E849" s="36">
        <v>287.34600999999998</v>
      </c>
      <c r="F849" s="36">
        <v>2.4700000000000002</v>
      </c>
      <c r="G849" s="36">
        <v>11.898250000000001</v>
      </c>
      <c r="H849" s="36">
        <v>36.981349999999999</v>
      </c>
      <c r="I849" s="36">
        <v>212.22708</v>
      </c>
      <c r="J849" s="35">
        <f t="shared" si="28"/>
        <v>32.327105419353266</v>
      </c>
      <c r="K849" s="37">
        <f t="shared" si="27"/>
        <v>135.39554424440087</v>
      </c>
    </row>
    <row r="850" spans="1:11" ht="78.75" x14ac:dyDescent="0.2">
      <c r="A850" s="54" t="s">
        <v>53</v>
      </c>
      <c r="B850" s="54" t="s">
        <v>54</v>
      </c>
      <c r="C850" s="32" t="s">
        <v>91</v>
      </c>
      <c r="D850" s="36">
        <v>8.0000000000000002E-3</v>
      </c>
      <c r="E850" s="36">
        <v>0.45232</v>
      </c>
      <c r="F850" s="60" t="s">
        <v>334</v>
      </c>
      <c r="G850" s="60" t="s">
        <v>334</v>
      </c>
      <c r="H850" s="36">
        <v>4.9739500000000003</v>
      </c>
      <c r="I850" s="36">
        <v>38.173879999999997</v>
      </c>
      <c r="J850" s="60" t="s">
        <v>334</v>
      </c>
      <c r="K850" s="60" t="s">
        <v>334</v>
      </c>
    </row>
    <row r="851" spans="1:11" x14ac:dyDescent="0.2">
      <c r="A851" s="54"/>
      <c r="B851" s="54" t="s">
        <v>303</v>
      </c>
      <c r="C851" s="32"/>
      <c r="D851" s="36">
        <v>8.0000000000000002E-3</v>
      </c>
      <c r="E851" s="36">
        <v>0.45232</v>
      </c>
      <c r="F851" s="60" t="s">
        <v>334</v>
      </c>
      <c r="G851" s="60" t="s">
        <v>334</v>
      </c>
      <c r="H851" s="36">
        <v>4.9739500000000003</v>
      </c>
      <c r="I851" s="36">
        <v>38.173879999999997</v>
      </c>
      <c r="J851" s="60" t="s">
        <v>334</v>
      </c>
      <c r="K851" s="60" t="s">
        <v>334</v>
      </c>
    </row>
    <row r="852" spans="1:11" ht="22.5" x14ac:dyDescent="0.2">
      <c r="A852" s="54" t="s">
        <v>752</v>
      </c>
      <c r="B852" s="54" t="s">
        <v>753</v>
      </c>
      <c r="C852" s="32" t="s">
        <v>91</v>
      </c>
      <c r="D852" s="60" t="s">
        <v>334</v>
      </c>
      <c r="E852" s="60" t="s">
        <v>334</v>
      </c>
      <c r="F852" s="60" t="s">
        <v>334</v>
      </c>
      <c r="G852" s="60" t="s">
        <v>334</v>
      </c>
      <c r="H852" s="36">
        <v>41</v>
      </c>
      <c r="I852" s="36">
        <v>10.57023</v>
      </c>
      <c r="J852" s="60" t="s">
        <v>334</v>
      </c>
      <c r="K852" s="60" t="s">
        <v>334</v>
      </c>
    </row>
    <row r="853" spans="1:11" x14ac:dyDescent="0.2">
      <c r="A853" s="54"/>
      <c r="B853" s="54" t="s">
        <v>303</v>
      </c>
      <c r="C853" s="32"/>
      <c r="D853" s="60" t="s">
        <v>334</v>
      </c>
      <c r="E853" s="60" t="s">
        <v>334</v>
      </c>
      <c r="F853" s="60" t="s">
        <v>334</v>
      </c>
      <c r="G853" s="60" t="s">
        <v>334</v>
      </c>
      <c r="H853" s="36">
        <v>41</v>
      </c>
      <c r="I853" s="36">
        <v>10.57023</v>
      </c>
      <c r="J853" s="60" t="s">
        <v>334</v>
      </c>
      <c r="K853" s="60" t="s">
        <v>334</v>
      </c>
    </row>
    <row r="854" spans="1:11" ht="33.75" x14ac:dyDescent="0.2">
      <c r="A854" s="54" t="s">
        <v>55</v>
      </c>
      <c r="B854" s="54" t="s">
        <v>56</v>
      </c>
      <c r="C854" s="32" t="s">
        <v>91</v>
      </c>
      <c r="D854" s="60" t="s">
        <v>334</v>
      </c>
      <c r="E854" s="60" t="s">
        <v>334</v>
      </c>
      <c r="F854" s="60" t="s">
        <v>334</v>
      </c>
      <c r="G854" s="60" t="s">
        <v>334</v>
      </c>
      <c r="H854" s="36">
        <v>3</v>
      </c>
      <c r="I854" s="36">
        <v>0.20449999999999999</v>
      </c>
      <c r="J854" s="60" t="s">
        <v>334</v>
      </c>
      <c r="K854" s="60" t="s">
        <v>334</v>
      </c>
    </row>
    <row r="855" spans="1:11" x14ac:dyDescent="0.2">
      <c r="A855" s="54"/>
      <c r="B855" s="54" t="s">
        <v>303</v>
      </c>
      <c r="C855" s="32"/>
      <c r="D855" s="60" t="s">
        <v>334</v>
      </c>
      <c r="E855" s="60" t="s">
        <v>334</v>
      </c>
      <c r="F855" s="60" t="s">
        <v>334</v>
      </c>
      <c r="G855" s="60" t="s">
        <v>334</v>
      </c>
      <c r="H855" s="36">
        <v>3</v>
      </c>
      <c r="I855" s="36">
        <v>0.20449999999999999</v>
      </c>
      <c r="J855" s="60" t="s">
        <v>334</v>
      </c>
      <c r="K855" s="60" t="s">
        <v>334</v>
      </c>
    </row>
    <row r="856" spans="1:11" ht="78.75" x14ac:dyDescent="0.2">
      <c r="A856" s="54" t="s">
        <v>754</v>
      </c>
      <c r="B856" s="54" t="s">
        <v>755</v>
      </c>
      <c r="C856" s="32" t="s">
        <v>91</v>
      </c>
      <c r="D856" s="60" t="s">
        <v>334</v>
      </c>
      <c r="E856" s="60" t="s">
        <v>334</v>
      </c>
      <c r="F856" s="60" t="s">
        <v>334</v>
      </c>
      <c r="G856" s="60" t="s">
        <v>334</v>
      </c>
      <c r="H856" s="36">
        <v>7.5</v>
      </c>
      <c r="I856" s="36">
        <v>10.159000000000001</v>
      </c>
      <c r="J856" s="60" t="s">
        <v>334</v>
      </c>
      <c r="K856" s="60" t="s">
        <v>334</v>
      </c>
    </row>
    <row r="857" spans="1:11" x14ac:dyDescent="0.2">
      <c r="A857" s="54"/>
      <c r="B857" s="54" t="s">
        <v>303</v>
      </c>
      <c r="C857" s="32"/>
      <c r="D857" s="60" t="s">
        <v>334</v>
      </c>
      <c r="E857" s="60" t="s">
        <v>334</v>
      </c>
      <c r="F857" s="60" t="s">
        <v>334</v>
      </c>
      <c r="G857" s="60" t="s">
        <v>334</v>
      </c>
      <c r="H857" s="36">
        <v>7.5</v>
      </c>
      <c r="I857" s="36">
        <v>10.159000000000001</v>
      </c>
      <c r="J857" s="60" t="s">
        <v>334</v>
      </c>
      <c r="K857" s="60" t="s">
        <v>334</v>
      </c>
    </row>
    <row r="858" spans="1:11" ht="33.75" x14ac:dyDescent="0.2">
      <c r="A858" s="54" t="s">
        <v>378</v>
      </c>
      <c r="B858" s="54" t="s">
        <v>323</v>
      </c>
      <c r="C858" s="32" t="s">
        <v>91</v>
      </c>
      <c r="D858" s="36">
        <v>0.66579999999999995</v>
      </c>
      <c r="E858" s="36">
        <v>50.314680000000003</v>
      </c>
      <c r="F858" s="36">
        <v>0.33379999999999999</v>
      </c>
      <c r="G858" s="36">
        <v>7.6098699999999999</v>
      </c>
      <c r="H858" s="36">
        <v>215.73699999999999</v>
      </c>
      <c r="I858" s="36">
        <v>1250.77442</v>
      </c>
      <c r="J858" s="60" t="s">
        <v>334</v>
      </c>
      <c r="K858" s="60" t="s">
        <v>334</v>
      </c>
    </row>
    <row r="859" spans="1:11" x14ac:dyDescent="0.2">
      <c r="A859" s="54"/>
      <c r="B859" s="54" t="s">
        <v>303</v>
      </c>
      <c r="C859" s="32"/>
      <c r="D859" s="36">
        <v>0.66579999999999995</v>
      </c>
      <c r="E859" s="36">
        <v>50.314680000000003</v>
      </c>
      <c r="F859" s="36">
        <v>0.33379999999999999</v>
      </c>
      <c r="G859" s="36">
        <v>7.6098699999999999</v>
      </c>
      <c r="H859" s="36">
        <v>215.73699999999999</v>
      </c>
      <c r="I859" s="36">
        <v>1250.77442</v>
      </c>
      <c r="J859" s="60" t="s">
        <v>334</v>
      </c>
      <c r="K859" s="60" t="s">
        <v>334</v>
      </c>
    </row>
    <row r="860" spans="1:11" ht="56.25" x14ac:dyDescent="0.2">
      <c r="A860" s="54" t="s">
        <v>604</v>
      </c>
      <c r="B860" s="54" t="s">
        <v>605</v>
      </c>
      <c r="C860" s="32" t="s">
        <v>91</v>
      </c>
      <c r="D860" s="36">
        <v>1.1999999999999999E-3</v>
      </c>
      <c r="E860" s="36">
        <v>0.51910000000000001</v>
      </c>
      <c r="F860" s="60" t="s">
        <v>334</v>
      </c>
      <c r="G860" s="60" t="s">
        <v>334</v>
      </c>
      <c r="H860" s="60" t="s">
        <v>334</v>
      </c>
      <c r="I860" s="60" t="s">
        <v>334</v>
      </c>
      <c r="J860" s="60" t="s">
        <v>334</v>
      </c>
      <c r="K860" s="60" t="s">
        <v>334</v>
      </c>
    </row>
    <row r="861" spans="1:11" x14ac:dyDescent="0.2">
      <c r="A861" s="54"/>
      <c r="B861" s="54" t="s">
        <v>303</v>
      </c>
      <c r="C861" s="32"/>
      <c r="D861" s="36">
        <v>1.1999999999999999E-3</v>
      </c>
      <c r="E861" s="36">
        <v>0.51910000000000001</v>
      </c>
      <c r="F861" s="60" t="s">
        <v>334</v>
      </c>
      <c r="G861" s="60" t="s">
        <v>334</v>
      </c>
      <c r="H861" s="60" t="s">
        <v>334</v>
      </c>
      <c r="I861" s="60" t="s">
        <v>334</v>
      </c>
      <c r="J861" s="60" t="s">
        <v>334</v>
      </c>
      <c r="K861" s="60" t="s">
        <v>334</v>
      </c>
    </row>
    <row r="862" spans="1:11" ht="33.75" x14ac:dyDescent="0.2">
      <c r="A862" s="54" t="s">
        <v>57</v>
      </c>
      <c r="B862" s="54" t="s">
        <v>58</v>
      </c>
      <c r="C862" s="32" t="s">
        <v>91</v>
      </c>
      <c r="D862" s="36">
        <v>2.7890000000000001</v>
      </c>
      <c r="E862" s="36">
        <v>29.529419999999998</v>
      </c>
      <c r="F862" s="36">
        <v>0.19700000000000001</v>
      </c>
      <c r="G862" s="36">
        <v>3.0144199999999999</v>
      </c>
      <c r="H862" s="36">
        <v>23.26</v>
      </c>
      <c r="I862" s="36">
        <v>4.2722199999999999</v>
      </c>
      <c r="J862" s="60" t="s">
        <v>334</v>
      </c>
      <c r="K862" s="37">
        <f t="shared" si="27"/>
        <v>691.19614626587577</v>
      </c>
    </row>
    <row r="863" spans="1:11" x14ac:dyDescent="0.2">
      <c r="A863" s="54"/>
      <c r="B863" s="54" t="s">
        <v>305</v>
      </c>
      <c r="C863" s="32"/>
      <c r="D863" s="36">
        <v>0.19700000000000001</v>
      </c>
      <c r="E863" s="36">
        <v>3.0144199999999999</v>
      </c>
      <c r="F863" s="36">
        <v>0.19700000000000001</v>
      </c>
      <c r="G863" s="36">
        <v>3.0144199999999999</v>
      </c>
      <c r="H863" s="60" t="s">
        <v>334</v>
      </c>
      <c r="I863" s="60" t="s">
        <v>334</v>
      </c>
      <c r="J863" s="60" t="s">
        <v>334</v>
      </c>
      <c r="K863" s="60" t="s">
        <v>334</v>
      </c>
    </row>
    <row r="864" spans="1:11" x14ac:dyDescent="0.2">
      <c r="A864" s="54"/>
      <c r="B864" s="54" t="s">
        <v>324</v>
      </c>
      <c r="C864" s="32"/>
      <c r="D864" s="60" t="s">
        <v>334</v>
      </c>
      <c r="E864" s="60" t="s">
        <v>334</v>
      </c>
      <c r="F864" s="60" t="s">
        <v>334</v>
      </c>
      <c r="G864" s="60" t="s">
        <v>334</v>
      </c>
      <c r="H864" s="36">
        <v>1.5</v>
      </c>
      <c r="I864" s="36">
        <v>0.55600000000000005</v>
      </c>
      <c r="J864" s="60" t="s">
        <v>334</v>
      </c>
      <c r="K864" s="60" t="s">
        <v>334</v>
      </c>
    </row>
    <row r="865" spans="1:11" x14ac:dyDescent="0.2">
      <c r="A865" s="54"/>
      <c r="B865" s="54" t="s">
        <v>303</v>
      </c>
      <c r="C865" s="32"/>
      <c r="D865" s="36">
        <v>2.5920000000000001</v>
      </c>
      <c r="E865" s="36">
        <v>26.515000000000001</v>
      </c>
      <c r="F865" s="60" t="s">
        <v>334</v>
      </c>
      <c r="G865" s="60" t="s">
        <v>334</v>
      </c>
      <c r="H865" s="36">
        <v>21.76</v>
      </c>
      <c r="I865" s="36">
        <v>3.7162199999999999</v>
      </c>
      <c r="J865" s="60" t="s">
        <v>334</v>
      </c>
      <c r="K865" s="37">
        <f t="shared" si="27"/>
        <v>713.49381898811157</v>
      </c>
    </row>
    <row r="866" spans="1:11" ht="33.75" x14ac:dyDescent="0.2">
      <c r="A866" s="54" t="s">
        <v>824</v>
      </c>
      <c r="B866" s="54" t="s">
        <v>825</v>
      </c>
      <c r="C866" s="32" t="s">
        <v>91</v>
      </c>
      <c r="D866" s="36">
        <v>0.36</v>
      </c>
      <c r="E866" s="36">
        <v>1.9809699999999999</v>
      </c>
      <c r="F866" s="60" t="s">
        <v>334</v>
      </c>
      <c r="G866" s="60" t="s">
        <v>334</v>
      </c>
      <c r="H866" s="60" t="s">
        <v>334</v>
      </c>
      <c r="I866" s="60" t="s">
        <v>334</v>
      </c>
      <c r="J866" s="60" t="s">
        <v>334</v>
      </c>
      <c r="K866" s="60" t="s">
        <v>334</v>
      </c>
    </row>
    <row r="867" spans="1:11" x14ac:dyDescent="0.2">
      <c r="A867" s="54"/>
      <c r="B867" s="54" t="s">
        <v>303</v>
      </c>
      <c r="C867" s="32"/>
      <c r="D867" s="36">
        <v>0.36</v>
      </c>
      <c r="E867" s="36">
        <v>1.9809699999999999</v>
      </c>
      <c r="F867" s="60" t="s">
        <v>334</v>
      </c>
      <c r="G867" s="60" t="s">
        <v>334</v>
      </c>
      <c r="H867" s="60" t="s">
        <v>334</v>
      </c>
      <c r="I867" s="60" t="s">
        <v>334</v>
      </c>
      <c r="J867" s="60" t="s">
        <v>334</v>
      </c>
      <c r="K867" s="60" t="s">
        <v>334</v>
      </c>
    </row>
    <row r="868" spans="1:11" ht="67.5" x14ac:dyDescent="0.2">
      <c r="A868" s="54" t="s">
        <v>956</v>
      </c>
      <c r="B868" s="54" t="s">
        <v>957</v>
      </c>
      <c r="C868" s="32" t="s">
        <v>91</v>
      </c>
      <c r="D868" s="36">
        <v>9.7999999999999997E-4</v>
      </c>
      <c r="E868" s="36">
        <v>0.97058</v>
      </c>
      <c r="F868" s="36">
        <v>9.7999999999999997E-4</v>
      </c>
      <c r="G868" s="36">
        <v>0.97058</v>
      </c>
      <c r="H868" s="60" t="s">
        <v>334</v>
      </c>
      <c r="I868" s="60" t="s">
        <v>334</v>
      </c>
      <c r="J868" s="60" t="s">
        <v>334</v>
      </c>
      <c r="K868" s="60" t="s">
        <v>334</v>
      </c>
    </row>
    <row r="869" spans="1:11" x14ac:dyDescent="0.2">
      <c r="A869" s="54"/>
      <c r="B869" s="54" t="s">
        <v>303</v>
      </c>
      <c r="C869" s="32"/>
      <c r="D869" s="36">
        <v>9.7999999999999997E-4</v>
      </c>
      <c r="E869" s="36">
        <v>0.97058</v>
      </c>
      <c r="F869" s="36">
        <v>9.7999999999999997E-4</v>
      </c>
      <c r="G869" s="36">
        <v>0.97058</v>
      </c>
      <c r="H869" s="60" t="s">
        <v>334</v>
      </c>
      <c r="I869" s="60" t="s">
        <v>334</v>
      </c>
      <c r="J869" s="60" t="s">
        <v>334</v>
      </c>
      <c r="K869" s="60" t="s">
        <v>334</v>
      </c>
    </row>
    <row r="870" spans="1:11" ht="67.5" x14ac:dyDescent="0.2">
      <c r="A870" s="54" t="s">
        <v>983</v>
      </c>
      <c r="B870" s="54" t="s">
        <v>984</v>
      </c>
      <c r="C870" s="32" t="s">
        <v>91</v>
      </c>
      <c r="D870" s="60" t="s">
        <v>334</v>
      </c>
      <c r="E870" s="60" t="s">
        <v>334</v>
      </c>
      <c r="F870" s="60" t="s">
        <v>334</v>
      </c>
      <c r="G870" s="60" t="s">
        <v>334</v>
      </c>
      <c r="H870" s="36">
        <v>6.0000000000000001E-3</v>
      </c>
      <c r="I870" s="36">
        <v>8.2170000000000005</v>
      </c>
      <c r="J870" s="60" t="s">
        <v>334</v>
      </c>
      <c r="K870" s="60" t="s">
        <v>334</v>
      </c>
    </row>
    <row r="871" spans="1:11" x14ac:dyDescent="0.2">
      <c r="A871" s="54"/>
      <c r="B871" s="54" t="s">
        <v>303</v>
      </c>
      <c r="C871" s="32"/>
      <c r="D871" s="60" t="s">
        <v>334</v>
      </c>
      <c r="E871" s="60" t="s">
        <v>334</v>
      </c>
      <c r="F871" s="60" t="s">
        <v>334</v>
      </c>
      <c r="G871" s="60" t="s">
        <v>334</v>
      </c>
      <c r="H871" s="36">
        <v>6.0000000000000001E-3</v>
      </c>
      <c r="I871" s="36">
        <v>8.2170000000000005</v>
      </c>
      <c r="J871" s="60" t="s">
        <v>334</v>
      </c>
      <c r="K871" s="60" t="s">
        <v>334</v>
      </c>
    </row>
    <row r="872" spans="1:11" ht="90" x14ac:dyDescent="0.2">
      <c r="A872" s="54" t="s">
        <v>756</v>
      </c>
      <c r="B872" s="54" t="s">
        <v>757</v>
      </c>
      <c r="C872" s="32" t="s">
        <v>91</v>
      </c>
      <c r="D872" s="36">
        <v>1E-3</v>
      </c>
      <c r="E872" s="36">
        <v>0.94299999999999995</v>
      </c>
      <c r="F872" s="60" t="s">
        <v>334</v>
      </c>
      <c r="G872" s="60" t="s">
        <v>334</v>
      </c>
      <c r="H872" s="36">
        <v>0.49025000000000002</v>
      </c>
      <c r="I872" s="36">
        <v>35.425130000000003</v>
      </c>
      <c r="J872" s="60" t="s">
        <v>334</v>
      </c>
      <c r="K872" s="60" t="s">
        <v>334</v>
      </c>
    </row>
    <row r="873" spans="1:11" x14ac:dyDescent="0.2">
      <c r="A873" s="54"/>
      <c r="B873" s="54" t="s">
        <v>303</v>
      </c>
      <c r="C873" s="32"/>
      <c r="D873" s="36">
        <v>1E-3</v>
      </c>
      <c r="E873" s="36">
        <v>0.94299999999999995</v>
      </c>
      <c r="F873" s="60" t="s">
        <v>334</v>
      </c>
      <c r="G873" s="60" t="s">
        <v>334</v>
      </c>
      <c r="H873" s="36">
        <v>0.49025000000000002</v>
      </c>
      <c r="I873" s="36">
        <v>35.425130000000003</v>
      </c>
      <c r="J873" s="60" t="s">
        <v>334</v>
      </c>
      <c r="K873" s="60" t="s">
        <v>334</v>
      </c>
    </row>
    <row r="874" spans="1:11" ht="56.25" x14ac:dyDescent="0.2">
      <c r="A874" s="54" t="s">
        <v>758</v>
      </c>
      <c r="B874" s="54" t="s">
        <v>759</v>
      </c>
      <c r="C874" s="32" t="s">
        <v>91</v>
      </c>
      <c r="D874" s="60" t="s">
        <v>334</v>
      </c>
      <c r="E874" s="60" t="s">
        <v>334</v>
      </c>
      <c r="F874" s="60" t="s">
        <v>334</v>
      </c>
      <c r="G874" s="60" t="s">
        <v>334</v>
      </c>
      <c r="H874" s="36">
        <v>0.5</v>
      </c>
      <c r="I874" s="36">
        <v>9.5653299999999994</v>
      </c>
      <c r="J874" s="60" t="s">
        <v>334</v>
      </c>
      <c r="K874" s="60" t="s">
        <v>334</v>
      </c>
    </row>
    <row r="875" spans="1:11" x14ac:dyDescent="0.2">
      <c r="A875" s="54"/>
      <c r="B875" s="54" t="s">
        <v>303</v>
      </c>
      <c r="C875" s="32"/>
      <c r="D875" s="60" t="s">
        <v>334</v>
      </c>
      <c r="E875" s="60" t="s">
        <v>334</v>
      </c>
      <c r="F875" s="60" t="s">
        <v>334</v>
      </c>
      <c r="G875" s="60" t="s">
        <v>334</v>
      </c>
      <c r="H875" s="36">
        <v>0.5</v>
      </c>
      <c r="I875" s="36">
        <v>9.5653299999999994</v>
      </c>
      <c r="J875" s="60" t="s">
        <v>334</v>
      </c>
      <c r="K875" s="60" t="s">
        <v>334</v>
      </c>
    </row>
    <row r="876" spans="1:11" ht="78.75" x14ac:dyDescent="0.2">
      <c r="A876" s="54" t="s">
        <v>114</v>
      </c>
      <c r="B876" s="54" t="s">
        <v>115</v>
      </c>
      <c r="C876" s="32" t="s">
        <v>91</v>
      </c>
      <c r="D876" s="36">
        <v>2E-3</v>
      </c>
      <c r="E876" s="36">
        <v>0.19914999999999999</v>
      </c>
      <c r="F876" s="60" t="s">
        <v>334</v>
      </c>
      <c r="G876" s="60" t="s">
        <v>334</v>
      </c>
      <c r="H876" s="36">
        <v>0.68200000000000005</v>
      </c>
      <c r="I876" s="36">
        <v>36.923760000000001</v>
      </c>
      <c r="J876" s="60" t="s">
        <v>334</v>
      </c>
      <c r="K876" s="60" t="s">
        <v>334</v>
      </c>
    </row>
    <row r="877" spans="1:11" x14ac:dyDescent="0.2">
      <c r="A877" s="54"/>
      <c r="B877" s="54" t="s">
        <v>303</v>
      </c>
      <c r="C877" s="32"/>
      <c r="D877" s="36">
        <v>2E-3</v>
      </c>
      <c r="E877" s="36">
        <v>0.19914999999999999</v>
      </c>
      <c r="F877" s="60" t="s">
        <v>334</v>
      </c>
      <c r="G877" s="60" t="s">
        <v>334</v>
      </c>
      <c r="H877" s="36">
        <v>0.68200000000000005</v>
      </c>
      <c r="I877" s="36">
        <v>36.923760000000001</v>
      </c>
      <c r="J877" s="60" t="s">
        <v>334</v>
      </c>
      <c r="K877" s="60" t="s">
        <v>334</v>
      </c>
    </row>
    <row r="878" spans="1:11" ht="78.75" x14ac:dyDescent="0.2">
      <c r="A878" s="54" t="s">
        <v>417</v>
      </c>
      <c r="B878" s="54" t="s">
        <v>418</v>
      </c>
      <c r="C878" s="32" t="s">
        <v>91</v>
      </c>
      <c r="D878" s="36">
        <v>0.14834</v>
      </c>
      <c r="E878" s="36">
        <v>13.4445</v>
      </c>
      <c r="F878" s="60" t="s">
        <v>334</v>
      </c>
      <c r="G878" s="60" t="s">
        <v>334</v>
      </c>
      <c r="H878" s="36">
        <v>0.83299999999999996</v>
      </c>
      <c r="I878" s="36">
        <v>55.06718</v>
      </c>
      <c r="J878" s="60" t="s">
        <v>334</v>
      </c>
      <c r="K878" s="37">
        <f t="shared" si="27"/>
        <v>24.414723978965327</v>
      </c>
    </row>
    <row r="879" spans="1:11" x14ac:dyDescent="0.2">
      <c r="A879" s="54"/>
      <c r="B879" s="54" t="s">
        <v>305</v>
      </c>
      <c r="C879" s="32"/>
      <c r="D879" s="60" t="s">
        <v>334</v>
      </c>
      <c r="E879" s="60" t="s">
        <v>334</v>
      </c>
      <c r="F879" s="60" t="s">
        <v>334</v>
      </c>
      <c r="G879" s="60" t="s">
        <v>334</v>
      </c>
      <c r="H879" s="36">
        <v>5.0000000000000001E-3</v>
      </c>
      <c r="I879" s="36">
        <v>1.4791300000000001</v>
      </c>
      <c r="J879" s="60" t="s">
        <v>334</v>
      </c>
      <c r="K879" s="60" t="s">
        <v>334</v>
      </c>
    </row>
    <row r="880" spans="1:11" x14ac:dyDescent="0.2">
      <c r="A880" s="54"/>
      <c r="B880" s="54" t="s">
        <v>303</v>
      </c>
      <c r="C880" s="32"/>
      <c r="D880" s="36">
        <v>0.14834</v>
      </c>
      <c r="E880" s="36">
        <v>13.4445</v>
      </c>
      <c r="F880" s="60" t="s">
        <v>334</v>
      </c>
      <c r="G880" s="60" t="s">
        <v>334</v>
      </c>
      <c r="H880" s="36">
        <v>0.82799999999999996</v>
      </c>
      <c r="I880" s="36">
        <v>53.588050000000003</v>
      </c>
      <c r="J880" s="60" t="s">
        <v>334</v>
      </c>
      <c r="K880" s="37">
        <f t="shared" si="27"/>
        <v>25.088615838792418</v>
      </c>
    </row>
    <row r="881" spans="1:11" ht="78.75" x14ac:dyDescent="0.2">
      <c r="A881" s="54" t="s">
        <v>760</v>
      </c>
      <c r="B881" s="54" t="s">
        <v>761</v>
      </c>
      <c r="C881" s="32" t="s">
        <v>91</v>
      </c>
      <c r="D881" s="60" t="s">
        <v>334</v>
      </c>
      <c r="E881" s="60" t="s">
        <v>334</v>
      </c>
      <c r="F881" s="60" t="s">
        <v>334</v>
      </c>
      <c r="G881" s="60" t="s">
        <v>334</v>
      </c>
      <c r="H881" s="36">
        <v>5.2600000000000001E-2</v>
      </c>
      <c r="I881" s="36">
        <v>9.9192099999999996</v>
      </c>
      <c r="J881" s="60" t="s">
        <v>334</v>
      </c>
      <c r="K881" s="60" t="s">
        <v>334</v>
      </c>
    </row>
    <row r="882" spans="1:11" x14ac:dyDescent="0.2">
      <c r="A882" s="54"/>
      <c r="B882" s="54" t="s">
        <v>303</v>
      </c>
      <c r="C882" s="32"/>
      <c r="D882" s="60" t="s">
        <v>334</v>
      </c>
      <c r="E882" s="60" t="s">
        <v>334</v>
      </c>
      <c r="F882" s="60" t="s">
        <v>334</v>
      </c>
      <c r="G882" s="60" t="s">
        <v>334</v>
      </c>
      <c r="H882" s="36">
        <v>5.2600000000000001E-2</v>
      </c>
      <c r="I882" s="36">
        <v>9.9192099999999996</v>
      </c>
      <c r="J882" s="60" t="s">
        <v>334</v>
      </c>
      <c r="K882" s="60" t="s">
        <v>334</v>
      </c>
    </row>
    <row r="883" spans="1:11" ht="33.75" x14ac:dyDescent="0.2">
      <c r="A883" s="54" t="s">
        <v>59</v>
      </c>
      <c r="B883" s="54" t="s">
        <v>60</v>
      </c>
      <c r="C883" s="32" t="s">
        <v>91</v>
      </c>
      <c r="D883" s="36">
        <v>7.0000000000000001E-3</v>
      </c>
      <c r="E883" s="36">
        <v>1.62347</v>
      </c>
      <c r="F883" s="60" t="s">
        <v>334</v>
      </c>
      <c r="G883" s="60" t="s">
        <v>334</v>
      </c>
      <c r="H883" s="36">
        <v>0.83720000000000006</v>
      </c>
      <c r="I883" s="36">
        <v>12.53209</v>
      </c>
      <c r="J883" s="60" t="s">
        <v>334</v>
      </c>
      <c r="K883" s="60" t="s">
        <v>334</v>
      </c>
    </row>
    <row r="884" spans="1:11" x14ac:dyDescent="0.2">
      <c r="A884" s="54"/>
      <c r="B884" s="54" t="s">
        <v>303</v>
      </c>
      <c r="C884" s="32"/>
      <c r="D884" s="36">
        <v>7.0000000000000001E-3</v>
      </c>
      <c r="E884" s="36">
        <v>1.62347</v>
      </c>
      <c r="F884" s="60" t="s">
        <v>334</v>
      </c>
      <c r="G884" s="60" t="s">
        <v>334</v>
      </c>
      <c r="H884" s="36">
        <v>0.83720000000000006</v>
      </c>
      <c r="I884" s="36">
        <v>12.53209</v>
      </c>
      <c r="J884" s="60" t="s">
        <v>334</v>
      </c>
      <c r="K884" s="60" t="s">
        <v>334</v>
      </c>
    </row>
    <row r="885" spans="1:11" ht="78.75" x14ac:dyDescent="0.2">
      <c r="A885" s="54" t="s">
        <v>552</v>
      </c>
      <c r="B885" s="54" t="s">
        <v>553</v>
      </c>
      <c r="C885" s="32" t="s">
        <v>91</v>
      </c>
      <c r="D885" s="60" t="s">
        <v>334</v>
      </c>
      <c r="E885" s="60" t="s">
        <v>334</v>
      </c>
      <c r="F885" s="60" t="s">
        <v>334</v>
      </c>
      <c r="G885" s="60" t="s">
        <v>334</v>
      </c>
      <c r="H885" s="36">
        <v>8.0000000000000004E-4</v>
      </c>
      <c r="I885" s="36">
        <v>2.79291</v>
      </c>
      <c r="J885" s="60" t="s">
        <v>334</v>
      </c>
      <c r="K885" s="60" t="s">
        <v>334</v>
      </c>
    </row>
    <row r="886" spans="1:11" x14ac:dyDescent="0.2">
      <c r="A886" s="54"/>
      <c r="B886" s="54" t="s">
        <v>303</v>
      </c>
      <c r="C886" s="32"/>
      <c r="D886" s="60" t="s">
        <v>334</v>
      </c>
      <c r="E886" s="60" t="s">
        <v>334</v>
      </c>
      <c r="F886" s="60" t="s">
        <v>334</v>
      </c>
      <c r="G886" s="60" t="s">
        <v>334</v>
      </c>
      <c r="H886" s="36">
        <v>8.0000000000000004E-4</v>
      </c>
      <c r="I886" s="36">
        <v>2.79291</v>
      </c>
      <c r="J886" s="60" t="s">
        <v>334</v>
      </c>
      <c r="K886" s="60" t="s">
        <v>334</v>
      </c>
    </row>
    <row r="887" spans="1:11" ht="78.75" x14ac:dyDescent="0.2">
      <c r="A887" s="54" t="s">
        <v>487</v>
      </c>
      <c r="B887" s="54" t="s">
        <v>488</v>
      </c>
      <c r="C887" s="32" t="s">
        <v>91</v>
      </c>
      <c r="D887" s="36">
        <v>0.20250000000000001</v>
      </c>
      <c r="E887" s="36">
        <v>19.07713</v>
      </c>
      <c r="F887" s="36">
        <v>7.4999999999999997E-3</v>
      </c>
      <c r="G887" s="36">
        <v>4.0187099999999996</v>
      </c>
      <c r="H887" s="36">
        <v>6.5699999999999995E-2</v>
      </c>
      <c r="I887" s="36">
        <v>10.90794</v>
      </c>
      <c r="J887" s="35">
        <f t="shared" si="28"/>
        <v>308.21917808219183</v>
      </c>
      <c r="K887" s="37">
        <f t="shared" si="27"/>
        <v>174.89214278773076</v>
      </c>
    </row>
    <row r="888" spans="1:11" x14ac:dyDescent="0.2">
      <c r="A888" s="54"/>
      <c r="B888" s="54" t="s">
        <v>324</v>
      </c>
      <c r="C888" s="32"/>
      <c r="D888" s="36">
        <v>8.3999999999999995E-3</v>
      </c>
      <c r="E888" s="36">
        <v>1.8843399999999999</v>
      </c>
      <c r="F888" s="60" t="s">
        <v>334</v>
      </c>
      <c r="G888" s="60" t="s">
        <v>334</v>
      </c>
      <c r="H888" s="60" t="s">
        <v>334</v>
      </c>
      <c r="I888" s="60" t="s">
        <v>334</v>
      </c>
      <c r="J888" s="60" t="s">
        <v>334</v>
      </c>
      <c r="K888" s="60" t="s">
        <v>334</v>
      </c>
    </row>
    <row r="889" spans="1:11" x14ac:dyDescent="0.2">
      <c r="A889" s="54"/>
      <c r="B889" s="54" t="s">
        <v>303</v>
      </c>
      <c r="C889" s="32"/>
      <c r="D889" s="36">
        <v>0.19409999999999999</v>
      </c>
      <c r="E889" s="36">
        <v>17.192789999999999</v>
      </c>
      <c r="F889" s="36">
        <v>7.4999999999999997E-3</v>
      </c>
      <c r="G889" s="36">
        <v>4.0187099999999996</v>
      </c>
      <c r="H889" s="36">
        <v>6.5699999999999995E-2</v>
      </c>
      <c r="I889" s="36">
        <v>10.90794</v>
      </c>
      <c r="J889" s="35">
        <f t="shared" si="28"/>
        <v>295.4337899543379</v>
      </c>
      <c r="K889" s="37">
        <f t="shared" si="27"/>
        <v>157.61720361498138</v>
      </c>
    </row>
    <row r="890" spans="1:11" ht="45" x14ac:dyDescent="0.2">
      <c r="A890" s="54" t="s">
        <v>762</v>
      </c>
      <c r="B890" s="54" t="s">
        <v>763</v>
      </c>
      <c r="C890" s="32" t="s">
        <v>91</v>
      </c>
      <c r="D890" s="60" t="s">
        <v>334</v>
      </c>
      <c r="E890" s="60" t="s">
        <v>334</v>
      </c>
      <c r="F890" s="60" t="s">
        <v>334</v>
      </c>
      <c r="G890" s="60" t="s">
        <v>334</v>
      </c>
      <c r="H890" s="36">
        <v>3.6490000000000002E-2</v>
      </c>
      <c r="I890" s="36">
        <v>7.0904400000000001</v>
      </c>
      <c r="J890" s="60" t="s">
        <v>334</v>
      </c>
      <c r="K890" s="60" t="s">
        <v>334</v>
      </c>
    </row>
    <row r="891" spans="1:11" x14ac:dyDescent="0.2">
      <c r="A891" s="54"/>
      <c r="B891" s="54" t="s">
        <v>303</v>
      </c>
      <c r="C891" s="32"/>
      <c r="D891" s="60" t="s">
        <v>334</v>
      </c>
      <c r="E891" s="60" t="s">
        <v>334</v>
      </c>
      <c r="F891" s="60" t="s">
        <v>334</v>
      </c>
      <c r="G891" s="60" t="s">
        <v>334</v>
      </c>
      <c r="H891" s="36">
        <v>3.6490000000000002E-2</v>
      </c>
      <c r="I891" s="36">
        <v>7.0904400000000001</v>
      </c>
      <c r="J891" s="60" t="s">
        <v>334</v>
      </c>
      <c r="K891" s="60" t="s">
        <v>334</v>
      </c>
    </row>
    <row r="892" spans="1:11" ht="22.5" x14ac:dyDescent="0.2">
      <c r="A892" s="54" t="s">
        <v>606</v>
      </c>
      <c r="B892" s="54" t="s">
        <v>607</v>
      </c>
      <c r="C892" s="32" t="s">
        <v>91</v>
      </c>
      <c r="D892" s="36">
        <v>9.6</v>
      </c>
      <c r="E892" s="36">
        <v>107.52</v>
      </c>
      <c r="F892" s="60" t="s">
        <v>334</v>
      </c>
      <c r="G892" s="60" t="s">
        <v>334</v>
      </c>
      <c r="H892" s="36">
        <v>0.50456999999999996</v>
      </c>
      <c r="I892" s="36">
        <v>58.962760000000003</v>
      </c>
      <c r="J892" s="60" t="s">
        <v>334</v>
      </c>
      <c r="K892" s="37">
        <f t="shared" si="27"/>
        <v>182.35238648937056</v>
      </c>
    </row>
    <row r="893" spans="1:11" x14ac:dyDescent="0.2">
      <c r="A893" s="54"/>
      <c r="B893" s="54" t="s">
        <v>303</v>
      </c>
      <c r="C893" s="32"/>
      <c r="D893" s="36">
        <v>9.6</v>
      </c>
      <c r="E893" s="36">
        <v>107.52</v>
      </c>
      <c r="F893" s="60" t="s">
        <v>334</v>
      </c>
      <c r="G893" s="60" t="s">
        <v>334</v>
      </c>
      <c r="H893" s="36">
        <v>0.50456999999999996</v>
      </c>
      <c r="I893" s="36">
        <v>58.962760000000003</v>
      </c>
      <c r="J893" s="60" t="s">
        <v>334</v>
      </c>
      <c r="K893" s="37">
        <f t="shared" si="27"/>
        <v>182.35238648937056</v>
      </c>
    </row>
    <row r="894" spans="1:11" ht="45" x14ac:dyDescent="0.2">
      <c r="A894" s="54" t="s">
        <v>985</v>
      </c>
      <c r="B894" s="54" t="s">
        <v>986</v>
      </c>
      <c r="C894" s="32" t="s">
        <v>91</v>
      </c>
      <c r="D894" s="60" t="s">
        <v>334</v>
      </c>
      <c r="E894" s="60" t="s">
        <v>334</v>
      </c>
      <c r="F894" s="60" t="s">
        <v>334</v>
      </c>
      <c r="G894" s="60" t="s">
        <v>334</v>
      </c>
      <c r="H894" s="36">
        <v>2.5000000000000001E-3</v>
      </c>
      <c r="I894" s="36">
        <v>0.25992999999999999</v>
      </c>
      <c r="J894" s="60" t="s">
        <v>334</v>
      </c>
      <c r="K894" s="60" t="s">
        <v>334</v>
      </c>
    </row>
    <row r="895" spans="1:11" x14ac:dyDescent="0.2">
      <c r="A895" s="54"/>
      <c r="B895" s="54" t="s">
        <v>303</v>
      </c>
      <c r="C895" s="32"/>
      <c r="D895" s="60" t="s">
        <v>334</v>
      </c>
      <c r="E895" s="60" t="s">
        <v>334</v>
      </c>
      <c r="F895" s="60" t="s">
        <v>334</v>
      </c>
      <c r="G895" s="60" t="s">
        <v>334</v>
      </c>
      <c r="H895" s="36">
        <v>2.5000000000000001E-3</v>
      </c>
      <c r="I895" s="36">
        <v>0.25992999999999999</v>
      </c>
      <c r="J895" s="60" t="s">
        <v>334</v>
      </c>
      <c r="K895" s="60" t="s">
        <v>334</v>
      </c>
    </row>
    <row r="896" spans="1:11" ht="33.75" x14ac:dyDescent="0.2">
      <c r="A896" s="54" t="s">
        <v>764</v>
      </c>
      <c r="B896" s="54" t="s">
        <v>765</v>
      </c>
      <c r="C896" s="32" t="s">
        <v>91</v>
      </c>
      <c r="D896" s="60" t="s">
        <v>334</v>
      </c>
      <c r="E896" s="60" t="s">
        <v>334</v>
      </c>
      <c r="F896" s="60" t="s">
        <v>334</v>
      </c>
      <c r="G896" s="60" t="s">
        <v>334</v>
      </c>
      <c r="H896" s="36">
        <v>7.9500000000000005E-3</v>
      </c>
      <c r="I896" s="36">
        <v>2.9657100000000001</v>
      </c>
      <c r="J896" s="60" t="s">
        <v>334</v>
      </c>
      <c r="K896" s="60" t="s">
        <v>334</v>
      </c>
    </row>
    <row r="897" spans="1:11" x14ac:dyDescent="0.2">
      <c r="A897" s="54"/>
      <c r="B897" s="54" t="s">
        <v>303</v>
      </c>
      <c r="C897" s="32"/>
      <c r="D897" s="60" t="s">
        <v>334</v>
      </c>
      <c r="E897" s="60" t="s">
        <v>334</v>
      </c>
      <c r="F897" s="60" t="s">
        <v>334</v>
      </c>
      <c r="G897" s="60" t="s">
        <v>334</v>
      </c>
      <c r="H897" s="36">
        <v>7.9500000000000005E-3</v>
      </c>
      <c r="I897" s="36">
        <v>2.9657100000000001</v>
      </c>
      <c r="J897" s="60" t="s">
        <v>334</v>
      </c>
      <c r="K897" s="60" t="s">
        <v>334</v>
      </c>
    </row>
    <row r="898" spans="1:11" ht="45" x14ac:dyDescent="0.2">
      <c r="A898" s="54" t="s">
        <v>489</v>
      </c>
      <c r="B898" s="54" t="s">
        <v>490</v>
      </c>
      <c r="C898" s="32" t="s">
        <v>91</v>
      </c>
      <c r="D898" s="36">
        <v>4.819</v>
      </c>
      <c r="E898" s="36">
        <v>79.083519999999993</v>
      </c>
      <c r="F898" s="36">
        <v>1.85</v>
      </c>
      <c r="G898" s="36">
        <v>12.63687</v>
      </c>
      <c r="H898" s="36">
        <v>12.042999999999999</v>
      </c>
      <c r="I898" s="36">
        <v>54.735080000000004</v>
      </c>
      <c r="J898" s="35">
        <f t="shared" si="28"/>
        <v>40.014946441916464</v>
      </c>
      <c r="K898" s="37">
        <f t="shared" si="27"/>
        <v>144.48415897080991</v>
      </c>
    </row>
    <row r="899" spans="1:11" x14ac:dyDescent="0.2">
      <c r="A899" s="54"/>
      <c r="B899" s="54" t="s">
        <v>305</v>
      </c>
      <c r="C899" s="32"/>
      <c r="D899" s="36">
        <v>0.06</v>
      </c>
      <c r="E899" s="36">
        <v>0.25</v>
      </c>
      <c r="F899" s="60" t="s">
        <v>334</v>
      </c>
      <c r="G899" s="60" t="s">
        <v>334</v>
      </c>
      <c r="H899" s="36">
        <v>0.12</v>
      </c>
      <c r="I899" s="36">
        <v>0.434</v>
      </c>
      <c r="J899" s="35">
        <f t="shared" si="28"/>
        <v>50</v>
      </c>
      <c r="K899" s="37">
        <f t="shared" si="27"/>
        <v>57.603686635944705</v>
      </c>
    </row>
    <row r="900" spans="1:11" x14ac:dyDescent="0.2">
      <c r="A900" s="54"/>
      <c r="B900" s="54" t="s">
        <v>324</v>
      </c>
      <c r="C900" s="32"/>
      <c r="D900" s="60" t="s">
        <v>334</v>
      </c>
      <c r="E900" s="60" t="s">
        <v>334</v>
      </c>
      <c r="F900" s="60" t="s">
        <v>334</v>
      </c>
      <c r="G900" s="60" t="s">
        <v>334</v>
      </c>
      <c r="H900" s="36">
        <v>0.6</v>
      </c>
      <c r="I900" s="36">
        <v>0.24007999999999999</v>
      </c>
      <c r="J900" s="60" t="s">
        <v>334</v>
      </c>
      <c r="K900" s="60" t="s">
        <v>334</v>
      </c>
    </row>
    <row r="901" spans="1:11" x14ac:dyDescent="0.2">
      <c r="A901" s="54"/>
      <c r="B901" s="54" t="s">
        <v>303</v>
      </c>
      <c r="C901" s="32"/>
      <c r="D901" s="36">
        <v>4.7590000000000003</v>
      </c>
      <c r="E901" s="36">
        <v>78.833519999999993</v>
      </c>
      <c r="F901" s="36">
        <v>1.85</v>
      </c>
      <c r="G901" s="36">
        <v>12.63687</v>
      </c>
      <c r="H901" s="36">
        <v>11.323</v>
      </c>
      <c r="I901" s="36">
        <v>54.061</v>
      </c>
      <c r="J901" s="35">
        <f t="shared" si="28"/>
        <v>42.029497482999204</v>
      </c>
      <c r="K901" s="37">
        <f t="shared" si="27"/>
        <v>145.82327370932836</v>
      </c>
    </row>
    <row r="902" spans="1:11" x14ac:dyDescent="0.2">
      <c r="A902" s="54" t="s">
        <v>379</v>
      </c>
      <c r="B902" s="54" t="s">
        <v>365</v>
      </c>
      <c r="C902" s="32" t="s">
        <v>91</v>
      </c>
      <c r="D902" s="36">
        <v>246.99413000000001</v>
      </c>
      <c r="E902" s="36">
        <v>598.03738999999996</v>
      </c>
      <c r="F902" s="36">
        <v>58.419220000000003</v>
      </c>
      <c r="G902" s="36">
        <v>190.15422000000001</v>
      </c>
      <c r="H902" s="36">
        <v>268.428</v>
      </c>
      <c r="I902" s="36">
        <v>665.26948000000004</v>
      </c>
      <c r="J902" s="35">
        <f t="shared" si="28"/>
        <v>92.015039414666134</v>
      </c>
      <c r="K902" s="37">
        <f t="shared" si="27"/>
        <v>89.894006561070555</v>
      </c>
    </row>
    <row r="903" spans="1:11" x14ac:dyDescent="0.2">
      <c r="A903" s="54"/>
      <c r="B903" s="54" t="s">
        <v>305</v>
      </c>
      <c r="C903" s="32"/>
      <c r="D903" s="36">
        <v>100.83199999999999</v>
      </c>
      <c r="E903" s="36">
        <v>206.23400000000001</v>
      </c>
      <c r="F903" s="36">
        <v>19.751999999999999</v>
      </c>
      <c r="G903" s="36">
        <v>43.36</v>
      </c>
      <c r="H903" s="36">
        <v>137.72999999999999</v>
      </c>
      <c r="I903" s="36">
        <v>363.86637000000002</v>
      </c>
      <c r="J903" s="35">
        <f t="shared" si="28"/>
        <v>73.209903434255423</v>
      </c>
      <c r="K903" s="37">
        <f t="shared" si="27"/>
        <v>56.678499856966724</v>
      </c>
    </row>
    <row r="904" spans="1:11" x14ac:dyDescent="0.2">
      <c r="A904" s="54"/>
      <c r="B904" s="54" t="s">
        <v>303</v>
      </c>
      <c r="C904" s="32"/>
      <c r="D904" s="36">
        <v>146.16212999999999</v>
      </c>
      <c r="E904" s="36">
        <v>391.80338999999998</v>
      </c>
      <c r="F904" s="36">
        <v>38.66722</v>
      </c>
      <c r="G904" s="36">
        <v>146.79422</v>
      </c>
      <c r="H904" s="36">
        <v>130.69800000000001</v>
      </c>
      <c r="I904" s="36">
        <v>301.40311000000003</v>
      </c>
      <c r="J904" s="35">
        <f t="shared" si="28"/>
        <v>111.83195611256482</v>
      </c>
      <c r="K904" s="37">
        <f t="shared" si="27"/>
        <v>129.99314771503185</v>
      </c>
    </row>
    <row r="905" spans="1:11" ht="78.75" x14ac:dyDescent="0.2">
      <c r="A905" s="54" t="s">
        <v>890</v>
      </c>
      <c r="B905" s="54" t="s">
        <v>891</v>
      </c>
      <c r="C905" s="32" t="s">
        <v>91</v>
      </c>
      <c r="D905" s="36">
        <v>4.0000000000000001E-3</v>
      </c>
      <c r="E905" s="36">
        <v>0.80188000000000004</v>
      </c>
      <c r="F905" s="36">
        <v>4.0000000000000001E-3</v>
      </c>
      <c r="G905" s="36">
        <v>0.80188000000000004</v>
      </c>
      <c r="H905" s="60" t="s">
        <v>334</v>
      </c>
      <c r="I905" s="60" t="s">
        <v>334</v>
      </c>
      <c r="J905" s="60" t="s">
        <v>334</v>
      </c>
      <c r="K905" s="60" t="s">
        <v>334</v>
      </c>
    </row>
    <row r="906" spans="1:11" x14ac:dyDescent="0.2">
      <c r="A906" s="54"/>
      <c r="B906" s="54" t="s">
        <v>303</v>
      </c>
      <c r="C906" s="32"/>
      <c r="D906" s="36">
        <v>4.0000000000000001E-3</v>
      </c>
      <c r="E906" s="36">
        <v>0.80188000000000004</v>
      </c>
      <c r="F906" s="36">
        <v>4.0000000000000001E-3</v>
      </c>
      <c r="G906" s="36">
        <v>0.80188000000000004</v>
      </c>
      <c r="H906" s="60" t="s">
        <v>334</v>
      </c>
      <c r="I906" s="60" t="s">
        <v>334</v>
      </c>
      <c r="J906" s="60" t="s">
        <v>334</v>
      </c>
      <c r="K906" s="60" t="s">
        <v>334</v>
      </c>
    </row>
    <row r="907" spans="1:11" ht="78.75" x14ac:dyDescent="0.2">
      <c r="A907" s="54" t="s">
        <v>987</v>
      </c>
      <c r="B907" s="54" t="s">
        <v>988</v>
      </c>
      <c r="C907" s="32" t="s">
        <v>91</v>
      </c>
      <c r="D907" s="60" t="s">
        <v>334</v>
      </c>
      <c r="E907" s="60" t="s">
        <v>334</v>
      </c>
      <c r="F907" s="60" t="s">
        <v>334</v>
      </c>
      <c r="G907" s="60" t="s">
        <v>334</v>
      </c>
      <c r="H907" s="36">
        <v>2.5615999999999999</v>
      </c>
      <c r="I907" s="36">
        <v>63.873069999999998</v>
      </c>
      <c r="J907" s="60" t="s">
        <v>334</v>
      </c>
      <c r="K907" s="60" t="s">
        <v>334</v>
      </c>
    </row>
    <row r="908" spans="1:11" x14ac:dyDescent="0.2">
      <c r="A908" s="54"/>
      <c r="B908" s="54" t="s">
        <v>303</v>
      </c>
      <c r="C908" s="32"/>
      <c r="D908" s="60" t="s">
        <v>334</v>
      </c>
      <c r="E908" s="60" t="s">
        <v>334</v>
      </c>
      <c r="F908" s="60" t="s">
        <v>334</v>
      </c>
      <c r="G908" s="60" t="s">
        <v>334</v>
      </c>
      <c r="H908" s="36">
        <v>2.5615999999999999</v>
      </c>
      <c r="I908" s="36">
        <v>63.873069999999998</v>
      </c>
      <c r="J908" s="60" t="s">
        <v>334</v>
      </c>
      <c r="K908" s="60" t="s">
        <v>334</v>
      </c>
    </row>
    <row r="909" spans="1:11" x14ac:dyDescent="0.2">
      <c r="A909" s="54" t="s">
        <v>61</v>
      </c>
      <c r="B909" s="54" t="s">
        <v>62</v>
      </c>
      <c r="C909" s="32" t="s">
        <v>91</v>
      </c>
      <c r="D909" s="36">
        <v>167.07461000000001</v>
      </c>
      <c r="E909" s="36">
        <v>553.68834000000004</v>
      </c>
      <c r="F909" s="36">
        <v>42.496169999999999</v>
      </c>
      <c r="G909" s="36">
        <v>113.15076999999999</v>
      </c>
      <c r="H909" s="36">
        <v>34</v>
      </c>
      <c r="I909" s="36">
        <v>6.2789999999999999</v>
      </c>
      <c r="J909" s="35">
        <f t="shared" ref="J909:J925" si="29">D909/H909*100</f>
        <v>491.39591176470594</v>
      </c>
      <c r="K909" s="60" t="s">
        <v>334</v>
      </c>
    </row>
    <row r="910" spans="1:11" x14ac:dyDescent="0.2">
      <c r="A910" s="54"/>
      <c r="B910" s="54" t="s">
        <v>303</v>
      </c>
      <c r="C910" s="32"/>
      <c r="D910" s="36">
        <v>167.07461000000001</v>
      </c>
      <c r="E910" s="36">
        <v>553.68834000000004</v>
      </c>
      <c r="F910" s="36">
        <v>42.496169999999999</v>
      </c>
      <c r="G910" s="36">
        <v>113.15076999999999</v>
      </c>
      <c r="H910" s="36">
        <v>34</v>
      </c>
      <c r="I910" s="36">
        <v>6.2789999999999999</v>
      </c>
      <c r="J910" s="35">
        <f t="shared" si="29"/>
        <v>491.39591176470594</v>
      </c>
      <c r="K910" s="60" t="s">
        <v>334</v>
      </c>
    </row>
    <row r="911" spans="1:11" ht="67.5" x14ac:dyDescent="0.2">
      <c r="A911" s="54" t="s">
        <v>814</v>
      </c>
      <c r="B911" s="54" t="s">
        <v>815</v>
      </c>
      <c r="C911" s="32" t="s">
        <v>91</v>
      </c>
      <c r="D911" s="60" t="s">
        <v>334</v>
      </c>
      <c r="E911" s="60" t="s">
        <v>334</v>
      </c>
      <c r="F911" s="60" t="s">
        <v>334</v>
      </c>
      <c r="G911" s="60" t="s">
        <v>334</v>
      </c>
      <c r="H911" s="36">
        <v>1.4400000000000001E-3</v>
      </c>
      <c r="I911" s="36">
        <v>0.15029999999999999</v>
      </c>
      <c r="J911" s="60" t="s">
        <v>334</v>
      </c>
      <c r="K911" s="60" t="s">
        <v>334</v>
      </c>
    </row>
    <row r="912" spans="1:11" x14ac:dyDescent="0.2">
      <c r="A912" s="54"/>
      <c r="B912" s="54" t="s">
        <v>303</v>
      </c>
      <c r="C912" s="32"/>
      <c r="D912" s="60" t="s">
        <v>334</v>
      </c>
      <c r="E912" s="60" t="s">
        <v>334</v>
      </c>
      <c r="F912" s="60" t="s">
        <v>334</v>
      </c>
      <c r="G912" s="60" t="s">
        <v>334</v>
      </c>
      <c r="H912" s="36">
        <v>1.4400000000000001E-3</v>
      </c>
      <c r="I912" s="36">
        <v>0.15029999999999999</v>
      </c>
      <c r="J912" s="60" t="s">
        <v>334</v>
      </c>
      <c r="K912" s="60" t="s">
        <v>334</v>
      </c>
    </row>
    <row r="913" spans="1:11" ht="56.25" x14ac:dyDescent="0.2">
      <c r="A913" s="54" t="s">
        <v>678</v>
      </c>
      <c r="B913" s="54" t="s">
        <v>679</v>
      </c>
      <c r="C913" s="32" t="s">
        <v>91</v>
      </c>
      <c r="D913" s="36">
        <v>28.925000000000001</v>
      </c>
      <c r="E913" s="36">
        <v>62.089919999999999</v>
      </c>
      <c r="F913" s="36">
        <v>15.925000000000001</v>
      </c>
      <c r="G913" s="36">
        <v>9.0930999999999997</v>
      </c>
      <c r="H913" s="36">
        <v>18.125399999999999</v>
      </c>
      <c r="I913" s="36">
        <v>70.19511</v>
      </c>
      <c r="J913" s="35">
        <f t="shared" si="29"/>
        <v>159.58268507177772</v>
      </c>
      <c r="K913" s="37">
        <f t="shared" ref="K913:K925" si="30">E913/I913*100</f>
        <v>88.453340980589672</v>
      </c>
    </row>
    <row r="914" spans="1:11" x14ac:dyDescent="0.2">
      <c r="A914" s="54"/>
      <c r="B914" s="54" t="s">
        <v>303</v>
      </c>
      <c r="C914" s="32"/>
      <c r="D914" s="36">
        <v>28.925000000000001</v>
      </c>
      <c r="E914" s="36">
        <v>62.089919999999999</v>
      </c>
      <c r="F914" s="36">
        <v>15.925000000000001</v>
      </c>
      <c r="G914" s="36">
        <v>9.0930999999999997</v>
      </c>
      <c r="H914" s="36">
        <v>18.125399999999999</v>
      </c>
      <c r="I914" s="36">
        <v>70.19511</v>
      </c>
      <c r="J914" s="35">
        <f t="shared" si="29"/>
        <v>159.58268507177772</v>
      </c>
      <c r="K914" s="37">
        <f t="shared" si="30"/>
        <v>88.453340980589672</v>
      </c>
    </row>
    <row r="915" spans="1:11" ht="78.75" x14ac:dyDescent="0.2">
      <c r="A915" s="54" t="s">
        <v>380</v>
      </c>
      <c r="B915" s="54" t="s">
        <v>366</v>
      </c>
      <c r="C915" s="32" t="s">
        <v>91</v>
      </c>
      <c r="D915" s="36">
        <v>2.393E-2</v>
      </c>
      <c r="E915" s="36">
        <v>1.85842</v>
      </c>
      <c r="F915" s="36">
        <v>8.9300000000000004E-3</v>
      </c>
      <c r="G915" s="36">
        <v>0.16761000000000001</v>
      </c>
      <c r="H915" s="36">
        <v>7.6603199999999996</v>
      </c>
      <c r="I915" s="36">
        <v>9.02712</v>
      </c>
      <c r="J915" s="60" t="s">
        <v>334</v>
      </c>
      <c r="K915" s="37">
        <f t="shared" si="30"/>
        <v>20.587075390600766</v>
      </c>
    </row>
    <row r="916" spans="1:11" x14ac:dyDescent="0.2">
      <c r="A916" s="54"/>
      <c r="B916" s="54" t="s">
        <v>324</v>
      </c>
      <c r="C916" s="32"/>
      <c r="D916" s="60" t="s">
        <v>334</v>
      </c>
      <c r="E916" s="60" t="s">
        <v>334</v>
      </c>
      <c r="F916" s="60" t="s">
        <v>334</v>
      </c>
      <c r="G916" s="60" t="s">
        <v>334</v>
      </c>
      <c r="H916" s="36">
        <v>7.54</v>
      </c>
      <c r="I916" s="36">
        <v>1.45631</v>
      </c>
      <c r="J916" s="60" t="s">
        <v>334</v>
      </c>
      <c r="K916" s="60" t="s">
        <v>334</v>
      </c>
    </row>
    <row r="917" spans="1:11" x14ac:dyDescent="0.2">
      <c r="A917" s="54"/>
      <c r="B917" s="54" t="s">
        <v>303</v>
      </c>
      <c r="C917" s="32"/>
      <c r="D917" s="36">
        <v>2.393E-2</v>
      </c>
      <c r="E917" s="36">
        <v>1.85842</v>
      </c>
      <c r="F917" s="36">
        <v>8.9300000000000004E-3</v>
      </c>
      <c r="G917" s="36">
        <v>0.16761000000000001</v>
      </c>
      <c r="H917" s="36">
        <v>0.12032</v>
      </c>
      <c r="I917" s="36">
        <v>7.5708099999999998</v>
      </c>
      <c r="J917" s="75" t="s">
        <v>334</v>
      </c>
      <c r="K917" s="37">
        <f t="shared" si="30"/>
        <v>24.547175269224823</v>
      </c>
    </row>
    <row r="918" spans="1:11" ht="90" x14ac:dyDescent="0.2">
      <c r="A918" s="54" t="s">
        <v>989</v>
      </c>
      <c r="B918" s="54" t="s">
        <v>990</v>
      </c>
      <c r="C918" s="32" t="s">
        <v>91</v>
      </c>
      <c r="D918" s="60" t="s">
        <v>334</v>
      </c>
      <c r="E918" s="60" t="s">
        <v>334</v>
      </c>
      <c r="F918" s="60" t="s">
        <v>334</v>
      </c>
      <c r="G918" s="60" t="s">
        <v>334</v>
      </c>
      <c r="H918" s="36">
        <v>5.0000000000000002E-5</v>
      </c>
      <c r="I918" s="36">
        <v>1.2999999999999999E-4</v>
      </c>
      <c r="J918" s="60" t="s">
        <v>334</v>
      </c>
      <c r="K918" s="60" t="s">
        <v>334</v>
      </c>
    </row>
    <row r="919" spans="1:11" x14ac:dyDescent="0.2">
      <c r="A919" s="54"/>
      <c r="B919" s="54" t="s">
        <v>303</v>
      </c>
      <c r="C919" s="32"/>
      <c r="D919" s="60" t="s">
        <v>334</v>
      </c>
      <c r="E919" s="60" t="s">
        <v>334</v>
      </c>
      <c r="F919" s="60" t="s">
        <v>334</v>
      </c>
      <c r="G919" s="60" t="s">
        <v>334</v>
      </c>
      <c r="H919" s="36">
        <v>5.0000000000000002E-5</v>
      </c>
      <c r="I919" s="36">
        <v>1.2999999999999999E-4</v>
      </c>
      <c r="J919" s="60" t="s">
        <v>334</v>
      </c>
      <c r="K919" s="60" t="s">
        <v>334</v>
      </c>
    </row>
    <row r="920" spans="1:11" ht="33.75" x14ac:dyDescent="0.2">
      <c r="A920" s="54" t="s">
        <v>63</v>
      </c>
      <c r="B920" s="54" t="s">
        <v>64</v>
      </c>
      <c r="C920" s="32" t="s">
        <v>91</v>
      </c>
      <c r="D920" s="36">
        <v>0.27400000000000002</v>
      </c>
      <c r="E920" s="36">
        <v>2.9652500000000002</v>
      </c>
      <c r="F920" s="36">
        <v>3.4000000000000002E-2</v>
      </c>
      <c r="G920" s="36">
        <v>0.38786999999999999</v>
      </c>
      <c r="H920" s="36">
        <v>0.24</v>
      </c>
      <c r="I920" s="36">
        <v>2.1281400000000001</v>
      </c>
      <c r="J920" s="35">
        <f t="shared" si="29"/>
        <v>114.16666666666669</v>
      </c>
      <c r="K920" s="37">
        <f t="shared" si="30"/>
        <v>139.33528809194883</v>
      </c>
    </row>
    <row r="921" spans="1:11" x14ac:dyDescent="0.2">
      <c r="A921" s="54"/>
      <c r="B921" s="54" t="s">
        <v>303</v>
      </c>
      <c r="C921" s="32"/>
      <c r="D921" s="36">
        <v>0.27400000000000002</v>
      </c>
      <c r="E921" s="36">
        <v>2.9652500000000002</v>
      </c>
      <c r="F921" s="36">
        <v>3.4000000000000002E-2</v>
      </c>
      <c r="G921" s="36">
        <v>0.38786999999999999</v>
      </c>
      <c r="H921" s="36">
        <v>0.24</v>
      </c>
      <c r="I921" s="36">
        <v>2.1281400000000001</v>
      </c>
      <c r="J921" s="35">
        <f t="shared" si="29"/>
        <v>114.16666666666669</v>
      </c>
      <c r="K921" s="37">
        <f t="shared" si="30"/>
        <v>139.33528809194883</v>
      </c>
    </row>
    <row r="922" spans="1:11" ht="33.75" x14ac:dyDescent="0.2">
      <c r="A922" s="54" t="s">
        <v>65</v>
      </c>
      <c r="B922" s="54" t="s">
        <v>66</v>
      </c>
      <c r="C922" s="32" t="s">
        <v>91</v>
      </c>
      <c r="D922" s="36">
        <v>8.8050000000000003E-2</v>
      </c>
      <c r="E922" s="36">
        <v>2.1311100000000001</v>
      </c>
      <c r="F922" s="60" t="s">
        <v>334</v>
      </c>
      <c r="G922" s="60" t="s">
        <v>334</v>
      </c>
      <c r="H922" s="36">
        <v>3.47966</v>
      </c>
      <c r="I922" s="36">
        <v>13.514609999999999</v>
      </c>
      <c r="J922" s="60" t="s">
        <v>334</v>
      </c>
      <c r="K922" s="60" t="s">
        <v>334</v>
      </c>
    </row>
    <row r="923" spans="1:11" x14ac:dyDescent="0.2">
      <c r="A923" s="54"/>
      <c r="B923" s="54" t="s">
        <v>305</v>
      </c>
      <c r="C923" s="32"/>
      <c r="D923" s="60" t="s">
        <v>334</v>
      </c>
      <c r="E923" s="60" t="s">
        <v>334</v>
      </c>
      <c r="F923" s="60" t="s">
        <v>334</v>
      </c>
      <c r="G923" s="60" t="s">
        <v>334</v>
      </c>
      <c r="H923" s="36">
        <v>1.3068</v>
      </c>
      <c r="I923" s="36">
        <v>12.509729999999999</v>
      </c>
      <c r="J923" s="60" t="s">
        <v>334</v>
      </c>
      <c r="K923" s="60" t="s">
        <v>334</v>
      </c>
    </row>
    <row r="924" spans="1:11" x14ac:dyDescent="0.2">
      <c r="A924" s="54"/>
      <c r="B924" s="54" t="s">
        <v>324</v>
      </c>
      <c r="C924" s="32"/>
      <c r="D924" s="60" t="s">
        <v>334</v>
      </c>
      <c r="E924" s="60" t="s">
        <v>334</v>
      </c>
      <c r="F924" s="60" t="s">
        <v>334</v>
      </c>
      <c r="G924" s="60" t="s">
        <v>334</v>
      </c>
      <c r="H924" s="36">
        <v>2</v>
      </c>
      <c r="I924" s="36">
        <v>0.17949999999999999</v>
      </c>
      <c r="J924" s="60" t="s">
        <v>334</v>
      </c>
      <c r="K924" s="60" t="s">
        <v>334</v>
      </c>
    </row>
    <row r="925" spans="1:11" x14ac:dyDescent="0.2">
      <c r="A925" s="54"/>
      <c r="B925" s="54" t="s">
        <v>303</v>
      </c>
      <c r="C925" s="32"/>
      <c r="D925" s="36">
        <v>8.8050000000000003E-2</v>
      </c>
      <c r="E925" s="36">
        <v>2.1311100000000001</v>
      </c>
      <c r="F925" s="60" t="s">
        <v>334</v>
      </c>
      <c r="G925" s="60" t="s">
        <v>334</v>
      </c>
      <c r="H925" s="36">
        <v>0.17286000000000001</v>
      </c>
      <c r="I925" s="36">
        <v>0.82538</v>
      </c>
      <c r="J925" s="35">
        <f t="shared" si="29"/>
        <v>50.9371745921555</v>
      </c>
      <c r="K925" s="37">
        <f t="shared" si="30"/>
        <v>258.19743633235601</v>
      </c>
    </row>
    <row r="926" spans="1:11" ht="22.5" x14ac:dyDescent="0.2">
      <c r="A926" s="54" t="s">
        <v>766</v>
      </c>
      <c r="B926" s="54" t="s">
        <v>767</v>
      </c>
      <c r="C926" s="32" t="s">
        <v>91</v>
      </c>
      <c r="D926" s="60" t="s">
        <v>334</v>
      </c>
      <c r="E926" s="60" t="s">
        <v>334</v>
      </c>
      <c r="F926" s="60" t="s">
        <v>334</v>
      </c>
      <c r="G926" s="60" t="s">
        <v>334</v>
      </c>
      <c r="H926" s="36">
        <v>1.15E-2</v>
      </c>
      <c r="I926" s="36">
        <v>0.74399999999999999</v>
      </c>
      <c r="J926" s="60" t="s">
        <v>334</v>
      </c>
      <c r="K926" s="60" t="s">
        <v>334</v>
      </c>
    </row>
    <row r="927" spans="1:11" x14ac:dyDescent="0.2">
      <c r="A927" s="61"/>
      <c r="B927" s="61" t="s">
        <v>303</v>
      </c>
      <c r="C927" s="138"/>
      <c r="D927" s="63" t="s">
        <v>334</v>
      </c>
      <c r="E927" s="63" t="s">
        <v>334</v>
      </c>
      <c r="F927" s="63" t="s">
        <v>334</v>
      </c>
      <c r="G927" s="63" t="s">
        <v>334</v>
      </c>
      <c r="H927" s="62">
        <v>1.15E-2</v>
      </c>
      <c r="I927" s="62">
        <v>0.74399999999999999</v>
      </c>
      <c r="J927" s="63" t="s">
        <v>334</v>
      </c>
      <c r="K927" s="63" t="s">
        <v>334</v>
      </c>
    </row>
    <row r="928" spans="1:11" x14ac:dyDescent="0.2">
      <c r="H928" s="60"/>
    </row>
    <row r="929" spans="1:3" x14ac:dyDescent="0.2">
      <c r="B929" s="127" t="s">
        <v>943</v>
      </c>
      <c r="C929" s="49"/>
    </row>
    <row r="930" spans="1:3" x14ac:dyDescent="0.2">
      <c r="C930" s="49"/>
    </row>
    <row r="931" spans="1:3" x14ac:dyDescent="0.2">
      <c r="C931" s="49"/>
    </row>
    <row r="932" spans="1:3" x14ac:dyDescent="0.2">
      <c r="C932" s="49"/>
    </row>
    <row r="933" spans="1:3" x14ac:dyDescent="0.2">
      <c r="A933" s="129" t="s">
        <v>997</v>
      </c>
      <c r="B933" s="130"/>
      <c r="C933" s="130"/>
    </row>
    <row r="934" spans="1:3" x14ac:dyDescent="0.2">
      <c r="A934" s="130" t="s">
        <v>991</v>
      </c>
      <c r="B934" s="130"/>
      <c r="C934" s="130"/>
    </row>
    <row r="935" spans="1:3" x14ac:dyDescent="0.2">
      <c r="A935" s="131"/>
      <c r="B935" s="132"/>
      <c r="C935" s="132"/>
    </row>
    <row r="936" spans="1:3" ht="12.75" x14ac:dyDescent="0.2">
      <c r="A936" s="133" t="s">
        <v>944</v>
      </c>
      <c r="B936" s="128"/>
      <c r="C936" s="128"/>
    </row>
    <row r="937" spans="1:3" x14ac:dyDescent="0.2">
      <c r="C937" s="49"/>
    </row>
    <row r="63798" spans="3:11" x14ac:dyDescent="0.2">
      <c r="C63798" s="97"/>
      <c r="E63798" s="60"/>
      <c r="F63798" s="60"/>
      <c r="G63798" s="60"/>
      <c r="I63798" s="60"/>
      <c r="J63798" s="49"/>
      <c r="K63798" s="49"/>
    </row>
    <row r="1048575" spans="6:8" x14ac:dyDescent="0.2">
      <c r="F1048575" s="60"/>
      <c r="G1048575" s="60"/>
      <c r="H1048575" s="60"/>
    </row>
  </sheetData>
  <mergeCells count="11">
    <mergeCell ref="D3:E3"/>
    <mergeCell ref="H3:I3"/>
    <mergeCell ref="J3:K3"/>
    <mergeCell ref="A1:K1"/>
    <mergeCell ref="A2:A4"/>
    <mergeCell ref="B2:B4"/>
    <mergeCell ref="C2:C4"/>
    <mergeCell ref="H2:I2"/>
    <mergeCell ref="J2:K2"/>
    <mergeCell ref="D2:G2"/>
    <mergeCell ref="F3:G3"/>
  </mergeCells>
  <phoneticPr fontId="51" type="noConversion"/>
  <conditionalFormatting sqref="A1:A15">
    <cfRule type="duplicateValues" dxfId="0" priority="102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2026-08-17T10:41:35Z</dcterms:modified>
</cp:coreProperties>
</file>