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210" tabRatio="680"/>
  </bookViews>
  <sheets>
    <sheet name="Мұқабасы" sheetId="30" r:id="rId1"/>
    <sheet name="Метадеректер" sheetId="31" r:id="rId2"/>
    <sheet name="Мазмұны" sheetId="32" r:id="rId3"/>
    <sheet name="1" sheetId="8" r:id="rId4"/>
    <sheet name="2" sheetId="23" r:id="rId5"/>
    <sheet name="3" sheetId="26" r:id="rId6"/>
  </sheets>
  <definedNames>
    <definedName name="_xlnm._FilterDatabase" localSheetId="3" hidden="1">'1'!#REF!</definedName>
    <definedName name="_xlnm._FilterDatabase" localSheetId="4" hidden="1">'2'!$A$3:$K$114</definedName>
    <definedName name="_xlnm._FilterDatabase" localSheetId="5" hidden="1">'3'!$A$3:$K$145</definedName>
    <definedName name="_xlnm.Print_Titles" localSheetId="4">'2'!$3:$5</definedName>
    <definedName name="_xlnm.Print_Titles" localSheetId="5">'3'!$3:$5</definedName>
    <definedName name="_xlnm.Print_Area" localSheetId="3">'1'!$A$1:$J$16</definedName>
  </definedNames>
  <calcPr calcId="162913" fullCalcOnLoad="1"/>
</workbook>
</file>

<file path=xl/calcChain.xml><?xml version="1.0" encoding="utf-8"?>
<calcChain xmlns="http://schemas.openxmlformats.org/spreadsheetml/2006/main">
  <c r="I11" i="8" l="1"/>
  <c r="F11" i="8"/>
  <c r="C11" i="8"/>
  <c r="I10" i="8"/>
  <c r="F10" i="8"/>
  <c r="I9" i="8"/>
  <c r="F9" i="8"/>
  <c r="C9" i="8"/>
  <c r="I8" i="8"/>
  <c r="C8" i="8"/>
</calcChain>
</file>

<file path=xl/sharedStrings.xml><?xml version="1.0" encoding="utf-8"?>
<sst xmlns="http://schemas.openxmlformats.org/spreadsheetml/2006/main" count="954" uniqueCount="193">
  <si>
    <t>Армения</t>
  </si>
  <si>
    <t>Экспорт</t>
  </si>
  <si>
    <t>Импорт</t>
  </si>
  <si>
    <t>1001</t>
  </si>
  <si>
    <t>1006</t>
  </si>
  <si>
    <t>1101</t>
  </si>
  <si>
    <t>2505</t>
  </si>
  <si>
    <t>2710</t>
  </si>
  <si>
    <t>3917</t>
  </si>
  <si>
    <t>4411</t>
  </si>
  <si>
    <t>5904</t>
  </si>
  <si>
    <t>6809</t>
  </si>
  <si>
    <t>8482</t>
  </si>
  <si>
    <t>0201-0208</t>
  </si>
  <si>
    <t>тонна</t>
  </si>
  <si>
    <t>3208, 3209, 321000</t>
  </si>
  <si>
    <t>7208-7212, 7219-7220, 7225-7226</t>
  </si>
  <si>
    <t>7213-7215, 7221-7222, 7227-7228</t>
  </si>
  <si>
    <t>3102-3105</t>
  </si>
  <si>
    <t>Линолеум</t>
  </si>
  <si>
    <t>2520</t>
  </si>
  <si>
    <t>732211-732219</t>
  </si>
  <si>
    <t>2835</t>
  </si>
  <si>
    <t>7324</t>
  </si>
  <si>
    <t>2701</t>
  </si>
  <si>
    <t>2818</t>
  </si>
  <si>
    <t>8701</t>
  </si>
  <si>
    <t>Беларусь</t>
  </si>
  <si>
    <t>мың АҚШ доллары</t>
  </si>
  <si>
    <t>ЕАЭО елдерің атауы</t>
  </si>
  <si>
    <t>Тауар айналымы</t>
  </si>
  <si>
    <t>барлығы</t>
  </si>
  <si>
    <t xml:space="preserve">1. ЕАЭО елдері бойынша Алматы облысы өзара саудасының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</si>
  <si>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ЕАЭО СЭҚ ТН коды</t>
  </si>
  <si>
    <t>Тауардың атауы, негізгі елдер - межелі</t>
  </si>
  <si>
    <t>Өлшем бірлігі</t>
  </si>
  <si>
    <t>саны</t>
  </si>
  <si>
    <t>саны бойынша</t>
  </si>
  <si>
    <t>2. ЕАЭО елдеріне жеке тауарлар экспорты</t>
  </si>
  <si>
    <t>3. ЕАЭО елдерінен жеке тауарлар импорты</t>
  </si>
  <si>
    <t>м2</t>
  </si>
  <si>
    <t xml:space="preserve">Ет және тағамдық қосымша ет, жас мұздатылған, салқындатылған                                                                                                                                                                                      </t>
  </si>
  <si>
    <t>Ресей</t>
  </si>
  <si>
    <t>Бидай және бидай мен қара бидай қоспасы</t>
  </si>
  <si>
    <t xml:space="preserve">Күрiш       </t>
  </si>
  <si>
    <t>Қырғызстан</t>
  </si>
  <si>
    <t xml:space="preserve">Бидай немесе қара бидай ұны   </t>
  </si>
  <si>
    <t xml:space="preserve">Боялған немесе боялмаған, 26-топтағы металды құмдардан басқа барлық  түрдегi табиғи құмдар                                                                                                                                                                                </t>
  </si>
  <si>
    <t xml:space="preserve">Битуминоздың тегінен алынған мұнай және мұнай өнімдері, шикілерден басқасы; басқа жерде аталмаған немесе енгізілмеген, массасы 70% немесе одан да көп битуминоз тегінен алынған  мұнай немесе мұнай өнімдері                                                                                                                                                                                           </t>
  </si>
  <si>
    <t>Белгiленген немесе белгiленбеген химиялық құрамның жасанды корунды; алюминий оксидi; алюминий гидроксидi </t>
  </si>
  <si>
    <t xml:space="preserve">Фосфинаттар (гипофосфиттар, фосфонаттар (фосфиттер) және фосфаттар, анықталған немесе анықталмаған химиялық құрамдағы полифосфаттар                                                                                                                                                                                          </t>
  </si>
  <si>
    <t xml:space="preserve">Минералдық және химиялық  тыңайтқыштар                                                                                                                                     </t>
  </si>
  <si>
    <t xml:space="preserve">Бояулар мен лактар және ерітінділер                                                                                                                                                         </t>
  </si>
  <si>
    <t xml:space="preserve">Ағаштан және ағаш құрамдас тақталар немесе өзге де қара май қосылған немесе органикалық заттар қосылмаған материалдар  </t>
  </si>
  <si>
    <t xml:space="preserve">Гипстан немесе оның қоспаларынан жасалынған бұйымдар </t>
  </si>
  <si>
    <t xml:space="preserve">Илем жазық қоспасыз темір және қоспаланған тотталмайтын болат  тақталары </t>
  </si>
  <si>
    <t xml:space="preserve">Илем жазық қоспасыз темір және қоспаланған болат шыбықтары        </t>
  </si>
  <si>
    <t>Қара металдардан жасалған санитарлық-техникалық жабдық және оның бөлiктерi </t>
  </si>
  <si>
    <t xml:space="preserve">Шарикті немесе аунақша мойынтіректер                                                                                                                                                  </t>
  </si>
  <si>
    <t xml:space="preserve">Тракторлар (8709 тауарлы позициясындағы тракторлардан басқалары)                                                                                                     </t>
  </si>
  <si>
    <t>дана</t>
  </si>
  <si>
    <t xml:space="preserve">Тоңмай және мал майлары немесе өсімдіктен шығарылған және олардың сығымдау өнімдері, дайын тағам майлары, мал немесе өсімдіктен шығарылған балауыздар  </t>
  </si>
  <si>
    <t xml:space="preserve">Қант және қанттан жасалған кондитерлік бұйымдар     </t>
  </si>
  <si>
    <t xml:space="preserve">Дәнді дақылдардан, ұннан, крахмалдан немесе сүттен, ұнды кондитерлік бұйымдарының дайын өнімдері  </t>
  </si>
  <si>
    <t xml:space="preserve">Алкогольді және алкогольсіз ішімдіктер және уксус </t>
  </si>
  <si>
    <t xml:space="preserve">Органикалық емес химияның өнімдері, бағалы металдардың органикалық емес және органикалық қоспалары, сирек кездесетін жерлік металдары, радиоактивті элементтер немесе изотоптар </t>
  </si>
  <si>
    <t xml:space="preserve">Пластмассалар және одан жасалған бұйымдар  </t>
  </si>
  <si>
    <t xml:space="preserve">Ағаш немесе басқа целлюлозды материалдардан жасалған массалар; регенерацияланған қағаз немесе қатты қағаз (макулатура және қалдық); қағаз, қатты қағаз және оның бұйымдары   </t>
  </si>
  <si>
    <t xml:space="preserve">Тоқыма материалдары    </t>
  </si>
  <si>
    <t xml:space="preserve">Қара металл бұйымдары  </t>
  </si>
  <si>
    <t>Жер көлігінің құралдары, ұшу аппараттары, жүзу құралдары және көлікке жататын жабдықтары мен құрылғылары</t>
  </si>
  <si>
    <t>Ғаныш; ангидрит; боялмаған немесе боялған, құрамында шағын мөлшерде жеделдеткiштерді немесе алмастырғыштар бар немесе жоқ тұтқыр ғаныш кальцийленген ғанышты немесе кальций сульфатын бiлдiретiн) </t>
  </si>
  <si>
    <t>Тacкөмiр; таскөмiрден алынған кесекшелер, шекемтастар және қатты отынның ұқсас түрлерi   </t>
  </si>
  <si>
    <t>Күріш </t>
  </si>
  <si>
    <t>Боялған немесе боялмаған, 26-топтағы металды құмдардан басқа барлық  түрдегi табиғи құмдар </t>
  </si>
  <si>
    <t>2522</t>
  </si>
  <si>
    <t>2825 тауар позициясында көрсетілген оксид және кальций гидроксидінен басқа, сөндірілмеген, сөндірілген және гидравликалық әқ</t>
  </si>
  <si>
    <t>2523</t>
  </si>
  <si>
    <t>Боялмаған немесе боялған, дайын немесе клинкер нысанындағы портландцемент, балшықтытопырақты цемент, қож цемент, суперсульфатты цемент және ұқсас гидравликалық цементтер</t>
  </si>
  <si>
    <t>Мазмұны</t>
  </si>
  <si>
    <t>2524</t>
  </si>
  <si>
    <t>Асбест</t>
  </si>
  <si>
    <t xml:space="preserve">өткен жылғы тиісті        кезеңге пайызбен                                               </t>
  </si>
  <si>
    <t>Экспорт барлығы</t>
  </si>
  <si>
    <t>Импорт барлығы</t>
  </si>
  <si>
    <t>ЕАЭО елдері бойынша Алматы облысы өзара саудасының негізгі көрсеткіштері</t>
  </si>
  <si>
    <t>ЕАЭО елдеріне  жеке тауарлар экспорты</t>
  </si>
  <si>
    <t>ЕАЭО елдерінен жеке тауарлар импорты</t>
  </si>
  <si>
    <t>680610</t>
  </si>
  <si>
    <t>Шлакмақтасы, минералды силикатты мақта және рулонды немесе жапырақталған минералды мақтаның ұқсасы</t>
  </si>
  <si>
    <t>15</t>
  </si>
  <si>
    <t>17</t>
  </si>
  <si>
    <t>19</t>
  </si>
  <si>
    <t>22</t>
  </si>
  <si>
    <t>28</t>
  </si>
  <si>
    <t>39</t>
  </si>
  <si>
    <t>73</t>
  </si>
  <si>
    <t>Алматы облысы бойынша ЕАЭО-ға  мүше</t>
  </si>
  <si>
    <t>мемлекеттермен өзара тауарлар саудасы туралы</t>
  </si>
  <si>
    <t>e-mail: za.akhmetova@aspire.gov.kz</t>
  </si>
  <si>
    <t>2025 жыл*</t>
  </si>
  <si>
    <t>-</t>
  </si>
  <si>
    <t xml:space="preserve"> X</t>
  </si>
  <si>
    <t xml:space="preserve"> XI</t>
  </si>
  <si>
    <t xml:space="preserve"> XVII</t>
  </si>
  <si>
    <t>X</t>
  </si>
  <si>
    <t>XI</t>
  </si>
  <si>
    <t>XVII</t>
  </si>
  <si>
    <t>2026 жыл*</t>
  </si>
  <si>
    <t>2026 жылғы 2025 жылға пайызбен</t>
  </si>
  <si>
    <t>8 серия. Сыртқы және өзара сауда статистикасы</t>
  </si>
  <si>
    <t>4101</t>
  </si>
  <si>
    <t>2710124100-2710125900, 2710209000</t>
  </si>
  <si>
    <t>2710193100-2710194800, 2710201100-2710201900</t>
  </si>
  <si>
    <t>2804</t>
  </si>
  <si>
    <t>Фосфинаттар (гипофосфиттер), фосфонаттар (фосфиттер) және фосфаттар; белгiленген немесе белгiленбеген химиялық құрамның полифосфаттары </t>
  </si>
  <si>
    <t>Ipi қара малдың (буйволдарды қоса) немесе жылқы тұқымдас (өзге әдіспен буланған немесе тұздалған, кептірілген, ысталған, пикелденген немесе консервіленген, бірақ пергаментке келтіріліп иленбеген немесе одан әрі өңдеуге түспеген) жануарлардың өделмеге</t>
  </si>
  <si>
    <t>Бейорганикалық химия өнімдері; бейорганикалық немесе органикалық қымбат бағалы металдардың, жерде сирек кездесетін металдардың, радиоактивтік элементтердің немесе изотоптардың қосылыстары</t>
  </si>
  <si>
    <t>Автомобиль бензині</t>
  </si>
  <si>
    <t>Газойльдер (дизельдік отын)</t>
  </si>
  <si>
    <t>Сутек, инерттi газдар және өзге де металл еместер </t>
  </si>
  <si>
    <t xml:space="preserve">Радиаторлар және олардың бөлшектері         </t>
  </si>
  <si>
    <t>Барлығы</t>
  </si>
  <si>
    <t>соның ішінде:</t>
  </si>
  <si>
    <t>*Алдын ала деректер</t>
  </si>
  <si>
    <t>тауар айналымының жалпы көлеміндегі үлес салмағы, пайыз</t>
  </si>
  <si>
    <t xml:space="preserve">экспортының жалпы көлеміндегі үлес салмағы, пайыз </t>
  </si>
  <si>
    <t>импортының жалпы көлеміндегі үлес салмағы, пайыз</t>
  </si>
  <si>
    <t xml:space="preserve">Құбырлар, түтіктер, шлангілер және олардың фитингілері (мысалы: қосу буындары, пластмассалы фланцілер)                                                                                            </t>
  </si>
  <si>
    <t>7204</t>
  </si>
  <si>
    <t>Қара металдардың қалдықтары мен сынықтары;  қайта балқытуға арналған қара металдардың құйма металдары (шикi құрамды құйма металдар) </t>
  </si>
  <si>
    <t>1003</t>
  </si>
  <si>
    <t>681011</t>
  </si>
  <si>
    <t>7106</t>
  </si>
  <si>
    <t>7202</t>
  </si>
  <si>
    <t>7408</t>
  </si>
  <si>
    <t>Арпа</t>
  </si>
  <si>
    <t>Құрылыс блоктары мен кірпіштер</t>
  </si>
  <si>
    <t>Өңделген немесе жартылай өңделген, немесе ұнтақ түрдегi күмiс (алтыннан немесе платинадан  алынған гальванды қаптамасы бар күмiстi қоса  алғанда)    </t>
  </si>
  <si>
    <t>Ферроқорытпалар</t>
  </si>
  <si>
    <t>Мыс сым</t>
  </si>
  <si>
    <t>5101, 5102, 5105</t>
  </si>
  <si>
    <t>690410</t>
  </si>
  <si>
    <t>Жүн</t>
  </si>
  <si>
    <t>Қыштан жасалған өзге де құрылыстық кiрпiштер  </t>
  </si>
  <si>
    <t>мың дана</t>
  </si>
  <si>
    <t>6907-6908</t>
  </si>
  <si>
    <t>Керамикалық тақтайлар мен қыштақтайлар</t>
  </si>
  <si>
    <t>8108</t>
  </si>
  <si>
    <t>Бидай немесе қара бидай ұны</t>
  </si>
  <si>
    <t>Титан және қалдықтары мен сынықтарын қоса алғанда, одан жасалған бұйымдар </t>
  </si>
  <si>
    <t>Статистикалық көрсеткіштің коды</t>
  </si>
  <si>
    <t>Статистикалық көрсеткіштің анықтамасы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</si>
  <si>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</si>
  <si>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</si>
  <si>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</si>
  <si>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</si>
  <si>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</si>
  <si>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</si>
  <si>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</si>
  <si>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</si>
  <si>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</si>
  <si>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</si>
  <si>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</si>
  <si>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</si>
  <si>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</si>
  <si>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</si>
  <si>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</si>
  <si>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</si>
  <si>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</si>
  <si>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Ахметова Зауре</t>
  </si>
  <si>
    <t>+7 727 2778824</t>
  </si>
  <si>
    <t>мың АҚШ доллары, тонна, дана м2, мың дана</t>
  </si>
  <si>
    <t xml:space="preserve">Сауда, қызмет көрсету және баға статистикасы  басқармасы            </t>
  </si>
  <si>
    <t>050008, Алматы қ., Абай даңғылы, 125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</si>
  <si>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</si>
  <si>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</si>
  <si>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https://stat.gov.kz/classifiers/statistical/115/</t>
  </si>
  <si>
    <t>https://stat.gov.kz/methodology/95/</t>
  </si>
  <si>
    <t>https://stat.gov.kz/classifiers/statistical/118/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</si>
  <si>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</si>
  <si>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деректері.</t>
  </si>
  <si>
    <t>https://stat.gov.kz/region/almatyobl/spreadsheets/?industry=4481&amp;year=&amp;name=12888&amp;period=month&amp;type=spreadsheets</t>
  </si>
  <si>
    <t>Жариялау күні:  17.08. 2026</t>
  </si>
  <si>
    <t>Келесі жариялау күні:  15.09.2026</t>
  </si>
  <si>
    <t>2026 жылғы қаңтар - маусым</t>
  </si>
  <si>
    <t>2026 жылғы қаңтар - маусым*</t>
  </si>
  <si>
    <t>қаңтар - маусым</t>
  </si>
  <si>
    <t>соның ішінде маусым</t>
  </si>
  <si>
    <t>2026 жылғы 17 тамыз</t>
  </si>
  <si>
    <t>7404</t>
  </si>
  <si>
    <t>Мыс қалдықтары мен сынықтары</t>
  </si>
  <si>
    <t>№ 01-09-03/253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</si>
</sst>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#,##0.0"/>
  </numFmts>
  <fonts count="3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u/>
      <sz val="10"/>
      <color indexed="12"/>
      <name val="Arial Cyr"/>
      <charset val="204"/>
    </font>
    <font>
      <b/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Protection="0"/>
    <xf numFmtId="0" fontId="2" fillId="0" borderId="0"/>
    <xf numFmtId="0" fontId="6" fillId="0" borderId="0"/>
    <xf numFmtId="0" fontId="2" fillId="0" borderId="0"/>
    <xf numFmtId="0" fontId="30" fillId="0" borderId="0"/>
  </cellStyleXfs>
  <cellXfs count="152">
    <xf numFmtId="0" fontId="0" fillId="0" borderId="0" xfId="0"/>
    <xf numFmtId="0" fontId="10" fillId="0" borderId="0" xfId="3" applyFont="1" applyFill="1"/>
    <xf numFmtId="0" fontId="4" fillId="0" borderId="0" xfId="3" applyFont="1" applyAlignment="1">
      <alignment vertical="top" wrapText="1"/>
    </xf>
    <xf numFmtId="0" fontId="3" fillId="0" borderId="0" xfId="3" applyFont="1"/>
    <xf numFmtId="0" fontId="11" fillId="0" borderId="0" xfId="3" applyFont="1"/>
    <xf numFmtId="0" fontId="2" fillId="0" borderId="0" xfId="3"/>
    <xf numFmtId="0" fontId="12" fillId="0" borderId="0" xfId="0" applyFont="1"/>
    <xf numFmtId="0" fontId="10" fillId="0" borderId="0" xfId="3" applyFont="1" applyFill="1" applyBorder="1"/>
    <xf numFmtId="0" fontId="4" fillId="0" borderId="0" xfId="3" applyFont="1" applyFill="1" applyAlignment="1">
      <alignment wrapText="1"/>
    </xf>
    <xf numFmtId="0" fontId="5" fillId="0" borderId="0" xfId="3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0" fontId="10" fillId="0" borderId="0" xfId="3" applyFont="1"/>
    <xf numFmtId="0" fontId="7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8" fillId="0" borderId="0" xfId="0" applyFont="1"/>
    <xf numFmtId="0" fontId="11" fillId="0" borderId="0" xfId="3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14" fillId="0" borderId="0" xfId="3" applyFont="1" applyAlignment="1">
      <alignment horizontal="center"/>
    </xf>
    <xf numFmtId="0" fontId="0" fillId="0" borderId="0" xfId="0" applyFill="1"/>
    <xf numFmtId="0" fontId="10" fillId="0" borderId="0" xfId="3" applyFont="1" applyFill="1" applyAlignment="1">
      <alignment horizontal="center" vertical="top" wrapText="1"/>
    </xf>
    <xf numFmtId="0" fontId="10" fillId="0" borderId="0" xfId="3" applyFont="1" applyFill="1" applyAlignment="1">
      <alignment wrapText="1"/>
    </xf>
    <xf numFmtId="0" fontId="10" fillId="0" borderId="0" xfId="0" applyFont="1" applyFill="1"/>
    <xf numFmtId="0" fontId="10" fillId="0" borderId="0" xfId="0" applyFont="1" applyFill="1" applyBorder="1"/>
    <xf numFmtId="0" fontId="4" fillId="0" borderId="0" xfId="3" applyFont="1" applyFill="1" applyBorder="1" applyAlignment="1">
      <alignment wrapText="1"/>
    </xf>
    <xf numFmtId="0" fontId="5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top" wrapText="1"/>
    </xf>
    <xf numFmtId="0" fontId="7" fillId="0" borderId="0" xfId="3" applyFont="1" applyAlignment="1">
      <alignment vertical="top" wrapText="1"/>
    </xf>
    <xf numFmtId="0" fontId="1" fillId="0" borderId="0" xfId="0" applyFont="1"/>
    <xf numFmtId="0" fontId="0" fillId="0" borderId="0" xfId="0" applyFont="1"/>
    <xf numFmtId="0" fontId="0" fillId="0" borderId="0" xfId="0"/>
    <xf numFmtId="0" fontId="17" fillId="0" borderId="0" xfId="3" applyFont="1"/>
    <xf numFmtId="0" fontId="19" fillId="0" borderId="0" xfId="0" applyFont="1" applyAlignment="1">
      <alignment horizontal="left"/>
    </xf>
    <xf numFmtId="0" fontId="20" fillId="0" borderId="0" xfId="3" applyFont="1" applyFill="1"/>
    <xf numFmtId="49" fontId="20" fillId="0" borderId="1" xfId="3" applyNumberFormat="1" applyFont="1" applyFill="1" applyBorder="1" applyAlignment="1">
      <alignment vertical="center" wrapText="1"/>
    </xf>
    <xf numFmtId="49" fontId="20" fillId="0" borderId="0" xfId="3" applyNumberFormat="1" applyFont="1" applyFill="1" applyBorder="1" applyAlignment="1">
      <alignment vertical="center" wrapText="1"/>
    </xf>
    <xf numFmtId="49" fontId="20" fillId="0" borderId="0" xfId="3" applyNumberFormat="1" applyFont="1" applyFill="1" applyAlignment="1">
      <alignment horizontal="center" vertical="center" wrapText="1"/>
    </xf>
    <xf numFmtId="49" fontId="20" fillId="0" borderId="2" xfId="3" applyNumberFormat="1" applyFont="1" applyFill="1" applyBorder="1" applyAlignment="1">
      <alignment horizontal="center" vertical="center" wrapText="1"/>
    </xf>
    <xf numFmtId="49" fontId="20" fillId="0" borderId="3" xfId="3" applyNumberFormat="1" applyFont="1" applyFill="1" applyBorder="1" applyAlignment="1">
      <alignment horizontal="center" vertical="center" wrapText="1"/>
    </xf>
    <xf numFmtId="49" fontId="20" fillId="2" borderId="3" xfId="3" applyNumberFormat="1" applyFont="1" applyFill="1" applyBorder="1" applyAlignment="1">
      <alignment horizontal="center" vertical="center" wrapText="1"/>
    </xf>
    <xf numFmtId="49" fontId="20" fillId="2" borderId="2" xfId="3" applyNumberFormat="1" applyFont="1" applyFill="1" applyBorder="1" applyAlignment="1">
      <alignment horizontal="center" vertical="center" wrapText="1"/>
    </xf>
    <xf numFmtId="174" fontId="33" fillId="0" borderId="0" xfId="0" applyNumberFormat="1" applyFont="1" applyFill="1" applyBorder="1" applyAlignment="1">
      <alignment horizontal="right"/>
    </xf>
    <xf numFmtId="0" fontId="20" fillId="0" borderId="3" xfId="3" applyFont="1" applyFill="1" applyBorder="1" applyAlignment="1">
      <alignment horizontal="center" vertical="center" wrapText="1"/>
    </xf>
    <xf numFmtId="0" fontId="20" fillId="0" borderId="4" xfId="3" applyFont="1" applyFill="1" applyBorder="1" applyAlignment="1">
      <alignment horizontal="center" vertical="center" wrapText="1"/>
    </xf>
    <xf numFmtId="0" fontId="20" fillId="0" borderId="5" xfId="3" applyFont="1" applyFill="1" applyBorder="1" applyAlignment="1">
      <alignment horizontal="center" vertical="center" wrapText="1"/>
    </xf>
    <xf numFmtId="174" fontId="22" fillId="0" borderId="0" xfId="0" applyNumberFormat="1" applyFont="1" applyFill="1" applyBorder="1" applyAlignment="1"/>
    <xf numFmtId="0" fontId="20" fillId="0" borderId="0" xfId="0" applyFont="1" applyFill="1" applyAlignment="1">
      <alignment horizontal="left"/>
    </xf>
    <xf numFmtId="0" fontId="20" fillId="0" borderId="0" xfId="3" applyFont="1" applyFill="1" applyAlignment="1">
      <alignment wrapText="1"/>
    </xf>
    <xf numFmtId="174" fontId="23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Border="1"/>
    <xf numFmtId="0" fontId="20" fillId="0" borderId="0" xfId="0" applyFont="1"/>
    <xf numFmtId="0" fontId="20" fillId="0" borderId="0" xfId="0" applyFont="1" applyFill="1" applyBorder="1" applyAlignment="1"/>
    <xf numFmtId="0" fontId="18" fillId="0" borderId="0" xfId="3" applyFont="1"/>
    <xf numFmtId="0" fontId="10" fillId="0" borderId="0" xfId="0" applyFont="1" applyFill="1" applyBorder="1" applyAlignment="1">
      <alignment vertical="top"/>
    </xf>
    <xf numFmtId="0" fontId="20" fillId="3" borderId="0" xfId="0" applyFont="1" applyFill="1" applyAlignment="1">
      <alignment horizontal="left" wrapText="1"/>
    </xf>
    <xf numFmtId="0" fontId="13" fillId="0" borderId="0" xfId="0" applyFont="1" applyFill="1" applyBorder="1"/>
    <xf numFmtId="0" fontId="16" fillId="0" borderId="0" xfId="0" applyFont="1"/>
    <xf numFmtId="0" fontId="25" fillId="0" borderId="0" xfId="1" applyFont="1" applyFill="1" applyAlignment="1" applyProtection="1">
      <alignment horizontal="left"/>
    </xf>
    <xf numFmtId="0" fontId="25" fillId="0" borderId="0" xfId="1" applyFont="1" applyFill="1" applyAlignment="1" applyProtection="1"/>
    <xf numFmtId="0" fontId="17" fillId="0" borderId="0" xfId="3" applyFont="1" applyAlignment="1">
      <alignment horizontal="left" vertical="top" wrapText="1"/>
    </xf>
    <xf numFmtId="0" fontId="0" fillId="0" borderId="0" xfId="0" applyAlignment="1">
      <alignment horizontal="center"/>
    </xf>
    <xf numFmtId="14" fontId="20" fillId="0" borderId="0" xfId="0" applyNumberFormat="1" applyFont="1" applyFill="1" applyBorder="1" applyAlignment="1">
      <alignment horizontal="left"/>
    </xf>
    <xf numFmtId="174" fontId="20" fillId="0" borderId="0" xfId="0" applyNumberFormat="1" applyFont="1" applyFill="1" applyBorder="1" applyAlignment="1">
      <alignment vertical="center" wrapText="1"/>
    </xf>
    <xf numFmtId="174" fontId="33" fillId="0" borderId="6" xfId="0" applyNumberFormat="1" applyFont="1" applyBorder="1" applyAlignment="1">
      <alignment wrapText="1"/>
    </xf>
    <xf numFmtId="174" fontId="33" fillId="0" borderId="6" xfId="0" applyNumberFormat="1" applyFont="1" applyFill="1" applyBorder="1" applyAlignment="1">
      <alignment wrapText="1"/>
    </xf>
    <xf numFmtId="174" fontId="33" fillId="0" borderId="6" xfId="0" applyNumberFormat="1" applyFont="1" applyFill="1" applyBorder="1" applyAlignment="1"/>
    <xf numFmtId="174" fontId="33" fillId="0" borderId="0" xfId="0" applyNumberFormat="1" applyFont="1" applyFill="1" applyBorder="1" applyAlignment="1"/>
    <xf numFmtId="49" fontId="20" fillId="0" borderId="0" xfId="0" applyNumberFormat="1" applyFont="1" applyBorder="1" applyAlignment="1">
      <alignment horizontal="left" wrapText="1"/>
    </xf>
    <xf numFmtId="174" fontId="33" fillId="0" borderId="0" xfId="0" applyNumberFormat="1" applyFont="1" applyBorder="1" applyAlignment="1">
      <alignment wrapText="1"/>
    </xf>
    <xf numFmtId="174" fontId="33" fillId="0" borderId="0" xfId="0" applyNumberFormat="1" applyFont="1" applyFill="1" applyBorder="1" applyAlignment="1">
      <alignment wrapText="1"/>
    </xf>
    <xf numFmtId="49" fontId="21" fillId="0" borderId="0" xfId="0" applyNumberFormat="1" applyFont="1" applyBorder="1" applyAlignment="1">
      <alignment horizontal="left" wrapText="1"/>
    </xf>
    <xf numFmtId="0" fontId="20" fillId="0" borderId="1" xfId="0" applyFont="1" applyBorder="1" applyAlignment="1"/>
    <xf numFmtId="174" fontId="33" fillId="0" borderId="1" xfId="0" applyNumberFormat="1" applyFont="1" applyBorder="1" applyAlignment="1">
      <alignment wrapText="1"/>
    </xf>
    <xf numFmtId="174" fontId="33" fillId="0" borderId="1" xfId="0" applyNumberFormat="1" applyFont="1" applyFill="1" applyBorder="1" applyAlignment="1">
      <alignment wrapText="1"/>
    </xf>
    <xf numFmtId="174" fontId="33" fillId="0" borderId="1" xfId="0" applyNumberFormat="1" applyFont="1" applyFill="1" applyBorder="1" applyAlignment="1"/>
    <xf numFmtId="49" fontId="23" fillId="0" borderId="6" xfId="0" applyNumberFormat="1" applyFont="1" applyBorder="1" applyAlignment="1">
      <alignment horizontal="left" wrapText="1"/>
    </xf>
    <xf numFmtId="0" fontId="33" fillId="0" borderId="0" xfId="0" applyFont="1" applyFill="1" applyBorder="1" applyAlignment="1">
      <alignment horizontal="center" wrapText="1"/>
    </xf>
    <xf numFmtId="49" fontId="21" fillId="0" borderId="0" xfId="0" applyNumberFormat="1" applyFont="1" applyFill="1" applyAlignment="1">
      <alignment horizontal="left" wrapText="1"/>
    </xf>
    <xf numFmtId="49" fontId="33" fillId="0" borderId="0" xfId="0" applyNumberFormat="1" applyFont="1" applyAlignment="1">
      <alignment horizontal="left" wrapText="1"/>
    </xf>
    <xf numFmtId="49" fontId="21" fillId="0" borderId="0" xfId="0" applyNumberFormat="1" applyFont="1" applyAlignment="1">
      <alignment horizontal="left" wrapText="1"/>
    </xf>
    <xf numFmtId="0" fontId="20" fillId="0" borderId="0" xfId="0" applyFont="1" applyFill="1" applyAlignment="1">
      <alignment horizontal="left" wrapText="1"/>
    </xf>
    <xf numFmtId="49" fontId="21" fillId="0" borderId="0" xfId="0" applyNumberFormat="1" applyFont="1" applyFill="1" applyAlignment="1">
      <alignment horizontal="center" wrapText="1"/>
    </xf>
    <xf numFmtId="49" fontId="33" fillId="0" borderId="0" xfId="0" applyNumberFormat="1" applyFont="1" applyAlignment="1">
      <alignment horizontal="center" wrapText="1"/>
    </xf>
    <xf numFmtId="174" fontId="21" fillId="0" borderId="0" xfId="0" applyNumberFormat="1" applyFont="1" applyAlignment="1">
      <alignment horizontal="right" wrapText="1"/>
    </xf>
    <xf numFmtId="49" fontId="20" fillId="0" borderId="0" xfId="0" applyNumberFormat="1" applyFont="1" applyAlignment="1">
      <alignment horizontal="left" wrapText="1"/>
    </xf>
    <xf numFmtId="49" fontId="21" fillId="0" borderId="0" xfId="0" applyNumberFormat="1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 wrapText="1"/>
    </xf>
    <xf numFmtId="49" fontId="21" fillId="0" borderId="0" xfId="3" applyNumberFormat="1" applyFont="1" applyAlignment="1">
      <alignment horizontal="left" wrapText="1"/>
    </xf>
    <xf numFmtId="49" fontId="21" fillId="3" borderId="0" xfId="0" applyNumberFormat="1" applyFont="1" applyFill="1" applyAlignment="1">
      <alignment horizontal="center" wrapText="1"/>
    </xf>
    <xf numFmtId="49" fontId="33" fillId="0" borderId="1" xfId="0" applyNumberFormat="1" applyFont="1" applyBorder="1" applyAlignment="1">
      <alignment horizontal="left" wrapText="1"/>
    </xf>
    <xf numFmtId="49" fontId="21" fillId="0" borderId="1" xfId="0" applyNumberFormat="1" applyFont="1" applyFill="1" applyBorder="1" applyAlignment="1">
      <alignment horizontal="left" wrapText="1"/>
    </xf>
    <xf numFmtId="49" fontId="33" fillId="0" borderId="1" xfId="0" applyNumberFormat="1" applyFont="1" applyBorder="1" applyAlignment="1">
      <alignment horizontal="center" wrapText="1"/>
    </xf>
    <xf numFmtId="0" fontId="20" fillId="0" borderId="0" xfId="0" applyFont="1" applyBorder="1" applyAlignment="1"/>
    <xf numFmtId="0" fontId="21" fillId="0" borderId="0" xfId="3" applyNumberFormat="1" applyFont="1" applyAlignment="1">
      <alignment horizontal="left" wrapText="1"/>
    </xf>
    <xf numFmtId="0" fontId="20" fillId="0" borderId="0" xfId="3" applyFont="1" applyFill="1" applyBorder="1" applyAlignment="1">
      <alignment horizontal="left" wrapText="1"/>
    </xf>
    <xf numFmtId="49" fontId="33" fillId="0" borderId="0" xfId="0" applyNumberFormat="1" applyFont="1" applyBorder="1" applyAlignment="1">
      <alignment horizontal="center" wrapText="1"/>
    </xf>
    <xf numFmtId="174" fontId="21" fillId="0" borderId="0" xfId="0" applyNumberFormat="1" applyFont="1" applyAlignment="1">
      <alignment wrapText="1"/>
    </xf>
    <xf numFmtId="174" fontId="21" fillId="0" borderId="0" xfId="0" applyNumberFormat="1" applyFont="1" applyBorder="1" applyAlignment="1">
      <alignment wrapText="1"/>
    </xf>
    <xf numFmtId="174" fontId="21" fillId="0" borderId="1" xfId="0" applyNumberFormat="1" applyFont="1" applyBorder="1" applyAlignment="1">
      <alignment wrapText="1"/>
    </xf>
    <xf numFmtId="0" fontId="10" fillId="0" borderId="0" xfId="3" applyFont="1" applyFill="1" applyAlignment="1">
      <alignment horizontal="center" wrapText="1"/>
    </xf>
    <xf numFmtId="174" fontId="21" fillId="0" borderId="1" xfId="0" applyNumberFormat="1" applyFont="1" applyBorder="1" applyAlignment="1">
      <alignment horizontal="right" wrapText="1"/>
    </xf>
    <xf numFmtId="174" fontId="21" fillId="3" borderId="0" xfId="0" applyNumberFormat="1" applyFont="1" applyFill="1" applyAlignment="1">
      <alignment wrapText="1"/>
    </xf>
    <xf numFmtId="0" fontId="0" fillId="0" borderId="0" xfId="0" applyFont="1" applyAlignment="1"/>
    <xf numFmtId="0" fontId="32" fillId="0" borderId="0" xfId="0" applyFont="1"/>
    <xf numFmtId="0" fontId="34" fillId="0" borderId="3" xfId="6" applyFont="1" applyBorder="1" applyAlignment="1">
      <alignment horizontal="left" vertical="center" wrapText="1"/>
    </xf>
    <xf numFmtId="0" fontId="34" fillId="3" borderId="3" xfId="4" applyFont="1" applyFill="1" applyBorder="1" applyAlignment="1">
      <alignment vertical="center" wrapText="1"/>
    </xf>
    <xf numFmtId="0" fontId="34" fillId="0" borderId="3" xfId="4" applyFont="1" applyBorder="1" applyAlignment="1">
      <alignment vertical="center" wrapText="1"/>
    </xf>
    <xf numFmtId="49" fontId="34" fillId="0" borderId="3" xfId="4" applyNumberFormat="1" applyFont="1" applyFill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34" fillId="0" borderId="3" xfId="4" applyFont="1" applyBorder="1" applyAlignment="1">
      <alignment horizontal="left" vertical="center" wrapText="1"/>
    </xf>
    <xf numFmtId="0" fontId="27" fillId="0" borderId="3" xfId="4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 wrapText="1"/>
    </xf>
    <xf numFmtId="0" fontId="27" fillId="0" borderId="3" xfId="4" applyFont="1" applyBorder="1" applyAlignment="1">
      <alignment horizontal="left" vertical="center" wrapText="1"/>
    </xf>
    <xf numFmtId="0" fontId="27" fillId="0" borderId="3" xfId="0" applyFont="1" applyBorder="1" applyAlignment="1">
      <alignment vertical="center"/>
    </xf>
    <xf numFmtId="0" fontId="27" fillId="0" borderId="3" xfId="4" applyFont="1" applyFill="1" applyBorder="1" applyAlignment="1">
      <alignment horizontal="left" vertical="center"/>
    </xf>
    <xf numFmtId="0" fontId="29" fillId="0" borderId="0" xfId="3" applyFont="1" applyAlignment="1">
      <alignment horizontal="center"/>
    </xf>
    <xf numFmtId="0" fontId="18" fillId="0" borderId="0" xfId="0" applyFont="1" applyFill="1" applyAlignment="1">
      <alignment horizontal="center"/>
    </xf>
    <xf numFmtId="0" fontId="35" fillId="0" borderId="3" xfId="1" applyFont="1" applyBorder="1" applyAlignment="1" applyProtection="1">
      <alignment horizontal="left" vertical="center" wrapText="1"/>
    </xf>
    <xf numFmtId="0" fontId="35" fillId="3" borderId="3" xfId="1" applyFont="1" applyFill="1" applyBorder="1" applyAlignment="1" applyProtection="1">
      <alignment vertical="center"/>
    </xf>
    <xf numFmtId="0" fontId="34" fillId="0" borderId="3" xfId="5" applyFont="1" applyBorder="1" applyAlignment="1">
      <alignment vertical="top" wrapText="1"/>
    </xf>
    <xf numFmtId="49" fontId="21" fillId="3" borderId="0" xfId="0" applyNumberFormat="1" applyFont="1" applyFill="1" applyAlignment="1">
      <alignment horizontal="left" wrapText="1"/>
    </xf>
    <xf numFmtId="0" fontId="20" fillId="0" borderId="0" xfId="0" applyFont="1" applyFill="1" applyAlignment="1">
      <alignment wrapText="1"/>
    </xf>
    <xf numFmtId="0" fontId="20" fillId="0" borderId="0" xfId="0" applyFont="1" applyFill="1" applyBorder="1" applyAlignment="1">
      <alignment wrapText="1"/>
    </xf>
    <xf numFmtId="49" fontId="20" fillId="0" borderId="0" xfId="0" applyNumberFormat="1" applyFont="1" applyBorder="1" applyAlignment="1">
      <alignment wrapText="1"/>
    </xf>
    <xf numFmtId="2" fontId="21" fillId="0" borderId="0" xfId="0" applyNumberFormat="1" applyFont="1" applyAlignment="1">
      <alignment horizontal="left" wrapText="1"/>
    </xf>
    <xf numFmtId="49" fontId="21" fillId="0" borderId="0" xfId="0" applyNumberFormat="1" applyFont="1" applyBorder="1" applyAlignment="1">
      <alignment wrapText="1"/>
    </xf>
    <xf numFmtId="0" fontId="26" fillId="0" borderId="0" xfId="3" applyFont="1" applyAlignment="1">
      <alignment horizontal="left" vertical="center" wrapText="1"/>
    </xf>
    <xf numFmtId="0" fontId="26" fillId="0" borderId="0" xfId="3" applyFont="1" applyAlignment="1">
      <alignment horizontal="left" vertical="top" wrapText="1"/>
    </xf>
    <xf numFmtId="0" fontId="24" fillId="0" borderId="0" xfId="1" applyFont="1" applyFill="1" applyAlignment="1" applyProtection="1"/>
    <xf numFmtId="0" fontId="22" fillId="0" borderId="0" xfId="3" applyFont="1" applyAlignment="1">
      <alignment horizontal="left" wrapText="1"/>
    </xf>
    <xf numFmtId="2" fontId="27" fillId="0" borderId="0" xfId="3" applyNumberFormat="1" applyFont="1" applyFill="1" applyAlignment="1">
      <alignment horizontal="center" wrapText="1"/>
    </xf>
    <xf numFmtId="2" fontId="18" fillId="0" borderId="0" xfId="3" applyNumberFormat="1" applyFont="1" applyFill="1" applyBorder="1" applyAlignment="1">
      <alignment horizontal="center" vertical="center" wrapText="1"/>
    </xf>
    <xf numFmtId="49" fontId="20" fillId="0" borderId="1" xfId="3" applyNumberFormat="1" applyFont="1" applyFill="1" applyBorder="1" applyAlignment="1">
      <alignment horizontal="right" vertical="center" wrapText="1"/>
    </xf>
    <xf numFmtId="49" fontId="20" fillId="0" borderId="7" xfId="3" applyNumberFormat="1" applyFont="1" applyFill="1" applyBorder="1" applyAlignment="1">
      <alignment horizontal="center" vertical="center" wrapText="1"/>
    </xf>
    <xf numFmtId="49" fontId="20" fillId="0" borderId="2" xfId="3" applyNumberFormat="1" applyFont="1" applyFill="1" applyBorder="1" applyAlignment="1">
      <alignment horizontal="center" vertical="center" wrapText="1"/>
    </xf>
    <xf numFmtId="49" fontId="20" fillId="0" borderId="8" xfId="3" applyNumberFormat="1" applyFont="1" applyFill="1" applyBorder="1" applyAlignment="1">
      <alignment horizontal="center" vertical="center" wrapText="1"/>
    </xf>
    <xf numFmtId="49" fontId="20" fillId="0" borderId="3" xfId="3" applyNumberFormat="1" applyFont="1" applyFill="1" applyBorder="1" applyAlignment="1">
      <alignment horizontal="center" vertical="center" wrapText="1"/>
    </xf>
    <xf numFmtId="49" fontId="20" fillId="0" borderId="9" xfId="3" applyNumberFormat="1" applyFont="1" applyFill="1" applyBorder="1" applyAlignment="1">
      <alignment horizontal="center" vertical="center" wrapText="1"/>
    </xf>
    <xf numFmtId="0" fontId="20" fillId="0" borderId="2" xfId="3" applyFont="1" applyFill="1" applyBorder="1" applyAlignment="1">
      <alignment horizontal="center" vertical="center" wrapText="1"/>
    </xf>
    <xf numFmtId="0" fontId="20" fillId="0" borderId="7" xfId="3" applyFont="1" applyFill="1" applyBorder="1" applyAlignment="1">
      <alignment horizontal="center" vertical="center" wrapText="1"/>
    </xf>
    <xf numFmtId="0" fontId="20" fillId="0" borderId="8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wrapText="1"/>
    </xf>
    <xf numFmtId="0" fontId="9" fillId="0" borderId="0" xfId="3" applyFont="1" applyFill="1" applyBorder="1" applyAlignment="1">
      <alignment horizontal="center" wrapText="1"/>
    </xf>
    <xf numFmtId="0" fontId="20" fillId="0" borderId="3" xfId="3" applyFont="1" applyFill="1" applyBorder="1" applyAlignment="1">
      <alignment horizontal="center" vertical="center" wrapText="1"/>
    </xf>
    <xf numFmtId="174" fontId="22" fillId="0" borderId="6" xfId="0" applyNumberFormat="1" applyFont="1" applyFill="1" applyBorder="1" applyAlignment="1">
      <alignment horizontal="left"/>
    </xf>
    <xf numFmtId="0" fontId="29" fillId="0" borderId="0" xfId="3" applyFont="1" applyFill="1" applyBorder="1" applyAlignment="1">
      <alignment horizontal="center" wrapText="1" shrinkToFit="1"/>
    </xf>
    <xf numFmtId="0" fontId="20" fillId="0" borderId="2" xfId="3" applyFont="1" applyFill="1" applyBorder="1" applyAlignment="1">
      <alignment horizontal="center" vertical="center"/>
    </xf>
    <xf numFmtId="0" fontId="20" fillId="0" borderId="9" xfId="3" applyFont="1" applyFill="1" applyBorder="1" applyAlignment="1">
      <alignment horizontal="center" vertical="center" wrapText="1"/>
    </xf>
    <xf numFmtId="0" fontId="20" fillId="0" borderId="6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/>
    </xf>
    <xf numFmtId="0" fontId="15" fillId="0" borderId="0" xfId="3" applyFont="1" applyFill="1" applyBorder="1" applyAlignment="1">
      <alignment horizontal="center"/>
    </xf>
  </cellXfs>
  <cellStyles count="7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2 3" xfId="5"/>
    <cellStyle name="Обычный 4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390525</xdr:colOff>
      <xdr:row>6</xdr:row>
      <xdr:rowOff>0</xdr:rowOff>
    </xdr:to>
    <xdr:pic>
      <xdr:nvPicPr>
        <xdr:cNvPr id="3406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6237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95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5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almatyobl/spreadsheets/?industry=4481&amp;year=&amp;name=12888&amp;period=month&amp;type=spreadsheets" TargetMode="External"/><Relationship Id="rId5" Type="http://schemas.openxmlformats.org/officeDocument/2006/relationships/hyperlink" Target="https://stat.gov.kz/classifiers/statistical/118/" TargetMode="External"/><Relationship Id="rId4" Type="http://schemas.openxmlformats.org/officeDocument/2006/relationships/hyperlink" Target="https://stat.gov.kz/classifiers/statistical/11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="90" zoomScaleNormal="90" workbookViewId="0">
      <selection activeCell="J19" sqref="J19"/>
    </sheetView>
  </sheetViews>
  <sheetFormatPr defaultRowHeight="15"/>
  <cols>
    <col min="1" max="1" width="13" customWidth="1"/>
    <col min="2" max="2" width="12" customWidth="1"/>
    <col min="3" max="3" width="11.42578125" customWidth="1"/>
    <col min="4" max="4" width="14.140625" customWidth="1"/>
    <col min="5" max="5" width="14.42578125" customWidth="1"/>
    <col min="9" max="9" width="11.42578125" customWidth="1"/>
  </cols>
  <sheetData>
    <row r="1" spans="1:6" s="31" customFormat="1"/>
    <row r="2" spans="1:6" s="31" customFormat="1"/>
    <row r="3" spans="1:6" s="31" customFormat="1"/>
    <row r="4" spans="1:6" s="31" customFormat="1"/>
    <row r="5" spans="1:6" s="31" customFormat="1"/>
    <row r="6" spans="1:6" s="31" customFormat="1"/>
    <row r="7" spans="1:6" s="31" customFormat="1">
      <c r="A7" s="61"/>
      <c r="B7" s="61"/>
      <c r="C7" s="61"/>
      <c r="D7" s="61"/>
      <c r="E7" s="61"/>
      <c r="F7" s="2"/>
    </row>
    <row r="8" spans="1:6" s="31" customFormat="1">
      <c r="A8" s="61"/>
      <c r="B8" s="61"/>
      <c r="C8" s="61"/>
      <c r="D8" s="61"/>
      <c r="E8" s="61"/>
      <c r="F8" s="2"/>
    </row>
    <row r="9" spans="1:6">
      <c r="A9" s="2"/>
      <c r="B9" s="2"/>
      <c r="C9" s="2"/>
      <c r="D9" s="2"/>
      <c r="E9" s="2"/>
      <c r="F9" s="2"/>
    </row>
    <row r="10" spans="1:6" s="104" customFormat="1" ht="18.75" customHeight="1">
      <c r="A10" s="128" t="s">
        <v>183</v>
      </c>
      <c r="B10" s="128"/>
      <c r="C10" s="128"/>
      <c r="D10" s="128"/>
      <c r="E10" s="128"/>
      <c r="F10" s="28"/>
    </row>
    <row r="11" spans="1:6" s="104" customFormat="1" ht="20.25" customHeight="1">
      <c r="A11" s="128" t="s">
        <v>184</v>
      </c>
      <c r="B11" s="128"/>
      <c r="C11" s="128"/>
      <c r="D11" s="128"/>
      <c r="E11" s="128"/>
      <c r="F11" s="27"/>
    </row>
    <row r="12" spans="1:6" s="31" customFormat="1" ht="20.25" customHeight="1">
      <c r="A12" s="60"/>
      <c r="B12" s="60"/>
      <c r="C12" s="60"/>
      <c r="D12" s="60"/>
      <c r="E12" s="60"/>
      <c r="F12" s="27"/>
    </row>
    <row r="13" spans="1:6" ht="18.75">
      <c r="A13" s="2"/>
      <c r="B13" s="2"/>
      <c r="C13" s="2"/>
      <c r="D13" s="2"/>
      <c r="E13" s="14"/>
      <c r="F13" s="15"/>
    </row>
    <row r="14" spans="1:6" ht="18.75">
      <c r="A14" s="2"/>
      <c r="B14" s="2"/>
      <c r="C14" s="2"/>
      <c r="D14" s="2"/>
      <c r="E14" s="14"/>
      <c r="F14" s="15"/>
    </row>
    <row r="15" spans="1:6" ht="26.25">
      <c r="A15" s="57" t="s">
        <v>97</v>
      </c>
      <c r="B15" s="16"/>
      <c r="C15" s="16"/>
      <c r="D15" s="16"/>
      <c r="E15" s="16"/>
      <c r="F15" s="16"/>
    </row>
    <row r="16" spans="1:6" s="31" customFormat="1" ht="26.25">
      <c r="A16" s="57" t="s">
        <v>98</v>
      </c>
      <c r="B16" s="16"/>
      <c r="C16" s="16"/>
      <c r="D16" s="16"/>
      <c r="E16" s="16"/>
      <c r="F16" s="16"/>
    </row>
    <row r="17" spans="1:6" s="31" customFormat="1" ht="26.25">
      <c r="A17" s="57"/>
      <c r="B17" s="16"/>
      <c r="C17" s="16"/>
      <c r="D17" s="16"/>
      <c r="E17" s="16"/>
      <c r="F17" s="16"/>
    </row>
    <row r="18" spans="1:6" s="31" customFormat="1" ht="20.25" customHeight="1">
      <c r="A18" s="57"/>
      <c r="B18" s="16"/>
      <c r="C18" s="16"/>
      <c r="D18" s="16"/>
      <c r="E18" s="16"/>
      <c r="F18" s="16"/>
    </row>
    <row r="19" spans="1:6" s="31" customFormat="1" ht="21" customHeight="1">
      <c r="A19" s="57"/>
      <c r="B19" s="16"/>
      <c r="C19" s="16"/>
      <c r="D19" s="16"/>
      <c r="E19" s="16"/>
      <c r="F19" s="16"/>
    </row>
    <row r="20" spans="1:6" s="30" customFormat="1" ht="18">
      <c r="A20" s="32" t="s">
        <v>185</v>
      </c>
      <c r="B20" s="29"/>
    </row>
    <row r="21" spans="1:6" s="30" customFormat="1" ht="18">
      <c r="A21" s="32"/>
      <c r="B21" s="29"/>
    </row>
    <row r="22" spans="1:6" ht="17.25" customHeight="1"/>
    <row r="23" spans="1:6" ht="19.5" customHeight="1"/>
    <row r="24" spans="1:6" ht="18">
      <c r="A24" s="127" t="s">
        <v>110</v>
      </c>
      <c r="B24" s="127"/>
      <c r="C24" s="127"/>
      <c r="D24" s="127"/>
      <c r="E24" s="127"/>
    </row>
  </sheetData>
  <mergeCells count="3">
    <mergeCell ref="A24:E24"/>
    <mergeCell ref="A11:E11"/>
    <mergeCell ref="A10:E10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zoomScaleNormal="100" zoomScaleSheetLayoutView="100" workbookViewId="0">
      <selection activeCell="G12" sqref="G12"/>
    </sheetView>
  </sheetViews>
  <sheetFormatPr defaultRowHeight="12.75"/>
  <cols>
    <col min="1" max="1" width="4.42578125" style="5" customWidth="1"/>
    <col min="2" max="2" width="39" style="3" customWidth="1"/>
    <col min="3" max="3" width="61.7109375" style="5" customWidth="1"/>
    <col min="4" max="16384" width="9.140625" style="5"/>
  </cols>
  <sheetData>
    <row r="2" spans="2:3">
      <c r="B2" s="111" t="s">
        <v>151</v>
      </c>
      <c r="C2" s="112">
        <v>312101</v>
      </c>
    </row>
    <row r="3" spans="2:3" ht="25.5">
      <c r="B3" s="113" t="s">
        <v>152</v>
      </c>
      <c r="C3" s="118" t="s">
        <v>179</v>
      </c>
    </row>
    <row r="4" spans="2:3" s="53" customFormat="1">
      <c r="B4" s="111" t="s">
        <v>35</v>
      </c>
      <c r="C4" s="105" t="s">
        <v>172</v>
      </c>
    </row>
    <row r="5" spans="2:3" s="53" customFormat="1" ht="25.5">
      <c r="B5" s="113" t="s">
        <v>153</v>
      </c>
      <c r="C5" s="119" t="s">
        <v>177</v>
      </c>
    </row>
    <row r="6" spans="2:3" s="53" customFormat="1" ht="51">
      <c r="B6" s="111" t="s">
        <v>154</v>
      </c>
      <c r="C6" s="120" t="s">
        <v>180</v>
      </c>
    </row>
    <row r="7" spans="2:3" s="53" customFormat="1">
      <c r="B7" s="111" t="s">
        <v>155</v>
      </c>
      <c r="C7" s="119" t="s">
        <v>178</v>
      </c>
    </row>
    <row r="8" spans="2:3" s="53" customFormat="1" ht="38.25">
      <c r="B8" s="111" t="s">
        <v>156</v>
      </c>
      <c r="C8" s="120" t="s">
        <v>181</v>
      </c>
    </row>
    <row r="9" spans="2:3" s="53" customFormat="1">
      <c r="B9" s="111" t="s">
        <v>157</v>
      </c>
      <c r="C9" s="119" t="s">
        <v>177</v>
      </c>
    </row>
    <row r="10" spans="2:3" s="53" customFormat="1">
      <c r="B10" s="111" t="s">
        <v>158</v>
      </c>
      <c r="C10" s="105"/>
    </row>
    <row r="11" spans="2:3" s="53" customFormat="1" ht="25.5">
      <c r="B11" s="111" t="s">
        <v>159</v>
      </c>
      <c r="C11" s="118" t="s">
        <v>182</v>
      </c>
    </row>
    <row r="12" spans="2:3" s="53" customFormat="1" ht="89.25">
      <c r="B12" s="114" t="s">
        <v>160</v>
      </c>
      <c r="C12" s="106" t="s">
        <v>161</v>
      </c>
    </row>
    <row r="13" spans="2:3" s="53" customFormat="1" ht="15" customHeight="1">
      <c r="B13" s="111" t="s">
        <v>162</v>
      </c>
      <c r="C13" s="106" t="s">
        <v>173</v>
      </c>
    </row>
    <row r="14" spans="2:3" s="53" customFormat="1">
      <c r="B14" s="111" t="s">
        <v>163</v>
      </c>
      <c r="C14" s="107" t="s">
        <v>170</v>
      </c>
    </row>
    <row r="15" spans="2:3">
      <c r="B15" s="111" t="s">
        <v>164</v>
      </c>
      <c r="C15" s="108" t="s">
        <v>171</v>
      </c>
    </row>
    <row r="16" spans="2:3">
      <c r="B16" s="111" t="s">
        <v>165</v>
      </c>
      <c r="C16" s="109" t="s">
        <v>99</v>
      </c>
    </row>
    <row r="17" spans="2:3">
      <c r="B17" s="111" t="s">
        <v>166</v>
      </c>
      <c r="C17" s="109" t="s">
        <v>174</v>
      </c>
    </row>
    <row r="18" spans="2:3">
      <c r="B18" s="115" t="s">
        <v>167</v>
      </c>
      <c r="C18" s="110">
        <v>1446</v>
      </c>
    </row>
    <row r="19" spans="2:3">
      <c r="B19" s="111" t="s">
        <v>168</v>
      </c>
      <c r="C19" s="119" t="s">
        <v>169</v>
      </c>
    </row>
  </sheetData>
  <phoneticPr fontId="4" type="noConversion"/>
  <hyperlinks>
    <hyperlink ref="C19" r:id="rId1"/>
    <hyperlink ref="C9" r:id="rId2"/>
    <hyperlink ref="C7" r:id="rId3"/>
    <hyperlink ref="C5" r:id="rId4"/>
    <hyperlink ref="C3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zoomScaleNormal="100" workbookViewId="0">
      <selection activeCell="J13" sqref="J13"/>
    </sheetView>
  </sheetViews>
  <sheetFormatPr defaultColWidth="118.7109375" defaultRowHeight="12.75"/>
  <cols>
    <col min="1" max="1" width="6.28515625" style="17" customWidth="1"/>
    <col min="2" max="2" width="88.140625" style="4" customWidth="1"/>
    <col min="3" max="3" width="9.140625" style="18" customWidth="1"/>
    <col min="4" max="254" width="9.140625" style="4" customWidth="1"/>
    <col min="255" max="255" width="7.42578125" style="4" customWidth="1"/>
    <col min="256" max="16384" width="118.7109375" style="4"/>
  </cols>
  <sheetData>
    <row r="2" spans="1:3">
      <c r="B2" s="116" t="s">
        <v>79</v>
      </c>
    </row>
    <row r="3" spans="1:3">
      <c r="A3" s="26"/>
      <c r="B3" s="19"/>
    </row>
    <row r="4" spans="1:3" ht="17.25" customHeight="1">
      <c r="A4" s="129" t="s">
        <v>175</v>
      </c>
      <c r="B4" s="129"/>
      <c r="C4" s="33"/>
    </row>
    <row r="5" spans="1:3" ht="17.25" customHeight="1">
      <c r="A5" s="117">
        <v>1</v>
      </c>
      <c r="B5" s="58" t="s">
        <v>85</v>
      </c>
      <c r="C5" s="33"/>
    </row>
    <row r="6" spans="1:3" ht="17.25" customHeight="1">
      <c r="A6" s="117">
        <v>2</v>
      </c>
      <c r="B6" s="58" t="s">
        <v>86</v>
      </c>
      <c r="C6" s="33"/>
    </row>
    <row r="7" spans="1:3" ht="17.25" customHeight="1">
      <c r="A7" s="117">
        <v>3</v>
      </c>
      <c r="B7" s="59" t="s">
        <v>87</v>
      </c>
      <c r="C7" s="33"/>
    </row>
    <row r="8" spans="1:3" ht="17.25" customHeight="1">
      <c r="A8" s="20"/>
      <c r="C8" s="6"/>
    </row>
    <row r="9" spans="1:3" ht="17.25" customHeight="1">
      <c r="A9" s="20"/>
      <c r="C9" s="6"/>
    </row>
  </sheetData>
  <mergeCells count="1">
    <mergeCell ref="A4:B4"/>
  </mergeCells>
  <phoneticPr fontId="4" type="noConversion"/>
  <hyperlinks>
    <hyperlink ref="A4:B4" location="'Әдіснамалық түсініктемелер'!A1" display="Әдіснамалық түсініктемелер"/>
    <hyperlink ref="B5" location="'1'!A1" display="ЕАЭО елдері бойынша Алматы облысы өзара саудасының негізгі көрсеткіштері"/>
    <hyperlink ref="B6" location="'2'!A1" display="ЕАЭО елдеріне  жеке тауарлар экспорты"/>
    <hyperlink ref="B7" location="'3'!A1" display="ЕАЭО елдерінен жеке тауарлар импорты"/>
  </hyperlinks>
  <pageMargins left="0.78740157480314965" right="0.39370078740157483" top="0.39370078740157483" bottom="0.39370078740157483" header="0.39370078740157483" footer="0.39370078740157483"/>
  <pageSetup paperSize="9" scale="99" orientation="landscape" r:id="rId1"/>
  <headerFooter>
    <oddFooter xml:space="preserve">&amp;R&amp;"Roboto,обычный"&amp;8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zoomScaleNormal="100" zoomScaleSheetLayoutView="118" workbookViewId="0">
      <selection activeCell="H19" sqref="H19"/>
    </sheetView>
  </sheetViews>
  <sheetFormatPr defaultRowHeight="11.25"/>
  <cols>
    <col min="1" max="1" width="17" style="1" customWidth="1"/>
    <col min="2" max="2" width="14.28515625" style="1" customWidth="1"/>
    <col min="3" max="3" width="21.42578125" style="1" customWidth="1"/>
    <col min="4" max="4" width="17.42578125" style="1" customWidth="1"/>
    <col min="5" max="5" width="14.28515625" style="1" customWidth="1"/>
    <col min="6" max="6" width="15.7109375" style="1" customWidth="1"/>
    <col min="7" max="7" width="17.42578125" style="1" customWidth="1"/>
    <col min="8" max="8" width="14.28515625" style="1" customWidth="1"/>
    <col min="9" max="9" width="15.7109375" style="1" customWidth="1"/>
    <col min="10" max="10" width="17.42578125" style="1" customWidth="1"/>
    <col min="11" max="16384" width="9.140625" style="1"/>
  </cols>
  <sheetData>
    <row r="1" spans="1:11" ht="12.75">
      <c r="A1" s="131" t="s">
        <v>32</v>
      </c>
      <c r="B1" s="131"/>
      <c r="C1" s="131"/>
      <c r="D1" s="131"/>
      <c r="E1" s="131"/>
      <c r="F1" s="131"/>
      <c r="G1" s="131"/>
      <c r="H1" s="131"/>
      <c r="I1" s="131"/>
      <c r="J1" s="131"/>
      <c r="K1" s="7"/>
    </row>
    <row r="2" spans="1:11" ht="13.5" customHeight="1">
      <c r="A2" s="132" t="s">
        <v>186</v>
      </c>
      <c r="B2" s="132"/>
      <c r="C2" s="132"/>
      <c r="D2" s="132"/>
      <c r="E2" s="132"/>
      <c r="F2" s="132"/>
      <c r="G2" s="132"/>
      <c r="H2" s="132"/>
      <c r="I2" s="132"/>
      <c r="J2" s="132"/>
      <c r="K2" s="7"/>
    </row>
    <row r="3" spans="1:11">
      <c r="A3" s="34"/>
      <c r="B3" s="35"/>
      <c r="C3" s="35"/>
      <c r="D3" s="36"/>
      <c r="E3" s="37"/>
      <c r="F3" s="34"/>
      <c r="G3" s="35"/>
      <c r="H3" s="35"/>
      <c r="I3" s="133" t="s">
        <v>28</v>
      </c>
      <c r="J3" s="133"/>
      <c r="K3" s="7"/>
    </row>
    <row r="4" spans="1:11" ht="19.5" customHeight="1">
      <c r="A4" s="134" t="s">
        <v>29</v>
      </c>
      <c r="B4" s="135" t="s">
        <v>30</v>
      </c>
      <c r="C4" s="136"/>
      <c r="D4" s="134"/>
      <c r="E4" s="135" t="s">
        <v>1</v>
      </c>
      <c r="F4" s="136"/>
      <c r="G4" s="134"/>
      <c r="H4" s="137" t="s">
        <v>2</v>
      </c>
      <c r="I4" s="137"/>
      <c r="J4" s="138"/>
      <c r="K4" s="7"/>
    </row>
    <row r="5" spans="1:11" ht="45">
      <c r="A5" s="134"/>
      <c r="B5" s="39" t="s">
        <v>31</v>
      </c>
      <c r="C5" s="39" t="s">
        <v>125</v>
      </c>
      <c r="D5" s="40" t="s">
        <v>82</v>
      </c>
      <c r="E5" s="39" t="s">
        <v>31</v>
      </c>
      <c r="F5" s="39" t="s">
        <v>126</v>
      </c>
      <c r="G5" s="40" t="s">
        <v>82</v>
      </c>
      <c r="H5" s="39" t="s">
        <v>31</v>
      </c>
      <c r="I5" s="38" t="s">
        <v>127</v>
      </c>
      <c r="J5" s="41" t="s">
        <v>82</v>
      </c>
      <c r="K5" s="7"/>
    </row>
    <row r="6" spans="1:11" ht="15" customHeight="1">
      <c r="A6" s="76" t="s">
        <v>122</v>
      </c>
      <c r="B6" s="64">
        <v>656428</v>
      </c>
      <c r="C6" s="65">
        <v>100</v>
      </c>
      <c r="D6" s="66">
        <v>102.3</v>
      </c>
      <c r="E6" s="65">
        <v>289489.59999999998</v>
      </c>
      <c r="F6" s="65">
        <v>100</v>
      </c>
      <c r="G6" s="66">
        <v>110.3</v>
      </c>
      <c r="H6" s="64">
        <v>366938.4</v>
      </c>
      <c r="I6" s="65">
        <v>100</v>
      </c>
      <c r="J6" s="67">
        <v>96.8</v>
      </c>
    </row>
    <row r="7" spans="1:11" ht="15" customHeight="1">
      <c r="A7" s="68" t="s">
        <v>123</v>
      </c>
      <c r="B7" s="69"/>
      <c r="C7" s="70"/>
      <c r="D7" s="67"/>
      <c r="E7" s="70"/>
      <c r="F7" s="70"/>
      <c r="G7" s="67"/>
      <c r="H7" s="69"/>
      <c r="I7" s="70"/>
      <c r="J7" s="67"/>
    </row>
    <row r="8" spans="1:11" ht="15" customHeight="1">
      <c r="A8" s="71" t="s">
        <v>42</v>
      </c>
      <c r="B8" s="69">
        <v>468419.6</v>
      </c>
      <c r="C8" s="70">
        <f>B8/B6*100</f>
        <v>71.358869518058327</v>
      </c>
      <c r="D8" s="67">
        <v>93.8</v>
      </c>
      <c r="E8" s="70">
        <v>140619.79999999999</v>
      </c>
      <c r="F8" s="70">
        <v>48.5</v>
      </c>
      <c r="G8" s="67">
        <v>92.3</v>
      </c>
      <c r="H8" s="69">
        <v>327799.8</v>
      </c>
      <c r="I8" s="70">
        <f>H8/$H$6*100</f>
        <v>89.333741031192147</v>
      </c>
      <c r="J8" s="67">
        <v>94.5</v>
      </c>
    </row>
    <row r="9" spans="1:11" ht="15" customHeight="1">
      <c r="A9" s="71" t="s">
        <v>27</v>
      </c>
      <c r="B9" s="69">
        <v>30094.2</v>
      </c>
      <c r="C9" s="70">
        <f>B9/B6*100</f>
        <v>4.5845393554205494</v>
      </c>
      <c r="D9" s="67">
        <v>139.6</v>
      </c>
      <c r="E9" s="70">
        <v>5211.3999999999996</v>
      </c>
      <c r="F9" s="70">
        <f>E9/E6*100</f>
        <v>1.8002028397565923</v>
      </c>
      <c r="G9" s="42">
        <v>197.6</v>
      </c>
      <c r="H9" s="69">
        <v>24882.799999999999</v>
      </c>
      <c r="I9" s="70">
        <f>H9/$H$6*100</f>
        <v>6.7811927015542661</v>
      </c>
      <c r="J9" s="67">
        <v>131.5</v>
      </c>
    </row>
    <row r="10" spans="1:11" ht="15" customHeight="1">
      <c r="A10" s="71" t="s">
        <v>0</v>
      </c>
      <c r="B10" s="69">
        <v>22664.3</v>
      </c>
      <c r="C10" s="70">
        <v>3.4</v>
      </c>
      <c r="D10" s="42">
        <v>280.60000000000002</v>
      </c>
      <c r="E10" s="70">
        <v>20734.599999999999</v>
      </c>
      <c r="F10" s="70">
        <f>E10/E6*100</f>
        <v>7.1624680126678122</v>
      </c>
      <c r="G10" s="42">
        <v>277.60000000000002</v>
      </c>
      <c r="H10" s="69">
        <v>1929.7</v>
      </c>
      <c r="I10" s="70">
        <f>H10/$H$6*100</f>
        <v>0.52589208433895174</v>
      </c>
      <c r="J10" s="42">
        <v>317.5</v>
      </c>
    </row>
    <row r="11" spans="1:11" ht="15" customHeight="1">
      <c r="A11" s="72" t="s">
        <v>45</v>
      </c>
      <c r="B11" s="73">
        <v>135249.9</v>
      </c>
      <c r="C11" s="74">
        <f>B11/B6*100</f>
        <v>20.603920003412409</v>
      </c>
      <c r="D11" s="75">
        <v>120.2</v>
      </c>
      <c r="E11" s="74">
        <v>122923.8</v>
      </c>
      <c r="F11" s="74">
        <f>E11/E6*100</f>
        <v>42.462250802792227</v>
      </c>
      <c r="G11" s="75">
        <v>122.8</v>
      </c>
      <c r="H11" s="73">
        <v>12326.1</v>
      </c>
      <c r="I11" s="74">
        <f>H11/$H$6*100</f>
        <v>3.3591741829146251</v>
      </c>
      <c r="J11" s="75">
        <v>99.1</v>
      </c>
    </row>
    <row r="12" spans="1:11" s="13" customFormat="1" ht="12" customHeight="1">
      <c r="A12" s="130" t="s">
        <v>124</v>
      </c>
      <c r="B12" s="130"/>
      <c r="C12" s="130"/>
      <c r="D12" s="130"/>
      <c r="E12" s="130"/>
      <c r="F12" s="130"/>
      <c r="G12" s="130"/>
      <c r="H12" s="130"/>
      <c r="I12" s="130"/>
      <c r="J12" s="130"/>
    </row>
  </sheetData>
  <mergeCells count="8">
    <mergeCell ref="A12:J12"/>
    <mergeCell ref="A1:J1"/>
    <mergeCell ref="A2:J2"/>
    <mergeCell ref="I3:J3"/>
    <mergeCell ref="A4:A5"/>
    <mergeCell ref="B4:D4"/>
    <mergeCell ref="E4:G4"/>
    <mergeCell ref="H4:J4"/>
  </mergeCells>
  <phoneticPr fontId="4" type="noConversion"/>
  <pageMargins left="0.78740157480314965" right="0.39370078740157483" top="0.39370078740157483" bottom="0.39370078740157483" header="0.19685039370078741" footer="0.19685039370078741"/>
  <pageSetup paperSize="9" scale="81" firstPageNumber="5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zoomScaleNormal="100" workbookViewId="0">
      <selection activeCell="B33" sqref="B33"/>
    </sheetView>
  </sheetViews>
  <sheetFormatPr defaultRowHeight="11.25"/>
  <cols>
    <col min="1" max="1" width="16.140625" style="100" customWidth="1"/>
    <col min="2" max="2" width="56.5703125" style="22" customWidth="1"/>
    <col min="3" max="3" width="12.28515625" style="21" customWidth="1"/>
    <col min="4" max="4" width="9.85546875" style="21" customWidth="1"/>
    <col min="5" max="5" width="11.28515625" style="21" customWidth="1"/>
    <col min="6" max="6" width="7.85546875" style="22" customWidth="1"/>
    <col min="7" max="7" width="13.42578125" style="22" customWidth="1"/>
    <col min="8" max="8" width="11.5703125" style="22" customWidth="1"/>
    <col min="9" max="9" width="13.28515625" style="22" customWidth="1"/>
    <col min="10" max="10" width="11" style="22" customWidth="1"/>
    <col min="11" max="11" width="12.42578125" style="22" customWidth="1"/>
    <col min="12" max="16384" width="9.140625" style="8"/>
  </cols>
  <sheetData>
    <row r="1" spans="1:12" s="9" customFormat="1" ht="12.75">
      <c r="A1" s="146" t="s">
        <v>38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12" s="9" customFormat="1" ht="12.75">
      <c r="A2" s="142"/>
      <c r="B2" s="142"/>
      <c r="C2" s="142"/>
      <c r="D2" s="142"/>
      <c r="E2" s="142"/>
      <c r="F2" s="142"/>
      <c r="G2" s="142"/>
      <c r="H2" s="142"/>
      <c r="I2" s="142"/>
      <c r="J2" s="143"/>
      <c r="K2" s="143"/>
    </row>
    <row r="3" spans="1:12" ht="11.25" customHeight="1">
      <c r="A3" s="144" t="s">
        <v>33</v>
      </c>
      <c r="B3" s="144" t="s">
        <v>34</v>
      </c>
      <c r="C3" s="144" t="s">
        <v>35</v>
      </c>
      <c r="D3" s="139" t="s">
        <v>108</v>
      </c>
      <c r="E3" s="141"/>
      <c r="F3" s="141"/>
      <c r="G3" s="140"/>
      <c r="H3" s="144" t="s">
        <v>100</v>
      </c>
      <c r="I3" s="147"/>
      <c r="J3" s="148" t="s">
        <v>109</v>
      </c>
      <c r="K3" s="149"/>
      <c r="L3" s="25"/>
    </row>
    <row r="4" spans="1:12" ht="11.25" customHeight="1">
      <c r="A4" s="144"/>
      <c r="B4" s="144"/>
      <c r="C4" s="144"/>
      <c r="D4" s="139" t="s">
        <v>187</v>
      </c>
      <c r="E4" s="140"/>
      <c r="F4" s="144" t="s">
        <v>188</v>
      </c>
      <c r="G4" s="144"/>
      <c r="H4" s="139" t="s">
        <v>187</v>
      </c>
      <c r="I4" s="140"/>
      <c r="J4" s="139" t="s">
        <v>187</v>
      </c>
      <c r="K4" s="141"/>
      <c r="L4" s="25"/>
    </row>
    <row r="5" spans="1:12" ht="32.25" customHeight="1">
      <c r="A5" s="144"/>
      <c r="B5" s="144"/>
      <c r="C5" s="144"/>
      <c r="D5" s="43" t="s">
        <v>36</v>
      </c>
      <c r="E5" s="43" t="s">
        <v>28</v>
      </c>
      <c r="F5" s="43" t="s">
        <v>36</v>
      </c>
      <c r="G5" s="43" t="s">
        <v>28</v>
      </c>
      <c r="H5" s="43" t="s">
        <v>36</v>
      </c>
      <c r="I5" s="43" t="s">
        <v>28</v>
      </c>
      <c r="J5" s="44" t="s">
        <v>37</v>
      </c>
      <c r="K5" s="45" t="s">
        <v>28</v>
      </c>
    </row>
    <row r="6" spans="1:12">
      <c r="A6" s="77"/>
      <c r="B6" s="95" t="s">
        <v>83</v>
      </c>
      <c r="C6" s="77"/>
      <c r="D6" s="97"/>
      <c r="E6" s="97">
        <v>289489.62128000002</v>
      </c>
      <c r="F6" s="97"/>
      <c r="G6" s="97">
        <v>58999.411209999998</v>
      </c>
      <c r="H6" s="97"/>
      <c r="I6" s="97">
        <v>262532.95172000001</v>
      </c>
      <c r="J6" s="97"/>
      <c r="K6" s="97">
        <v>110.27</v>
      </c>
    </row>
    <row r="7" spans="1:12">
      <c r="A7" s="77"/>
      <c r="B7" s="78" t="s">
        <v>42</v>
      </c>
      <c r="C7" s="77"/>
      <c r="D7" s="97"/>
      <c r="E7" s="97">
        <v>140619.80916</v>
      </c>
      <c r="F7" s="97"/>
      <c r="G7" s="97">
        <v>28236.400000000001</v>
      </c>
      <c r="H7" s="97"/>
      <c r="I7" s="97">
        <v>152357.02424</v>
      </c>
      <c r="J7" s="97"/>
      <c r="K7" s="97">
        <v>92.3</v>
      </c>
    </row>
    <row r="8" spans="1:12">
      <c r="A8" s="77"/>
      <c r="B8" s="79" t="s">
        <v>27</v>
      </c>
      <c r="C8" s="77"/>
      <c r="D8" s="97"/>
      <c r="E8" s="97">
        <v>5211.3999999999996</v>
      </c>
      <c r="F8" s="97"/>
      <c r="G8" s="97">
        <v>974.02121999999997</v>
      </c>
      <c r="H8" s="97"/>
      <c r="I8" s="97">
        <v>2636.7144499999999</v>
      </c>
      <c r="J8" s="97"/>
      <c r="K8" s="97">
        <v>197.6</v>
      </c>
    </row>
    <row r="9" spans="1:12">
      <c r="A9" s="77"/>
      <c r="B9" s="80" t="s">
        <v>0</v>
      </c>
      <c r="C9" s="77"/>
      <c r="D9" s="97"/>
      <c r="E9" s="97">
        <v>20734.577499999999</v>
      </c>
      <c r="F9" s="97"/>
      <c r="G9" s="97">
        <v>3927.11006</v>
      </c>
      <c r="H9" s="97"/>
      <c r="I9" s="97">
        <v>7467.8953300000003</v>
      </c>
      <c r="J9" s="97"/>
      <c r="K9" s="97">
        <v>277.60000000000002</v>
      </c>
    </row>
    <row r="10" spans="1:12">
      <c r="A10" s="77"/>
      <c r="B10" s="78" t="s">
        <v>45</v>
      </c>
      <c r="C10" s="77"/>
      <c r="D10" s="97"/>
      <c r="E10" s="97">
        <v>122923.76906999999</v>
      </c>
      <c r="F10" s="97"/>
      <c r="G10" s="97">
        <v>25861.931359999999</v>
      </c>
      <c r="H10" s="97"/>
      <c r="I10" s="97">
        <v>100071.3177</v>
      </c>
      <c r="J10" s="97"/>
      <c r="K10" s="97">
        <v>122.84</v>
      </c>
    </row>
    <row r="11" spans="1:12">
      <c r="A11" s="79" t="s">
        <v>13</v>
      </c>
      <c r="B11" s="81" t="s">
        <v>41</v>
      </c>
      <c r="C11" s="82" t="s">
        <v>14</v>
      </c>
      <c r="D11" s="97">
        <v>1381.5720100000001</v>
      </c>
      <c r="E11" s="97">
        <v>2114.2065600000001</v>
      </c>
      <c r="F11" s="97">
        <v>376.61183999999997</v>
      </c>
      <c r="G11" s="97">
        <v>592.52416000000005</v>
      </c>
      <c r="H11" s="97">
        <v>8373.1523699999998</v>
      </c>
      <c r="I11" s="97">
        <v>12328.849990000001</v>
      </c>
      <c r="J11" s="97">
        <v>16.5</v>
      </c>
      <c r="K11" s="97">
        <v>17.149999999999999</v>
      </c>
    </row>
    <row r="12" spans="1:12">
      <c r="A12" s="79"/>
      <c r="B12" s="78" t="s">
        <v>42</v>
      </c>
      <c r="C12" s="83"/>
      <c r="D12" s="97">
        <v>126.76052</v>
      </c>
      <c r="E12" s="97">
        <v>174.70748</v>
      </c>
      <c r="F12" s="84" t="s">
        <v>101</v>
      </c>
      <c r="G12" s="84" t="s">
        <v>101</v>
      </c>
      <c r="H12" s="97">
        <v>3688.99397</v>
      </c>
      <c r="I12" s="97">
        <v>6088.0940300000002</v>
      </c>
      <c r="J12" s="97">
        <v>3.44</v>
      </c>
      <c r="K12" s="97">
        <v>2.87</v>
      </c>
    </row>
    <row r="13" spans="1:12">
      <c r="A13" s="79"/>
      <c r="B13" s="80" t="s">
        <v>0</v>
      </c>
      <c r="C13" s="83"/>
      <c r="D13" s="97">
        <v>40.021999999999998</v>
      </c>
      <c r="E13" s="97">
        <v>73.221999999999994</v>
      </c>
      <c r="F13" s="84" t="s">
        <v>101</v>
      </c>
      <c r="G13" s="84" t="s">
        <v>101</v>
      </c>
      <c r="H13" s="97">
        <v>270.98899999999998</v>
      </c>
      <c r="I13" s="97">
        <v>449.01754</v>
      </c>
      <c r="J13" s="97">
        <v>14.77</v>
      </c>
      <c r="K13" s="97">
        <v>16.309999999999999</v>
      </c>
    </row>
    <row r="14" spans="1:12">
      <c r="A14" s="79"/>
      <c r="B14" s="78" t="s">
        <v>45</v>
      </c>
      <c r="C14" s="83"/>
      <c r="D14" s="97">
        <v>1214.7894899999999</v>
      </c>
      <c r="E14" s="97">
        <v>1866.2770800000001</v>
      </c>
      <c r="F14" s="97">
        <v>376.61183999999997</v>
      </c>
      <c r="G14" s="97">
        <v>592.52416000000005</v>
      </c>
      <c r="H14" s="97">
        <v>4413.1693999999998</v>
      </c>
      <c r="I14" s="97">
        <v>5791.7384199999997</v>
      </c>
      <c r="J14" s="97">
        <v>27.53</v>
      </c>
      <c r="K14" s="97">
        <v>32.22</v>
      </c>
    </row>
    <row r="15" spans="1:12">
      <c r="A15" s="80" t="s">
        <v>3</v>
      </c>
      <c r="B15" s="78" t="s">
        <v>43</v>
      </c>
      <c r="C15" s="82" t="s">
        <v>14</v>
      </c>
      <c r="D15" s="84" t="s">
        <v>101</v>
      </c>
      <c r="E15" s="84" t="s">
        <v>101</v>
      </c>
      <c r="F15" s="84" t="s">
        <v>101</v>
      </c>
      <c r="G15" s="84" t="s">
        <v>101</v>
      </c>
      <c r="H15" s="97">
        <v>1</v>
      </c>
      <c r="I15" s="97">
        <v>0.32900000000000001</v>
      </c>
      <c r="J15" s="84" t="s">
        <v>101</v>
      </c>
      <c r="K15" s="84" t="s">
        <v>101</v>
      </c>
    </row>
    <row r="16" spans="1:12">
      <c r="A16" s="80"/>
      <c r="B16" s="78" t="s">
        <v>45</v>
      </c>
      <c r="C16" s="80"/>
      <c r="D16" s="84" t="s">
        <v>101</v>
      </c>
      <c r="E16" s="84" t="s">
        <v>101</v>
      </c>
      <c r="F16" s="84" t="s">
        <v>101</v>
      </c>
      <c r="G16" s="84" t="s">
        <v>101</v>
      </c>
      <c r="H16" s="97">
        <v>1</v>
      </c>
      <c r="I16" s="97">
        <v>0.32900000000000001</v>
      </c>
      <c r="J16" s="84" t="s">
        <v>101</v>
      </c>
      <c r="K16" s="84" t="s">
        <v>101</v>
      </c>
    </row>
    <row r="17" spans="1:12" s="31" customFormat="1" ht="15">
      <c r="A17" s="80" t="s">
        <v>131</v>
      </c>
      <c r="B17" s="80" t="s">
        <v>136</v>
      </c>
      <c r="C17" s="82" t="s">
        <v>14</v>
      </c>
      <c r="D17" s="84" t="s">
        <v>101</v>
      </c>
      <c r="E17" s="84" t="s">
        <v>101</v>
      </c>
      <c r="F17" s="84" t="s">
        <v>101</v>
      </c>
      <c r="G17" s="84" t="s">
        <v>101</v>
      </c>
      <c r="H17" s="97">
        <v>3</v>
      </c>
      <c r="I17" s="97">
        <v>0.89800000000000002</v>
      </c>
      <c r="J17" s="84" t="s">
        <v>101</v>
      </c>
      <c r="K17" s="84" t="s">
        <v>101</v>
      </c>
    </row>
    <row r="18" spans="1:12" s="31" customFormat="1" ht="15">
      <c r="A18" s="80"/>
      <c r="B18" s="78" t="s">
        <v>45</v>
      </c>
      <c r="C18" s="80"/>
      <c r="D18" s="84" t="s">
        <v>101</v>
      </c>
      <c r="E18" s="84" t="s">
        <v>101</v>
      </c>
      <c r="F18" s="84" t="s">
        <v>101</v>
      </c>
      <c r="G18" s="84" t="s">
        <v>101</v>
      </c>
      <c r="H18" s="97">
        <v>3</v>
      </c>
      <c r="I18" s="97">
        <v>0.89800000000000002</v>
      </c>
      <c r="J18" s="84" t="s">
        <v>101</v>
      </c>
      <c r="K18" s="84" t="s">
        <v>101</v>
      </c>
    </row>
    <row r="19" spans="1:12">
      <c r="A19" s="79" t="s">
        <v>4</v>
      </c>
      <c r="B19" s="85" t="s">
        <v>73</v>
      </c>
      <c r="C19" s="82" t="s">
        <v>14</v>
      </c>
      <c r="D19" s="97">
        <v>78.275000000000006</v>
      </c>
      <c r="E19" s="97">
        <v>64.796000000000006</v>
      </c>
      <c r="F19" s="97">
        <v>14.46</v>
      </c>
      <c r="G19" s="97">
        <v>12.17506</v>
      </c>
      <c r="H19" s="97">
        <v>1095.8</v>
      </c>
      <c r="I19" s="97">
        <v>533.49008000000003</v>
      </c>
      <c r="J19" s="97">
        <v>7.14</v>
      </c>
      <c r="K19" s="97">
        <v>12.15</v>
      </c>
    </row>
    <row r="20" spans="1:12">
      <c r="A20" s="79"/>
      <c r="B20" s="78" t="s">
        <v>42</v>
      </c>
      <c r="C20" s="83"/>
      <c r="D20" s="97">
        <v>78.275000000000006</v>
      </c>
      <c r="E20" s="97">
        <v>64.796000000000006</v>
      </c>
      <c r="F20" s="97">
        <v>14.46</v>
      </c>
      <c r="G20" s="97">
        <v>12.17506</v>
      </c>
      <c r="H20" s="97">
        <v>76.8</v>
      </c>
      <c r="I20" s="97">
        <v>54.480080000000001</v>
      </c>
      <c r="J20" s="97">
        <v>101.92</v>
      </c>
      <c r="K20" s="97">
        <v>118.94</v>
      </c>
    </row>
    <row r="21" spans="1:12">
      <c r="A21" s="79"/>
      <c r="B21" s="78" t="s">
        <v>45</v>
      </c>
      <c r="C21" s="83"/>
      <c r="D21" s="84" t="s">
        <v>101</v>
      </c>
      <c r="E21" s="84" t="s">
        <v>101</v>
      </c>
      <c r="F21" s="84" t="s">
        <v>101</v>
      </c>
      <c r="G21" s="84" t="s">
        <v>101</v>
      </c>
      <c r="H21" s="97">
        <v>1019</v>
      </c>
      <c r="I21" s="97">
        <v>479.01</v>
      </c>
      <c r="J21" s="84" t="s">
        <v>101</v>
      </c>
      <c r="K21" s="84" t="s">
        <v>101</v>
      </c>
    </row>
    <row r="22" spans="1:12" s="30" customFormat="1" ht="15">
      <c r="A22" s="97" t="s">
        <v>5</v>
      </c>
      <c r="B22" s="85" t="s">
        <v>149</v>
      </c>
      <c r="C22" s="82" t="s">
        <v>14</v>
      </c>
      <c r="D22" s="97">
        <v>20</v>
      </c>
      <c r="E22" s="97">
        <v>7.9390000000000001</v>
      </c>
      <c r="F22" s="97">
        <v>20</v>
      </c>
      <c r="G22" s="97">
        <v>7.9390000000000001</v>
      </c>
      <c r="H22" s="97">
        <v>2807.0996</v>
      </c>
      <c r="I22" s="97">
        <v>2316.6666</v>
      </c>
      <c r="J22" s="97">
        <v>0.71</v>
      </c>
      <c r="K22" s="97">
        <v>0.34</v>
      </c>
      <c r="L22" s="103"/>
    </row>
    <row r="23" spans="1:12" s="30" customFormat="1" ht="12" customHeight="1">
      <c r="A23" s="97"/>
      <c r="B23" s="78" t="s">
        <v>45</v>
      </c>
      <c r="C23" s="97"/>
      <c r="D23" s="97">
        <v>20</v>
      </c>
      <c r="E23" s="97">
        <v>7.9390000000000001</v>
      </c>
      <c r="F23" s="97">
        <v>20</v>
      </c>
      <c r="G23" s="97">
        <v>7.9390000000000001</v>
      </c>
      <c r="H23" s="97">
        <v>2807.0996</v>
      </c>
      <c r="I23" s="97">
        <v>2316.6666</v>
      </c>
      <c r="J23" s="97">
        <v>0.71</v>
      </c>
      <c r="K23" s="97">
        <v>0.34</v>
      </c>
      <c r="L23" s="103"/>
    </row>
    <row r="24" spans="1:12" ht="22.5">
      <c r="A24" s="79" t="s">
        <v>6</v>
      </c>
      <c r="B24" s="85" t="s">
        <v>74</v>
      </c>
      <c r="C24" s="82" t="s">
        <v>14</v>
      </c>
      <c r="D24" s="97">
        <v>2.1</v>
      </c>
      <c r="E24" s="97">
        <v>0.57999999999999996</v>
      </c>
      <c r="F24" s="84" t="s">
        <v>101</v>
      </c>
      <c r="G24" s="84" t="s">
        <v>101</v>
      </c>
      <c r="H24" s="97">
        <v>2.1135000000000002</v>
      </c>
      <c r="I24" s="97">
        <v>2.0070000000000001</v>
      </c>
      <c r="J24" s="97">
        <v>99.36</v>
      </c>
      <c r="K24" s="97">
        <v>28.9</v>
      </c>
    </row>
    <row r="25" spans="1:12">
      <c r="A25" s="79"/>
      <c r="B25" s="78" t="s">
        <v>42</v>
      </c>
      <c r="C25" s="82"/>
      <c r="D25" s="84" t="s">
        <v>101</v>
      </c>
      <c r="E25" s="84" t="s">
        <v>101</v>
      </c>
      <c r="F25" s="84" t="s">
        <v>101</v>
      </c>
      <c r="G25" s="84" t="s">
        <v>101</v>
      </c>
      <c r="H25" s="97">
        <v>1.0035000000000001</v>
      </c>
      <c r="I25" s="97">
        <v>1.7649999999999999</v>
      </c>
      <c r="J25" s="84" t="s">
        <v>101</v>
      </c>
      <c r="K25" s="84" t="s">
        <v>101</v>
      </c>
    </row>
    <row r="26" spans="1:12">
      <c r="A26" s="79"/>
      <c r="B26" s="78" t="s">
        <v>45</v>
      </c>
      <c r="C26" s="83"/>
      <c r="D26" s="97">
        <v>2.1</v>
      </c>
      <c r="E26" s="97">
        <v>0.57999999999999996</v>
      </c>
      <c r="F26" s="84" t="s">
        <v>101</v>
      </c>
      <c r="G26" s="84" t="s">
        <v>101</v>
      </c>
      <c r="H26" s="97">
        <v>1.1100000000000001</v>
      </c>
      <c r="I26" s="97">
        <v>0.24199999999999999</v>
      </c>
      <c r="J26" s="97">
        <v>189.19</v>
      </c>
      <c r="K26" s="97">
        <v>239.67</v>
      </c>
    </row>
    <row r="27" spans="1:12" ht="37.5" customHeight="1">
      <c r="A27" s="79" t="s">
        <v>20</v>
      </c>
      <c r="B27" s="85" t="s">
        <v>71</v>
      </c>
      <c r="C27" s="82" t="s">
        <v>14</v>
      </c>
      <c r="D27" s="97">
        <v>17772.23</v>
      </c>
      <c r="E27" s="97">
        <v>1773.94516</v>
      </c>
      <c r="F27" s="97">
        <v>3268.25</v>
      </c>
      <c r="G27" s="97">
        <v>385.892</v>
      </c>
      <c r="H27" s="97">
        <v>11980.25</v>
      </c>
      <c r="I27" s="97">
        <v>1221.1943200000001</v>
      </c>
      <c r="J27" s="97">
        <v>148.35</v>
      </c>
      <c r="K27" s="97">
        <v>145.26</v>
      </c>
    </row>
    <row r="28" spans="1:12">
      <c r="A28" s="79"/>
      <c r="B28" s="78" t="s">
        <v>45</v>
      </c>
      <c r="C28" s="83"/>
      <c r="D28" s="97">
        <v>17772.23</v>
      </c>
      <c r="E28" s="97">
        <v>1773.94516</v>
      </c>
      <c r="F28" s="97">
        <v>3268.25</v>
      </c>
      <c r="G28" s="97">
        <v>385.892</v>
      </c>
      <c r="H28" s="97">
        <v>11980.25</v>
      </c>
      <c r="I28" s="97">
        <v>1221.1943200000001</v>
      </c>
      <c r="J28" s="97">
        <v>148.35</v>
      </c>
      <c r="K28" s="97">
        <v>145.26</v>
      </c>
    </row>
    <row r="29" spans="1:12" ht="33.75">
      <c r="A29" s="79" t="s">
        <v>77</v>
      </c>
      <c r="B29" s="78" t="s">
        <v>78</v>
      </c>
      <c r="C29" s="82" t="s">
        <v>14</v>
      </c>
      <c r="D29" s="97">
        <v>536.79999999999995</v>
      </c>
      <c r="E29" s="97">
        <v>94.986999999999995</v>
      </c>
      <c r="F29" s="84" t="s">
        <v>101</v>
      </c>
      <c r="G29" s="84" t="s">
        <v>101</v>
      </c>
      <c r="H29" s="97">
        <v>1514</v>
      </c>
      <c r="I29" s="97">
        <v>174.06899999999999</v>
      </c>
      <c r="J29" s="97">
        <v>35.46</v>
      </c>
      <c r="K29" s="97">
        <v>54.57</v>
      </c>
    </row>
    <row r="30" spans="1:12">
      <c r="A30" s="79"/>
      <c r="B30" s="78" t="s">
        <v>45</v>
      </c>
      <c r="C30" s="80"/>
      <c r="D30" s="97">
        <v>536.79999999999995</v>
      </c>
      <c r="E30" s="97">
        <v>94.986999999999995</v>
      </c>
      <c r="F30" s="84" t="s">
        <v>101</v>
      </c>
      <c r="G30" s="84" t="s">
        <v>101</v>
      </c>
      <c r="H30" s="97">
        <v>1514</v>
      </c>
      <c r="I30" s="97">
        <v>174.06899999999999</v>
      </c>
      <c r="J30" s="97">
        <v>35.46</v>
      </c>
      <c r="K30" s="97">
        <v>54.57</v>
      </c>
    </row>
    <row r="31" spans="1:12" s="31" customFormat="1" ht="15">
      <c r="A31" s="80" t="s">
        <v>80</v>
      </c>
      <c r="B31" s="80" t="s">
        <v>81</v>
      </c>
      <c r="C31" s="82" t="s">
        <v>14</v>
      </c>
      <c r="D31" s="97">
        <v>151</v>
      </c>
      <c r="E31" s="97">
        <v>95.13</v>
      </c>
      <c r="F31" s="97">
        <v>151</v>
      </c>
      <c r="G31" s="97">
        <v>95.13</v>
      </c>
      <c r="H31" s="84" t="s">
        <v>101</v>
      </c>
      <c r="I31" s="84" t="s">
        <v>101</v>
      </c>
      <c r="J31" s="84" t="s">
        <v>101</v>
      </c>
      <c r="K31" s="84" t="s">
        <v>101</v>
      </c>
    </row>
    <row r="32" spans="1:12" s="31" customFormat="1" ht="15">
      <c r="A32" s="80"/>
      <c r="B32" s="78" t="s">
        <v>45</v>
      </c>
      <c r="C32" s="80"/>
      <c r="D32" s="97">
        <v>151</v>
      </c>
      <c r="E32" s="97">
        <v>95.13</v>
      </c>
      <c r="F32" s="97">
        <v>151</v>
      </c>
      <c r="G32" s="97">
        <v>95.13</v>
      </c>
      <c r="H32" s="84" t="s">
        <v>101</v>
      </c>
      <c r="I32" s="84" t="s">
        <v>101</v>
      </c>
      <c r="J32" s="84" t="s">
        <v>101</v>
      </c>
      <c r="K32" s="84" t="s">
        <v>101</v>
      </c>
    </row>
    <row r="33" spans="1:11" ht="45">
      <c r="A33" s="79" t="s">
        <v>7</v>
      </c>
      <c r="B33" s="123" t="s">
        <v>48</v>
      </c>
      <c r="C33" s="82" t="s">
        <v>14</v>
      </c>
      <c r="D33" s="97">
        <v>785.23357999999996</v>
      </c>
      <c r="E33" s="97">
        <v>2211.0313299999998</v>
      </c>
      <c r="F33" s="97">
        <v>72.07884</v>
      </c>
      <c r="G33" s="97">
        <v>389.31299999999999</v>
      </c>
      <c r="H33" s="97">
        <v>1283.7934600000001</v>
      </c>
      <c r="I33" s="97">
        <v>2495.9708300000002</v>
      </c>
      <c r="J33" s="97">
        <v>61.17</v>
      </c>
      <c r="K33" s="97">
        <v>88.58</v>
      </c>
    </row>
    <row r="34" spans="1:11">
      <c r="A34" s="79"/>
      <c r="B34" s="78" t="s">
        <v>42</v>
      </c>
      <c r="C34" s="83"/>
      <c r="D34" s="97">
        <v>261.29957999999999</v>
      </c>
      <c r="E34" s="97">
        <v>1330.0506499999999</v>
      </c>
      <c r="F34" s="97">
        <v>72.07884</v>
      </c>
      <c r="G34" s="97">
        <v>389.31299999999999</v>
      </c>
      <c r="H34" s="97">
        <v>184.79517000000001</v>
      </c>
      <c r="I34" s="97">
        <v>750.72766000000001</v>
      </c>
      <c r="J34" s="97">
        <v>141.4</v>
      </c>
      <c r="K34" s="97">
        <v>177.17</v>
      </c>
    </row>
    <row r="35" spans="1:11">
      <c r="A35" s="79"/>
      <c r="B35" s="79" t="s">
        <v>27</v>
      </c>
      <c r="C35" s="83"/>
      <c r="D35" s="84" t="s">
        <v>101</v>
      </c>
      <c r="E35" s="84" t="s">
        <v>101</v>
      </c>
      <c r="F35" s="84" t="s">
        <v>101</v>
      </c>
      <c r="G35" s="84" t="s">
        <v>101</v>
      </c>
      <c r="H35" s="97">
        <v>200</v>
      </c>
      <c r="I35" s="97">
        <v>209.82400000000001</v>
      </c>
      <c r="J35" s="84" t="s">
        <v>101</v>
      </c>
      <c r="K35" s="84" t="s">
        <v>101</v>
      </c>
    </row>
    <row r="36" spans="1:11">
      <c r="A36" s="79"/>
      <c r="B36" s="80" t="s">
        <v>0</v>
      </c>
      <c r="C36" s="83"/>
      <c r="D36" s="97">
        <v>4.2629999999999999</v>
      </c>
      <c r="E36" s="97">
        <v>25.36768</v>
      </c>
      <c r="F36" s="84" t="s">
        <v>101</v>
      </c>
      <c r="G36" s="84" t="s">
        <v>101</v>
      </c>
      <c r="H36" s="84" t="s">
        <v>101</v>
      </c>
      <c r="I36" s="84" t="s">
        <v>101</v>
      </c>
      <c r="J36" s="84" t="s">
        <v>101</v>
      </c>
      <c r="K36" s="84" t="s">
        <v>101</v>
      </c>
    </row>
    <row r="37" spans="1:11">
      <c r="A37" s="79"/>
      <c r="B37" s="78" t="s">
        <v>45</v>
      </c>
      <c r="C37" s="82" t="s">
        <v>14</v>
      </c>
      <c r="D37" s="97">
        <v>519.67100000000005</v>
      </c>
      <c r="E37" s="97">
        <v>855.61300000000006</v>
      </c>
      <c r="F37" s="84" t="s">
        <v>101</v>
      </c>
      <c r="G37" s="84" t="s">
        <v>101</v>
      </c>
      <c r="H37" s="97">
        <v>898.99829</v>
      </c>
      <c r="I37" s="97">
        <v>1535.4191699999999</v>
      </c>
      <c r="J37" s="97">
        <v>57.81</v>
      </c>
      <c r="K37" s="97">
        <v>55.73</v>
      </c>
    </row>
    <row r="38" spans="1:11" s="30" customFormat="1" ht="34.5">
      <c r="A38" s="79" t="s">
        <v>22</v>
      </c>
      <c r="B38" s="85" t="s">
        <v>115</v>
      </c>
      <c r="C38" s="82" t="s">
        <v>14</v>
      </c>
      <c r="D38" s="97">
        <v>15.5</v>
      </c>
      <c r="E38" s="97">
        <v>47.237209999999997</v>
      </c>
      <c r="F38" s="84" t="s">
        <v>101</v>
      </c>
      <c r="G38" s="84" t="s">
        <v>101</v>
      </c>
      <c r="H38" s="84" t="s">
        <v>101</v>
      </c>
      <c r="I38" s="84" t="s">
        <v>101</v>
      </c>
      <c r="J38" s="84" t="s">
        <v>101</v>
      </c>
      <c r="K38" s="84" t="s">
        <v>101</v>
      </c>
    </row>
    <row r="39" spans="1:11" s="30" customFormat="1" ht="15">
      <c r="A39" s="79"/>
      <c r="B39" s="78" t="s">
        <v>42</v>
      </c>
      <c r="C39" s="82"/>
      <c r="D39" s="97">
        <v>15</v>
      </c>
      <c r="E39" s="97">
        <v>45.331650000000003</v>
      </c>
      <c r="F39" s="84" t="s">
        <v>101</v>
      </c>
      <c r="G39" s="84" t="s">
        <v>101</v>
      </c>
      <c r="H39" s="84" t="s">
        <v>101</v>
      </c>
      <c r="I39" s="84" t="s">
        <v>101</v>
      </c>
      <c r="J39" s="84" t="s">
        <v>101</v>
      </c>
      <c r="K39" s="84" t="s">
        <v>101</v>
      </c>
    </row>
    <row r="40" spans="1:11" s="30" customFormat="1" ht="15">
      <c r="A40" s="79"/>
      <c r="B40" s="78" t="s">
        <v>45</v>
      </c>
      <c r="C40" s="80"/>
      <c r="D40" s="97">
        <v>0.5</v>
      </c>
      <c r="E40" s="97">
        <v>1.9055599999999999</v>
      </c>
      <c r="F40" s="84" t="s">
        <v>101</v>
      </c>
      <c r="G40" s="84" t="s">
        <v>101</v>
      </c>
      <c r="H40" s="84" t="s">
        <v>101</v>
      </c>
      <c r="I40" s="84" t="s">
        <v>101</v>
      </c>
      <c r="J40" s="84" t="s">
        <v>101</v>
      </c>
      <c r="K40" s="84" t="s">
        <v>101</v>
      </c>
    </row>
    <row r="41" spans="1:11">
      <c r="A41" s="79" t="s">
        <v>18</v>
      </c>
      <c r="B41" s="86" t="s">
        <v>51</v>
      </c>
      <c r="C41" s="82" t="s">
        <v>14</v>
      </c>
      <c r="D41" s="97">
        <v>388.36</v>
      </c>
      <c r="E41" s="97">
        <v>755.18245000000002</v>
      </c>
      <c r="F41" s="97">
        <v>136</v>
      </c>
      <c r="G41" s="97">
        <v>99.28</v>
      </c>
      <c r="H41" s="97">
        <v>622.5915</v>
      </c>
      <c r="I41" s="97">
        <v>497.18412000000001</v>
      </c>
      <c r="J41" s="97">
        <v>62.38</v>
      </c>
      <c r="K41" s="97">
        <v>151.88999999999999</v>
      </c>
    </row>
    <row r="42" spans="1:11">
      <c r="A42" s="79"/>
      <c r="B42" s="78" t="s">
        <v>42</v>
      </c>
      <c r="C42" s="82"/>
      <c r="D42" s="97">
        <v>124.86</v>
      </c>
      <c r="E42" s="97">
        <v>588.75244999999995</v>
      </c>
      <c r="F42" s="84" t="s">
        <v>101</v>
      </c>
      <c r="G42" s="84" t="s">
        <v>101</v>
      </c>
      <c r="H42" s="97">
        <v>21.885999999999999</v>
      </c>
      <c r="I42" s="97">
        <v>197.46562</v>
      </c>
      <c r="J42" s="97">
        <v>570.5</v>
      </c>
      <c r="K42" s="97">
        <v>298.14999999999998</v>
      </c>
    </row>
    <row r="43" spans="1:11">
      <c r="A43" s="79"/>
      <c r="B43" s="78" t="s">
        <v>45</v>
      </c>
      <c r="C43" s="83"/>
      <c r="D43" s="97">
        <v>263.5</v>
      </c>
      <c r="E43" s="97">
        <v>166.43</v>
      </c>
      <c r="F43" s="97">
        <v>136</v>
      </c>
      <c r="G43" s="97">
        <v>99.28</v>
      </c>
      <c r="H43" s="97">
        <v>600.70550000000003</v>
      </c>
      <c r="I43" s="97">
        <v>299.71850000000001</v>
      </c>
      <c r="J43" s="97">
        <v>43.87</v>
      </c>
      <c r="K43" s="97">
        <v>55.53</v>
      </c>
    </row>
    <row r="44" spans="1:11">
      <c r="A44" s="79" t="s">
        <v>15</v>
      </c>
      <c r="B44" s="87" t="s">
        <v>52</v>
      </c>
      <c r="C44" s="82" t="s">
        <v>14</v>
      </c>
      <c r="D44" s="97">
        <v>72.325999999999993</v>
      </c>
      <c r="E44" s="97">
        <v>80.893069999999994</v>
      </c>
      <c r="F44" s="97">
        <v>23.89</v>
      </c>
      <c r="G44" s="97">
        <v>20.440519999999999</v>
      </c>
      <c r="H44" s="97">
        <v>49.508000000000003</v>
      </c>
      <c r="I44" s="97">
        <v>75.243610000000004</v>
      </c>
      <c r="J44" s="97">
        <v>146.09</v>
      </c>
      <c r="K44" s="97">
        <v>107.51</v>
      </c>
    </row>
    <row r="45" spans="1:11">
      <c r="A45" s="79"/>
      <c r="B45" s="78" t="s">
        <v>42</v>
      </c>
      <c r="C45" s="82"/>
      <c r="D45" s="97">
        <v>0.32600000000000001</v>
      </c>
      <c r="E45" s="97">
        <v>0.67100000000000004</v>
      </c>
      <c r="F45" s="84" t="s">
        <v>101</v>
      </c>
      <c r="G45" s="84" t="s">
        <v>101</v>
      </c>
      <c r="H45" s="97">
        <v>3.3570000000000002</v>
      </c>
      <c r="I45" s="97">
        <v>9.4359999999999999</v>
      </c>
      <c r="J45" s="97">
        <v>9.7100000000000009</v>
      </c>
      <c r="K45" s="97">
        <v>7.11</v>
      </c>
    </row>
    <row r="46" spans="1:11">
      <c r="A46" s="79"/>
      <c r="B46" s="78" t="s">
        <v>45</v>
      </c>
      <c r="C46" s="83"/>
      <c r="D46" s="97">
        <v>72</v>
      </c>
      <c r="E46" s="97">
        <v>80.222070000000002</v>
      </c>
      <c r="F46" s="97">
        <v>23.89</v>
      </c>
      <c r="G46" s="97">
        <v>20.440519999999999</v>
      </c>
      <c r="H46" s="97">
        <v>46.151000000000003</v>
      </c>
      <c r="I46" s="97">
        <v>65.807609999999997</v>
      </c>
      <c r="J46" s="97">
        <v>156.01</v>
      </c>
      <c r="K46" s="97">
        <v>121.9</v>
      </c>
    </row>
    <row r="47" spans="1:11" ht="22.5">
      <c r="A47" s="79" t="s">
        <v>8</v>
      </c>
      <c r="B47" s="122" t="s">
        <v>128</v>
      </c>
      <c r="C47" s="82" t="s">
        <v>14</v>
      </c>
      <c r="D47" s="97">
        <v>741.38900999999998</v>
      </c>
      <c r="E47" s="97">
        <v>1498.85149</v>
      </c>
      <c r="F47" s="97">
        <v>92.887100000000004</v>
      </c>
      <c r="G47" s="97">
        <v>189.33575999999999</v>
      </c>
      <c r="H47" s="97">
        <v>274.22217000000001</v>
      </c>
      <c r="I47" s="97">
        <v>669.74733000000003</v>
      </c>
      <c r="J47" s="97">
        <v>270.36</v>
      </c>
      <c r="K47" s="97">
        <v>223.79</v>
      </c>
    </row>
    <row r="48" spans="1:11">
      <c r="A48" s="79"/>
      <c r="B48" s="78" t="s">
        <v>42</v>
      </c>
      <c r="C48" s="83"/>
      <c r="D48" s="97">
        <v>236.61376000000001</v>
      </c>
      <c r="E48" s="97">
        <v>573.40123000000006</v>
      </c>
      <c r="F48" s="84" t="s">
        <v>101</v>
      </c>
      <c r="G48" s="84" t="s">
        <v>101</v>
      </c>
      <c r="H48" s="97">
        <v>29.617429999999999</v>
      </c>
      <c r="I48" s="97">
        <v>267.36383000000001</v>
      </c>
      <c r="J48" s="97">
        <v>798.9</v>
      </c>
      <c r="K48" s="97">
        <v>214.46</v>
      </c>
    </row>
    <row r="49" spans="1:11">
      <c r="A49" s="79"/>
      <c r="B49" s="78" t="s">
        <v>45</v>
      </c>
      <c r="C49" s="83"/>
      <c r="D49" s="97">
        <v>504.77525000000003</v>
      </c>
      <c r="E49" s="97">
        <v>925.45025999999996</v>
      </c>
      <c r="F49" s="97">
        <v>92.887100000000004</v>
      </c>
      <c r="G49" s="97">
        <v>189.33575999999999</v>
      </c>
      <c r="H49" s="97">
        <v>244.60473999999999</v>
      </c>
      <c r="I49" s="97">
        <v>402.38350000000003</v>
      </c>
      <c r="J49" s="97">
        <v>206.36</v>
      </c>
      <c r="K49" s="97">
        <v>229.99</v>
      </c>
    </row>
    <row r="50" spans="1:11" s="31" customFormat="1" ht="48" customHeight="1">
      <c r="A50" s="80" t="s">
        <v>111</v>
      </c>
      <c r="B50" s="85" t="s">
        <v>116</v>
      </c>
      <c r="C50" s="82" t="s">
        <v>14</v>
      </c>
      <c r="D50" s="97">
        <v>4346</v>
      </c>
      <c r="E50" s="97">
        <v>2895.9360000000001</v>
      </c>
      <c r="F50" s="97">
        <v>594</v>
      </c>
      <c r="G50" s="97">
        <v>389.50599999999997</v>
      </c>
      <c r="H50" s="97">
        <v>2442</v>
      </c>
      <c r="I50" s="97">
        <v>1312.1179999999999</v>
      </c>
      <c r="J50" s="97">
        <v>177.97</v>
      </c>
      <c r="K50" s="97">
        <v>220.71</v>
      </c>
    </row>
    <row r="51" spans="1:11" s="31" customFormat="1" ht="15">
      <c r="A51" s="80"/>
      <c r="B51" s="78" t="s">
        <v>42</v>
      </c>
      <c r="C51" s="80"/>
      <c r="D51" s="97">
        <v>4302</v>
      </c>
      <c r="E51" s="97">
        <v>2868.2339999999999</v>
      </c>
      <c r="F51" s="97">
        <v>572</v>
      </c>
      <c r="G51" s="97">
        <v>375.71800000000002</v>
      </c>
      <c r="H51" s="97">
        <v>2442</v>
      </c>
      <c r="I51" s="97">
        <v>1312.1179999999999</v>
      </c>
      <c r="J51" s="97">
        <v>176.17</v>
      </c>
      <c r="K51" s="97">
        <v>218.6</v>
      </c>
    </row>
    <row r="52" spans="1:11" s="31" customFormat="1" ht="15">
      <c r="A52" s="80"/>
      <c r="B52" s="79" t="s">
        <v>27</v>
      </c>
      <c r="C52" s="80"/>
      <c r="D52" s="97">
        <v>44</v>
      </c>
      <c r="E52" s="97">
        <v>27.702000000000002</v>
      </c>
      <c r="F52" s="97">
        <v>22</v>
      </c>
      <c r="G52" s="97">
        <v>13.788</v>
      </c>
      <c r="H52" s="84" t="s">
        <v>101</v>
      </c>
      <c r="I52" s="84" t="s">
        <v>101</v>
      </c>
      <c r="J52" s="84" t="s">
        <v>101</v>
      </c>
      <c r="K52" s="84" t="s">
        <v>101</v>
      </c>
    </row>
    <row r="53" spans="1:11" ht="27" customHeight="1">
      <c r="A53" s="79" t="s">
        <v>88</v>
      </c>
      <c r="B53" s="79" t="s">
        <v>89</v>
      </c>
      <c r="C53" s="82" t="s">
        <v>14</v>
      </c>
      <c r="D53" s="97">
        <v>5744.6242599999996</v>
      </c>
      <c r="E53" s="97">
        <v>4090.6317600000002</v>
      </c>
      <c r="F53" s="97">
        <v>1076.75496</v>
      </c>
      <c r="G53" s="97">
        <v>807.74075000000005</v>
      </c>
      <c r="H53" s="97">
        <v>5710.1931599999998</v>
      </c>
      <c r="I53" s="97">
        <v>3421.06468</v>
      </c>
      <c r="J53" s="97">
        <v>100.6</v>
      </c>
      <c r="K53" s="97">
        <v>119.57</v>
      </c>
    </row>
    <row r="54" spans="1:11">
      <c r="A54" s="79"/>
      <c r="B54" s="78" t="s">
        <v>45</v>
      </c>
      <c r="C54" s="79"/>
      <c r="D54" s="97">
        <v>5744.6242599999996</v>
      </c>
      <c r="E54" s="97">
        <v>4090.6317600000002</v>
      </c>
      <c r="F54" s="97">
        <v>1076.75496</v>
      </c>
      <c r="G54" s="97">
        <v>807.74075000000005</v>
      </c>
      <c r="H54" s="97">
        <v>5710.1931599999998</v>
      </c>
      <c r="I54" s="97">
        <v>3421.06468</v>
      </c>
      <c r="J54" s="97">
        <v>100.6</v>
      </c>
      <c r="K54" s="97">
        <v>119.57</v>
      </c>
    </row>
    <row r="55" spans="1:11" ht="17.25" customHeight="1">
      <c r="A55" s="79" t="s">
        <v>11</v>
      </c>
      <c r="B55" s="88" t="s">
        <v>54</v>
      </c>
      <c r="C55" s="82" t="s">
        <v>14</v>
      </c>
      <c r="D55" s="97">
        <v>24622.437000000002</v>
      </c>
      <c r="E55" s="97">
        <v>3512.2608</v>
      </c>
      <c r="F55" s="97">
        <v>4558.0649999999996</v>
      </c>
      <c r="G55" s="97">
        <v>701.82282999999995</v>
      </c>
      <c r="H55" s="97">
        <v>26028.507000000001</v>
      </c>
      <c r="I55" s="97">
        <v>3492.0040199999999</v>
      </c>
      <c r="J55" s="97">
        <v>94.6</v>
      </c>
      <c r="K55" s="97">
        <v>100.58</v>
      </c>
    </row>
    <row r="56" spans="1:11">
      <c r="A56" s="79"/>
      <c r="B56" s="78" t="s">
        <v>45</v>
      </c>
      <c r="C56" s="83"/>
      <c r="D56" s="97">
        <v>24622.437000000002</v>
      </c>
      <c r="E56" s="97">
        <v>3512.2608</v>
      </c>
      <c r="F56" s="97">
        <v>4558.0649999999996</v>
      </c>
      <c r="G56" s="97">
        <v>701.82282999999995</v>
      </c>
      <c r="H56" s="97">
        <v>26028.507000000001</v>
      </c>
      <c r="I56" s="97">
        <v>3492.0040199999999</v>
      </c>
      <c r="J56" s="97">
        <v>94.6</v>
      </c>
      <c r="K56" s="97">
        <v>100.58</v>
      </c>
    </row>
    <row r="57" spans="1:11" s="31" customFormat="1" ht="15">
      <c r="A57" s="80" t="s">
        <v>132</v>
      </c>
      <c r="B57" s="78" t="s">
        <v>137</v>
      </c>
      <c r="C57" s="82" t="s">
        <v>14</v>
      </c>
      <c r="D57" s="97">
        <v>317.26</v>
      </c>
      <c r="E57" s="97">
        <v>27.495000000000001</v>
      </c>
      <c r="F57" s="84" t="s">
        <v>101</v>
      </c>
      <c r="G57" s="84" t="s">
        <v>101</v>
      </c>
      <c r="H57" s="97">
        <v>1214.6110000000001</v>
      </c>
      <c r="I57" s="97">
        <v>100.087</v>
      </c>
      <c r="J57" s="97">
        <v>26.12</v>
      </c>
      <c r="K57" s="97">
        <v>27.47</v>
      </c>
    </row>
    <row r="58" spans="1:11" s="31" customFormat="1" ht="15">
      <c r="A58" s="80"/>
      <c r="B58" s="78" t="s">
        <v>45</v>
      </c>
      <c r="C58" s="80"/>
      <c r="D58" s="97">
        <v>317.26</v>
      </c>
      <c r="E58" s="97">
        <v>27.495000000000001</v>
      </c>
      <c r="F58" s="84" t="s">
        <v>101</v>
      </c>
      <c r="G58" s="84" t="s">
        <v>101</v>
      </c>
      <c r="H58" s="97">
        <v>1214.6110000000001</v>
      </c>
      <c r="I58" s="97">
        <v>100.087</v>
      </c>
      <c r="J58" s="97">
        <v>26.12</v>
      </c>
      <c r="K58" s="97">
        <v>27.47</v>
      </c>
    </row>
    <row r="59" spans="1:11" ht="22.5">
      <c r="A59" s="79" t="s">
        <v>16</v>
      </c>
      <c r="B59" s="88" t="s">
        <v>55</v>
      </c>
      <c r="C59" s="82" t="s">
        <v>14</v>
      </c>
      <c r="D59" s="97">
        <v>202.91499999999999</v>
      </c>
      <c r="E59" s="97">
        <v>130.21777</v>
      </c>
      <c r="F59" s="84" t="s">
        <v>101</v>
      </c>
      <c r="G59" s="84" t="s">
        <v>101</v>
      </c>
      <c r="H59" s="97">
        <v>212.89599999999999</v>
      </c>
      <c r="I59" s="97">
        <v>145.55726000000001</v>
      </c>
      <c r="J59" s="97">
        <v>95.31</v>
      </c>
      <c r="K59" s="97">
        <v>89.46</v>
      </c>
    </row>
    <row r="60" spans="1:11">
      <c r="A60" s="79"/>
      <c r="B60" s="78" t="s">
        <v>42</v>
      </c>
      <c r="C60" s="79"/>
      <c r="D60" s="97">
        <v>181.02</v>
      </c>
      <c r="E60" s="97">
        <v>116.48972000000001</v>
      </c>
      <c r="F60" s="84" t="s">
        <v>101</v>
      </c>
      <c r="G60" s="84" t="s">
        <v>101</v>
      </c>
      <c r="H60" s="97">
        <v>5.15</v>
      </c>
      <c r="I60" s="97">
        <v>13.429</v>
      </c>
      <c r="J60" s="97">
        <v>3514.95</v>
      </c>
      <c r="K60" s="97">
        <v>867.45</v>
      </c>
    </row>
    <row r="61" spans="1:11">
      <c r="A61" s="79"/>
      <c r="B61" s="78" t="s">
        <v>45</v>
      </c>
      <c r="C61" s="79"/>
      <c r="D61" s="97">
        <v>21.895</v>
      </c>
      <c r="E61" s="97">
        <v>13.72805</v>
      </c>
      <c r="F61" s="84" t="s">
        <v>101</v>
      </c>
      <c r="G61" s="84" t="s">
        <v>101</v>
      </c>
      <c r="H61" s="97">
        <v>207.74600000000001</v>
      </c>
      <c r="I61" s="97">
        <v>132.12826000000001</v>
      </c>
      <c r="J61" s="97">
        <v>10.54</v>
      </c>
      <c r="K61" s="97">
        <v>10.39</v>
      </c>
    </row>
    <row r="62" spans="1:11" ht="22.5">
      <c r="A62" s="79" t="s">
        <v>17</v>
      </c>
      <c r="B62" s="88" t="s">
        <v>56</v>
      </c>
      <c r="C62" s="82" t="s">
        <v>14</v>
      </c>
      <c r="D62" s="97">
        <v>1700.373</v>
      </c>
      <c r="E62" s="97">
        <v>1059.70624</v>
      </c>
      <c r="F62" s="97">
        <v>701.48800000000006</v>
      </c>
      <c r="G62" s="97">
        <v>467.64274</v>
      </c>
      <c r="H62" s="97">
        <v>5691.62</v>
      </c>
      <c r="I62" s="97">
        <v>3173.13258</v>
      </c>
      <c r="J62" s="97">
        <v>29.88</v>
      </c>
      <c r="K62" s="97">
        <v>33.4</v>
      </c>
    </row>
    <row r="63" spans="1:11">
      <c r="A63" s="79"/>
      <c r="B63" s="78" t="s">
        <v>45</v>
      </c>
      <c r="C63" s="79"/>
      <c r="D63" s="97">
        <v>1700.373</v>
      </c>
      <c r="E63" s="97">
        <v>1059.70624</v>
      </c>
      <c r="F63" s="97">
        <v>701.48800000000006</v>
      </c>
      <c r="G63" s="97">
        <v>467.64274</v>
      </c>
      <c r="H63" s="97">
        <v>5691.62</v>
      </c>
      <c r="I63" s="97">
        <v>3173.13258</v>
      </c>
      <c r="J63" s="97">
        <v>29.88</v>
      </c>
      <c r="K63" s="97">
        <v>33.4</v>
      </c>
    </row>
    <row r="64" spans="1:11">
      <c r="A64" s="80" t="s">
        <v>21</v>
      </c>
      <c r="B64" s="80" t="s">
        <v>121</v>
      </c>
      <c r="C64" s="82" t="s">
        <v>14</v>
      </c>
      <c r="D64" s="97">
        <v>2.3566699999999998</v>
      </c>
      <c r="E64" s="97">
        <v>9.1534099999999992</v>
      </c>
      <c r="F64" s="84" t="s">
        <v>101</v>
      </c>
      <c r="G64" s="84" t="s">
        <v>101</v>
      </c>
      <c r="H64" s="97">
        <v>5.1151</v>
      </c>
      <c r="I64" s="97">
        <v>40.393009999999997</v>
      </c>
      <c r="J64" s="97">
        <v>46.07</v>
      </c>
      <c r="K64" s="97">
        <v>22.66</v>
      </c>
    </row>
    <row r="65" spans="1:11">
      <c r="A65" s="80"/>
      <c r="B65" s="80" t="s">
        <v>42</v>
      </c>
      <c r="C65" s="82"/>
      <c r="D65" s="97">
        <v>2.3566699999999998</v>
      </c>
      <c r="E65" s="97">
        <v>9.1534099999999992</v>
      </c>
      <c r="F65" s="84" t="s">
        <v>101</v>
      </c>
      <c r="G65" s="84" t="s">
        <v>101</v>
      </c>
      <c r="H65" s="97">
        <v>5.1151</v>
      </c>
      <c r="I65" s="97">
        <v>40.393009999999997</v>
      </c>
      <c r="J65" s="97">
        <v>46.07</v>
      </c>
      <c r="K65" s="97">
        <v>22.66</v>
      </c>
    </row>
    <row r="66" spans="1:11" s="31" customFormat="1" ht="23.25">
      <c r="A66" s="97" t="s">
        <v>148</v>
      </c>
      <c r="B66" s="85" t="s">
        <v>150</v>
      </c>
      <c r="C66" s="82" t="s">
        <v>14</v>
      </c>
      <c r="D66" s="84" t="s">
        <v>101</v>
      </c>
      <c r="E66" s="84" t="s">
        <v>101</v>
      </c>
      <c r="F66" s="84" t="s">
        <v>101</v>
      </c>
      <c r="G66" s="84" t="s">
        <v>101</v>
      </c>
      <c r="H66" s="97">
        <v>1.32E-3</v>
      </c>
      <c r="I66" s="97">
        <v>12.07</v>
      </c>
      <c r="J66" s="84" t="s">
        <v>101</v>
      </c>
      <c r="K66" s="84" t="s">
        <v>101</v>
      </c>
    </row>
    <row r="67" spans="1:11" s="31" customFormat="1" ht="15">
      <c r="A67" s="97"/>
      <c r="B67" s="80" t="s">
        <v>42</v>
      </c>
      <c r="C67" s="97"/>
      <c r="D67" s="84" t="s">
        <v>101</v>
      </c>
      <c r="E67" s="84" t="s">
        <v>101</v>
      </c>
      <c r="F67" s="84" t="s">
        <v>101</v>
      </c>
      <c r="G67" s="84" t="s">
        <v>101</v>
      </c>
      <c r="H67" s="97">
        <v>1.32E-3</v>
      </c>
      <c r="I67" s="97">
        <v>12.07</v>
      </c>
      <c r="J67" s="84" t="s">
        <v>101</v>
      </c>
      <c r="K67" s="84" t="s">
        <v>101</v>
      </c>
    </row>
    <row r="68" spans="1:11">
      <c r="A68" s="79" t="s">
        <v>12</v>
      </c>
      <c r="B68" s="80" t="s">
        <v>58</v>
      </c>
      <c r="C68" s="82" t="s">
        <v>14</v>
      </c>
      <c r="D68" s="84" t="s">
        <v>101</v>
      </c>
      <c r="E68" s="84" t="s">
        <v>101</v>
      </c>
      <c r="F68" s="84" t="s">
        <v>101</v>
      </c>
      <c r="G68" s="84" t="s">
        <v>101</v>
      </c>
      <c r="H68" s="97">
        <v>407.29475000000002</v>
      </c>
      <c r="I68" s="97">
        <v>2026.3211699999999</v>
      </c>
      <c r="J68" s="84" t="s">
        <v>101</v>
      </c>
      <c r="K68" s="84" t="s">
        <v>101</v>
      </c>
    </row>
    <row r="69" spans="1:11">
      <c r="A69" s="79"/>
      <c r="B69" s="80" t="s">
        <v>42</v>
      </c>
      <c r="C69" s="82"/>
      <c r="D69" s="84" t="s">
        <v>101</v>
      </c>
      <c r="E69" s="84" t="s">
        <v>101</v>
      </c>
      <c r="F69" s="84" t="s">
        <v>101</v>
      </c>
      <c r="G69" s="84" t="s">
        <v>101</v>
      </c>
      <c r="H69" s="97">
        <v>407.21974999999998</v>
      </c>
      <c r="I69" s="97">
        <v>2024.21956</v>
      </c>
      <c r="J69" s="84" t="s">
        <v>101</v>
      </c>
      <c r="K69" s="84" t="s">
        <v>101</v>
      </c>
    </row>
    <row r="70" spans="1:11">
      <c r="A70" s="79"/>
      <c r="B70" s="79" t="s">
        <v>0</v>
      </c>
      <c r="C70" s="83"/>
      <c r="D70" s="84" t="s">
        <v>101</v>
      </c>
      <c r="E70" s="84" t="s">
        <v>101</v>
      </c>
      <c r="F70" s="84" t="s">
        <v>101</v>
      </c>
      <c r="G70" s="84" t="s">
        <v>101</v>
      </c>
      <c r="H70" s="97">
        <v>7.4999999999999997E-2</v>
      </c>
      <c r="I70" s="97">
        <v>2.10161</v>
      </c>
      <c r="J70" s="84" t="s">
        <v>101</v>
      </c>
      <c r="K70" s="84" t="s">
        <v>101</v>
      </c>
    </row>
    <row r="71" spans="1:11">
      <c r="A71" s="80" t="s">
        <v>26</v>
      </c>
      <c r="B71" s="122" t="s">
        <v>59</v>
      </c>
      <c r="C71" s="83" t="s">
        <v>60</v>
      </c>
      <c r="D71" s="97">
        <v>4</v>
      </c>
      <c r="E71" s="97">
        <v>271.02744999999999</v>
      </c>
      <c r="F71" s="84" t="s">
        <v>101</v>
      </c>
      <c r="G71" s="84" t="s">
        <v>101</v>
      </c>
      <c r="H71" s="97">
        <v>15</v>
      </c>
      <c r="I71" s="97">
        <v>26.123999999999999</v>
      </c>
      <c r="J71" s="97">
        <v>26.67</v>
      </c>
      <c r="K71" s="97">
        <v>1037.47</v>
      </c>
    </row>
    <row r="72" spans="1:11">
      <c r="A72" s="80"/>
      <c r="B72" s="80" t="s">
        <v>42</v>
      </c>
      <c r="C72" s="80"/>
      <c r="D72" s="97">
        <v>4</v>
      </c>
      <c r="E72" s="97">
        <v>271.02744999999999</v>
      </c>
      <c r="F72" s="84" t="s">
        <v>101</v>
      </c>
      <c r="G72" s="84" t="s">
        <v>101</v>
      </c>
      <c r="H72" s="97">
        <v>15</v>
      </c>
      <c r="I72" s="97">
        <v>26.123999999999999</v>
      </c>
      <c r="J72" s="97">
        <v>26.67</v>
      </c>
      <c r="K72" s="97">
        <v>1037.47</v>
      </c>
    </row>
    <row r="73" spans="1:11" ht="33.75">
      <c r="A73" s="80" t="s">
        <v>90</v>
      </c>
      <c r="B73" s="88" t="s">
        <v>61</v>
      </c>
      <c r="C73" s="82" t="s">
        <v>14</v>
      </c>
      <c r="D73" s="97">
        <v>15.51</v>
      </c>
      <c r="E73" s="97">
        <v>40.381329999999998</v>
      </c>
      <c r="F73" s="97">
        <v>0.86</v>
      </c>
      <c r="G73" s="97">
        <v>5.2930000000000001</v>
      </c>
      <c r="H73" s="97">
        <v>26.51</v>
      </c>
      <c r="I73" s="97">
        <v>48.6922</v>
      </c>
      <c r="J73" s="97">
        <v>58.51</v>
      </c>
      <c r="K73" s="97">
        <v>82.93</v>
      </c>
    </row>
    <row r="74" spans="1:11">
      <c r="A74" s="80"/>
      <c r="B74" s="78" t="s">
        <v>45</v>
      </c>
      <c r="C74" s="80"/>
      <c r="D74" s="97">
        <v>15.51</v>
      </c>
      <c r="E74" s="97">
        <v>40.381329999999998</v>
      </c>
      <c r="F74" s="97">
        <v>0.86</v>
      </c>
      <c r="G74" s="97">
        <v>5.2930000000000001</v>
      </c>
      <c r="H74" s="97">
        <v>26.51</v>
      </c>
      <c r="I74" s="97">
        <v>48.6922</v>
      </c>
      <c r="J74" s="97">
        <v>58.51</v>
      </c>
      <c r="K74" s="97">
        <v>82.93</v>
      </c>
    </row>
    <row r="75" spans="1:11">
      <c r="A75" s="79" t="s">
        <v>91</v>
      </c>
      <c r="B75" s="88" t="s">
        <v>62</v>
      </c>
      <c r="C75" s="82" t="s">
        <v>14</v>
      </c>
      <c r="D75" s="97">
        <v>7516.8825900000002</v>
      </c>
      <c r="E75" s="97">
        <v>13486.48134</v>
      </c>
      <c r="F75" s="97">
        <v>2243.3512999999998</v>
      </c>
      <c r="G75" s="97">
        <v>3964.8404300000002</v>
      </c>
      <c r="H75" s="97">
        <v>12327.78062</v>
      </c>
      <c r="I75" s="97">
        <v>12990.31313</v>
      </c>
      <c r="J75" s="97">
        <v>60.98</v>
      </c>
      <c r="K75" s="97">
        <v>103.82</v>
      </c>
    </row>
    <row r="76" spans="1:11">
      <c r="A76" s="79"/>
      <c r="B76" s="78" t="s">
        <v>42</v>
      </c>
      <c r="C76" s="83"/>
      <c r="D76" s="97">
        <v>6979.7625900000003</v>
      </c>
      <c r="E76" s="97">
        <v>12330.36112</v>
      </c>
      <c r="F76" s="97">
        <v>2135.2802999999999</v>
      </c>
      <c r="G76" s="97">
        <v>3761.6896700000002</v>
      </c>
      <c r="H76" s="97">
        <v>11719.19945</v>
      </c>
      <c r="I76" s="97">
        <v>12333.80654</v>
      </c>
      <c r="J76" s="97">
        <v>59.56</v>
      </c>
      <c r="K76" s="97">
        <v>99.97</v>
      </c>
    </row>
    <row r="77" spans="1:11">
      <c r="A77" s="79"/>
      <c r="B77" s="79" t="s">
        <v>27</v>
      </c>
      <c r="C77" s="83"/>
      <c r="D77" s="97">
        <v>236.28129999999999</v>
      </c>
      <c r="E77" s="97">
        <v>567.73479999999995</v>
      </c>
      <c r="F77" s="97">
        <v>38.256</v>
      </c>
      <c r="G77" s="97">
        <v>87.017349999999993</v>
      </c>
      <c r="H77" s="97">
        <v>33.432169999999999</v>
      </c>
      <c r="I77" s="97">
        <v>62.12679</v>
      </c>
      <c r="J77" s="97">
        <v>706.75</v>
      </c>
      <c r="K77" s="97">
        <v>913.83</v>
      </c>
    </row>
    <row r="78" spans="1:11">
      <c r="A78" s="79"/>
      <c r="B78" s="79" t="s">
        <v>0</v>
      </c>
      <c r="C78" s="83"/>
      <c r="D78" s="97">
        <v>38.405700000000003</v>
      </c>
      <c r="E78" s="97">
        <v>59.088299999999997</v>
      </c>
      <c r="F78" s="97">
        <v>18.48</v>
      </c>
      <c r="G78" s="97">
        <v>27.699839999999998</v>
      </c>
      <c r="H78" s="97">
        <v>44.027999999999999</v>
      </c>
      <c r="I78" s="97">
        <v>66.395790000000005</v>
      </c>
      <c r="J78" s="97">
        <v>87.23</v>
      </c>
      <c r="K78" s="97">
        <v>88.99</v>
      </c>
    </row>
    <row r="79" spans="1:11">
      <c r="A79" s="79"/>
      <c r="B79" s="78" t="s">
        <v>45</v>
      </c>
      <c r="C79" s="83"/>
      <c r="D79" s="97">
        <v>262.43299999999999</v>
      </c>
      <c r="E79" s="97">
        <v>529.29711999999995</v>
      </c>
      <c r="F79" s="97">
        <v>51.335000000000001</v>
      </c>
      <c r="G79" s="97">
        <v>88.433570000000003</v>
      </c>
      <c r="H79" s="97">
        <v>531.12099999999998</v>
      </c>
      <c r="I79" s="97">
        <v>527.98401000000001</v>
      </c>
      <c r="J79" s="97">
        <v>49.41</v>
      </c>
      <c r="K79" s="97">
        <v>100.25</v>
      </c>
    </row>
    <row r="80" spans="1:11" s="30" customFormat="1" ht="23.25">
      <c r="A80" s="79" t="s">
        <v>92</v>
      </c>
      <c r="B80" s="88" t="s">
        <v>63</v>
      </c>
      <c r="C80" s="82" t="s">
        <v>14</v>
      </c>
      <c r="D80" s="97">
        <v>6455.6088900000004</v>
      </c>
      <c r="E80" s="97">
        <v>21127.363979999998</v>
      </c>
      <c r="F80" s="97">
        <v>1191.84212</v>
      </c>
      <c r="G80" s="97">
        <v>3347.98119</v>
      </c>
      <c r="H80" s="97">
        <v>6803.6097099999997</v>
      </c>
      <c r="I80" s="97">
        <v>20382.651750000001</v>
      </c>
      <c r="J80" s="97">
        <v>94.89</v>
      </c>
      <c r="K80" s="97">
        <v>103.65</v>
      </c>
    </row>
    <row r="81" spans="1:11" s="30" customFormat="1" ht="15">
      <c r="A81" s="79"/>
      <c r="B81" s="78" t="s">
        <v>42</v>
      </c>
      <c r="C81" s="83"/>
      <c r="D81" s="97">
        <v>3873.4778500000002</v>
      </c>
      <c r="E81" s="97">
        <v>11709.41001</v>
      </c>
      <c r="F81" s="97">
        <v>678.42651999999998</v>
      </c>
      <c r="G81" s="97">
        <v>1588.1731500000001</v>
      </c>
      <c r="H81" s="97">
        <v>5392.5830900000001</v>
      </c>
      <c r="I81" s="97">
        <v>15497.4509</v>
      </c>
      <c r="J81" s="97">
        <v>71.83</v>
      </c>
      <c r="K81" s="97">
        <v>75.56</v>
      </c>
    </row>
    <row r="82" spans="1:11" s="30" customFormat="1" ht="15">
      <c r="A82" s="79"/>
      <c r="B82" s="79" t="s">
        <v>27</v>
      </c>
      <c r="C82" s="83"/>
      <c r="D82" s="97">
        <v>901.86190999999997</v>
      </c>
      <c r="E82" s="97">
        <v>3109.4636799999998</v>
      </c>
      <c r="F82" s="97">
        <v>176.36</v>
      </c>
      <c r="G82" s="97">
        <v>584.75599999999997</v>
      </c>
      <c r="H82" s="97">
        <v>456.58416</v>
      </c>
      <c r="I82" s="97">
        <v>1632.5631000000001</v>
      </c>
      <c r="J82" s="97">
        <v>197.52</v>
      </c>
      <c r="K82" s="97">
        <v>190.47</v>
      </c>
    </row>
    <row r="83" spans="1:11" s="30" customFormat="1" ht="15">
      <c r="A83" s="79"/>
      <c r="B83" s="79" t="s">
        <v>0</v>
      </c>
      <c r="C83" s="83"/>
      <c r="D83" s="97">
        <v>18.054659999999998</v>
      </c>
      <c r="E83" s="97">
        <v>159.59792999999999</v>
      </c>
      <c r="F83" s="97">
        <v>6.7617799999999999</v>
      </c>
      <c r="G83" s="97">
        <v>36.643039999999999</v>
      </c>
      <c r="H83" s="97">
        <v>5.0732400000000002</v>
      </c>
      <c r="I83" s="97">
        <v>111.2796</v>
      </c>
      <c r="J83" s="97">
        <v>355.88</v>
      </c>
      <c r="K83" s="97">
        <v>143.41999999999999</v>
      </c>
    </row>
    <row r="84" spans="1:11" s="30" customFormat="1" ht="15">
      <c r="A84" s="79"/>
      <c r="B84" s="78" t="s">
        <v>45</v>
      </c>
      <c r="C84" s="83"/>
      <c r="D84" s="97">
        <v>1662.2144699999999</v>
      </c>
      <c r="E84" s="97">
        <v>6148.8923599999998</v>
      </c>
      <c r="F84" s="97">
        <v>330.29381999999998</v>
      </c>
      <c r="G84" s="97">
        <v>1138.4090000000001</v>
      </c>
      <c r="H84" s="97">
        <v>949.36922000000004</v>
      </c>
      <c r="I84" s="97">
        <v>3141.35815</v>
      </c>
      <c r="J84" s="97">
        <v>175.09</v>
      </c>
      <c r="K84" s="97">
        <v>195.74</v>
      </c>
    </row>
    <row r="85" spans="1:11" s="30" customFormat="1" ht="15">
      <c r="A85" s="79" t="s">
        <v>93</v>
      </c>
      <c r="B85" s="88" t="s">
        <v>64</v>
      </c>
      <c r="C85" s="82" t="s">
        <v>14</v>
      </c>
      <c r="D85" s="97">
        <v>11067.838449999999</v>
      </c>
      <c r="E85" s="97">
        <v>8072.15265</v>
      </c>
      <c r="F85" s="97">
        <v>3673.41795</v>
      </c>
      <c r="G85" s="97">
        <v>2140.2510900000002</v>
      </c>
      <c r="H85" s="97">
        <v>8288.9425200000005</v>
      </c>
      <c r="I85" s="97">
        <v>5844.9726199999996</v>
      </c>
      <c r="J85" s="97">
        <v>133.53</v>
      </c>
      <c r="K85" s="97">
        <v>138.1</v>
      </c>
    </row>
    <row r="86" spans="1:11" s="30" customFormat="1" ht="15">
      <c r="A86" s="79"/>
      <c r="B86" s="78" t="s">
        <v>42</v>
      </c>
      <c r="C86" s="83"/>
      <c r="D86" s="97">
        <v>180.66856000000001</v>
      </c>
      <c r="E86" s="97">
        <v>112.22377</v>
      </c>
      <c r="F86" s="97">
        <v>30.69408</v>
      </c>
      <c r="G86" s="97">
        <v>20.860669999999999</v>
      </c>
      <c r="H86" s="97">
        <v>348.06024000000002</v>
      </c>
      <c r="I86" s="97">
        <v>227.48026999999999</v>
      </c>
      <c r="J86" s="97">
        <v>51.91</v>
      </c>
      <c r="K86" s="97">
        <v>49.33</v>
      </c>
    </row>
    <row r="87" spans="1:11">
      <c r="A87" s="79"/>
      <c r="B87" s="79" t="s">
        <v>0</v>
      </c>
      <c r="C87" s="83"/>
      <c r="D87" s="97">
        <v>585.07042000000001</v>
      </c>
      <c r="E87" s="97">
        <v>517.02263000000005</v>
      </c>
      <c r="F87" s="97">
        <v>74.184060000000002</v>
      </c>
      <c r="G87" s="97">
        <v>58.187519999999999</v>
      </c>
      <c r="H87" s="97">
        <v>74.058620000000005</v>
      </c>
      <c r="I87" s="97">
        <v>80.845759999999999</v>
      </c>
      <c r="J87" s="97">
        <v>790.01</v>
      </c>
      <c r="K87" s="97">
        <v>639.52</v>
      </c>
    </row>
    <row r="88" spans="1:11">
      <c r="A88" s="79"/>
      <c r="B88" s="78" t="s">
        <v>45</v>
      </c>
      <c r="C88" s="83"/>
      <c r="D88" s="97">
        <v>10302.099469999999</v>
      </c>
      <c r="E88" s="97">
        <v>7442.90625</v>
      </c>
      <c r="F88" s="97">
        <v>3568.5398100000002</v>
      </c>
      <c r="G88" s="97">
        <v>2061.2029000000002</v>
      </c>
      <c r="H88" s="97">
        <v>7866.82366</v>
      </c>
      <c r="I88" s="97">
        <v>5536.6465900000003</v>
      </c>
      <c r="J88" s="97">
        <v>130.96</v>
      </c>
      <c r="K88" s="97">
        <v>134.43</v>
      </c>
    </row>
    <row r="89" spans="1:11" ht="33.75">
      <c r="A89" s="79" t="s">
        <v>94</v>
      </c>
      <c r="B89" s="85" t="s">
        <v>117</v>
      </c>
      <c r="C89" s="82" t="s">
        <v>14</v>
      </c>
      <c r="D89" s="97">
        <v>127.152</v>
      </c>
      <c r="E89" s="97">
        <v>107.0211</v>
      </c>
      <c r="F89" s="97">
        <v>56.503</v>
      </c>
      <c r="G89" s="97">
        <v>31.344339999999999</v>
      </c>
      <c r="H89" s="97">
        <v>679.34618999999998</v>
      </c>
      <c r="I89" s="97">
        <v>180.26515000000001</v>
      </c>
      <c r="J89" s="97">
        <v>18.72</v>
      </c>
      <c r="K89" s="97">
        <v>59.37</v>
      </c>
    </row>
    <row r="90" spans="1:11">
      <c r="A90" s="79"/>
      <c r="B90" s="78" t="s">
        <v>42</v>
      </c>
      <c r="C90" s="82"/>
      <c r="D90" s="97">
        <v>15</v>
      </c>
      <c r="E90" s="97">
        <v>45.331650000000003</v>
      </c>
      <c r="F90" s="84" t="s">
        <v>101</v>
      </c>
      <c r="G90" s="84" t="s">
        <v>101</v>
      </c>
      <c r="H90" s="97">
        <v>15.751189999999999</v>
      </c>
      <c r="I90" s="97">
        <v>28.040120000000002</v>
      </c>
      <c r="J90" s="97">
        <v>95.23</v>
      </c>
      <c r="K90" s="97">
        <v>161.66999999999999</v>
      </c>
    </row>
    <row r="91" spans="1:11">
      <c r="A91" s="79"/>
      <c r="B91" s="79" t="s">
        <v>27</v>
      </c>
      <c r="C91" s="82"/>
      <c r="D91" s="84" t="s">
        <v>101</v>
      </c>
      <c r="E91" s="84" t="s">
        <v>101</v>
      </c>
      <c r="F91" s="84" t="s">
        <v>101</v>
      </c>
      <c r="G91" s="84" t="s">
        <v>101</v>
      </c>
      <c r="H91" s="97">
        <v>0.2</v>
      </c>
      <c r="I91" s="97">
        <v>0.17816000000000001</v>
      </c>
      <c r="J91" s="84" t="s">
        <v>101</v>
      </c>
      <c r="K91" s="84" t="s">
        <v>101</v>
      </c>
    </row>
    <row r="92" spans="1:11">
      <c r="A92" s="79"/>
      <c r="B92" s="78" t="s">
        <v>45</v>
      </c>
      <c r="C92" s="80"/>
      <c r="D92" s="97">
        <v>112.152</v>
      </c>
      <c r="E92" s="97">
        <v>61.689450000000001</v>
      </c>
      <c r="F92" s="97">
        <v>56.503</v>
      </c>
      <c r="G92" s="97">
        <v>31.344339999999999</v>
      </c>
      <c r="H92" s="97">
        <v>663.39499999999998</v>
      </c>
      <c r="I92" s="97">
        <v>152.04687000000001</v>
      </c>
      <c r="J92" s="97">
        <v>16.91</v>
      </c>
      <c r="K92" s="97">
        <v>40.57</v>
      </c>
    </row>
    <row r="93" spans="1:11">
      <c r="A93" s="79" t="s">
        <v>95</v>
      </c>
      <c r="B93" s="88" t="s">
        <v>66</v>
      </c>
      <c r="C93" s="82" t="s">
        <v>14</v>
      </c>
      <c r="D93" s="97">
        <v>6031.26199</v>
      </c>
      <c r="E93" s="97">
        <v>10753.106110000001</v>
      </c>
      <c r="F93" s="97">
        <v>1174.6192799999999</v>
      </c>
      <c r="G93" s="97">
        <v>2137.31531</v>
      </c>
      <c r="H93" s="97">
        <v>10244.829879999999</v>
      </c>
      <c r="I93" s="97">
        <v>15740.797710000001</v>
      </c>
      <c r="J93" s="97">
        <v>58.87</v>
      </c>
      <c r="K93" s="97">
        <v>68.31</v>
      </c>
    </row>
    <row r="94" spans="1:11">
      <c r="A94" s="79"/>
      <c r="B94" s="78" t="s">
        <v>42</v>
      </c>
      <c r="C94" s="83"/>
      <c r="D94" s="97">
        <v>435.79385000000002</v>
      </c>
      <c r="E94" s="97">
        <v>1463.71344</v>
      </c>
      <c r="F94" s="97">
        <v>8.6435200000000005</v>
      </c>
      <c r="G94" s="97">
        <v>98.079930000000004</v>
      </c>
      <c r="H94" s="97">
        <v>1376.88498</v>
      </c>
      <c r="I94" s="97">
        <v>3746.7477899999999</v>
      </c>
      <c r="J94" s="97">
        <v>31.65</v>
      </c>
      <c r="K94" s="97">
        <v>39.07</v>
      </c>
    </row>
    <row r="95" spans="1:11">
      <c r="A95" s="79"/>
      <c r="B95" s="79" t="s">
        <v>27</v>
      </c>
      <c r="C95" s="83"/>
      <c r="D95" s="97">
        <v>35.05818</v>
      </c>
      <c r="E95" s="97">
        <v>56.130929999999999</v>
      </c>
      <c r="F95" s="97">
        <v>8.6693700000000007</v>
      </c>
      <c r="G95" s="97">
        <v>13.84193</v>
      </c>
      <c r="H95" s="97">
        <v>18.560210000000001</v>
      </c>
      <c r="I95" s="97">
        <v>34.428809999999999</v>
      </c>
      <c r="J95" s="97">
        <v>188.89</v>
      </c>
      <c r="K95" s="97">
        <v>163.03</v>
      </c>
    </row>
    <row r="96" spans="1:11">
      <c r="A96" s="79"/>
      <c r="B96" s="79" t="s">
        <v>0</v>
      </c>
      <c r="C96" s="83"/>
      <c r="D96" s="97">
        <v>9.5530000000000008</v>
      </c>
      <c r="E96" s="97">
        <v>37.96</v>
      </c>
      <c r="F96" s="97">
        <v>1.9430000000000001</v>
      </c>
      <c r="G96" s="97">
        <v>12.074999999999999</v>
      </c>
      <c r="H96" s="97">
        <v>7.6999999999999999E-2</v>
      </c>
      <c r="I96" s="97">
        <v>0.41208</v>
      </c>
      <c r="J96" s="97">
        <v>12406.49</v>
      </c>
      <c r="K96" s="97">
        <v>9211.7999999999993</v>
      </c>
    </row>
    <row r="97" spans="1:11">
      <c r="A97" s="79"/>
      <c r="B97" s="78" t="s">
        <v>45</v>
      </c>
      <c r="C97" s="83"/>
      <c r="D97" s="97">
        <v>5550.8569600000001</v>
      </c>
      <c r="E97" s="97">
        <v>9195.3017400000008</v>
      </c>
      <c r="F97" s="97">
        <v>1155.36339</v>
      </c>
      <c r="G97" s="97">
        <v>2013.31845</v>
      </c>
      <c r="H97" s="97">
        <v>8849.3076899999996</v>
      </c>
      <c r="I97" s="97">
        <v>11959.20903</v>
      </c>
      <c r="J97" s="97">
        <v>62.73</v>
      </c>
      <c r="K97" s="97">
        <v>76.89</v>
      </c>
    </row>
    <row r="98" spans="1:11" ht="33.75">
      <c r="A98" s="79" t="s">
        <v>102</v>
      </c>
      <c r="B98" s="88" t="s">
        <v>67</v>
      </c>
      <c r="C98" s="82" t="s">
        <v>14</v>
      </c>
      <c r="D98" s="97">
        <v>6129.3262199999999</v>
      </c>
      <c r="E98" s="97">
        <v>4086.59683</v>
      </c>
      <c r="F98" s="97">
        <v>1334.40121</v>
      </c>
      <c r="G98" s="97">
        <v>1046.0295699999999</v>
      </c>
      <c r="H98" s="97">
        <v>14388.9953</v>
      </c>
      <c r="I98" s="97">
        <v>7876.72181</v>
      </c>
      <c r="J98" s="97">
        <v>42.6</v>
      </c>
      <c r="K98" s="97">
        <v>51.88</v>
      </c>
    </row>
    <row r="99" spans="1:11">
      <c r="A99" s="79"/>
      <c r="B99" s="78" t="s">
        <v>42</v>
      </c>
      <c r="C99" s="83"/>
      <c r="D99" s="97">
        <v>5128.3713699999998</v>
      </c>
      <c r="E99" s="97">
        <v>2973.55888</v>
      </c>
      <c r="F99" s="97">
        <v>908.62893999999994</v>
      </c>
      <c r="G99" s="97">
        <v>657.94538999999997</v>
      </c>
      <c r="H99" s="97">
        <v>13407.851559999999</v>
      </c>
      <c r="I99" s="97">
        <v>6835.1763899999996</v>
      </c>
      <c r="J99" s="97">
        <v>38.25</v>
      </c>
      <c r="K99" s="97">
        <v>43.5</v>
      </c>
    </row>
    <row r="100" spans="1:11">
      <c r="A100" s="79"/>
      <c r="B100" s="79" t="s">
        <v>0</v>
      </c>
      <c r="C100" s="83"/>
      <c r="D100" s="97">
        <v>11.272</v>
      </c>
      <c r="E100" s="97">
        <v>34.020359999999997</v>
      </c>
      <c r="F100" s="97">
        <v>5.992</v>
      </c>
      <c r="G100" s="97">
        <v>18.065519999999999</v>
      </c>
      <c r="H100" s="97">
        <v>3.4279999999999999</v>
      </c>
      <c r="I100" s="97">
        <v>14.93268</v>
      </c>
      <c r="J100" s="97">
        <v>328.82</v>
      </c>
      <c r="K100" s="97">
        <v>227.82</v>
      </c>
    </row>
    <row r="101" spans="1:11">
      <c r="A101" s="79"/>
      <c r="B101" s="78" t="s">
        <v>45</v>
      </c>
      <c r="C101" s="83"/>
      <c r="D101" s="97">
        <v>989.68285000000003</v>
      </c>
      <c r="E101" s="97">
        <v>1079.0175899999999</v>
      </c>
      <c r="F101" s="97">
        <v>419.78026999999997</v>
      </c>
      <c r="G101" s="97">
        <v>370.01866000000001</v>
      </c>
      <c r="H101" s="97">
        <v>977.71573999999998</v>
      </c>
      <c r="I101" s="97">
        <v>1026.61274</v>
      </c>
      <c r="J101" s="97">
        <v>101.22</v>
      </c>
      <c r="K101" s="97">
        <v>105.1</v>
      </c>
    </row>
    <row r="102" spans="1:11" ht="12.75" customHeight="1">
      <c r="A102" s="79" t="s">
        <v>103</v>
      </c>
      <c r="B102" s="88" t="s">
        <v>68</v>
      </c>
      <c r="C102" s="82" t="s">
        <v>14</v>
      </c>
      <c r="D102" s="97">
        <v>474.47663999999997</v>
      </c>
      <c r="E102" s="97">
        <v>481.65568999999999</v>
      </c>
      <c r="F102" s="97">
        <v>408.31193999999999</v>
      </c>
      <c r="G102" s="97">
        <v>192.45860999999999</v>
      </c>
      <c r="H102" s="97">
        <v>271.18241</v>
      </c>
      <c r="I102" s="97">
        <v>623.42750000000001</v>
      </c>
      <c r="J102" s="97">
        <v>174.97</v>
      </c>
      <c r="K102" s="97">
        <v>77.260000000000005</v>
      </c>
    </row>
    <row r="103" spans="1:11">
      <c r="A103" s="79"/>
      <c r="B103" s="78" t="s">
        <v>42</v>
      </c>
      <c r="C103" s="83"/>
      <c r="D103" s="97">
        <v>52.626220000000004</v>
      </c>
      <c r="E103" s="97">
        <v>117.39775</v>
      </c>
      <c r="F103" s="97">
        <v>39.095999999999997</v>
      </c>
      <c r="G103" s="97">
        <v>40.853000000000002</v>
      </c>
      <c r="H103" s="97">
        <v>30.300149999999999</v>
      </c>
      <c r="I103" s="97">
        <v>316.17597000000001</v>
      </c>
      <c r="J103" s="97">
        <v>173.68</v>
      </c>
      <c r="K103" s="97">
        <v>37.130000000000003</v>
      </c>
    </row>
    <row r="104" spans="1:11">
      <c r="A104" s="79"/>
      <c r="B104" s="79" t="s">
        <v>27</v>
      </c>
      <c r="C104" s="83"/>
      <c r="D104" s="84" t="s">
        <v>101</v>
      </c>
      <c r="E104" s="84" t="s">
        <v>101</v>
      </c>
      <c r="F104" s="84" t="s">
        <v>101</v>
      </c>
      <c r="G104" s="84" t="s">
        <v>101</v>
      </c>
      <c r="H104" s="97">
        <v>0.13900000000000001</v>
      </c>
      <c r="I104" s="97">
        <v>1.3078099999999999</v>
      </c>
      <c r="J104" s="84" t="s">
        <v>101</v>
      </c>
      <c r="K104" s="84" t="s">
        <v>101</v>
      </c>
    </row>
    <row r="105" spans="1:11">
      <c r="A105" s="79"/>
      <c r="B105" s="78" t="s">
        <v>45</v>
      </c>
      <c r="C105" s="83"/>
      <c r="D105" s="97">
        <v>421.85041999999999</v>
      </c>
      <c r="E105" s="97">
        <v>364.25794000000002</v>
      </c>
      <c r="F105" s="97">
        <v>369.21593999999999</v>
      </c>
      <c r="G105" s="97">
        <v>151.60561000000001</v>
      </c>
      <c r="H105" s="97">
        <v>240.74325999999999</v>
      </c>
      <c r="I105" s="97">
        <v>305.94371999999998</v>
      </c>
      <c r="J105" s="97">
        <v>175.23</v>
      </c>
      <c r="K105" s="97">
        <v>119.06</v>
      </c>
    </row>
    <row r="106" spans="1:11">
      <c r="A106" s="79" t="s">
        <v>96</v>
      </c>
      <c r="B106" s="88" t="s">
        <v>69</v>
      </c>
      <c r="C106" s="82" t="s">
        <v>14</v>
      </c>
      <c r="D106" s="97">
        <v>1867.04531</v>
      </c>
      <c r="E106" s="97">
        <v>2454.8491300000001</v>
      </c>
      <c r="F106" s="97">
        <v>421.81828999999999</v>
      </c>
      <c r="G106" s="97">
        <v>488.51925999999997</v>
      </c>
      <c r="H106" s="97">
        <v>1901.6646499999999</v>
      </c>
      <c r="I106" s="97">
        <v>5053.4743900000003</v>
      </c>
      <c r="J106" s="97">
        <v>98.18</v>
      </c>
      <c r="K106" s="97">
        <v>48.58</v>
      </c>
    </row>
    <row r="107" spans="1:11">
      <c r="A107" s="79"/>
      <c r="B107" s="78" t="s">
        <v>42</v>
      </c>
      <c r="C107" s="83"/>
      <c r="D107" s="97">
        <v>1152.5750399999999</v>
      </c>
      <c r="E107" s="97">
        <v>1394.71426</v>
      </c>
      <c r="F107" s="97">
        <v>355.42435999999998</v>
      </c>
      <c r="G107" s="97">
        <v>396.06211000000002</v>
      </c>
      <c r="H107" s="97">
        <v>1337.2814000000001</v>
      </c>
      <c r="I107" s="97">
        <v>3305.1611400000002</v>
      </c>
      <c r="J107" s="97">
        <v>86.19</v>
      </c>
      <c r="K107" s="97">
        <v>42.2</v>
      </c>
    </row>
    <row r="108" spans="1:11">
      <c r="A108" s="79"/>
      <c r="B108" s="79" t="s">
        <v>0</v>
      </c>
      <c r="C108" s="83"/>
      <c r="D108" s="84" t="s">
        <v>101</v>
      </c>
      <c r="E108" s="84" t="s">
        <v>101</v>
      </c>
      <c r="F108" s="84" t="s">
        <v>101</v>
      </c>
      <c r="G108" s="84" t="s">
        <v>101</v>
      </c>
      <c r="H108" s="97">
        <v>0.14199999999999999</v>
      </c>
      <c r="I108" s="97">
        <v>15.6896</v>
      </c>
      <c r="J108" s="84" t="s">
        <v>101</v>
      </c>
      <c r="K108" s="84" t="s">
        <v>101</v>
      </c>
    </row>
    <row r="109" spans="1:11">
      <c r="A109" s="79"/>
      <c r="B109" s="78" t="s">
        <v>45</v>
      </c>
      <c r="C109" s="83"/>
      <c r="D109" s="97">
        <v>714.47027000000003</v>
      </c>
      <c r="E109" s="97">
        <v>1060.1348700000001</v>
      </c>
      <c r="F109" s="97">
        <v>66.393929999999997</v>
      </c>
      <c r="G109" s="97">
        <v>92.457149999999999</v>
      </c>
      <c r="H109" s="97">
        <v>564.24125000000004</v>
      </c>
      <c r="I109" s="97">
        <v>1732.62365</v>
      </c>
      <c r="J109" s="97">
        <v>126.62</v>
      </c>
      <c r="K109" s="97">
        <v>61.19</v>
      </c>
    </row>
    <row r="110" spans="1:11" ht="25.5" customHeight="1">
      <c r="A110" s="79" t="s">
        <v>104</v>
      </c>
      <c r="B110" s="88" t="s">
        <v>70</v>
      </c>
      <c r="C110" s="82" t="s">
        <v>14</v>
      </c>
      <c r="D110" s="98">
        <v>656.81381999999996</v>
      </c>
      <c r="E110" s="98">
        <v>1052.99315</v>
      </c>
      <c r="F110" s="98">
        <v>83.509510000000006</v>
      </c>
      <c r="G110" s="98">
        <v>172.98088000000001</v>
      </c>
      <c r="H110" s="98">
        <v>819.06874000000005</v>
      </c>
      <c r="I110" s="98">
        <v>4194.7191400000002</v>
      </c>
      <c r="J110" s="98">
        <v>80.19</v>
      </c>
      <c r="K110" s="98">
        <v>25.1</v>
      </c>
    </row>
    <row r="111" spans="1:11">
      <c r="A111" s="79"/>
      <c r="B111" s="78" t="s">
        <v>42</v>
      </c>
      <c r="C111" s="83"/>
      <c r="D111" s="98">
        <v>641.21418000000006</v>
      </c>
      <c r="E111" s="98">
        <v>986.24597000000006</v>
      </c>
      <c r="F111" s="98">
        <v>69.459509999999995</v>
      </c>
      <c r="G111" s="98">
        <v>166.61054999999999</v>
      </c>
      <c r="H111" s="98">
        <v>806.41043999999999</v>
      </c>
      <c r="I111" s="98">
        <v>4100.5105700000004</v>
      </c>
      <c r="J111" s="98">
        <v>79.510000000000005</v>
      </c>
      <c r="K111" s="98">
        <v>24.05</v>
      </c>
    </row>
    <row r="112" spans="1:11">
      <c r="A112" s="79"/>
      <c r="B112" s="79" t="s">
        <v>0</v>
      </c>
      <c r="C112" s="83"/>
      <c r="D112" s="84" t="s">
        <v>101</v>
      </c>
      <c r="E112" s="84" t="s">
        <v>101</v>
      </c>
      <c r="F112" s="84" t="s">
        <v>101</v>
      </c>
      <c r="G112" s="84" t="s">
        <v>101</v>
      </c>
      <c r="H112" s="98">
        <v>4.2880000000000003</v>
      </c>
      <c r="I112" s="98">
        <v>16.783919999999998</v>
      </c>
      <c r="J112" s="84" t="s">
        <v>101</v>
      </c>
      <c r="K112" s="84" t="s">
        <v>101</v>
      </c>
    </row>
    <row r="113" spans="1:11">
      <c r="A113" s="90"/>
      <c r="B113" s="91" t="s">
        <v>45</v>
      </c>
      <c r="C113" s="92"/>
      <c r="D113" s="99">
        <v>15.599640000000001</v>
      </c>
      <c r="E113" s="99">
        <v>66.74718</v>
      </c>
      <c r="F113" s="99">
        <v>14.05</v>
      </c>
      <c r="G113" s="99">
        <v>6.37033</v>
      </c>
      <c r="H113" s="99">
        <v>8.3703000000000003</v>
      </c>
      <c r="I113" s="99">
        <v>77.42465</v>
      </c>
      <c r="J113" s="99">
        <v>186.37</v>
      </c>
      <c r="K113" s="99">
        <v>86.21</v>
      </c>
    </row>
    <row r="114" spans="1:11">
      <c r="A114" s="145" t="s">
        <v>124</v>
      </c>
      <c r="B114" s="145"/>
      <c r="C114" s="47"/>
      <c r="D114" s="47"/>
      <c r="E114" s="47"/>
      <c r="F114" s="48"/>
      <c r="G114" s="48"/>
      <c r="H114" s="48"/>
      <c r="I114" s="48"/>
      <c r="J114" s="48"/>
      <c r="K114" s="48"/>
    </row>
  </sheetData>
  <mergeCells count="13">
    <mergeCell ref="A114:B114"/>
    <mergeCell ref="A1:K1"/>
    <mergeCell ref="C3:C5"/>
    <mergeCell ref="H3:I3"/>
    <mergeCell ref="J3:K3"/>
    <mergeCell ref="F4:G4"/>
    <mergeCell ref="D3:G3"/>
    <mergeCell ref="D4:E4"/>
    <mergeCell ref="H4:I4"/>
    <mergeCell ref="J4:K4"/>
    <mergeCell ref="A2:K2"/>
    <mergeCell ref="A3:A5"/>
    <mergeCell ref="B3:B5"/>
  </mergeCells>
  <phoneticPr fontId="4" type="noConversion"/>
  <pageMargins left="0.78740157480314965" right="0.39370078740157483" top="0.39370078740157483" bottom="0.39370078740157483" header="0.19685039370078741" footer="0.19685039370078741"/>
  <pageSetup paperSize="9" scale="75" firstPageNumber="6" orientation="landscape" r:id="rId1"/>
  <headerFooter differentFirst="1" alignWithMargins="0">
    <oddHeader>&amp;R&amp;"Roboto,обычный"&amp;8жалғасы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zoomScale="106" zoomScaleNormal="106" workbookViewId="0">
      <selection activeCell="B157" sqref="B157"/>
    </sheetView>
  </sheetViews>
  <sheetFormatPr defaultRowHeight="11.25"/>
  <cols>
    <col min="1" max="1" width="19.7109375" style="11" customWidth="1"/>
    <col min="2" max="2" width="46.85546875" style="12" customWidth="1"/>
    <col min="3" max="3" width="15.140625" style="11" customWidth="1"/>
    <col min="4" max="4" width="11.42578125" style="11" customWidth="1"/>
    <col min="5" max="5" width="12.7109375" style="11" customWidth="1"/>
    <col min="6" max="6" width="9.85546875" style="10" customWidth="1"/>
    <col min="7" max="7" width="13.85546875" style="10" customWidth="1"/>
    <col min="8" max="8" width="10.140625" style="10" customWidth="1"/>
    <col min="9" max="9" width="13.7109375" style="10" customWidth="1"/>
    <col min="10" max="10" width="11.7109375" style="10" customWidth="1"/>
    <col min="11" max="11" width="14.5703125" style="10" customWidth="1"/>
    <col min="12" max="16384" width="9.140625" style="10"/>
  </cols>
  <sheetData>
    <row r="1" spans="1:12" s="1" customFormat="1" ht="12.75">
      <c r="A1" s="146" t="s">
        <v>39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12" s="1" customFormat="1">
      <c r="A2" s="150"/>
      <c r="B2" s="150"/>
      <c r="C2" s="150"/>
      <c r="D2" s="150"/>
      <c r="E2" s="150"/>
      <c r="F2" s="150"/>
      <c r="G2" s="150"/>
      <c r="H2" s="150"/>
      <c r="I2" s="150"/>
      <c r="J2" s="151"/>
      <c r="K2" s="151"/>
    </row>
    <row r="3" spans="1:12" s="1" customFormat="1" ht="18.75" customHeight="1">
      <c r="A3" s="140" t="s">
        <v>33</v>
      </c>
      <c r="B3" s="144" t="s">
        <v>34</v>
      </c>
      <c r="C3" s="144" t="s">
        <v>35</v>
      </c>
      <c r="D3" s="139" t="s">
        <v>108</v>
      </c>
      <c r="E3" s="141"/>
      <c r="F3" s="141"/>
      <c r="G3" s="140"/>
      <c r="H3" s="144" t="s">
        <v>100</v>
      </c>
      <c r="I3" s="147"/>
      <c r="J3" s="148" t="s">
        <v>109</v>
      </c>
      <c r="K3" s="149"/>
    </row>
    <row r="4" spans="1:12" s="1" customFormat="1" ht="11.25" customHeight="1">
      <c r="A4" s="140"/>
      <c r="B4" s="144"/>
      <c r="C4" s="144"/>
      <c r="D4" s="139" t="s">
        <v>187</v>
      </c>
      <c r="E4" s="140"/>
      <c r="F4" s="144" t="s">
        <v>188</v>
      </c>
      <c r="G4" s="144"/>
      <c r="H4" s="139" t="s">
        <v>187</v>
      </c>
      <c r="I4" s="140"/>
      <c r="J4" s="139" t="s">
        <v>187</v>
      </c>
      <c r="K4" s="141"/>
      <c r="L4" s="7"/>
    </row>
    <row r="5" spans="1:12" s="1" customFormat="1" ht="24.75" customHeight="1">
      <c r="A5" s="140"/>
      <c r="B5" s="144"/>
      <c r="C5" s="144"/>
      <c r="D5" s="43" t="s">
        <v>36</v>
      </c>
      <c r="E5" s="43" t="s">
        <v>28</v>
      </c>
      <c r="F5" s="43" t="s">
        <v>36</v>
      </c>
      <c r="G5" s="43" t="s">
        <v>28</v>
      </c>
      <c r="H5" s="43" t="s">
        <v>36</v>
      </c>
      <c r="I5" s="43" t="s">
        <v>28</v>
      </c>
      <c r="J5" s="44" t="s">
        <v>37</v>
      </c>
      <c r="K5" s="45" t="s">
        <v>28</v>
      </c>
    </row>
    <row r="6" spans="1:12" s="1" customFormat="1" ht="13.5" customHeight="1">
      <c r="A6" s="77"/>
      <c r="B6" s="95" t="s">
        <v>84</v>
      </c>
      <c r="C6" s="77"/>
      <c r="D6" s="97"/>
      <c r="E6" s="97">
        <v>366938.39679999999</v>
      </c>
      <c r="F6" s="97"/>
      <c r="G6" s="97">
        <v>63962.881170000001</v>
      </c>
      <c r="H6" s="97"/>
      <c r="I6" s="97">
        <v>378987.16317000001</v>
      </c>
      <c r="J6" s="97"/>
      <c r="K6" s="97">
        <v>96.82</v>
      </c>
    </row>
    <row r="7" spans="1:12" s="1" customFormat="1" ht="13.5" customHeight="1">
      <c r="A7" s="77"/>
      <c r="B7" s="78" t="s">
        <v>42</v>
      </c>
      <c r="C7" s="79"/>
      <c r="D7" s="97"/>
      <c r="E7" s="97">
        <v>327799.78541999997</v>
      </c>
      <c r="F7" s="97"/>
      <c r="G7" s="97">
        <v>58250.584410000003</v>
      </c>
      <c r="H7" s="97"/>
      <c r="I7" s="97">
        <v>347017.58075000002</v>
      </c>
      <c r="J7" s="97"/>
      <c r="K7" s="97">
        <v>94.46</v>
      </c>
    </row>
    <row r="8" spans="1:12" s="1" customFormat="1" ht="13.5" customHeight="1">
      <c r="A8" s="77"/>
      <c r="B8" s="79" t="s">
        <v>27</v>
      </c>
      <c r="C8" s="79"/>
      <c r="D8" s="97"/>
      <c r="E8" s="97">
        <v>24882.78152</v>
      </c>
      <c r="F8" s="97"/>
      <c r="G8" s="97">
        <v>3180.9980799999998</v>
      </c>
      <c r="H8" s="97"/>
      <c r="I8" s="97">
        <v>18926.650269999998</v>
      </c>
      <c r="J8" s="97"/>
      <c r="K8" s="97">
        <v>131.47</v>
      </c>
    </row>
    <row r="9" spans="1:12" s="1" customFormat="1" ht="13.5" customHeight="1">
      <c r="A9" s="77"/>
      <c r="B9" s="80" t="s">
        <v>0</v>
      </c>
      <c r="C9" s="79"/>
      <c r="D9" s="97"/>
      <c r="E9" s="97">
        <v>1929.7090000000001</v>
      </c>
      <c r="F9" s="97"/>
      <c r="G9" s="97">
        <v>7.9509999999999996</v>
      </c>
      <c r="H9" s="97"/>
      <c r="I9" s="97">
        <v>607.73922000000005</v>
      </c>
      <c r="J9" s="97"/>
      <c r="K9" s="97">
        <v>317.52</v>
      </c>
    </row>
    <row r="10" spans="1:12" s="1" customFormat="1" ht="13.5" customHeight="1">
      <c r="A10" s="77"/>
      <c r="B10" s="93" t="s">
        <v>45</v>
      </c>
      <c r="C10" s="79"/>
      <c r="D10" s="97"/>
      <c r="E10" s="97">
        <v>12326.120860000001</v>
      </c>
      <c r="F10" s="97"/>
      <c r="G10" s="97">
        <v>2523.3476799999999</v>
      </c>
      <c r="H10" s="97"/>
      <c r="I10" s="97">
        <v>12435.192929999999</v>
      </c>
      <c r="J10" s="97"/>
      <c r="K10" s="97">
        <v>99.12</v>
      </c>
    </row>
    <row r="11" spans="1:12" ht="22.5">
      <c r="A11" s="79" t="s">
        <v>13</v>
      </c>
      <c r="B11" s="122" t="s">
        <v>41</v>
      </c>
      <c r="C11" s="82" t="s">
        <v>14</v>
      </c>
      <c r="D11" s="97">
        <v>1312.2734800000001</v>
      </c>
      <c r="E11" s="97">
        <v>4650.1904800000002</v>
      </c>
      <c r="F11" s="97">
        <v>409.34732000000002</v>
      </c>
      <c r="G11" s="97">
        <v>1076.7209399999999</v>
      </c>
      <c r="H11" s="97">
        <v>2307.3060500000001</v>
      </c>
      <c r="I11" s="97">
        <v>5896.2256500000003</v>
      </c>
      <c r="J11" s="97">
        <v>56.87</v>
      </c>
      <c r="K11" s="97">
        <v>78.87</v>
      </c>
    </row>
    <row r="12" spans="1:12">
      <c r="A12" s="79"/>
      <c r="B12" s="78" t="s">
        <v>42</v>
      </c>
      <c r="C12" s="83"/>
      <c r="D12" s="97">
        <v>826.38747999999998</v>
      </c>
      <c r="E12" s="97">
        <v>2474.9937300000001</v>
      </c>
      <c r="F12" s="97">
        <v>308.80786999999998</v>
      </c>
      <c r="G12" s="97">
        <v>596.60339999999997</v>
      </c>
      <c r="H12" s="97">
        <v>1490.8022000000001</v>
      </c>
      <c r="I12" s="97">
        <v>2404.4418999999998</v>
      </c>
      <c r="J12" s="97">
        <v>55.43</v>
      </c>
      <c r="K12" s="97">
        <v>102.93</v>
      </c>
    </row>
    <row r="13" spans="1:12">
      <c r="A13" s="79"/>
      <c r="B13" s="79" t="s">
        <v>27</v>
      </c>
      <c r="C13" s="83"/>
      <c r="D13" s="97">
        <v>463.88600000000002</v>
      </c>
      <c r="E13" s="97">
        <v>2147.6467499999999</v>
      </c>
      <c r="F13" s="97">
        <v>100.53945</v>
      </c>
      <c r="G13" s="97">
        <v>480.11754000000002</v>
      </c>
      <c r="H13" s="97">
        <v>816.50385000000006</v>
      </c>
      <c r="I13" s="97">
        <v>3491.7837500000001</v>
      </c>
      <c r="J13" s="97">
        <v>56.81</v>
      </c>
      <c r="K13" s="97">
        <v>61.51</v>
      </c>
    </row>
    <row r="14" spans="1:12">
      <c r="A14" s="79"/>
      <c r="B14" s="93" t="s">
        <v>45</v>
      </c>
      <c r="C14" s="83"/>
      <c r="D14" s="97">
        <v>22</v>
      </c>
      <c r="E14" s="97">
        <v>27.55</v>
      </c>
      <c r="F14" s="84" t="s">
        <v>101</v>
      </c>
      <c r="G14" s="84" t="s">
        <v>101</v>
      </c>
      <c r="H14" s="84" t="s">
        <v>101</v>
      </c>
      <c r="I14" s="84" t="s">
        <v>101</v>
      </c>
      <c r="J14" s="84" t="s">
        <v>101</v>
      </c>
      <c r="K14" s="84" t="s">
        <v>101</v>
      </c>
    </row>
    <row r="15" spans="1:12" ht="14.25" customHeight="1">
      <c r="A15" s="79" t="s">
        <v>3</v>
      </c>
      <c r="B15" s="78" t="s">
        <v>43</v>
      </c>
      <c r="C15" s="82" t="s">
        <v>14</v>
      </c>
      <c r="D15" s="97">
        <v>71121.702999999994</v>
      </c>
      <c r="E15" s="97">
        <v>12144.031779999999</v>
      </c>
      <c r="F15" s="97">
        <v>4617.8999999999996</v>
      </c>
      <c r="G15" s="97">
        <v>903.41781000000003</v>
      </c>
      <c r="H15" s="97">
        <v>22996.491999999998</v>
      </c>
      <c r="I15" s="97">
        <v>3126.4548399999999</v>
      </c>
      <c r="J15" s="97">
        <v>309.27</v>
      </c>
      <c r="K15" s="97">
        <v>388.43</v>
      </c>
    </row>
    <row r="16" spans="1:12">
      <c r="A16" s="79"/>
      <c r="B16" s="78" t="s">
        <v>42</v>
      </c>
      <c r="C16" s="83"/>
      <c r="D16" s="97">
        <v>71121.702999999994</v>
      </c>
      <c r="E16" s="97">
        <v>12144.031779999999</v>
      </c>
      <c r="F16" s="97">
        <v>4617.8999999999996</v>
      </c>
      <c r="G16" s="97">
        <v>903.41781000000003</v>
      </c>
      <c r="H16" s="97">
        <v>22996.491999999998</v>
      </c>
      <c r="I16" s="97">
        <v>3126.4548399999999</v>
      </c>
      <c r="J16" s="97">
        <v>309.27</v>
      </c>
      <c r="K16" s="97">
        <v>388.43</v>
      </c>
    </row>
    <row r="17" spans="1:11" s="31" customFormat="1" ht="15">
      <c r="A17" s="80" t="s">
        <v>131</v>
      </c>
      <c r="B17" s="80" t="s">
        <v>136</v>
      </c>
      <c r="C17" s="82" t="s">
        <v>14</v>
      </c>
      <c r="D17" s="84" t="s">
        <v>101</v>
      </c>
      <c r="E17" s="84" t="s">
        <v>101</v>
      </c>
      <c r="F17" s="84" t="s">
        <v>101</v>
      </c>
      <c r="G17" s="84" t="s">
        <v>101</v>
      </c>
      <c r="H17" s="97">
        <v>996.84100000000001</v>
      </c>
      <c r="I17" s="97">
        <v>187.21950000000001</v>
      </c>
      <c r="J17" s="84" t="s">
        <v>101</v>
      </c>
      <c r="K17" s="84" t="s">
        <v>101</v>
      </c>
    </row>
    <row r="18" spans="1:11" s="31" customFormat="1" ht="15">
      <c r="A18" s="80"/>
      <c r="B18" s="78" t="s">
        <v>42</v>
      </c>
      <c r="C18" s="80"/>
      <c r="D18" s="84" t="s">
        <v>101</v>
      </c>
      <c r="E18" s="84" t="s">
        <v>101</v>
      </c>
      <c r="F18" s="84" t="s">
        <v>101</v>
      </c>
      <c r="G18" s="84" t="s">
        <v>101</v>
      </c>
      <c r="H18" s="97">
        <v>996.84100000000001</v>
      </c>
      <c r="I18" s="97">
        <v>187.21950000000001</v>
      </c>
      <c r="J18" s="84" t="s">
        <v>101</v>
      </c>
      <c r="K18" s="84" t="s">
        <v>101</v>
      </c>
    </row>
    <row r="19" spans="1:11">
      <c r="A19" s="79" t="s">
        <v>4</v>
      </c>
      <c r="B19" s="88" t="s">
        <v>44</v>
      </c>
      <c r="C19" s="82" t="s">
        <v>14</v>
      </c>
      <c r="D19" s="97">
        <v>0.66400000000000003</v>
      </c>
      <c r="E19" s="97">
        <v>1.4678</v>
      </c>
      <c r="F19" s="84" t="s">
        <v>101</v>
      </c>
      <c r="G19" s="84" t="s">
        <v>101</v>
      </c>
      <c r="H19" s="97">
        <v>43.704000000000001</v>
      </c>
      <c r="I19" s="97">
        <v>39.782359999999997</v>
      </c>
      <c r="J19" s="97">
        <v>1.52</v>
      </c>
      <c r="K19" s="97">
        <v>3.69</v>
      </c>
    </row>
    <row r="20" spans="1:11">
      <c r="A20" s="79"/>
      <c r="B20" s="78" t="s">
        <v>42</v>
      </c>
      <c r="C20" s="83"/>
      <c r="D20" s="97">
        <v>0.624</v>
      </c>
      <c r="E20" s="97">
        <v>1.45844</v>
      </c>
      <c r="F20" s="84" t="s">
        <v>101</v>
      </c>
      <c r="G20" s="84" t="s">
        <v>101</v>
      </c>
      <c r="H20" s="97">
        <v>43.704000000000001</v>
      </c>
      <c r="I20" s="97">
        <v>39.782359999999997</v>
      </c>
      <c r="J20" s="97">
        <v>1.43</v>
      </c>
      <c r="K20" s="97">
        <v>3.67</v>
      </c>
    </row>
    <row r="21" spans="1:11">
      <c r="A21" s="79"/>
      <c r="B21" s="93" t="s">
        <v>45</v>
      </c>
      <c r="C21" s="83"/>
      <c r="D21" s="97">
        <v>0.04</v>
      </c>
      <c r="E21" s="97">
        <v>9.3600000000000003E-3</v>
      </c>
      <c r="F21" s="84" t="s">
        <v>101</v>
      </c>
      <c r="G21" s="84" t="s">
        <v>101</v>
      </c>
      <c r="H21" s="84" t="s">
        <v>101</v>
      </c>
      <c r="I21" s="84" t="s">
        <v>101</v>
      </c>
      <c r="J21" s="84" t="s">
        <v>101</v>
      </c>
      <c r="K21" s="84" t="s">
        <v>101</v>
      </c>
    </row>
    <row r="22" spans="1:11">
      <c r="A22" s="79" t="s">
        <v>5</v>
      </c>
      <c r="B22" s="88" t="s">
        <v>46</v>
      </c>
      <c r="C22" s="82" t="s">
        <v>14</v>
      </c>
      <c r="D22" s="97">
        <v>1587.26</v>
      </c>
      <c r="E22" s="97">
        <v>609.96700999999996</v>
      </c>
      <c r="F22" s="97">
        <v>411.41</v>
      </c>
      <c r="G22" s="97">
        <v>138.63473999999999</v>
      </c>
      <c r="H22" s="97">
        <v>887.64499999999998</v>
      </c>
      <c r="I22" s="97">
        <v>304.99871999999999</v>
      </c>
      <c r="J22" s="97">
        <v>178.82</v>
      </c>
      <c r="K22" s="97">
        <v>199.99</v>
      </c>
    </row>
    <row r="23" spans="1:11">
      <c r="A23" s="79"/>
      <c r="B23" s="78" t="s">
        <v>42</v>
      </c>
      <c r="C23" s="83"/>
      <c r="D23" s="97">
        <v>1587.26</v>
      </c>
      <c r="E23" s="97">
        <v>609.96700999999996</v>
      </c>
      <c r="F23" s="97">
        <v>411.41</v>
      </c>
      <c r="G23" s="97">
        <v>138.63473999999999</v>
      </c>
      <c r="H23" s="97">
        <v>887.64499999999998</v>
      </c>
      <c r="I23" s="97">
        <v>304.99871999999999</v>
      </c>
      <c r="J23" s="97">
        <v>178.82</v>
      </c>
      <c r="K23" s="97">
        <v>199.99</v>
      </c>
    </row>
    <row r="24" spans="1:11" ht="22.5">
      <c r="A24" s="79" t="s">
        <v>6</v>
      </c>
      <c r="B24" s="94" t="s">
        <v>47</v>
      </c>
      <c r="C24" s="82" t="s">
        <v>14</v>
      </c>
      <c r="D24" s="97">
        <v>135.83815000000001</v>
      </c>
      <c r="E24" s="97">
        <v>21.400390000000002</v>
      </c>
      <c r="F24" s="84" t="s">
        <v>101</v>
      </c>
      <c r="G24" s="84" t="s">
        <v>101</v>
      </c>
      <c r="H24" s="97">
        <v>345.03699999999998</v>
      </c>
      <c r="I24" s="97">
        <v>35.711889999999997</v>
      </c>
      <c r="J24" s="97">
        <v>39.369999999999997</v>
      </c>
      <c r="K24" s="97">
        <v>59.93</v>
      </c>
    </row>
    <row r="25" spans="1:11">
      <c r="A25" s="79"/>
      <c r="B25" s="78" t="s">
        <v>42</v>
      </c>
      <c r="C25" s="83"/>
      <c r="D25" s="97">
        <v>135.83815000000001</v>
      </c>
      <c r="E25" s="97">
        <v>21.400390000000002</v>
      </c>
      <c r="F25" s="84" t="s">
        <v>101</v>
      </c>
      <c r="G25" s="84" t="s">
        <v>101</v>
      </c>
      <c r="H25" s="97">
        <v>339.03699999999998</v>
      </c>
      <c r="I25" s="97">
        <v>34.391889999999997</v>
      </c>
      <c r="J25" s="97">
        <v>40.07</v>
      </c>
      <c r="K25" s="97">
        <v>62.23</v>
      </c>
    </row>
    <row r="26" spans="1:11">
      <c r="A26" s="79"/>
      <c r="B26" s="93" t="s">
        <v>45</v>
      </c>
      <c r="C26" s="83"/>
      <c r="D26" s="84" t="s">
        <v>101</v>
      </c>
      <c r="E26" s="84" t="s">
        <v>101</v>
      </c>
      <c r="F26" s="84" t="s">
        <v>101</v>
      </c>
      <c r="G26" s="84" t="s">
        <v>101</v>
      </c>
      <c r="H26" s="97">
        <v>6</v>
      </c>
      <c r="I26" s="97">
        <v>1.32</v>
      </c>
      <c r="J26" s="84" t="s">
        <v>101</v>
      </c>
      <c r="K26" s="84" t="s">
        <v>101</v>
      </c>
    </row>
    <row r="27" spans="1:11" ht="48" customHeight="1">
      <c r="A27" s="79" t="s">
        <v>20</v>
      </c>
      <c r="B27" s="85" t="s">
        <v>71</v>
      </c>
      <c r="C27" s="82" t="s">
        <v>14</v>
      </c>
      <c r="D27" s="97">
        <v>2785.3003600000002</v>
      </c>
      <c r="E27" s="97">
        <v>418.36446999999998</v>
      </c>
      <c r="F27" s="97">
        <v>469.8</v>
      </c>
      <c r="G27" s="97">
        <v>71.013850000000005</v>
      </c>
      <c r="H27" s="97">
        <v>3113.65</v>
      </c>
      <c r="I27" s="97">
        <v>450.19695000000002</v>
      </c>
      <c r="J27" s="97">
        <v>89.45</v>
      </c>
      <c r="K27" s="97">
        <v>92.93</v>
      </c>
    </row>
    <row r="28" spans="1:11">
      <c r="A28" s="79"/>
      <c r="B28" s="78" t="s">
        <v>42</v>
      </c>
      <c r="C28" s="83"/>
      <c r="D28" s="97">
        <v>2785.3003600000002</v>
      </c>
      <c r="E28" s="97">
        <v>418.36446999999998</v>
      </c>
      <c r="F28" s="97">
        <v>469.8</v>
      </c>
      <c r="G28" s="97">
        <v>71.013850000000005</v>
      </c>
      <c r="H28" s="97">
        <v>3113.65</v>
      </c>
      <c r="I28" s="97">
        <v>450.19695000000002</v>
      </c>
      <c r="J28" s="97">
        <v>89.45</v>
      </c>
      <c r="K28" s="97">
        <v>92.93</v>
      </c>
    </row>
    <row r="29" spans="1:11" ht="33.75">
      <c r="A29" s="79" t="s">
        <v>75</v>
      </c>
      <c r="B29" s="125" t="s">
        <v>76</v>
      </c>
      <c r="C29" s="82" t="s">
        <v>14</v>
      </c>
      <c r="D29" s="97">
        <v>1286.5940000000001</v>
      </c>
      <c r="E29" s="97">
        <v>309.90499</v>
      </c>
      <c r="F29" s="97">
        <v>182.98400000000001</v>
      </c>
      <c r="G29" s="97">
        <v>46.938290000000002</v>
      </c>
      <c r="H29" s="97">
        <v>1105.74</v>
      </c>
      <c r="I29" s="97">
        <v>230.09278</v>
      </c>
      <c r="J29" s="97">
        <v>116.36</v>
      </c>
      <c r="K29" s="97">
        <v>134.69</v>
      </c>
    </row>
    <row r="30" spans="1:11">
      <c r="A30" s="79"/>
      <c r="B30" s="78" t="s">
        <v>42</v>
      </c>
      <c r="C30" s="83"/>
      <c r="D30" s="97">
        <v>1286.5940000000001</v>
      </c>
      <c r="E30" s="97">
        <v>309.90499</v>
      </c>
      <c r="F30" s="97">
        <v>182.98400000000001</v>
      </c>
      <c r="G30" s="97">
        <v>46.938290000000002</v>
      </c>
      <c r="H30" s="97">
        <v>1105.74</v>
      </c>
      <c r="I30" s="97">
        <v>230.09278</v>
      </c>
      <c r="J30" s="97">
        <v>116.36</v>
      </c>
      <c r="K30" s="97">
        <v>134.69</v>
      </c>
    </row>
    <row r="31" spans="1:11" ht="45">
      <c r="A31" s="79" t="s">
        <v>77</v>
      </c>
      <c r="B31" s="78" t="s">
        <v>78</v>
      </c>
      <c r="C31" s="82" t="s">
        <v>14</v>
      </c>
      <c r="D31" s="97">
        <v>270.60000000000002</v>
      </c>
      <c r="E31" s="97">
        <v>85.055710000000005</v>
      </c>
      <c r="F31" s="84" t="s">
        <v>101</v>
      </c>
      <c r="G31" s="84" t="s">
        <v>101</v>
      </c>
      <c r="H31" s="97">
        <v>270.60000000000002</v>
      </c>
      <c r="I31" s="97">
        <v>86.397869999999998</v>
      </c>
      <c r="J31" s="97">
        <v>100</v>
      </c>
      <c r="K31" s="97">
        <v>98.45</v>
      </c>
    </row>
    <row r="32" spans="1:11">
      <c r="A32" s="79"/>
      <c r="B32" s="79" t="s">
        <v>27</v>
      </c>
      <c r="C32" s="83"/>
      <c r="D32" s="97">
        <v>270.60000000000002</v>
      </c>
      <c r="E32" s="97">
        <v>85.055710000000005</v>
      </c>
      <c r="F32" s="84" t="s">
        <v>101</v>
      </c>
      <c r="G32" s="84" t="s">
        <v>101</v>
      </c>
      <c r="H32" s="97">
        <v>270.60000000000002</v>
      </c>
      <c r="I32" s="97">
        <v>86.397869999999998</v>
      </c>
      <c r="J32" s="97">
        <v>100</v>
      </c>
      <c r="K32" s="97">
        <v>98.45</v>
      </c>
    </row>
    <row r="33" spans="1:11">
      <c r="A33" s="79" t="s">
        <v>80</v>
      </c>
      <c r="B33" s="79" t="s">
        <v>81</v>
      </c>
      <c r="C33" s="82" t="s">
        <v>14</v>
      </c>
      <c r="D33" s="97">
        <v>8710</v>
      </c>
      <c r="E33" s="97">
        <v>2700.96911</v>
      </c>
      <c r="F33" s="97">
        <v>4680</v>
      </c>
      <c r="G33" s="97">
        <v>1507.1323600000001</v>
      </c>
      <c r="H33" s="97">
        <v>4225</v>
      </c>
      <c r="I33" s="97">
        <v>1086.5899999999999</v>
      </c>
      <c r="J33" s="97">
        <v>206.15</v>
      </c>
      <c r="K33" s="97">
        <v>248.57</v>
      </c>
    </row>
    <row r="34" spans="1:11">
      <c r="A34" s="79"/>
      <c r="B34" s="78" t="s">
        <v>42</v>
      </c>
      <c r="C34" s="79"/>
      <c r="D34" s="97">
        <v>8710</v>
      </c>
      <c r="E34" s="97">
        <v>2700.96911</v>
      </c>
      <c r="F34" s="97">
        <v>4680</v>
      </c>
      <c r="G34" s="97">
        <v>1507.1323600000001</v>
      </c>
      <c r="H34" s="97">
        <v>4225</v>
      </c>
      <c r="I34" s="97">
        <v>1086.5899999999999</v>
      </c>
      <c r="J34" s="97">
        <v>206.15</v>
      </c>
      <c r="K34" s="97">
        <v>248.57</v>
      </c>
    </row>
    <row r="35" spans="1:11" ht="22.5">
      <c r="A35" s="79" t="s">
        <v>24</v>
      </c>
      <c r="B35" s="85" t="s">
        <v>72</v>
      </c>
      <c r="C35" s="82" t="s">
        <v>14</v>
      </c>
      <c r="D35" s="97">
        <v>14.5625</v>
      </c>
      <c r="E35" s="97">
        <v>9.8176500000000004</v>
      </c>
      <c r="F35" s="97">
        <v>0.75</v>
      </c>
      <c r="G35" s="97">
        <v>0.82013000000000003</v>
      </c>
      <c r="H35" s="97">
        <v>22</v>
      </c>
      <c r="I35" s="97">
        <v>8.0631799999999991</v>
      </c>
      <c r="J35" s="97">
        <v>66.19</v>
      </c>
      <c r="K35" s="97">
        <v>121.76</v>
      </c>
    </row>
    <row r="36" spans="1:11">
      <c r="A36" s="79"/>
      <c r="B36" s="78" t="s">
        <v>42</v>
      </c>
      <c r="C36" s="83"/>
      <c r="D36" s="97">
        <v>14.5625</v>
      </c>
      <c r="E36" s="97">
        <v>9.8176500000000004</v>
      </c>
      <c r="F36" s="97">
        <v>0.75</v>
      </c>
      <c r="G36" s="97">
        <v>0.82013000000000003</v>
      </c>
      <c r="H36" s="97">
        <v>22</v>
      </c>
      <c r="I36" s="97">
        <v>8.0631799999999991</v>
      </c>
      <c r="J36" s="97">
        <v>66.19</v>
      </c>
      <c r="K36" s="97">
        <v>121.76</v>
      </c>
    </row>
    <row r="37" spans="1:11" ht="48.75" customHeight="1">
      <c r="A37" s="79" t="s">
        <v>7</v>
      </c>
      <c r="B37" s="123" t="s">
        <v>48</v>
      </c>
      <c r="C37" s="82" t="s">
        <v>14</v>
      </c>
      <c r="D37" s="97">
        <v>50439.10585</v>
      </c>
      <c r="E37" s="97">
        <v>28708.126960000001</v>
      </c>
      <c r="F37" s="97">
        <v>203.56184999999999</v>
      </c>
      <c r="G37" s="97">
        <v>246.00379000000001</v>
      </c>
      <c r="H37" s="97">
        <v>16373.03615</v>
      </c>
      <c r="I37" s="97">
        <v>12061.693090000001</v>
      </c>
      <c r="J37" s="97">
        <v>308.06</v>
      </c>
      <c r="K37" s="97">
        <v>238.01</v>
      </c>
    </row>
    <row r="38" spans="1:11">
      <c r="A38" s="79"/>
      <c r="B38" s="78" t="s">
        <v>42</v>
      </c>
      <c r="C38" s="83"/>
      <c r="D38" s="97">
        <v>37951.049850000003</v>
      </c>
      <c r="E38" s="97">
        <v>18607.90164</v>
      </c>
      <c r="F38" s="97">
        <v>59.469850000000001</v>
      </c>
      <c r="G38" s="97">
        <v>92.518000000000001</v>
      </c>
      <c r="H38" s="97">
        <v>16368.569149999999</v>
      </c>
      <c r="I38" s="97">
        <v>12046.49094</v>
      </c>
      <c r="J38" s="97">
        <v>231.85</v>
      </c>
      <c r="K38" s="97">
        <v>154.47</v>
      </c>
    </row>
    <row r="39" spans="1:11">
      <c r="A39" s="79"/>
      <c r="B39" s="79" t="s">
        <v>27</v>
      </c>
      <c r="C39" s="83"/>
      <c r="D39" s="97">
        <v>7784.527</v>
      </c>
      <c r="E39" s="97">
        <v>6117.5954700000002</v>
      </c>
      <c r="F39" s="84" t="s">
        <v>101</v>
      </c>
      <c r="G39" s="84" t="s">
        <v>101</v>
      </c>
      <c r="H39" s="84" t="s">
        <v>101</v>
      </c>
      <c r="I39" s="84" t="s">
        <v>101</v>
      </c>
      <c r="J39" s="84" t="s">
        <v>101</v>
      </c>
      <c r="K39" s="84" t="s">
        <v>101</v>
      </c>
    </row>
    <row r="40" spans="1:11">
      <c r="A40" s="79"/>
      <c r="B40" s="78" t="s">
        <v>45</v>
      </c>
      <c r="C40" s="83"/>
      <c r="D40" s="97">
        <v>4703.5290000000005</v>
      </c>
      <c r="E40" s="97">
        <v>3982.6298499999998</v>
      </c>
      <c r="F40" s="97">
        <v>144.09200000000001</v>
      </c>
      <c r="G40" s="97">
        <v>153.48579000000001</v>
      </c>
      <c r="H40" s="97">
        <v>4.4669999999999996</v>
      </c>
      <c r="I40" s="97">
        <v>15.20215</v>
      </c>
      <c r="J40" s="97">
        <v>105295.03</v>
      </c>
      <c r="K40" s="97">
        <v>26197.81</v>
      </c>
    </row>
    <row r="41" spans="1:11" s="31" customFormat="1" ht="23.25">
      <c r="A41" s="80" t="s">
        <v>112</v>
      </c>
      <c r="B41" s="85" t="s">
        <v>118</v>
      </c>
      <c r="C41" s="82" t="s">
        <v>14</v>
      </c>
      <c r="D41" s="97">
        <v>107.84</v>
      </c>
      <c r="E41" s="97">
        <v>111.54684</v>
      </c>
      <c r="F41" s="84" t="s">
        <v>101</v>
      </c>
      <c r="G41" s="84" t="s">
        <v>101</v>
      </c>
      <c r="H41" s="84" t="s">
        <v>101</v>
      </c>
      <c r="I41" s="84" t="s">
        <v>101</v>
      </c>
      <c r="J41" s="84" t="s">
        <v>101</v>
      </c>
      <c r="K41" s="84" t="s">
        <v>101</v>
      </c>
    </row>
    <row r="42" spans="1:11" s="31" customFormat="1" ht="15">
      <c r="A42" s="80"/>
      <c r="B42" s="78" t="s">
        <v>42</v>
      </c>
      <c r="C42" s="80"/>
      <c r="D42" s="97">
        <v>107.84</v>
      </c>
      <c r="E42" s="97">
        <v>111.54684</v>
      </c>
      <c r="F42" s="84" t="s">
        <v>101</v>
      </c>
      <c r="G42" s="84" t="s">
        <v>101</v>
      </c>
      <c r="H42" s="84" t="s">
        <v>101</v>
      </c>
      <c r="I42" s="84" t="s">
        <v>101</v>
      </c>
      <c r="J42" s="84" t="s">
        <v>101</v>
      </c>
      <c r="K42" s="84" t="s">
        <v>101</v>
      </c>
    </row>
    <row r="43" spans="1:11" s="31" customFormat="1" ht="23.25">
      <c r="A43" s="80" t="s">
        <v>113</v>
      </c>
      <c r="B43" s="85" t="s">
        <v>119</v>
      </c>
      <c r="C43" s="82" t="s">
        <v>14</v>
      </c>
      <c r="D43" s="97">
        <v>37073.175000000003</v>
      </c>
      <c r="E43" s="97">
        <v>17885.064109999999</v>
      </c>
      <c r="F43" s="84" t="s">
        <v>101</v>
      </c>
      <c r="G43" s="84" t="s">
        <v>101</v>
      </c>
      <c r="H43" s="84" t="s">
        <v>101</v>
      </c>
      <c r="I43" s="84" t="s">
        <v>101</v>
      </c>
      <c r="J43" s="84" t="s">
        <v>101</v>
      </c>
      <c r="K43" s="84" t="s">
        <v>101</v>
      </c>
    </row>
    <row r="44" spans="1:11" s="31" customFormat="1" ht="15">
      <c r="A44" s="80"/>
      <c r="B44" s="78" t="s">
        <v>42</v>
      </c>
      <c r="C44" s="80"/>
      <c r="D44" s="97">
        <v>37073.175000000003</v>
      </c>
      <c r="E44" s="97">
        <v>17885.064109999999</v>
      </c>
      <c r="F44" s="84" t="s">
        <v>101</v>
      </c>
      <c r="G44" s="84" t="s">
        <v>101</v>
      </c>
      <c r="H44" s="84" t="s">
        <v>101</v>
      </c>
      <c r="I44" s="84" t="s">
        <v>101</v>
      </c>
      <c r="J44" s="84" t="s">
        <v>101</v>
      </c>
      <c r="K44" s="84" t="s">
        <v>101</v>
      </c>
    </row>
    <row r="45" spans="1:11" s="31" customFormat="1" ht="18.75" customHeight="1">
      <c r="A45" s="80" t="s">
        <v>114</v>
      </c>
      <c r="B45" s="85" t="s">
        <v>120</v>
      </c>
      <c r="C45" s="82" t="s">
        <v>14</v>
      </c>
      <c r="D45" s="97">
        <v>21.06</v>
      </c>
      <c r="E45" s="97">
        <v>45.537610000000001</v>
      </c>
      <c r="F45" s="97">
        <v>8.25</v>
      </c>
      <c r="G45" s="97">
        <v>7.0961499999999997</v>
      </c>
      <c r="H45" s="97">
        <v>0.125</v>
      </c>
      <c r="I45" s="97">
        <v>4.3479999999999999</v>
      </c>
      <c r="J45" s="97">
        <v>16848</v>
      </c>
      <c r="K45" s="97">
        <v>1047.32</v>
      </c>
    </row>
    <row r="46" spans="1:11" s="31" customFormat="1" ht="15">
      <c r="A46" s="80"/>
      <c r="B46" s="78" t="s">
        <v>42</v>
      </c>
      <c r="C46" s="80"/>
      <c r="D46" s="97">
        <v>21.06</v>
      </c>
      <c r="E46" s="97">
        <v>45.537610000000001</v>
      </c>
      <c r="F46" s="97">
        <v>8.25</v>
      </c>
      <c r="G46" s="97">
        <v>7.0961499999999997</v>
      </c>
      <c r="H46" s="97">
        <v>0.125</v>
      </c>
      <c r="I46" s="97">
        <v>4.3479999999999999</v>
      </c>
      <c r="J46" s="97">
        <v>16848</v>
      </c>
      <c r="K46" s="97">
        <v>1047.32</v>
      </c>
    </row>
    <row r="47" spans="1:11" ht="28.5" customHeight="1">
      <c r="A47" s="79" t="s">
        <v>25</v>
      </c>
      <c r="B47" s="126" t="s">
        <v>49</v>
      </c>
      <c r="C47" s="82" t="s">
        <v>14</v>
      </c>
      <c r="D47" s="97">
        <v>0.7</v>
      </c>
      <c r="E47" s="97">
        <v>8.0190800000000007</v>
      </c>
      <c r="F47" s="84" t="s">
        <v>101</v>
      </c>
      <c r="G47" s="84" t="s">
        <v>101</v>
      </c>
      <c r="H47" s="97">
        <v>3.45</v>
      </c>
      <c r="I47" s="97">
        <v>11.970179999999999</v>
      </c>
      <c r="J47" s="97">
        <v>20.29</v>
      </c>
      <c r="K47" s="97">
        <v>66.989999999999995</v>
      </c>
    </row>
    <row r="48" spans="1:11">
      <c r="A48" s="79"/>
      <c r="B48" s="78" t="s">
        <v>42</v>
      </c>
      <c r="C48" s="83"/>
      <c r="D48" s="97">
        <v>0.7</v>
      </c>
      <c r="E48" s="97">
        <v>8.0190800000000007</v>
      </c>
      <c r="F48" s="84" t="s">
        <v>101</v>
      </c>
      <c r="G48" s="84" t="s">
        <v>101</v>
      </c>
      <c r="H48" s="97">
        <v>3.45</v>
      </c>
      <c r="I48" s="97">
        <v>11.970179999999999</v>
      </c>
      <c r="J48" s="97">
        <v>20.29</v>
      </c>
      <c r="K48" s="97">
        <v>66.989999999999995</v>
      </c>
    </row>
    <row r="49" spans="1:11" ht="38.25" customHeight="1">
      <c r="A49" s="79" t="s">
        <v>22</v>
      </c>
      <c r="B49" s="122" t="s">
        <v>50</v>
      </c>
      <c r="C49" s="82" t="s">
        <v>14</v>
      </c>
      <c r="D49" s="97">
        <v>467.61799999999999</v>
      </c>
      <c r="E49" s="97">
        <v>419.12589000000003</v>
      </c>
      <c r="F49" s="97">
        <v>26.3</v>
      </c>
      <c r="G49" s="97">
        <v>33.307459999999999</v>
      </c>
      <c r="H49" s="97">
        <v>839.13400000000001</v>
      </c>
      <c r="I49" s="97">
        <v>617.17385999999999</v>
      </c>
      <c r="J49" s="97">
        <v>55.73</v>
      </c>
      <c r="K49" s="97">
        <v>67.91</v>
      </c>
    </row>
    <row r="50" spans="1:11">
      <c r="A50" s="79"/>
      <c r="B50" s="78" t="s">
        <v>42</v>
      </c>
      <c r="C50" s="83"/>
      <c r="D50" s="97">
        <v>467.61799999999999</v>
      </c>
      <c r="E50" s="97">
        <v>419.12589000000003</v>
      </c>
      <c r="F50" s="97">
        <v>26.3</v>
      </c>
      <c r="G50" s="97">
        <v>33.307459999999999</v>
      </c>
      <c r="H50" s="97">
        <v>839.13400000000001</v>
      </c>
      <c r="I50" s="97">
        <v>617.17385999999999</v>
      </c>
      <c r="J50" s="97">
        <v>55.73</v>
      </c>
      <c r="K50" s="97">
        <v>67.91</v>
      </c>
    </row>
    <row r="51" spans="1:11" ht="15.75" customHeight="1">
      <c r="A51" s="79" t="s">
        <v>18</v>
      </c>
      <c r="B51" s="86" t="s">
        <v>51</v>
      </c>
      <c r="C51" s="82" t="s">
        <v>14</v>
      </c>
      <c r="D51" s="97">
        <v>24345.724440000002</v>
      </c>
      <c r="E51" s="97">
        <v>9962.7626</v>
      </c>
      <c r="F51" s="97">
        <v>3564.7224999999999</v>
      </c>
      <c r="G51" s="97">
        <v>1705.7411500000001</v>
      </c>
      <c r="H51" s="97">
        <v>33868.3001</v>
      </c>
      <c r="I51" s="97">
        <v>10346.043299999999</v>
      </c>
      <c r="J51" s="97">
        <v>71.88</v>
      </c>
      <c r="K51" s="97">
        <v>96.3</v>
      </c>
    </row>
    <row r="52" spans="1:11">
      <c r="A52" s="79"/>
      <c r="B52" s="78" t="s">
        <v>42</v>
      </c>
      <c r="C52" s="83"/>
      <c r="D52" s="97">
        <v>24344.5628</v>
      </c>
      <c r="E52" s="97">
        <v>9957.2326799999992</v>
      </c>
      <c r="F52" s="97">
        <v>3564.7224999999999</v>
      </c>
      <c r="G52" s="97">
        <v>1705.7411500000001</v>
      </c>
      <c r="H52" s="97">
        <v>33856.040099999998</v>
      </c>
      <c r="I52" s="97">
        <v>10344.544599999999</v>
      </c>
      <c r="J52" s="97">
        <v>71.91</v>
      </c>
      <c r="K52" s="97">
        <v>96.26</v>
      </c>
    </row>
    <row r="53" spans="1:11">
      <c r="A53" s="79"/>
      <c r="B53" s="79" t="s">
        <v>27</v>
      </c>
      <c r="C53" s="83"/>
      <c r="D53" s="97">
        <v>0.76163999999999998</v>
      </c>
      <c r="E53" s="97">
        <v>5.4853399999999999</v>
      </c>
      <c r="F53" s="84" t="s">
        <v>101</v>
      </c>
      <c r="G53" s="84" t="s">
        <v>101</v>
      </c>
      <c r="H53" s="84" t="s">
        <v>101</v>
      </c>
      <c r="I53" s="84" t="s">
        <v>101</v>
      </c>
      <c r="J53" s="84" t="s">
        <v>101</v>
      </c>
      <c r="K53" s="84" t="s">
        <v>101</v>
      </c>
    </row>
    <row r="54" spans="1:11">
      <c r="A54" s="79"/>
      <c r="B54" s="78" t="s">
        <v>45</v>
      </c>
      <c r="C54" s="83"/>
      <c r="D54" s="97">
        <v>0.4</v>
      </c>
      <c r="E54" s="97">
        <v>4.4580000000000002E-2</v>
      </c>
      <c r="F54" s="84" t="s">
        <v>101</v>
      </c>
      <c r="G54" s="84" t="s">
        <v>101</v>
      </c>
      <c r="H54" s="97">
        <v>12.26</v>
      </c>
      <c r="I54" s="97">
        <v>1.4986999999999999</v>
      </c>
      <c r="J54" s="97">
        <v>3.26</v>
      </c>
      <c r="K54" s="97">
        <v>2.97</v>
      </c>
    </row>
    <row r="55" spans="1:11">
      <c r="A55" s="79" t="s">
        <v>15</v>
      </c>
      <c r="B55" s="87" t="s">
        <v>52</v>
      </c>
      <c r="C55" s="82" t="s">
        <v>14</v>
      </c>
      <c r="D55" s="97">
        <v>220.50212999999999</v>
      </c>
      <c r="E55" s="97">
        <v>496.89837</v>
      </c>
      <c r="F55" s="97">
        <v>77.378960000000006</v>
      </c>
      <c r="G55" s="97">
        <v>164.86409</v>
      </c>
      <c r="H55" s="97">
        <v>540.59736999999996</v>
      </c>
      <c r="I55" s="97">
        <v>1902.3</v>
      </c>
      <c r="J55" s="97">
        <v>40.79</v>
      </c>
      <c r="K55" s="97">
        <v>26.12</v>
      </c>
    </row>
    <row r="56" spans="1:11">
      <c r="A56" s="79"/>
      <c r="B56" s="78" t="s">
        <v>42</v>
      </c>
      <c r="C56" s="83"/>
      <c r="D56" s="97">
        <v>220.50206</v>
      </c>
      <c r="E56" s="97">
        <v>496.89785999999998</v>
      </c>
      <c r="F56" s="97">
        <v>77.378960000000006</v>
      </c>
      <c r="G56" s="97">
        <v>164.86409</v>
      </c>
      <c r="H56" s="97">
        <v>540.59736999999996</v>
      </c>
      <c r="I56" s="97">
        <v>1902.3</v>
      </c>
      <c r="J56" s="97">
        <v>40.79</v>
      </c>
      <c r="K56" s="97">
        <v>26.12</v>
      </c>
    </row>
    <row r="57" spans="1:11">
      <c r="A57" s="79"/>
      <c r="B57" s="79" t="s">
        <v>27</v>
      </c>
      <c r="C57" s="83"/>
      <c r="D57" s="97">
        <v>6.9999999999999994E-5</v>
      </c>
      <c r="E57" s="97">
        <v>5.1000000000000004E-4</v>
      </c>
      <c r="F57" s="84" t="s">
        <v>101</v>
      </c>
      <c r="G57" s="84" t="s">
        <v>101</v>
      </c>
      <c r="H57" s="84" t="s">
        <v>101</v>
      </c>
      <c r="I57" s="84" t="s">
        <v>101</v>
      </c>
      <c r="J57" s="84" t="s">
        <v>101</v>
      </c>
      <c r="K57" s="84" t="s">
        <v>101</v>
      </c>
    </row>
    <row r="58" spans="1:11" ht="22.5">
      <c r="A58" s="79" t="s">
        <v>8</v>
      </c>
      <c r="B58" s="81" t="s">
        <v>128</v>
      </c>
      <c r="C58" s="82" t="s">
        <v>14</v>
      </c>
      <c r="D58" s="97">
        <v>324.43970000000002</v>
      </c>
      <c r="E58" s="97">
        <v>1008.25561</v>
      </c>
      <c r="F58" s="97">
        <v>78.276600000000002</v>
      </c>
      <c r="G58" s="97">
        <v>161.56585000000001</v>
      </c>
      <c r="H58" s="97">
        <v>690.75747999999999</v>
      </c>
      <c r="I58" s="97">
        <v>2569.34004</v>
      </c>
      <c r="J58" s="97">
        <v>46.97</v>
      </c>
      <c r="K58" s="97">
        <v>39.24</v>
      </c>
    </row>
    <row r="59" spans="1:11" s="30" customFormat="1" ht="15">
      <c r="A59" s="79"/>
      <c r="B59" s="78" t="s">
        <v>42</v>
      </c>
      <c r="C59" s="83"/>
      <c r="D59" s="97">
        <v>324.43324999999999</v>
      </c>
      <c r="E59" s="97">
        <v>1001.8416099999999</v>
      </c>
      <c r="F59" s="97">
        <v>78.276600000000002</v>
      </c>
      <c r="G59" s="97">
        <v>161.56585000000001</v>
      </c>
      <c r="H59" s="97">
        <v>690.74332000000004</v>
      </c>
      <c r="I59" s="97">
        <v>2569.0468599999999</v>
      </c>
      <c r="J59" s="97">
        <v>46.97</v>
      </c>
      <c r="K59" s="97">
        <v>39</v>
      </c>
    </row>
    <row r="60" spans="1:11" s="30" customFormat="1" ht="15">
      <c r="A60" s="79"/>
      <c r="B60" s="79" t="s">
        <v>27</v>
      </c>
      <c r="C60" s="83"/>
      <c r="D60" s="84" t="s">
        <v>101</v>
      </c>
      <c r="E60" s="84" t="s">
        <v>101</v>
      </c>
      <c r="F60" s="84" t="s">
        <v>101</v>
      </c>
      <c r="G60" s="84" t="s">
        <v>101</v>
      </c>
      <c r="H60" s="97">
        <v>1.4E-2</v>
      </c>
      <c r="I60" s="97">
        <v>0.16017999999999999</v>
      </c>
      <c r="J60" s="84" t="s">
        <v>101</v>
      </c>
      <c r="K60" s="84" t="s">
        <v>101</v>
      </c>
    </row>
    <row r="61" spans="1:11" s="30" customFormat="1" ht="15">
      <c r="A61" s="79"/>
      <c r="B61" s="78" t="s">
        <v>0</v>
      </c>
      <c r="C61" s="83"/>
      <c r="D61" s="84" t="s">
        <v>101</v>
      </c>
      <c r="E61" s="84" t="s">
        <v>101</v>
      </c>
      <c r="F61" s="84" t="s">
        <v>101</v>
      </c>
      <c r="G61" s="84" t="s">
        <v>101</v>
      </c>
      <c r="H61" s="97">
        <v>1.6000000000000001E-4</v>
      </c>
      <c r="I61" s="97">
        <v>0.13300000000000001</v>
      </c>
      <c r="J61" s="84" t="s">
        <v>101</v>
      </c>
      <c r="K61" s="84" t="s">
        <v>101</v>
      </c>
    </row>
    <row r="62" spans="1:11" s="30" customFormat="1" ht="15">
      <c r="A62" s="79"/>
      <c r="B62" s="78" t="s">
        <v>45</v>
      </c>
      <c r="C62" s="83"/>
      <c r="D62" s="97">
        <v>6.45E-3</v>
      </c>
      <c r="E62" s="97">
        <v>6.4139999999999997</v>
      </c>
      <c r="F62" s="84" t="s">
        <v>101</v>
      </c>
      <c r="G62" s="84" t="s">
        <v>101</v>
      </c>
      <c r="H62" s="84" t="s">
        <v>101</v>
      </c>
      <c r="I62" s="84" t="s">
        <v>101</v>
      </c>
      <c r="J62" s="84" t="s">
        <v>101</v>
      </c>
      <c r="K62" s="84" t="s">
        <v>101</v>
      </c>
    </row>
    <row r="63" spans="1:11" s="30" customFormat="1" ht="28.5" customHeight="1">
      <c r="A63" s="79" t="s">
        <v>9</v>
      </c>
      <c r="B63" s="88" t="s">
        <v>53</v>
      </c>
      <c r="C63" s="82" t="s">
        <v>40</v>
      </c>
      <c r="D63" s="97">
        <v>357379.4</v>
      </c>
      <c r="E63" s="97">
        <v>470.40870999999999</v>
      </c>
      <c r="F63" s="97">
        <v>29816.6</v>
      </c>
      <c r="G63" s="97">
        <v>67.930430000000001</v>
      </c>
      <c r="H63" s="97">
        <v>345233</v>
      </c>
      <c r="I63" s="97">
        <v>450.68311</v>
      </c>
      <c r="J63" s="97">
        <v>103.52</v>
      </c>
      <c r="K63" s="97">
        <v>104.38</v>
      </c>
    </row>
    <row r="64" spans="1:11">
      <c r="A64" s="79"/>
      <c r="B64" s="78" t="s">
        <v>42</v>
      </c>
      <c r="C64" s="83"/>
      <c r="D64" s="97">
        <v>357379.4</v>
      </c>
      <c r="E64" s="97">
        <v>470.40870999999999</v>
      </c>
      <c r="F64" s="97">
        <v>29816.6</v>
      </c>
      <c r="G64" s="97">
        <v>67.930430000000001</v>
      </c>
      <c r="H64" s="97">
        <v>345233</v>
      </c>
      <c r="I64" s="97">
        <v>450.68311</v>
      </c>
      <c r="J64" s="97">
        <v>103.52</v>
      </c>
      <c r="K64" s="97">
        <v>104.38</v>
      </c>
    </row>
    <row r="65" spans="1:11" s="31" customFormat="1" ht="15">
      <c r="A65" s="80" t="s">
        <v>141</v>
      </c>
      <c r="B65" s="78" t="s">
        <v>143</v>
      </c>
      <c r="C65" s="82" t="s">
        <v>14</v>
      </c>
      <c r="D65" s="84" t="s">
        <v>101</v>
      </c>
      <c r="E65" s="84" t="s">
        <v>101</v>
      </c>
      <c r="F65" s="84" t="s">
        <v>101</v>
      </c>
      <c r="G65" s="84" t="s">
        <v>101</v>
      </c>
      <c r="H65" s="97">
        <v>101</v>
      </c>
      <c r="I65" s="97">
        <v>15.15</v>
      </c>
      <c r="J65" s="84" t="s">
        <v>101</v>
      </c>
      <c r="K65" s="84" t="s">
        <v>101</v>
      </c>
    </row>
    <row r="66" spans="1:11" s="31" customFormat="1" ht="15">
      <c r="A66" s="80"/>
      <c r="B66" s="78" t="s">
        <v>45</v>
      </c>
      <c r="C66" s="80"/>
      <c r="D66" s="84" t="s">
        <v>101</v>
      </c>
      <c r="E66" s="84" t="s">
        <v>101</v>
      </c>
      <c r="F66" s="84" t="s">
        <v>101</v>
      </c>
      <c r="G66" s="84" t="s">
        <v>101</v>
      </c>
      <c r="H66" s="97">
        <v>101</v>
      </c>
      <c r="I66" s="97">
        <v>15.15</v>
      </c>
      <c r="J66" s="84" t="s">
        <v>101</v>
      </c>
      <c r="K66" s="84" t="s">
        <v>101</v>
      </c>
    </row>
    <row r="67" spans="1:11" ht="13.5" customHeight="1">
      <c r="A67" s="79" t="s">
        <v>10</v>
      </c>
      <c r="B67" s="78" t="s">
        <v>19</v>
      </c>
      <c r="C67" s="82" t="s">
        <v>40</v>
      </c>
      <c r="D67" s="97">
        <v>123653</v>
      </c>
      <c r="E67" s="97">
        <v>426.01799999999997</v>
      </c>
      <c r="F67" s="97">
        <v>29089</v>
      </c>
      <c r="G67" s="97">
        <v>94.924999999999997</v>
      </c>
      <c r="H67" s="97">
        <v>396923</v>
      </c>
      <c r="I67" s="97">
        <v>1008.569</v>
      </c>
      <c r="J67" s="97">
        <v>31.15</v>
      </c>
      <c r="K67" s="97">
        <v>42.24</v>
      </c>
    </row>
    <row r="68" spans="1:11" ht="13.5" customHeight="1">
      <c r="A68" s="79"/>
      <c r="B68" s="78" t="s">
        <v>42</v>
      </c>
      <c r="C68" s="83"/>
      <c r="D68" s="97">
        <v>123653</v>
      </c>
      <c r="E68" s="97">
        <v>426.01799999999997</v>
      </c>
      <c r="F68" s="97">
        <v>29089</v>
      </c>
      <c r="G68" s="97">
        <v>94.924999999999997</v>
      </c>
      <c r="H68" s="97">
        <v>396923</v>
      </c>
      <c r="I68" s="97">
        <v>1008.569</v>
      </c>
      <c r="J68" s="97">
        <v>31.15</v>
      </c>
      <c r="K68" s="97">
        <v>42.24</v>
      </c>
    </row>
    <row r="69" spans="1:11" ht="22.5">
      <c r="A69" s="79" t="s">
        <v>88</v>
      </c>
      <c r="B69" s="79" t="s">
        <v>89</v>
      </c>
      <c r="C69" s="82" t="s">
        <v>14</v>
      </c>
      <c r="D69" s="97">
        <v>315.41300000000001</v>
      </c>
      <c r="E69" s="97">
        <v>414.93081000000001</v>
      </c>
      <c r="F69" s="97">
        <v>181.22800000000001</v>
      </c>
      <c r="G69" s="97">
        <v>116.29964</v>
      </c>
      <c r="H69" s="97">
        <v>255.82784000000001</v>
      </c>
      <c r="I69" s="97">
        <v>280.19551000000001</v>
      </c>
      <c r="J69" s="97">
        <v>123.29</v>
      </c>
      <c r="K69" s="97">
        <v>148.09</v>
      </c>
    </row>
    <row r="70" spans="1:11" ht="13.5" customHeight="1">
      <c r="A70" s="79"/>
      <c r="B70" s="78" t="s">
        <v>42</v>
      </c>
      <c r="C70" s="79"/>
      <c r="D70" s="97">
        <v>315.41300000000001</v>
      </c>
      <c r="E70" s="97">
        <v>414.93081000000001</v>
      </c>
      <c r="F70" s="97">
        <v>181.22800000000001</v>
      </c>
      <c r="G70" s="97">
        <v>116.29964</v>
      </c>
      <c r="H70" s="97">
        <v>255.82784000000001</v>
      </c>
      <c r="I70" s="97">
        <v>280.19551000000001</v>
      </c>
      <c r="J70" s="97">
        <v>123.29</v>
      </c>
      <c r="K70" s="97">
        <v>148.09</v>
      </c>
    </row>
    <row r="71" spans="1:11" ht="15.75" customHeight="1">
      <c r="A71" s="79" t="s">
        <v>11</v>
      </c>
      <c r="B71" s="88" t="s">
        <v>54</v>
      </c>
      <c r="C71" s="82" t="s">
        <v>14</v>
      </c>
      <c r="D71" s="97">
        <v>3071.2452600000001</v>
      </c>
      <c r="E71" s="97">
        <v>578.46527000000003</v>
      </c>
      <c r="F71" s="97">
        <v>2506.87</v>
      </c>
      <c r="G71" s="97">
        <v>387.43734000000001</v>
      </c>
      <c r="H71" s="97">
        <v>492.65150999999997</v>
      </c>
      <c r="I71" s="97">
        <v>152.75701000000001</v>
      </c>
      <c r="J71" s="97">
        <v>623.41</v>
      </c>
      <c r="K71" s="97">
        <v>378.68</v>
      </c>
    </row>
    <row r="72" spans="1:11">
      <c r="A72" s="79"/>
      <c r="B72" s="78" t="s">
        <v>42</v>
      </c>
      <c r="C72" s="79"/>
      <c r="D72" s="97">
        <v>2940.0252599999999</v>
      </c>
      <c r="E72" s="97">
        <v>563.44786999999997</v>
      </c>
      <c r="F72" s="97">
        <v>2506.87</v>
      </c>
      <c r="G72" s="97">
        <v>387.43734000000001</v>
      </c>
      <c r="H72" s="97">
        <v>492.65150999999997</v>
      </c>
      <c r="I72" s="97">
        <v>152.75701000000001</v>
      </c>
      <c r="J72" s="97">
        <v>596.78</v>
      </c>
      <c r="K72" s="97">
        <v>368.85</v>
      </c>
    </row>
    <row r="73" spans="1:11">
      <c r="A73" s="79"/>
      <c r="B73" s="78" t="s">
        <v>45</v>
      </c>
      <c r="C73" s="79"/>
      <c r="D73" s="97">
        <v>131.22</v>
      </c>
      <c r="E73" s="97">
        <v>15.0174</v>
      </c>
      <c r="F73" s="84" t="s">
        <v>101</v>
      </c>
      <c r="G73" s="84" t="s">
        <v>101</v>
      </c>
      <c r="H73" s="84" t="s">
        <v>101</v>
      </c>
      <c r="I73" s="84" t="s">
        <v>101</v>
      </c>
      <c r="J73" s="84" t="s">
        <v>101</v>
      </c>
      <c r="K73" s="84" t="s">
        <v>101</v>
      </c>
    </row>
    <row r="74" spans="1:11" s="31" customFormat="1" ht="15">
      <c r="A74" s="80" t="s">
        <v>142</v>
      </c>
      <c r="B74" s="80" t="s">
        <v>144</v>
      </c>
      <c r="C74" s="82" t="s">
        <v>145</v>
      </c>
      <c r="D74" s="84" t="s">
        <v>101</v>
      </c>
      <c r="E74" s="84" t="s">
        <v>101</v>
      </c>
      <c r="F74" s="84" t="s">
        <v>101</v>
      </c>
      <c r="G74" s="84" t="s">
        <v>101</v>
      </c>
      <c r="H74" s="97">
        <v>40.200000000000003</v>
      </c>
      <c r="I74" s="97">
        <v>1.2330000000000001</v>
      </c>
      <c r="J74" s="84" t="s">
        <v>101</v>
      </c>
      <c r="K74" s="84" t="s">
        <v>101</v>
      </c>
    </row>
    <row r="75" spans="1:11" s="31" customFormat="1" ht="15">
      <c r="A75" s="80"/>
      <c r="B75" s="78" t="s">
        <v>42</v>
      </c>
      <c r="C75" s="80"/>
      <c r="D75" s="84" t="s">
        <v>101</v>
      </c>
      <c r="E75" s="84" t="s">
        <v>101</v>
      </c>
      <c r="F75" s="84" t="s">
        <v>101</v>
      </c>
      <c r="G75" s="84" t="s">
        <v>101</v>
      </c>
      <c r="H75" s="97">
        <v>40.200000000000003</v>
      </c>
      <c r="I75" s="97">
        <v>1.2330000000000001</v>
      </c>
      <c r="J75" s="84" t="s">
        <v>101</v>
      </c>
      <c r="K75" s="84" t="s">
        <v>101</v>
      </c>
    </row>
    <row r="76" spans="1:11" s="31" customFormat="1" ht="15">
      <c r="A76" s="97" t="s">
        <v>146</v>
      </c>
      <c r="B76" s="102" t="s">
        <v>147</v>
      </c>
      <c r="C76" s="83" t="s">
        <v>40</v>
      </c>
      <c r="D76" s="84" t="s">
        <v>101</v>
      </c>
      <c r="E76" s="84" t="s">
        <v>101</v>
      </c>
      <c r="F76" s="84" t="s">
        <v>101</v>
      </c>
      <c r="G76" s="84" t="s">
        <v>101</v>
      </c>
      <c r="H76" s="97">
        <v>646</v>
      </c>
      <c r="I76" s="97">
        <v>13.401859999999999</v>
      </c>
      <c r="J76" s="84" t="s">
        <v>101</v>
      </c>
      <c r="K76" s="84" t="s">
        <v>101</v>
      </c>
    </row>
    <row r="77" spans="1:11" s="31" customFormat="1" ht="15">
      <c r="A77" s="97"/>
      <c r="B77" s="78" t="s">
        <v>42</v>
      </c>
      <c r="C77" s="97"/>
      <c r="D77" s="84" t="s">
        <v>101</v>
      </c>
      <c r="E77" s="84" t="s">
        <v>101</v>
      </c>
      <c r="F77" s="84" t="s">
        <v>101</v>
      </c>
      <c r="G77" s="84" t="s">
        <v>101</v>
      </c>
      <c r="H77" s="97">
        <v>646</v>
      </c>
      <c r="I77" s="97">
        <v>13.401859999999999</v>
      </c>
      <c r="J77" s="84" t="s">
        <v>101</v>
      </c>
      <c r="K77" s="84" t="s">
        <v>101</v>
      </c>
    </row>
    <row r="78" spans="1:11" s="31" customFormat="1" ht="34.5">
      <c r="A78" s="80" t="s">
        <v>133</v>
      </c>
      <c r="B78" s="80" t="s">
        <v>138</v>
      </c>
      <c r="C78" s="82" t="s">
        <v>14</v>
      </c>
      <c r="D78" s="97">
        <v>6.0000000000000001E-3</v>
      </c>
      <c r="E78" s="97">
        <v>3.5739999999999998</v>
      </c>
      <c r="F78" s="84" t="s">
        <v>101</v>
      </c>
      <c r="G78" s="84" t="s">
        <v>101</v>
      </c>
      <c r="H78" s="84" t="s">
        <v>101</v>
      </c>
      <c r="I78" s="84" t="s">
        <v>101</v>
      </c>
      <c r="J78" s="84" t="s">
        <v>101</v>
      </c>
      <c r="K78" s="84" t="s">
        <v>101</v>
      </c>
    </row>
    <row r="79" spans="1:11" s="31" customFormat="1" ht="15">
      <c r="A79" s="80"/>
      <c r="B79" s="78" t="s">
        <v>42</v>
      </c>
      <c r="C79" s="80"/>
      <c r="D79" s="97">
        <v>6.0000000000000001E-3</v>
      </c>
      <c r="E79" s="97">
        <v>3.5739999999999998</v>
      </c>
      <c r="F79" s="84" t="s">
        <v>101</v>
      </c>
      <c r="G79" s="84" t="s">
        <v>101</v>
      </c>
      <c r="H79" s="84" t="s">
        <v>101</v>
      </c>
      <c r="I79" s="84" t="s">
        <v>101</v>
      </c>
      <c r="J79" s="84" t="s">
        <v>101</v>
      </c>
      <c r="K79" s="84" t="s">
        <v>101</v>
      </c>
    </row>
    <row r="80" spans="1:11" s="31" customFormat="1" ht="15">
      <c r="A80" s="80" t="s">
        <v>134</v>
      </c>
      <c r="B80" s="80" t="s">
        <v>139</v>
      </c>
      <c r="C80" s="82" t="s">
        <v>14</v>
      </c>
      <c r="D80" s="97">
        <v>7.5</v>
      </c>
      <c r="E80" s="97">
        <v>16.221</v>
      </c>
      <c r="F80" s="84" t="s">
        <v>101</v>
      </c>
      <c r="G80" s="84" t="s">
        <v>101</v>
      </c>
      <c r="H80" s="84" t="s">
        <v>101</v>
      </c>
      <c r="I80" s="84" t="s">
        <v>101</v>
      </c>
      <c r="J80" s="84" t="s">
        <v>101</v>
      </c>
      <c r="K80" s="84" t="s">
        <v>101</v>
      </c>
    </row>
    <row r="81" spans="1:11" s="31" customFormat="1" ht="15">
      <c r="A81" s="80"/>
      <c r="B81" s="78" t="s">
        <v>42</v>
      </c>
      <c r="C81" s="80"/>
      <c r="D81" s="97">
        <v>7.5</v>
      </c>
      <c r="E81" s="97">
        <v>16.221</v>
      </c>
      <c r="F81" s="84" t="s">
        <v>101</v>
      </c>
      <c r="G81" s="84" t="s">
        <v>101</v>
      </c>
      <c r="H81" s="84" t="s">
        <v>101</v>
      </c>
      <c r="I81" s="84" t="s">
        <v>101</v>
      </c>
      <c r="J81" s="84" t="s">
        <v>101</v>
      </c>
      <c r="K81" s="84" t="s">
        <v>101</v>
      </c>
    </row>
    <row r="82" spans="1:11" ht="33.75">
      <c r="A82" s="80" t="s">
        <v>129</v>
      </c>
      <c r="B82" s="80" t="s">
        <v>130</v>
      </c>
      <c r="C82" s="82" t="s">
        <v>14</v>
      </c>
      <c r="D82" s="97">
        <v>63</v>
      </c>
      <c r="E82" s="97">
        <v>54.642000000000003</v>
      </c>
      <c r="F82" s="84" t="s">
        <v>101</v>
      </c>
      <c r="G82" s="84" t="s">
        <v>101</v>
      </c>
      <c r="H82" s="84" t="s">
        <v>101</v>
      </c>
      <c r="I82" s="84" t="s">
        <v>101</v>
      </c>
      <c r="J82" s="84" t="s">
        <v>101</v>
      </c>
      <c r="K82" s="84" t="s">
        <v>101</v>
      </c>
    </row>
    <row r="83" spans="1:11">
      <c r="A83" s="80"/>
      <c r="B83" s="78" t="s">
        <v>42</v>
      </c>
      <c r="C83" s="80"/>
      <c r="D83" s="97">
        <v>63</v>
      </c>
      <c r="E83" s="97">
        <v>54.642000000000003</v>
      </c>
      <c r="F83" s="84" t="s">
        <v>101</v>
      </c>
      <c r="G83" s="84" t="s">
        <v>101</v>
      </c>
      <c r="H83" s="84" t="s">
        <v>101</v>
      </c>
      <c r="I83" s="84" t="s">
        <v>101</v>
      </c>
      <c r="J83" s="84" t="s">
        <v>101</v>
      </c>
      <c r="K83" s="84" t="s">
        <v>101</v>
      </c>
    </row>
    <row r="84" spans="1:11" ht="26.25" customHeight="1">
      <c r="A84" s="79" t="s">
        <v>16</v>
      </c>
      <c r="B84" s="88" t="s">
        <v>55</v>
      </c>
      <c r="C84" s="82" t="s">
        <v>14</v>
      </c>
      <c r="D84" s="97">
        <v>9235.9926200000009</v>
      </c>
      <c r="E84" s="97">
        <v>5782.1784399999997</v>
      </c>
      <c r="F84" s="97">
        <v>1207.4166</v>
      </c>
      <c r="G84" s="97">
        <v>866.31935999999996</v>
      </c>
      <c r="H84" s="97">
        <v>8514.5614999999998</v>
      </c>
      <c r="I84" s="97">
        <v>5157.2520999999997</v>
      </c>
      <c r="J84" s="97">
        <v>108.47</v>
      </c>
      <c r="K84" s="97">
        <v>112.12</v>
      </c>
    </row>
    <row r="85" spans="1:11">
      <c r="A85" s="79"/>
      <c r="B85" s="78" t="s">
        <v>42</v>
      </c>
      <c r="C85" s="83"/>
      <c r="D85" s="97">
        <v>9213.9226199999994</v>
      </c>
      <c r="E85" s="97">
        <v>5771.1434399999998</v>
      </c>
      <c r="F85" s="97">
        <v>1207.4166</v>
      </c>
      <c r="G85" s="97">
        <v>866.31935999999996</v>
      </c>
      <c r="H85" s="97">
        <v>8370.1774999999998</v>
      </c>
      <c r="I85" s="97">
        <v>5062.9897499999997</v>
      </c>
      <c r="J85" s="97">
        <v>110.08</v>
      </c>
      <c r="K85" s="97">
        <v>113.99</v>
      </c>
    </row>
    <row r="86" spans="1:11">
      <c r="A86" s="79"/>
      <c r="B86" s="78" t="s">
        <v>45</v>
      </c>
      <c r="C86" s="83"/>
      <c r="D86" s="97">
        <v>22.07</v>
      </c>
      <c r="E86" s="97">
        <v>11.035</v>
      </c>
      <c r="F86" s="84" t="s">
        <v>101</v>
      </c>
      <c r="G86" s="84" t="s">
        <v>101</v>
      </c>
      <c r="H86" s="97">
        <v>144.38399999999999</v>
      </c>
      <c r="I86" s="97">
        <v>94.262349999999998</v>
      </c>
      <c r="J86" s="97">
        <v>15.29</v>
      </c>
      <c r="K86" s="97">
        <v>11.71</v>
      </c>
    </row>
    <row r="87" spans="1:11" ht="22.5">
      <c r="A87" s="79" t="s">
        <v>17</v>
      </c>
      <c r="B87" s="88" t="s">
        <v>56</v>
      </c>
      <c r="C87" s="82" t="s">
        <v>14</v>
      </c>
      <c r="D87" s="97">
        <v>7525.48</v>
      </c>
      <c r="E87" s="97">
        <v>3969.4816000000001</v>
      </c>
      <c r="F87" s="97">
        <v>1432.3689999999999</v>
      </c>
      <c r="G87" s="97">
        <v>849.49762999999996</v>
      </c>
      <c r="H87" s="97">
        <v>13101.376</v>
      </c>
      <c r="I87" s="97">
        <v>6964.1704</v>
      </c>
      <c r="J87" s="97">
        <v>57.44</v>
      </c>
      <c r="K87" s="97">
        <v>57</v>
      </c>
    </row>
    <row r="88" spans="1:11">
      <c r="A88" s="79"/>
      <c r="B88" s="78" t="s">
        <v>42</v>
      </c>
      <c r="C88" s="83"/>
      <c r="D88" s="97">
        <v>3931.46</v>
      </c>
      <c r="E88" s="97">
        <v>2125.1370999999999</v>
      </c>
      <c r="F88" s="97">
        <v>617.20899999999995</v>
      </c>
      <c r="G88" s="97">
        <v>389.60962999999998</v>
      </c>
      <c r="H88" s="97">
        <v>11162.843999999999</v>
      </c>
      <c r="I88" s="97">
        <v>6010.79835</v>
      </c>
      <c r="J88" s="97">
        <v>35.22</v>
      </c>
      <c r="K88" s="97">
        <v>35.36</v>
      </c>
    </row>
    <row r="89" spans="1:11">
      <c r="A89" s="79"/>
      <c r="B89" s="78" t="s">
        <v>45</v>
      </c>
      <c r="C89" s="83"/>
      <c r="D89" s="97">
        <v>3594.02</v>
      </c>
      <c r="E89" s="97">
        <v>1844.3444999999999</v>
      </c>
      <c r="F89" s="97">
        <v>815.16</v>
      </c>
      <c r="G89" s="97">
        <v>459.88799999999998</v>
      </c>
      <c r="H89" s="97">
        <v>1938.5319999999999</v>
      </c>
      <c r="I89" s="97">
        <v>953.37204999999994</v>
      </c>
      <c r="J89" s="97">
        <v>185.4</v>
      </c>
      <c r="K89" s="97">
        <v>193.45</v>
      </c>
    </row>
    <row r="90" spans="1:11" s="31" customFormat="1" ht="15">
      <c r="A90" s="80" t="s">
        <v>21</v>
      </c>
      <c r="B90" s="80" t="s">
        <v>121</v>
      </c>
      <c r="C90" s="82" t="s">
        <v>14</v>
      </c>
      <c r="D90" s="97">
        <v>58.899380000000001</v>
      </c>
      <c r="E90" s="97">
        <v>126.66816</v>
      </c>
      <c r="F90" s="97">
        <v>2.5514800000000002</v>
      </c>
      <c r="G90" s="97">
        <v>5.1600799999999998</v>
      </c>
      <c r="H90" s="97">
        <v>29.283999999999999</v>
      </c>
      <c r="I90" s="97">
        <v>64.88503</v>
      </c>
      <c r="J90" s="97">
        <v>201.13</v>
      </c>
      <c r="K90" s="97">
        <v>195.22</v>
      </c>
    </row>
    <row r="91" spans="1:11" s="31" customFormat="1" ht="15">
      <c r="A91" s="80"/>
      <c r="B91" s="78" t="s">
        <v>42</v>
      </c>
      <c r="C91" s="80"/>
      <c r="D91" s="97">
        <v>58.899380000000001</v>
      </c>
      <c r="E91" s="97">
        <v>126.66816</v>
      </c>
      <c r="F91" s="97">
        <v>2.5514800000000002</v>
      </c>
      <c r="G91" s="97">
        <v>5.1600799999999998</v>
      </c>
      <c r="H91" s="97">
        <v>10.148</v>
      </c>
      <c r="I91" s="97">
        <v>26.60303</v>
      </c>
      <c r="J91" s="97">
        <v>580.4</v>
      </c>
      <c r="K91" s="97">
        <v>476.14</v>
      </c>
    </row>
    <row r="92" spans="1:11" s="31" customFormat="1" ht="15">
      <c r="A92" s="80"/>
      <c r="B92" s="79" t="s">
        <v>27</v>
      </c>
      <c r="C92" s="80"/>
      <c r="D92" s="84" t="s">
        <v>101</v>
      </c>
      <c r="E92" s="84" t="s">
        <v>101</v>
      </c>
      <c r="F92" s="84" t="s">
        <v>101</v>
      </c>
      <c r="G92" s="84" t="s">
        <v>101</v>
      </c>
      <c r="H92" s="97">
        <v>19.135999999999999</v>
      </c>
      <c r="I92" s="97">
        <v>38.281999999999996</v>
      </c>
      <c r="J92" s="84" t="s">
        <v>101</v>
      </c>
      <c r="K92" s="84" t="s">
        <v>101</v>
      </c>
    </row>
    <row r="93" spans="1:11" ht="22.5">
      <c r="A93" s="79" t="s">
        <v>23</v>
      </c>
      <c r="B93" s="124" t="s">
        <v>57</v>
      </c>
      <c r="C93" s="82" t="s">
        <v>14</v>
      </c>
      <c r="D93" s="97">
        <v>3.5666000000000002</v>
      </c>
      <c r="E93" s="97">
        <v>17.550740000000001</v>
      </c>
      <c r="F93" s="97">
        <v>3.0049999999999999</v>
      </c>
      <c r="G93" s="97">
        <v>14.512</v>
      </c>
      <c r="H93" s="97">
        <v>6.5372000000000003</v>
      </c>
      <c r="I93" s="97">
        <v>52.781359999999999</v>
      </c>
      <c r="J93" s="97">
        <v>54.56</v>
      </c>
      <c r="K93" s="97">
        <v>33.25</v>
      </c>
    </row>
    <row r="94" spans="1:11">
      <c r="A94" s="79"/>
      <c r="B94" s="78" t="s">
        <v>42</v>
      </c>
      <c r="C94" s="83"/>
      <c r="D94" s="97">
        <v>3.5666000000000002</v>
      </c>
      <c r="E94" s="97">
        <v>17.550740000000001</v>
      </c>
      <c r="F94" s="97">
        <v>3.0049999999999999</v>
      </c>
      <c r="G94" s="97">
        <v>14.512</v>
      </c>
      <c r="H94" s="97">
        <v>6.5372000000000003</v>
      </c>
      <c r="I94" s="97">
        <v>52.781359999999999</v>
      </c>
      <c r="J94" s="97">
        <v>54.56</v>
      </c>
      <c r="K94" s="97">
        <v>33.25</v>
      </c>
    </row>
    <row r="95" spans="1:11" s="31" customFormat="1" ht="15">
      <c r="A95" s="80" t="s">
        <v>190</v>
      </c>
      <c r="B95" s="121" t="s">
        <v>191</v>
      </c>
      <c r="C95" s="82" t="s">
        <v>14</v>
      </c>
      <c r="D95" s="97">
        <v>44</v>
      </c>
      <c r="E95" s="97">
        <v>482.72399999999999</v>
      </c>
      <c r="F95" s="97">
        <v>44</v>
      </c>
      <c r="G95" s="97">
        <v>482.72399999999999</v>
      </c>
      <c r="H95" s="97">
        <v>2.8</v>
      </c>
      <c r="I95" s="97">
        <v>22.795780000000001</v>
      </c>
      <c r="J95" s="97">
        <v>1571.43</v>
      </c>
      <c r="K95" s="97">
        <v>2117.6</v>
      </c>
    </row>
    <row r="96" spans="1:11" s="31" customFormat="1" ht="15">
      <c r="A96" s="80"/>
      <c r="B96" s="78" t="s">
        <v>42</v>
      </c>
      <c r="C96" s="80"/>
      <c r="D96" s="84" t="s">
        <v>101</v>
      </c>
      <c r="E96" s="84" t="s">
        <v>101</v>
      </c>
      <c r="F96" s="84" t="s">
        <v>101</v>
      </c>
      <c r="G96" s="84" t="s">
        <v>101</v>
      </c>
      <c r="H96" s="97">
        <v>2.8</v>
      </c>
      <c r="I96" s="97">
        <v>22.795780000000001</v>
      </c>
      <c r="J96" s="84" t="s">
        <v>101</v>
      </c>
      <c r="K96" s="84" t="s">
        <v>101</v>
      </c>
    </row>
    <row r="97" spans="1:11" s="31" customFormat="1" ht="15">
      <c r="A97" s="80"/>
      <c r="B97" s="78" t="s">
        <v>45</v>
      </c>
      <c r="C97" s="80"/>
      <c r="D97" s="97">
        <v>44</v>
      </c>
      <c r="E97" s="97">
        <v>482.72399999999999</v>
      </c>
      <c r="F97" s="97">
        <v>44</v>
      </c>
      <c r="G97" s="97">
        <v>482.72399999999999</v>
      </c>
      <c r="H97" s="84" t="s">
        <v>101</v>
      </c>
      <c r="I97" s="84" t="s">
        <v>101</v>
      </c>
      <c r="J97" s="84" t="s">
        <v>101</v>
      </c>
      <c r="K97" s="84" t="s">
        <v>101</v>
      </c>
    </row>
    <row r="98" spans="1:11" s="31" customFormat="1" ht="15">
      <c r="A98" s="80" t="s">
        <v>135</v>
      </c>
      <c r="B98" s="80" t="s">
        <v>140</v>
      </c>
      <c r="C98" s="82" t="s">
        <v>14</v>
      </c>
      <c r="D98" s="97">
        <v>6.6000000000000003E-2</v>
      </c>
      <c r="E98" s="97">
        <v>1.1392</v>
      </c>
      <c r="F98" s="84" t="s">
        <v>101</v>
      </c>
      <c r="G98" s="84" t="s">
        <v>101</v>
      </c>
      <c r="H98" s="84" t="s">
        <v>101</v>
      </c>
      <c r="I98" s="84" t="s">
        <v>101</v>
      </c>
      <c r="J98" s="84" t="s">
        <v>101</v>
      </c>
      <c r="K98" s="84" t="s">
        <v>101</v>
      </c>
    </row>
    <row r="99" spans="1:11" s="31" customFormat="1" ht="15">
      <c r="A99" s="80"/>
      <c r="B99" s="78" t="s">
        <v>42</v>
      </c>
      <c r="C99" s="80"/>
      <c r="D99" s="97">
        <v>6.6000000000000003E-2</v>
      </c>
      <c r="E99" s="97">
        <v>1.1392</v>
      </c>
      <c r="F99" s="84" t="s">
        <v>101</v>
      </c>
      <c r="G99" s="84" t="s">
        <v>101</v>
      </c>
      <c r="H99" s="84" t="s">
        <v>101</v>
      </c>
      <c r="I99" s="84" t="s">
        <v>101</v>
      </c>
      <c r="J99" s="84" t="s">
        <v>101</v>
      </c>
      <c r="K99" s="84" t="s">
        <v>101</v>
      </c>
    </row>
    <row r="100" spans="1:11">
      <c r="A100" s="79" t="s">
        <v>12</v>
      </c>
      <c r="B100" s="55" t="s">
        <v>58</v>
      </c>
      <c r="C100" s="89" t="s">
        <v>14</v>
      </c>
      <c r="D100" s="97">
        <v>9.9430000000000004E-2</v>
      </c>
      <c r="E100" s="97">
        <v>8.2887599999999999</v>
      </c>
      <c r="F100" s="97">
        <v>5.1200000000000004E-3</v>
      </c>
      <c r="G100" s="97">
        <v>1.6560600000000001</v>
      </c>
      <c r="H100" s="97">
        <v>2.4436499999999999</v>
      </c>
      <c r="I100" s="97">
        <v>56.725839999999998</v>
      </c>
      <c r="J100" s="97">
        <v>4.07</v>
      </c>
      <c r="K100" s="97">
        <v>14.61</v>
      </c>
    </row>
    <row r="101" spans="1:11">
      <c r="A101" s="79"/>
      <c r="B101" s="78" t="s">
        <v>42</v>
      </c>
      <c r="C101" s="83"/>
      <c r="D101" s="97">
        <v>7.5450000000000003E-2</v>
      </c>
      <c r="E101" s="97">
        <v>4.3477600000000001</v>
      </c>
      <c r="F101" s="97">
        <v>5.1200000000000004E-3</v>
      </c>
      <c r="G101" s="97">
        <v>1.6560600000000001</v>
      </c>
      <c r="H101" s="97">
        <v>2.4436499999999999</v>
      </c>
      <c r="I101" s="97">
        <v>56.725839999999998</v>
      </c>
      <c r="J101" s="97">
        <v>3.09</v>
      </c>
      <c r="K101" s="97">
        <v>7.66</v>
      </c>
    </row>
    <row r="102" spans="1:11">
      <c r="A102" s="79"/>
      <c r="B102" s="78" t="s">
        <v>45</v>
      </c>
      <c r="C102" s="83"/>
      <c r="D102" s="97">
        <v>2.3980000000000001E-2</v>
      </c>
      <c r="E102" s="97">
        <v>3.9409999999999998</v>
      </c>
      <c r="F102" s="84" t="s">
        <v>101</v>
      </c>
      <c r="G102" s="84" t="s">
        <v>101</v>
      </c>
      <c r="H102" s="84" t="s">
        <v>101</v>
      </c>
      <c r="I102" s="84" t="s">
        <v>101</v>
      </c>
      <c r="J102" s="84" t="s">
        <v>101</v>
      </c>
      <c r="K102" s="84" t="s">
        <v>101</v>
      </c>
    </row>
    <row r="103" spans="1:11" ht="22.5">
      <c r="A103" s="79" t="s">
        <v>26</v>
      </c>
      <c r="B103" s="122" t="s">
        <v>59</v>
      </c>
      <c r="C103" s="82" t="s">
        <v>60</v>
      </c>
      <c r="D103" s="97">
        <v>100</v>
      </c>
      <c r="E103" s="97">
        <v>37.472560000000001</v>
      </c>
      <c r="F103" s="84" t="s">
        <v>101</v>
      </c>
      <c r="G103" s="84" t="s">
        <v>101</v>
      </c>
      <c r="H103" s="97">
        <v>176</v>
      </c>
      <c r="I103" s="97">
        <v>67.290869999999998</v>
      </c>
      <c r="J103" s="97">
        <v>56.82</v>
      </c>
      <c r="K103" s="97">
        <v>55.69</v>
      </c>
    </row>
    <row r="104" spans="1:11">
      <c r="A104" s="79"/>
      <c r="B104" s="78" t="s">
        <v>42</v>
      </c>
      <c r="C104" s="83"/>
      <c r="D104" s="97">
        <v>100</v>
      </c>
      <c r="E104" s="97">
        <v>37.472560000000001</v>
      </c>
      <c r="F104" s="84" t="s">
        <v>101</v>
      </c>
      <c r="G104" s="84" t="s">
        <v>101</v>
      </c>
      <c r="H104" s="97">
        <v>176</v>
      </c>
      <c r="I104" s="97">
        <v>67.290869999999998</v>
      </c>
      <c r="J104" s="97">
        <v>56.82</v>
      </c>
      <c r="K104" s="97">
        <v>55.69</v>
      </c>
    </row>
    <row r="105" spans="1:11" ht="33.75">
      <c r="A105" s="79" t="s">
        <v>90</v>
      </c>
      <c r="B105" s="88" t="s">
        <v>61</v>
      </c>
      <c r="C105" s="82" t="s">
        <v>14</v>
      </c>
      <c r="D105" s="97">
        <v>3778.5811600000002</v>
      </c>
      <c r="E105" s="97">
        <v>6528.83655</v>
      </c>
      <c r="F105" s="97">
        <v>290.98358000000002</v>
      </c>
      <c r="G105" s="97">
        <v>635.82268999999997</v>
      </c>
      <c r="H105" s="97">
        <v>4329.2727599999998</v>
      </c>
      <c r="I105" s="97">
        <v>6074.5968199999998</v>
      </c>
      <c r="J105" s="97">
        <v>87.28</v>
      </c>
      <c r="K105" s="97">
        <v>107.48</v>
      </c>
    </row>
    <row r="106" spans="1:11">
      <c r="A106" s="79"/>
      <c r="B106" s="78" t="s">
        <v>42</v>
      </c>
      <c r="C106" s="83"/>
      <c r="D106" s="97">
        <v>3778.5811600000002</v>
      </c>
      <c r="E106" s="97">
        <v>6528.83655</v>
      </c>
      <c r="F106" s="97">
        <v>290.98358000000002</v>
      </c>
      <c r="G106" s="97">
        <v>635.82268999999997</v>
      </c>
      <c r="H106" s="97">
        <v>4329.2727599999998</v>
      </c>
      <c r="I106" s="97">
        <v>6074.5968199999998</v>
      </c>
      <c r="J106" s="97">
        <v>87.28</v>
      </c>
      <c r="K106" s="97">
        <v>107.48</v>
      </c>
    </row>
    <row r="107" spans="1:11">
      <c r="A107" s="79" t="s">
        <v>91</v>
      </c>
      <c r="B107" s="88" t="s">
        <v>62</v>
      </c>
      <c r="C107" s="82" t="s">
        <v>14</v>
      </c>
      <c r="D107" s="97">
        <v>25363.514609999998</v>
      </c>
      <c r="E107" s="97">
        <v>17490.249899999999</v>
      </c>
      <c r="F107" s="97">
        <v>5268.7307099999998</v>
      </c>
      <c r="G107" s="97">
        <v>3792.5457900000001</v>
      </c>
      <c r="H107" s="97">
        <v>17960.13812</v>
      </c>
      <c r="I107" s="97">
        <v>8616.5273400000005</v>
      </c>
      <c r="J107" s="97">
        <v>141.22</v>
      </c>
      <c r="K107" s="97">
        <v>202.98</v>
      </c>
    </row>
    <row r="108" spans="1:11">
      <c r="A108" s="79"/>
      <c r="B108" s="78" t="s">
        <v>42</v>
      </c>
      <c r="C108" s="83"/>
      <c r="D108" s="97">
        <v>25363.062109999999</v>
      </c>
      <c r="E108" s="97">
        <v>17482.47609</v>
      </c>
      <c r="F108" s="97">
        <v>5268.7307099999998</v>
      </c>
      <c r="G108" s="97">
        <v>3792.5457900000001</v>
      </c>
      <c r="H108" s="97">
        <v>17956.13812</v>
      </c>
      <c r="I108" s="97">
        <v>8602.9273400000002</v>
      </c>
      <c r="J108" s="97">
        <v>141.25</v>
      </c>
      <c r="K108" s="97">
        <v>203.22</v>
      </c>
    </row>
    <row r="109" spans="1:11">
      <c r="A109" s="79"/>
      <c r="B109" s="79" t="s">
        <v>27</v>
      </c>
      <c r="C109" s="83"/>
      <c r="D109" s="97">
        <v>0.44800000000000001</v>
      </c>
      <c r="E109" s="97">
        <v>7.7320000000000002</v>
      </c>
      <c r="F109" s="84" t="s">
        <v>101</v>
      </c>
      <c r="G109" s="84" t="s">
        <v>101</v>
      </c>
      <c r="H109" s="84" t="s">
        <v>101</v>
      </c>
      <c r="I109" s="84" t="s">
        <v>101</v>
      </c>
      <c r="J109" s="84" t="s">
        <v>101</v>
      </c>
      <c r="K109" s="84" t="s">
        <v>101</v>
      </c>
    </row>
    <row r="110" spans="1:11">
      <c r="A110" s="79"/>
      <c r="B110" s="78" t="s">
        <v>45</v>
      </c>
      <c r="C110" s="83"/>
      <c r="D110" s="97">
        <v>4.4999999999999997E-3</v>
      </c>
      <c r="E110" s="97">
        <v>4.181E-2</v>
      </c>
      <c r="F110" s="84" t="s">
        <v>101</v>
      </c>
      <c r="G110" s="84" t="s">
        <v>101</v>
      </c>
      <c r="H110" s="97">
        <v>4</v>
      </c>
      <c r="I110" s="97">
        <v>13.6</v>
      </c>
      <c r="J110" s="97">
        <v>0.11</v>
      </c>
      <c r="K110" s="97">
        <v>0.31</v>
      </c>
    </row>
    <row r="111" spans="1:11" ht="22.5">
      <c r="A111" s="79" t="s">
        <v>92</v>
      </c>
      <c r="B111" s="88" t="s">
        <v>63</v>
      </c>
      <c r="C111" s="82" t="s">
        <v>14</v>
      </c>
      <c r="D111" s="97">
        <v>2473.9677000000001</v>
      </c>
      <c r="E111" s="97">
        <v>7544.7557399999996</v>
      </c>
      <c r="F111" s="97">
        <v>116.15012</v>
      </c>
      <c r="G111" s="97">
        <v>341.19333</v>
      </c>
      <c r="H111" s="97">
        <v>2842.8137299999999</v>
      </c>
      <c r="I111" s="97">
        <v>4918.1554800000004</v>
      </c>
      <c r="J111" s="97">
        <v>87.03</v>
      </c>
      <c r="K111" s="97">
        <v>153.41</v>
      </c>
    </row>
    <row r="112" spans="1:11">
      <c r="A112" s="79"/>
      <c r="B112" s="78" t="s">
        <v>42</v>
      </c>
      <c r="C112" s="83"/>
      <c r="D112" s="97">
        <v>2448.2627000000002</v>
      </c>
      <c r="E112" s="97">
        <v>7475.1259</v>
      </c>
      <c r="F112" s="97">
        <v>100.68711999999999</v>
      </c>
      <c r="G112" s="97">
        <v>298.63438000000002</v>
      </c>
      <c r="H112" s="97">
        <v>2746.4187299999999</v>
      </c>
      <c r="I112" s="97">
        <v>4700.7625099999996</v>
      </c>
      <c r="J112" s="97">
        <v>89.14</v>
      </c>
      <c r="K112" s="97">
        <v>159.02000000000001</v>
      </c>
    </row>
    <row r="113" spans="1:11">
      <c r="A113" s="79"/>
      <c r="B113" s="79" t="s">
        <v>27</v>
      </c>
      <c r="C113" s="83"/>
      <c r="D113" s="97">
        <v>25.305</v>
      </c>
      <c r="E113" s="97">
        <v>69.471500000000006</v>
      </c>
      <c r="F113" s="97">
        <v>15.462999999999999</v>
      </c>
      <c r="G113" s="97">
        <v>42.558950000000003</v>
      </c>
      <c r="H113" s="97">
        <v>88.441000000000003</v>
      </c>
      <c r="I113" s="97">
        <v>215.57341</v>
      </c>
      <c r="J113" s="97">
        <v>28.61</v>
      </c>
      <c r="K113" s="97">
        <v>32.229999999999997</v>
      </c>
    </row>
    <row r="114" spans="1:11">
      <c r="A114" s="79"/>
      <c r="B114" s="78" t="s">
        <v>45</v>
      </c>
      <c r="C114" s="83"/>
      <c r="D114" s="97">
        <v>0.4</v>
      </c>
      <c r="E114" s="97">
        <v>0.15834000000000001</v>
      </c>
      <c r="F114" s="84" t="s">
        <v>101</v>
      </c>
      <c r="G114" s="84" t="s">
        <v>101</v>
      </c>
      <c r="H114" s="97">
        <v>7.9539999999999997</v>
      </c>
      <c r="I114" s="97">
        <v>1.8195600000000001</v>
      </c>
      <c r="J114" s="97">
        <v>5.03</v>
      </c>
      <c r="K114" s="97">
        <v>8.6999999999999993</v>
      </c>
    </row>
    <row r="115" spans="1:11" ht="16.5" customHeight="1">
      <c r="A115" s="79" t="s">
        <v>93</v>
      </c>
      <c r="B115" s="88" t="s">
        <v>64</v>
      </c>
      <c r="C115" s="82" t="s">
        <v>14</v>
      </c>
      <c r="D115" s="97">
        <v>4176.0839500000002</v>
      </c>
      <c r="E115" s="97">
        <v>2928.5342500000002</v>
      </c>
      <c r="F115" s="97">
        <v>1086.4606100000001</v>
      </c>
      <c r="G115" s="97">
        <v>757.81745000000001</v>
      </c>
      <c r="H115" s="97">
        <v>16753.979490000002</v>
      </c>
      <c r="I115" s="97">
        <v>14688.89921</v>
      </c>
      <c r="J115" s="97">
        <v>24.93</v>
      </c>
      <c r="K115" s="97">
        <v>19.940000000000001</v>
      </c>
    </row>
    <row r="116" spans="1:11">
      <c r="A116" s="79"/>
      <c r="B116" s="78" t="s">
        <v>42</v>
      </c>
      <c r="C116" s="83"/>
      <c r="D116" s="97">
        <v>3473.9519500000001</v>
      </c>
      <c r="E116" s="97">
        <v>2367.6036100000001</v>
      </c>
      <c r="F116" s="97">
        <v>749.76061000000004</v>
      </c>
      <c r="G116" s="97">
        <v>499.27744999999999</v>
      </c>
      <c r="H116" s="97">
        <v>15925.03549</v>
      </c>
      <c r="I116" s="97">
        <v>12676.00301</v>
      </c>
      <c r="J116" s="97">
        <v>21.81</v>
      </c>
      <c r="K116" s="97">
        <v>18.68</v>
      </c>
    </row>
    <row r="117" spans="1:11">
      <c r="A117" s="79"/>
      <c r="B117" s="79" t="s">
        <v>27</v>
      </c>
      <c r="C117" s="83"/>
      <c r="D117" s="97">
        <v>18.431999999999999</v>
      </c>
      <c r="E117" s="97">
        <v>27.885860000000001</v>
      </c>
      <c r="F117" s="84" t="s">
        <v>101</v>
      </c>
      <c r="G117" s="84" t="s">
        <v>101</v>
      </c>
      <c r="H117" s="97">
        <v>46.781999999999996</v>
      </c>
      <c r="I117" s="97">
        <v>59.688209999999998</v>
      </c>
      <c r="J117" s="97">
        <v>39.4</v>
      </c>
      <c r="K117" s="97">
        <v>46.72</v>
      </c>
    </row>
    <row r="118" spans="1:11">
      <c r="A118" s="79"/>
      <c r="B118" s="78" t="s">
        <v>0</v>
      </c>
      <c r="C118" s="83"/>
      <c r="D118" s="84" t="s">
        <v>101</v>
      </c>
      <c r="E118" s="84" t="s">
        <v>101</v>
      </c>
      <c r="F118" s="84" t="s">
        <v>101</v>
      </c>
      <c r="G118" s="84" t="s">
        <v>101</v>
      </c>
      <c r="H118" s="97">
        <v>18.62</v>
      </c>
      <c r="I118" s="97">
        <v>66.146000000000001</v>
      </c>
      <c r="J118" s="84" t="s">
        <v>101</v>
      </c>
      <c r="K118" s="84" t="s">
        <v>101</v>
      </c>
    </row>
    <row r="119" spans="1:11">
      <c r="A119" s="79"/>
      <c r="B119" s="78" t="s">
        <v>45</v>
      </c>
      <c r="C119" s="83"/>
      <c r="D119" s="97">
        <v>683.7</v>
      </c>
      <c r="E119" s="97">
        <v>533.04477999999995</v>
      </c>
      <c r="F119" s="97">
        <v>336.7</v>
      </c>
      <c r="G119" s="97">
        <v>258.54000000000002</v>
      </c>
      <c r="H119" s="97">
        <v>763.54200000000003</v>
      </c>
      <c r="I119" s="97">
        <v>1887.0619899999999</v>
      </c>
      <c r="J119" s="97">
        <v>89.54</v>
      </c>
      <c r="K119" s="97">
        <v>28.25</v>
      </c>
    </row>
    <row r="120" spans="1:11" ht="51" customHeight="1">
      <c r="A120" s="79" t="s">
        <v>94</v>
      </c>
      <c r="B120" s="88" t="s">
        <v>65</v>
      </c>
      <c r="C120" s="82" t="s">
        <v>14</v>
      </c>
      <c r="D120" s="97">
        <v>9979.4330000000009</v>
      </c>
      <c r="E120" s="97">
        <v>3900.58437</v>
      </c>
      <c r="F120" s="97">
        <v>1568.0440000000001</v>
      </c>
      <c r="G120" s="97">
        <v>601.20784000000003</v>
      </c>
      <c r="H120" s="97">
        <v>4418.9964</v>
      </c>
      <c r="I120" s="97">
        <v>2976.6511399999999</v>
      </c>
      <c r="J120" s="97">
        <v>225.83</v>
      </c>
      <c r="K120" s="97">
        <v>131.04</v>
      </c>
    </row>
    <row r="121" spans="1:11">
      <c r="A121" s="79"/>
      <c r="B121" s="78" t="s">
        <v>42</v>
      </c>
      <c r="C121" s="83"/>
      <c r="D121" s="97">
        <v>8814.8330000000005</v>
      </c>
      <c r="E121" s="97">
        <v>3420.5179400000002</v>
      </c>
      <c r="F121" s="97">
        <v>1503.2439999999999</v>
      </c>
      <c r="G121" s="97">
        <v>533.74721</v>
      </c>
      <c r="H121" s="97">
        <v>4267.7964000000002</v>
      </c>
      <c r="I121" s="97">
        <v>2843.8803400000002</v>
      </c>
      <c r="J121" s="97">
        <v>206.54</v>
      </c>
      <c r="K121" s="97">
        <v>120.28</v>
      </c>
    </row>
    <row r="122" spans="1:11">
      <c r="A122" s="79"/>
      <c r="B122" s="79" t="s">
        <v>27</v>
      </c>
      <c r="C122" s="83"/>
      <c r="D122" s="97">
        <v>1164.5999999999999</v>
      </c>
      <c r="E122" s="97">
        <v>480.06643000000003</v>
      </c>
      <c r="F122" s="97">
        <v>64.8</v>
      </c>
      <c r="G122" s="97">
        <v>67.460629999999995</v>
      </c>
      <c r="H122" s="97">
        <v>151.19999999999999</v>
      </c>
      <c r="I122" s="97">
        <v>132.77080000000001</v>
      </c>
      <c r="J122" s="97">
        <v>770.24</v>
      </c>
      <c r="K122" s="97">
        <v>361.58</v>
      </c>
    </row>
    <row r="123" spans="1:11">
      <c r="A123" s="79" t="s">
        <v>95</v>
      </c>
      <c r="B123" s="88" t="s">
        <v>66</v>
      </c>
      <c r="C123" s="82" t="s">
        <v>14</v>
      </c>
      <c r="D123" s="97">
        <v>23122.698329999999</v>
      </c>
      <c r="E123" s="97">
        <v>34967.674290000003</v>
      </c>
      <c r="F123" s="97">
        <v>3723.9013399999999</v>
      </c>
      <c r="G123" s="97">
        <v>7198.0830900000001</v>
      </c>
      <c r="H123" s="97">
        <v>28048.608240000001</v>
      </c>
      <c r="I123" s="97">
        <v>42490.85944</v>
      </c>
      <c r="J123" s="97">
        <v>82.44</v>
      </c>
      <c r="K123" s="97">
        <v>82.29</v>
      </c>
    </row>
    <row r="124" spans="1:11">
      <c r="A124" s="79"/>
      <c r="B124" s="78" t="s">
        <v>42</v>
      </c>
      <c r="C124" s="83"/>
      <c r="D124" s="97">
        <v>19990.05184</v>
      </c>
      <c r="E124" s="97">
        <v>32541.261829999999</v>
      </c>
      <c r="F124" s="97">
        <v>3190.48693</v>
      </c>
      <c r="G124" s="97">
        <v>6667.8489900000004</v>
      </c>
      <c r="H124" s="97">
        <v>24209.731049999999</v>
      </c>
      <c r="I124" s="97">
        <v>39881.91678</v>
      </c>
      <c r="J124" s="97">
        <v>82.57</v>
      </c>
      <c r="K124" s="97">
        <v>81.59</v>
      </c>
    </row>
    <row r="125" spans="1:11" ht="12" customHeight="1">
      <c r="A125" s="79"/>
      <c r="B125" s="79" t="s">
        <v>27</v>
      </c>
      <c r="C125" s="83"/>
      <c r="D125" s="97">
        <v>226.68173999999999</v>
      </c>
      <c r="E125" s="97">
        <v>684.11463000000003</v>
      </c>
      <c r="F125" s="97">
        <v>28.43769</v>
      </c>
      <c r="G125" s="97">
        <v>134.95439999999999</v>
      </c>
      <c r="H125" s="97">
        <v>151.55011999999999</v>
      </c>
      <c r="I125" s="97">
        <v>900.42138</v>
      </c>
      <c r="J125" s="97">
        <v>149.58000000000001</v>
      </c>
      <c r="K125" s="97">
        <v>75.98</v>
      </c>
    </row>
    <row r="126" spans="1:11" ht="12" customHeight="1">
      <c r="A126" s="79"/>
      <c r="B126" s="78" t="s">
        <v>0</v>
      </c>
      <c r="C126" s="83"/>
      <c r="D126" s="97">
        <v>1.728E-2</v>
      </c>
      <c r="E126" s="97">
        <v>2.637</v>
      </c>
      <c r="F126" s="97">
        <v>1.7000000000000001E-2</v>
      </c>
      <c r="G126" s="97">
        <v>2.5910000000000002</v>
      </c>
      <c r="H126" s="97">
        <v>2.0799999999999998E-3</v>
      </c>
      <c r="I126" s="97">
        <v>1.1950000000000001</v>
      </c>
      <c r="J126" s="97">
        <v>830.77</v>
      </c>
      <c r="K126" s="97">
        <v>220.67</v>
      </c>
    </row>
    <row r="127" spans="1:11">
      <c r="A127" s="79"/>
      <c r="B127" s="78" t="s">
        <v>45</v>
      </c>
      <c r="C127" s="83"/>
      <c r="D127" s="97">
        <v>2905.9474700000001</v>
      </c>
      <c r="E127" s="97">
        <v>1739.66083</v>
      </c>
      <c r="F127" s="97">
        <v>504.95972</v>
      </c>
      <c r="G127" s="97">
        <v>392.68869999999998</v>
      </c>
      <c r="H127" s="97">
        <v>3687.3249900000001</v>
      </c>
      <c r="I127" s="97">
        <v>1707.32628</v>
      </c>
      <c r="J127" s="97">
        <v>78.81</v>
      </c>
      <c r="K127" s="97">
        <v>101.89</v>
      </c>
    </row>
    <row r="128" spans="1:11" ht="45">
      <c r="A128" s="79" t="s">
        <v>105</v>
      </c>
      <c r="B128" s="88" t="s">
        <v>67</v>
      </c>
      <c r="C128" s="82" t="s">
        <v>14</v>
      </c>
      <c r="D128" s="97">
        <v>20205.299159999999</v>
      </c>
      <c r="E128" s="97">
        <v>15386.86888</v>
      </c>
      <c r="F128" s="97">
        <v>3329.9294799999998</v>
      </c>
      <c r="G128" s="97">
        <v>2729.59121</v>
      </c>
      <c r="H128" s="97">
        <v>21905.927889999999</v>
      </c>
      <c r="I128" s="97">
        <v>16670.164000000001</v>
      </c>
      <c r="J128" s="97">
        <v>92.24</v>
      </c>
      <c r="K128" s="97">
        <v>92.3</v>
      </c>
    </row>
    <row r="129" spans="1:12" s="30" customFormat="1" ht="11.25" customHeight="1">
      <c r="A129" s="79"/>
      <c r="B129" s="78" t="s">
        <v>42</v>
      </c>
      <c r="C129" s="83"/>
      <c r="D129" s="97">
        <v>18556.578750000001</v>
      </c>
      <c r="E129" s="97">
        <v>13348.42103</v>
      </c>
      <c r="F129" s="97">
        <v>3082.1225599999998</v>
      </c>
      <c r="G129" s="97">
        <v>2246.5532400000002</v>
      </c>
      <c r="H129" s="97">
        <v>17163.635040000001</v>
      </c>
      <c r="I129" s="97">
        <v>13781.29378</v>
      </c>
      <c r="J129" s="97">
        <v>108.12</v>
      </c>
      <c r="K129" s="97">
        <v>96.86</v>
      </c>
      <c r="L129" s="31"/>
    </row>
    <row r="130" spans="1:12" s="30" customFormat="1" ht="15">
      <c r="A130" s="79"/>
      <c r="B130" s="79" t="s">
        <v>27</v>
      </c>
      <c r="C130" s="83"/>
      <c r="D130" s="97">
        <v>226.03002000000001</v>
      </c>
      <c r="E130" s="97">
        <v>470.82384999999999</v>
      </c>
      <c r="F130" s="97">
        <v>47.153019999999998</v>
      </c>
      <c r="G130" s="97">
        <v>98.248130000000003</v>
      </c>
      <c r="H130" s="97">
        <v>451.92777000000001</v>
      </c>
      <c r="I130" s="97">
        <v>570.66274999999996</v>
      </c>
      <c r="J130" s="97">
        <v>50.01</v>
      </c>
      <c r="K130" s="97">
        <v>82.5</v>
      </c>
      <c r="L130" s="31"/>
    </row>
    <row r="131" spans="1:12">
      <c r="A131" s="79"/>
      <c r="B131" s="78" t="s">
        <v>45</v>
      </c>
      <c r="C131" s="83"/>
      <c r="D131" s="97">
        <v>1422.69039</v>
      </c>
      <c r="E131" s="97">
        <v>1567.624</v>
      </c>
      <c r="F131" s="97">
        <v>200.65389999999999</v>
      </c>
      <c r="G131" s="97">
        <v>384.78984000000003</v>
      </c>
      <c r="H131" s="97">
        <v>4290.3650799999996</v>
      </c>
      <c r="I131" s="97">
        <v>2318.2074699999998</v>
      </c>
      <c r="J131" s="97">
        <v>33.159999999999997</v>
      </c>
      <c r="K131" s="97">
        <v>67.62</v>
      </c>
    </row>
    <row r="132" spans="1:12">
      <c r="A132" s="79" t="s">
        <v>106</v>
      </c>
      <c r="B132" s="88" t="s">
        <v>68</v>
      </c>
      <c r="C132" s="82" t="s">
        <v>14</v>
      </c>
      <c r="D132" s="97">
        <v>631.03747999999996</v>
      </c>
      <c r="E132" s="97">
        <v>3093.8196400000002</v>
      </c>
      <c r="F132" s="97">
        <v>103.28352</v>
      </c>
      <c r="G132" s="97">
        <v>575.26585999999998</v>
      </c>
      <c r="H132" s="97">
        <v>2041.0037400000001</v>
      </c>
      <c r="I132" s="97">
        <v>8469.47948</v>
      </c>
      <c r="J132" s="97">
        <v>30.92</v>
      </c>
      <c r="K132" s="97">
        <v>36.53</v>
      </c>
    </row>
    <row r="133" spans="1:12">
      <c r="A133" s="79"/>
      <c r="B133" s="78" t="s">
        <v>42</v>
      </c>
      <c r="C133" s="83"/>
      <c r="D133" s="97">
        <v>589.70956000000001</v>
      </c>
      <c r="E133" s="97">
        <v>2314.9261900000001</v>
      </c>
      <c r="F133" s="97">
        <v>91.598849999999999</v>
      </c>
      <c r="G133" s="97">
        <v>353.01843000000002</v>
      </c>
      <c r="H133" s="97">
        <v>1019.02234</v>
      </c>
      <c r="I133" s="97">
        <v>4579.2160400000002</v>
      </c>
      <c r="J133" s="97">
        <v>57.87</v>
      </c>
      <c r="K133" s="97">
        <v>50.55</v>
      </c>
    </row>
    <row r="134" spans="1:12">
      <c r="A134" s="79"/>
      <c r="B134" s="79" t="s">
        <v>27</v>
      </c>
      <c r="C134" s="83"/>
      <c r="D134" s="97">
        <v>38.392020000000002</v>
      </c>
      <c r="E134" s="97">
        <v>682.33393000000001</v>
      </c>
      <c r="F134" s="97">
        <v>11.321120000000001</v>
      </c>
      <c r="G134" s="97">
        <v>196.04803999999999</v>
      </c>
      <c r="H134" s="97">
        <v>38.758139999999997</v>
      </c>
      <c r="I134" s="97">
        <v>729.49851999999998</v>
      </c>
      <c r="J134" s="97">
        <v>99.06</v>
      </c>
      <c r="K134" s="97">
        <v>93.53</v>
      </c>
    </row>
    <row r="135" spans="1:12">
      <c r="A135" s="79"/>
      <c r="B135" s="78" t="s">
        <v>0</v>
      </c>
      <c r="C135" s="83"/>
      <c r="D135" s="97">
        <v>1.0000000000000001E-5</v>
      </c>
      <c r="E135" s="97">
        <v>2.5999999999999999E-2</v>
      </c>
      <c r="F135" s="84" t="s">
        <v>101</v>
      </c>
      <c r="G135" s="84" t="s">
        <v>101</v>
      </c>
      <c r="H135" s="84" t="s">
        <v>101</v>
      </c>
      <c r="I135" s="84" t="s">
        <v>101</v>
      </c>
      <c r="J135" s="84" t="s">
        <v>101</v>
      </c>
      <c r="K135" s="84" t="s">
        <v>101</v>
      </c>
    </row>
    <row r="136" spans="1:12">
      <c r="A136" s="79"/>
      <c r="B136" s="78" t="s">
        <v>45</v>
      </c>
      <c r="C136" s="83"/>
      <c r="D136" s="97">
        <v>2.9358900000000001</v>
      </c>
      <c r="E136" s="97">
        <v>96.533519999999996</v>
      </c>
      <c r="F136" s="97">
        <v>0.36354999999999998</v>
      </c>
      <c r="G136" s="97">
        <v>26.199390000000001</v>
      </c>
      <c r="H136" s="97">
        <v>983.22325999999998</v>
      </c>
      <c r="I136" s="97">
        <v>3160.7649200000001</v>
      </c>
      <c r="J136" s="97">
        <v>0.3</v>
      </c>
      <c r="K136" s="97">
        <v>3.05</v>
      </c>
    </row>
    <row r="137" spans="1:12">
      <c r="A137" s="79" t="s">
        <v>96</v>
      </c>
      <c r="B137" s="88" t="s">
        <v>69</v>
      </c>
      <c r="C137" s="82" t="s">
        <v>14</v>
      </c>
      <c r="D137" s="97">
        <v>3135.7072400000002</v>
      </c>
      <c r="E137" s="97">
        <v>4670.2932199999996</v>
      </c>
      <c r="F137" s="97">
        <v>592.70163000000002</v>
      </c>
      <c r="G137" s="97">
        <v>728.88953000000004</v>
      </c>
      <c r="H137" s="97">
        <v>4461.5806000000002</v>
      </c>
      <c r="I137" s="97">
        <v>6951.2053699999997</v>
      </c>
      <c r="J137" s="97">
        <v>70.28</v>
      </c>
      <c r="K137" s="97">
        <v>67.19</v>
      </c>
    </row>
    <row r="138" spans="1:12">
      <c r="A138" s="79"/>
      <c r="B138" s="78" t="s">
        <v>42</v>
      </c>
      <c r="C138" s="83"/>
      <c r="D138" s="97">
        <v>3081.2766700000002</v>
      </c>
      <c r="E138" s="97">
        <v>4530.8628699999999</v>
      </c>
      <c r="F138" s="97">
        <v>592.59163999999998</v>
      </c>
      <c r="G138" s="97">
        <v>712.31002999999998</v>
      </c>
      <c r="H138" s="97">
        <v>4405.0507500000003</v>
      </c>
      <c r="I138" s="97">
        <v>6757.85988</v>
      </c>
      <c r="J138" s="97">
        <v>69.95</v>
      </c>
      <c r="K138" s="97">
        <v>67.05</v>
      </c>
    </row>
    <row r="139" spans="1:12">
      <c r="A139" s="79"/>
      <c r="B139" s="79" t="s">
        <v>27</v>
      </c>
      <c r="C139" s="83"/>
      <c r="D139" s="97">
        <v>11.875019999999999</v>
      </c>
      <c r="E139" s="97">
        <v>88.440989999999999</v>
      </c>
      <c r="F139" s="97">
        <v>0.10999</v>
      </c>
      <c r="G139" s="97">
        <v>16.579499999999999</v>
      </c>
      <c r="H139" s="97">
        <v>56.303449999999998</v>
      </c>
      <c r="I139" s="97">
        <v>188.23</v>
      </c>
      <c r="J139" s="97">
        <v>21.09</v>
      </c>
      <c r="K139" s="97">
        <v>46.99</v>
      </c>
    </row>
    <row r="140" spans="1:12">
      <c r="A140" s="79"/>
      <c r="B140" s="78" t="s">
        <v>0</v>
      </c>
      <c r="C140" s="83"/>
      <c r="D140" s="84" t="s">
        <v>101</v>
      </c>
      <c r="E140" s="84" t="s">
        <v>101</v>
      </c>
      <c r="F140" s="84" t="s">
        <v>101</v>
      </c>
      <c r="G140" s="84" t="s">
        <v>101</v>
      </c>
      <c r="H140" s="97">
        <v>4.4000000000000003E-3</v>
      </c>
      <c r="I140" s="97">
        <v>4.8319999999999999</v>
      </c>
      <c r="J140" s="84" t="s">
        <v>101</v>
      </c>
      <c r="K140" s="84" t="s">
        <v>101</v>
      </c>
    </row>
    <row r="141" spans="1:12">
      <c r="A141" s="79"/>
      <c r="B141" s="78" t="s">
        <v>45</v>
      </c>
      <c r="C141" s="83"/>
      <c r="D141" s="97">
        <v>42.555549999999997</v>
      </c>
      <c r="E141" s="97">
        <v>50.989359999999998</v>
      </c>
      <c r="F141" s="84" t="s">
        <v>101</v>
      </c>
      <c r="G141" s="84" t="s">
        <v>101</v>
      </c>
      <c r="H141" s="97">
        <v>0.222</v>
      </c>
      <c r="I141" s="97">
        <v>0.28349000000000002</v>
      </c>
      <c r="J141" s="97">
        <v>19169.169999999998</v>
      </c>
      <c r="K141" s="97">
        <v>17986.3</v>
      </c>
    </row>
    <row r="142" spans="1:12" ht="24.75" customHeight="1">
      <c r="A142" s="79" t="s">
        <v>107</v>
      </c>
      <c r="B142" s="88" t="s">
        <v>70</v>
      </c>
      <c r="C142" s="82" t="s">
        <v>14</v>
      </c>
      <c r="D142" s="98">
        <v>1311.0498500000001</v>
      </c>
      <c r="E142" s="98">
        <v>10826.904630000001</v>
      </c>
      <c r="F142" s="98">
        <v>1.11819</v>
      </c>
      <c r="G142" s="98">
        <v>12.36769</v>
      </c>
      <c r="H142" s="98">
        <v>6252.1608699999997</v>
      </c>
      <c r="I142" s="98">
        <v>45630.563029999998</v>
      </c>
      <c r="J142" s="98">
        <v>20.97</v>
      </c>
      <c r="K142" s="98">
        <v>23.73</v>
      </c>
    </row>
    <row r="143" spans="1:12">
      <c r="A143" s="79"/>
      <c r="B143" s="86" t="s">
        <v>42</v>
      </c>
      <c r="C143" s="96"/>
      <c r="D143" s="98">
        <v>1310.85185</v>
      </c>
      <c r="E143" s="98">
        <v>10823.645630000001</v>
      </c>
      <c r="F143" s="98">
        <v>1.11819</v>
      </c>
      <c r="G143" s="98">
        <v>12.36769</v>
      </c>
      <c r="H143" s="98">
        <v>6229.1608699999997</v>
      </c>
      <c r="I143" s="98">
        <v>45562.473030000001</v>
      </c>
      <c r="J143" s="98">
        <v>21.04</v>
      </c>
      <c r="K143" s="98">
        <v>23.76</v>
      </c>
    </row>
    <row r="144" spans="1:12">
      <c r="A144" s="90"/>
      <c r="B144" s="91" t="s">
        <v>45</v>
      </c>
      <c r="C144" s="92"/>
      <c r="D144" s="99">
        <v>0.19800000000000001</v>
      </c>
      <c r="E144" s="99">
        <v>3.2589999999999999</v>
      </c>
      <c r="F144" s="101" t="s">
        <v>101</v>
      </c>
      <c r="G144" s="101" t="s">
        <v>101</v>
      </c>
      <c r="H144" s="99">
        <v>23</v>
      </c>
      <c r="I144" s="99">
        <v>68.09</v>
      </c>
      <c r="J144" s="99">
        <v>0.86</v>
      </c>
      <c r="K144" s="99">
        <v>4.79</v>
      </c>
    </row>
    <row r="145" spans="1:11">
      <c r="A145" s="46" t="s">
        <v>124</v>
      </c>
      <c r="B145" s="49"/>
      <c r="C145" s="50"/>
      <c r="D145" s="50"/>
      <c r="E145" s="50"/>
      <c r="F145" s="50"/>
      <c r="G145" s="50"/>
      <c r="H145" s="50"/>
      <c r="I145" s="50"/>
      <c r="J145" s="51"/>
      <c r="K145" s="51"/>
    </row>
    <row r="146" spans="1:11">
      <c r="A146" s="46"/>
      <c r="B146" s="49"/>
      <c r="C146" s="50"/>
      <c r="D146" s="50"/>
      <c r="E146" s="50"/>
      <c r="F146" s="50"/>
      <c r="G146" s="50"/>
      <c r="H146" s="50"/>
      <c r="I146" s="50"/>
      <c r="J146" s="51"/>
      <c r="K146" s="51"/>
    </row>
    <row r="147" spans="1:11">
      <c r="A147" s="46"/>
      <c r="B147" s="49"/>
      <c r="C147" s="50"/>
      <c r="D147" s="50"/>
      <c r="E147" s="50"/>
      <c r="F147" s="50"/>
      <c r="G147" s="50"/>
      <c r="H147" s="50"/>
      <c r="I147" s="50"/>
      <c r="J147" s="51"/>
      <c r="K147" s="51"/>
    </row>
    <row r="148" spans="1:11">
      <c r="A148" s="46"/>
      <c r="B148" s="49"/>
      <c r="C148" s="50"/>
      <c r="D148" s="50"/>
      <c r="E148" s="50"/>
      <c r="F148" s="50"/>
      <c r="G148" s="50"/>
      <c r="H148" s="50"/>
      <c r="I148" s="50"/>
      <c r="J148" s="51"/>
      <c r="K148" s="51"/>
    </row>
    <row r="149" spans="1:11">
      <c r="A149" s="52" t="s">
        <v>192</v>
      </c>
      <c r="B149" s="49"/>
      <c r="C149" s="50"/>
      <c r="D149" s="50"/>
      <c r="E149" s="50"/>
      <c r="F149" s="50"/>
      <c r="G149" s="50"/>
      <c r="H149" s="50"/>
      <c r="I149" s="50"/>
      <c r="J149" s="51"/>
      <c r="K149" s="51"/>
    </row>
    <row r="150" spans="1:11" s="56" customFormat="1">
      <c r="A150" s="62" t="s">
        <v>189</v>
      </c>
      <c r="B150" s="63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s="23" customFormat="1" ht="11.25" customHeight="1">
      <c r="A151" s="46" t="s">
        <v>176</v>
      </c>
      <c r="B151" s="46"/>
      <c r="C151" s="46"/>
      <c r="D151" s="46"/>
      <c r="E151" s="46"/>
      <c r="F151" s="46"/>
      <c r="G151" s="24"/>
      <c r="H151" s="54"/>
    </row>
  </sheetData>
  <mergeCells count="12">
    <mergeCell ref="J3:K3"/>
    <mergeCell ref="D3:G3"/>
    <mergeCell ref="H4:I4"/>
    <mergeCell ref="J4:K4"/>
    <mergeCell ref="F4:G4"/>
    <mergeCell ref="D4:E4"/>
    <mergeCell ref="A1:K1"/>
    <mergeCell ref="A2:K2"/>
    <mergeCell ref="A3:A5"/>
    <mergeCell ref="B3:B5"/>
    <mergeCell ref="C3:C5"/>
    <mergeCell ref="H3:I3"/>
  </mergeCells>
  <phoneticPr fontId="4" type="noConversion"/>
  <pageMargins left="0.39370078740157483" right="0.39370078740157483" top="0.39370078740157483" bottom="0.39370078740157483" header="0.19685039370078741" footer="0.19685039370078741"/>
  <pageSetup paperSize="9" scale="75" firstPageNumber="9" orientation="landscape" r:id="rId1"/>
  <headerFooter differentFirst="1" alignWithMargins="0">
    <oddHeader>&amp;R&amp;"Roboto,обычный"&amp;8жалғасы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Мұқабасы</vt:lpstr>
      <vt:lpstr>Метадеректер</vt:lpstr>
      <vt:lpstr>Мазмұны</vt:lpstr>
      <vt:lpstr>1</vt:lpstr>
      <vt:lpstr>2</vt:lpstr>
      <vt:lpstr>3</vt:lpstr>
      <vt:lpstr>'2'!Заголовки_для_печати</vt:lpstr>
      <vt:lpstr>'3'!Заголовки_для_печати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2023-02-15T05:54:22Z</cp:lastPrinted>
  <dcterms:created xsi:type="dcterms:W3CDTF">2006-09-28T05:33:49Z</dcterms:created>
  <dcterms:modified xsi:type="dcterms:W3CDTF">2026-08-17T10:38:22Z</dcterms:modified>
</cp:coreProperties>
</file>