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4DCD5823-05A5-48CC-833E-18694CFFBEB1}" xr6:coauthVersionLast="47" xr6:coauthVersionMax="47" xr10:uidLastSave="{00000000-0000-0000-0000-000000000000}"/>
  <bookViews>
    <workbookView xWindow="-120" yWindow="-120" windowWidth="29040" windowHeight="15720" tabRatio="680" xr2:uid="{00000000-000D-0000-FFFF-FFFF00000000}"/>
  </bookViews>
  <sheets>
    <sheet name="Мұқаба" sheetId="33" r:id="rId1"/>
    <sheet name="Метадеректер" sheetId="20" r:id="rId2"/>
    <sheet name="Мазмұны" sheetId="35" r:id="rId3"/>
    <sheet name="1" sheetId="32" r:id="rId4"/>
    <sheet name="2" sheetId="23" r:id="rId5"/>
    <sheet name="3" sheetId="26" r:id="rId6"/>
  </sheets>
  <definedNames>
    <definedName name="_xlnm._FilterDatabase" localSheetId="4" hidden="1">'2'!$A$2:$K$2</definedName>
    <definedName name="_xlnm._FilterDatabase" localSheetId="5" hidden="1">'3'!#REF!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32" l="1"/>
  <c r="C11" i="32"/>
  <c r="C10" i="32"/>
  <c r="C9" i="32"/>
</calcChain>
</file>

<file path=xl/sharedStrings.xml><?xml version="1.0" encoding="utf-8"?>
<sst xmlns="http://schemas.openxmlformats.org/spreadsheetml/2006/main" count="381" uniqueCount="143">
  <si>
    <t>Беларусь</t>
  </si>
  <si>
    <t>Экспорт</t>
  </si>
  <si>
    <t>Импорт</t>
  </si>
  <si>
    <t>3.</t>
  </si>
  <si>
    <t>мың АҚШ доллары</t>
  </si>
  <si>
    <t>ЕАЭО СЭҚ ТН коды</t>
  </si>
  <si>
    <t>Тауардың атауы, негізгі елдер - межелі</t>
  </si>
  <si>
    <t>Өлшем бірлігі</t>
  </si>
  <si>
    <t>саны</t>
  </si>
  <si>
    <t>саны бойынша</t>
  </si>
  <si>
    <t>* Алдын ала деректер.</t>
  </si>
  <si>
    <t>Тауар айналымы</t>
  </si>
  <si>
    <t>ЕАЭО елдерің атауы</t>
  </si>
  <si>
    <t>барлығы</t>
  </si>
  <si>
    <t xml:space="preserve">тауар айналымының жалпы көлеміндегі елдің үлес салмағы </t>
  </si>
  <si>
    <t xml:space="preserve">экспортының жалпы көлеміндегі елдің үлес салмағы </t>
  </si>
  <si>
    <t xml:space="preserve">импортының жалпы көлеміндегі елдің үлес салмағы </t>
  </si>
  <si>
    <t>Ресей</t>
  </si>
  <si>
    <t>1.</t>
  </si>
  <si>
    <t>2.</t>
  </si>
  <si>
    <t xml:space="preserve">Барлығы </t>
  </si>
  <si>
    <t xml:space="preserve">соның ішінде:                                             </t>
  </si>
  <si>
    <t xml:space="preserve">*Алдын ала деректер. </t>
  </si>
  <si>
    <t>Армения</t>
  </si>
  <si>
    <t>Мазмұны</t>
  </si>
  <si>
    <t xml:space="preserve">Қырғызстан </t>
  </si>
  <si>
    <t>2208</t>
  </si>
  <si>
    <t>0106</t>
  </si>
  <si>
    <t>0601</t>
  </si>
  <si>
    <t>2201</t>
  </si>
  <si>
    <t>2203</t>
  </si>
  <si>
    <t>2809</t>
  </si>
  <si>
    <t>2847</t>
  </si>
  <si>
    <t>3. ЕАЭО елдері бойынша  Алматы қаласының жеке тауарлар импорты</t>
  </si>
  <si>
    <t>Өзге де тірі жануарлар</t>
  </si>
  <si>
    <t>Баданалар, түйнектер, түйнек тәрізді тамырлар, құрттар, тамырлар, оның ішінде тармақталған, вегетативті тыныштықта, вегетацияда немесе гүлденуде; 1212 тауар позициясының тамырларынан басқа, цикорий өсімдіктері мен тамырлары</t>
  </si>
  <si>
    <t>Табиғи немесе жасанды минералды, газдалған, қант немесе басқа да тәттілендіретін немесе хош иісті-хош иісті заттар қосылмаған суларды қоса алғанда; мұз және қар</t>
  </si>
  <si>
    <t>Уыт сырасы</t>
  </si>
  <si>
    <t>Спирт концентрациясы 80% - дан кем денатуратталмаған этил спирті; спирттік тұнбалар, ликерлер және өзге де спирттік ішімдіктер</t>
  </si>
  <si>
    <t>Дана</t>
  </si>
  <si>
    <t>Литр (текше дм.)</t>
  </si>
  <si>
    <t>Таза алкогольдің бір литр</t>
  </si>
  <si>
    <t>Фосфор пентаоксиді; фосфор қышқылы; белгілі немесе белгісіз химиялық құрамдағы полифосфор қышқылдары</t>
  </si>
  <si>
    <t>Мочевинамен емделген немесе емделмеген сутегі асқын тотығы</t>
  </si>
  <si>
    <t>Бір Килограмм фосфор пентоксиді</t>
  </si>
  <si>
    <t>2. ЕАЭО елдері бойынша  Алматы қаласының жеке тауарлар экспорты</t>
  </si>
  <si>
    <t xml:space="preserve">1. ЕАЭО елдері бойынша Алматы қаласының  өзара саудасының негізгі көрсеткіштері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</si>
  <si>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ЕАЭО елдері бойынша Алматы қаласы өзара саудасының негізгі көрсеткіштері  </t>
  </si>
  <si>
    <t>ЕАЭО елдері Алматы қаласы бойынша жеке тауарлар экспорты</t>
  </si>
  <si>
    <t>ЕАЭО елдері Алматы қаласы бойынша жеке тауарлар импорты</t>
  </si>
  <si>
    <t>Бір килограмм сутегі пеpоксиді   </t>
  </si>
  <si>
    <t xml:space="preserve">өткен жылғы тиісті        кезеңге, пайызбен                                             </t>
  </si>
  <si>
    <t xml:space="preserve">өткен жылғы тиісті        кезеңге, пайызбен                                               </t>
  </si>
  <si>
    <t>2025 жыл</t>
  </si>
  <si>
    <t>0201-0208</t>
  </si>
  <si>
    <t>Тонна</t>
  </si>
  <si>
    <t>0303-0308</t>
  </si>
  <si>
    <t>0401-0406</t>
  </si>
  <si>
    <t>1001</t>
  </si>
  <si>
    <t>1005</t>
  </si>
  <si>
    <t>1006</t>
  </si>
  <si>
    <t>1101</t>
  </si>
  <si>
    <t>2523</t>
  </si>
  <si>
    <t>Цемент</t>
  </si>
  <si>
    <t>2710</t>
  </si>
  <si>
    <t>3304</t>
  </si>
  <si>
    <t>3402</t>
  </si>
  <si>
    <t>6109</t>
  </si>
  <si>
    <t>6403</t>
  </si>
  <si>
    <t>7308</t>
  </si>
  <si>
    <t>8471</t>
  </si>
  <si>
    <t xml:space="preserve">Тоңазытылған және мұздатылған, тағамдық қосымша өнімдері мен ет </t>
  </si>
  <si>
    <t>Қырғызстан</t>
  </si>
  <si>
    <t>Жануарлардан немесе өсімдіктерден алынатын тоң майлар мен майлар және оларды ажырату өнімдері; дайын тамақтық тоң майлар; жануарлардан немесе өсімдіктерден алынатын балауыздар</t>
  </si>
  <si>
    <t>Қант және қанттан жасалған кондитерлік өнімдер</t>
  </si>
  <si>
    <t>Дәнді дақылдардың дәнінен, ұннан, крахмалдан немесе сүттен жасалған дайын өнімдер, ұннан жасалған кондитерлік өнімдер</t>
  </si>
  <si>
    <t>Пластмассалар және олардан жасалған бұйымдар</t>
  </si>
  <si>
    <t>Бидай және қара бидай қоспасы</t>
  </si>
  <si>
    <t>Бидай немесе қара бидай ұны</t>
  </si>
  <si>
    <t>Өзге де тірі жануарлар </t>
  </si>
  <si>
    <t>Мұздатылған балық, балықтық сүбесi және балықтық өзге де етi (фаршты қоса  алғанда), жас, тоңазытылған немесе мұздатылған, шаянтектестер, ұлулар</t>
  </si>
  <si>
    <t>Сүт, кілегей, ірімшік</t>
  </si>
  <si>
    <t>Жүгері</t>
  </si>
  <si>
    <t>Күріш</t>
  </si>
  <si>
    <t>Косметикалық құралдар және макияжға арналған заттар, тері күтiмiне арналған заттар (дәрiлiктерден басқа)</t>
  </si>
  <si>
    <t>Жуғыш заттары</t>
  </si>
  <si>
    <t>Машинамен немесе қолмен тоқылған трикотаж майкiлер, жеңi бар фуфайкiлер және өзге де iштен киетiн фуфайкiлер </t>
  </si>
  <si>
    <t>Резеңкеден, пластмассадан, табиғи немесе композициялық теріден жасалған ұлтанды және сырты табиғи былғарыдан жасалған аяқ киім </t>
  </si>
  <si>
    <t>Металл конструкциялар</t>
  </si>
  <si>
    <t>Есептеу машиналары және олардың блоктары; баска жерде аталмаған және енгізілмеген магниттік немесе оптикалық санағыш құрылғылар, деректерді кодталған нысандағы акпарат тасымалдағыштарына және осыған ұқсас акпаратты өңдеуге арналған машиналарға тасымалдау</t>
  </si>
  <si>
    <t>Шикiлерден басқа, мұнай және битуминозды жыныстардан алынған  мұнай өнiмдерi; басқа жерде аталмаған немесе енгiзiлмеген, құрамында 70 мас.%-дан немесе одан да астам мұнай немесе мұнай өнiмдерi бар, битуминоздық жыныстардан алынған</t>
  </si>
  <si>
    <t>Жұп</t>
  </si>
  <si>
    <t>15-топ</t>
  </si>
  <si>
    <t>17-топ</t>
  </si>
  <si>
    <t>19-топ</t>
  </si>
  <si>
    <t>39-топ</t>
  </si>
  <si>
    <t>Алматы қаласының Еуразиялық экономикалық одаққа мүше мемлекеттермен тауарлардың өзара саудасы туралы</t>
  </si>
  <si>
    <t>2026 жыл</t>
  </si>
  <si>
    <t xml:space="preserve">өткен жылғы тиісті  кезеңге, пайызбен                                           </t>
  </si>
  <si>
    <t>Статистикалық көрсеткіштің коды</t>
  </si>
  <si>
    <t>Статистикалық көрсеткіштің анықтамасы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</si>
  <si>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</si>
  <si>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</si>
  <si>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</si>
  <si>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https://stat.gov.kz/ru/methodology/29/</t>
  </si>
  <si>
    <t>Көрсеткіштің дереккөзі</t>
  </si>
  <si>
    <t>Жіктеуішілер</t>
  </si>
  <si>
    <t>https://stat.gov.kz/ru/classifiers/statistical/20/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</si>
  <si>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</si>
  <si>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</si>
  <si>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</si>
  <si>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</si>
  <si>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</si>
  <si>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</si>
  <si>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</si>
  <si>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</si>
  <si>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</si>
  <si>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</si>
  <si>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</si>
  <si>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>+7 727 3752209</t>
  </si>
  <si>
    <t>Метадеректер</t>
  </si>
  <si>
    <t>312101, 312103, 312104</t>
  </si>
  <si>
    <t xml:space="preserve">https://stat.gov.kz/ru/classifiers/statistical/23/ </t>
  </si>
  <si>
    <t>мың АҚШ доллары, тонна, қосымша өлшем бірліктер</t>
  </si>
  <si>
    <t>Еуразиялық экономикалық одаққа мүше мемлекеттердің тауарларымен өзара сауда статистикасын жүргізу әдістемесі 2018 жылғы 25 желтоқсандағы № 210 Еуразиялық экономикалық комиссия Алқа Шешімімен бекітілген</t>
  </si>
  <si>
    <t>https://stat.gov.kz/api/iblock/element/346672/file/ru/</t>
  </si>
  <si>
    <t>© Қазақстан Республикасы Стратегиялық жоспарлау және реформалар агенттігінің Ұлттық статистика бюросы</t>
  </si>
  <si>
    <t>Негізгі ақпарат көздері болып Еуразиялық экономикалық одаққа (ЕАЭО) мүше мемлекеттермен өзара тауар айналымы туралы 1-ТС статистикалық есептілігінің деректері табылады.</t>
  </si>
  <si>
    <t>8 серия. Өзара сауда статистикасы</t>
  </si>
  <si>
    <t>Сауда статистикасы басқармасы</t>
  </si>
  <si>
    <t>050008, Алматы қаласы, Абай даңғылы, 125</t>
  </si>
  <si>
    <t>Департаменттің мекенжайы</t>
  </si>
  <si>
    <t>Жариялау күні: 17.08.2026</t>
  </si>
  <si>
    <t>Келесі жариялау күні: 15.09.2026</t>
  </si>
  <si>
    <t>2026 жылғы қаңтар-маусым</t>
  </si>
  <si>
    <t>2026 жылғы қаңтар-маусым айындағы*</t>
  </si>
  <si>
    <t>қаңтар-маусым</t>
  </si>
  <si>
    <t>соның ішінде маусым</t>
  </si>
  <si>
    <t>2026 жылғы қаңтар-маусым 2025 жылғы қаңтар-маусымға пайызбен</t>
  </si>
  <si>
    <t>Айгүл Темірқызы</t>
  </si>
  <si>
    <t>aa.temirkyzy@aspire.gov.kz</t>
  </si>
  <si>
    <t>№12-14/399-ВН</t>
  </si>
  <si>
    <t>2026 жылғы 17 тамыздағы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</si>
</sst>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₽_-;\-* #,##0.00\ _₽_-;_-* &quot;-&quot;??\ _₽_-;_-@_-"/>
    <numFmt numFmtId="165" formatCode="#,##0.0"/>
    <numFmt numFmtId="166" formatCode="###\ ###\ ###\ ###\ ##0"/>
    <numFmt numFmtId="167" formatCode="0.0"/>
    <numFmt numFmtId="168" formatCode="_-* #,##0.0\ _₽_-;\-* #,##0.0\ _₽_-;_-* &quot;-&quot;??\ _₽_-;_-@_-"/>
  </numFmts>
  <fonts count="47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10"/>
      <name val="MS Sans Serif"/>
      <family val="2"/>
      <charset val="204"/>
    </font>
    <font>
      <sz val="8"/>
      <color indexed="8"/>
      <name val="Calibri"/>
      <family val="2"/>
      <charset val="204"/>
    </font>
    <font>
      <i/>
      <sz val="8"/>
      <name val="Calibri"/>
      <family val="2"/>
      <charset val="204"/>
    </font>
    <font>
      <sz val="9"/>
      <name val="Calibri"/>
      <family val="2"/>
      <charset val="204"/>
    </font>
    <font>
      <b/>
      <sz val="8"/>
      <name val="Calibri"/>
      <family val="2"/>
      <charset val="204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8"/>
      <color indexed="10"/>
      <name val="Calibri"/>
      <family val="2"/>
      <charset val="204"/>
    </font>
    <font>
      <sz val="14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12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9"/>
      <name val="Roboto"/>
      <charset val="204"/>
    </font>
    <font>
      <u/>
      <sz val="10"/>
      <color indexed="12"/>
      <name val="Roboto"/>
      <charset val="204"/>
    </font>
    <font>
      <b/>
      <sz val="10"/>
      <name val="Roboto"/>
      <charset val="204"/>
    </font>
    <font>
      <b/>
      <sz val="10"/>
      <name val="Calibri"/>
      <family val="2"/>
      <charset val="204"/>
    </font>
    <font>
      <b/>
      <sz val="10"/>
      <name val="Arial Cyr"/>
      <charset val="204"/>
    </font>
    <font>
      <u/>
      <sz val="8.8000000000000007"/>
      <color theme="10"/>
      <name val="Calibri"/>
      <family val="2"/>
      <charset val="204"/>
    </font>
    <font>
      <sz val="8"/>
      <color theme="1"/>
      <name val="Roboto"/>
      <charset val="204"/>
    </font>
    <font>
      <sz val="8"/>
      <color rgb="FFFF0000"/>
      <name val="Roboto"/>
      <charset val="204"/>
    </font>
    <font>
      <sz val="10"/>
      <color theme="1"/>
      <name val="Roboto"/>
      <charset val="204"/>
    </font>
    <font>
      <u/>
      <sz val="10"/>
      <color theme="10"/>
      <name val="Roboto"/>
      <charset val="204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</fills>
  <borders count="12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4" fontId="28" fillId="16" borderId="1" applyNumberFormat="0" applyProtection="0">
      <alignment vertical="center"/>
    </xf>
    <xf numFmtId="4" fontId="29" fillId="17" borderId="1" applyNumberFormat="0" applyProtection="0">
      <alignment vertical="center"/>
    </xf>
    <xf numFmtId="4" fontId="28" fillId="17" borderId="1" applyNumberFormat="0" applyProtection="0">
      <alignment horizontal="left" vertical="center" indent="1"/>
    </xf>
    <xf numFmtId="0" fontId="28" fillId="17" borderId="1" applyNumberFormat="0" applyProtection="0">
      <alignment horizontal="left" vertical="top" indent="1"/>
    </xf>
    <xf numFmtId="4" fontId="28" fillId="18" borderId="0" applyNumberFormat="0" applyProtection="0">
      <alignment horizontal="left" vertical="center" indent="1"/>
    </xf>
    <xf numFmtId="4" fontId="30" fillId="3" borderId="1" applyNumberFormat="0" applyProtection="0">
      <alignment horizontal="right" vertical="center"/>
    </xf>
    <xf numFmtId="4" fontId="30" fillId="9" borderId="1" applyNumberFormat="0" applyProtection="0">
      <alignment horizontal="right" vertical="center"/>
    </xf>
    <xf numFmtId="4" fontId="30" fillId="19" borderId="1" applyNumberFormat="0" applyProtection="0">
      <alignment horizontal="right" vertical="center"/>
    </xf>
    <xf numFmtId="4" fontId="30" fillId="11" borderId="1" applyNumberFormat="0" applyProtection="0">
      <alignment horizontal="right" vertical="center"/>
    </xf>
    <xf numFmtId="4" fontId="30" fillId="15" borderId="1" applyNumberFormat="0" applyProtection="0">
      <alignment horizontal="right" vertical="center"/>
    </xf>
    <xf numFmtId="4" fontId="30" fillId="20" borderId="1" applyNumberFormat="0" applyProtection="0">
      <alignment horizontal="right" vertical="center"/>
    </xf>
    <xf numFmtId="4" fontId="30" fillId="21" borderId="1" applyNumberFormat="0" applyProtection="0">
      <alignment horizontal="right" vertical="center"/>
    </xf>
    <xf numFmtId="4" fontId="30" fillId="22" borderId="1" applyNumberFormat="0" applyProtection="0">
      <alignment horizontal="right" vertical="center"/>
    </xf>
    <xf numFmtId="4" fontId="30" fillId="10" borderId="1" applyNumberFormat="0" applyProtection="0">
      <alignment horizontal="right" vertical="center"/>
    </xf>
    <xf numFmtId="4" fontId="28" fillId="23" borderId="2" applyNumberFormat="0" applyProtection="0">
      <alignment horizontal="left" vertical="center" indent="1"/>
    </xf>
    <xf numFmtId="4" fontId="30" fillId="24" borderId="0" applyNumberFormat="0" applyProtection="0">
      <alignment horizontal="left" vertical="center" indent="1"/>
    </xf>
    <xf numFmtId="4" fontId="31" fillId="25" borderId="0" applyNumberFormat="0" applyProtection="0">
      <alignment horizontal="left" vertical="center" indent="1"/>
    </xf>
    <xf numFmtId="4" fontId="30" fillId="26" borderId="1" applyNumberFormat="0" applyProtection="0">
      <alignment horizontal="right" vertical="center"/>
    </xf>
    <xf numFmtId="4" fontId="32" fillId="24" borderId="0" applyNumberFormat="0" applyProtection="0">
      <alignment horizontal="left" vertical="center" indent="1"/>
    </xf>
    <xf numFmtId="4" fontId="32" fillId="18" borderId="0" applyNumberFormat="0" applyProtection="0">
      <alignment horizontal="left" vertical="center" indent="1"/>
    </xf>
    <xf numFmtId="0" fontId="33" fillId="25" borderId="1" applyNumberFormat="0" applyProtection="0">
      <alignment horizontal="left" vertical="center" indent="1"/>
    </xf>
    <xf numFmtId="0" fontId="33" fillId="25" borderId="1" applyNumberFormat="0" applyProtection="0">
      <alignment horizontal="left" vertical="top" indent="1"/>
    </xf>
    <xf numFmtId="0" fontId="33" fillId="18" borderId="1" applyNumberFormat="0" applyProtection="0">
      <alignment horizontal="left" vertical="center" indent="1"/>
    </xf>
    <xf numFmtId="0" fontId="33" fillId="18" borderId="1" applyNumberFormat="0" applyProtection="0">
      <alignment horizontal="left" vertical="top" indent="1"/>
    </xf>
    <xf numFmtId="0" fontId="33" fillId="27" borderId="1" applyNumberFormat="0" applyProtection="0">
      <alignment horizontal="left" vertical="center" indent="1"/>
    </xf>
    <xf numFmtId="0" fontId="33" fillId="27" borderId="1" applyNumberFormat="0" applyProtection="0">
      <alignment horizontal="left" vertical="top" indent="1"/>
    </xf>
    <xf numFmtId="0" fontId="33" fillId="28" borderId="1" applyNumberFormat="0" applyProtection="0">
      <alignment horizontal="left" vertical="center" indent="1"/>
    </xf>
    <xf numFmtId="0" fontId="33" fillId="28" borderId="1" applyNumberFormat="0" applyProtection="0">
      <alignment horizontal="left" vertical="top" indent="1"/>
    </xf>
    <xf numFmtId="4" fontId="30" fillId="29" borderId="1" applyNumberFormat="0" applyProtection="0">
      <alignment vertical="center"/>
    </xf>
    <xf numFmtId="4" fontId="34" fillId="29" borderId="1" applyNumberFormat="0" applyProtection="0">
      <alignment vertical="center"/>
    </xf>
    <xf numFmtId="4" fontId="30" fillId="29" borderId="1" applyNumberFormat="0" applyProtection="0">
      <alignment horizontal="left" vertical="center" indent="1"/>
    </xf>
    <xf numFmtId="0" fontId="30" fillId="29" borderId="1" applyNumberFormat="0" applyProtection="0">
      <alignment horizontal="left" vertical="top" indent="1"/>
    </xf>
    <xf numFmtId="4" fontId="30" fillId="24" borderId="1" applyNumberFormat="0" applyProtection="0">
      <alignment horizontal="right" vertical="center"/>
    </xf>
    <xf numFmtId="4" fontId="34" fillId="24" borderId="1" applyNumberFormat="0" applyProtection="0">
      <alignment horizontal="right" vertical="center"/>
    </xf>
    <xf numFmtId="4" fontId="30" fillId="26" borderId="1" applyNumberFormat="0" applyProtection="0">
      <alignment horizontal="left" vertical="center" indent="1"/>
    </xf>
    <xf numFmtId="0" fontId="30" fillId="18" borderId="1" applyNumberFormat="0" applyProtection="0">
      <alignment horizontal="left" vertical="top" indent="1"/>
    </xf>
    <xf numFmtId="4" fontId="35" fillId="30" borderId="0" applyNumberFormat="0" applyProtection="0">
      <alignment horizontal="left" vertical="center" indent="1"/>
    </xf>
    <xf numFmtId="4" fontId="36" fillId="24" borderId="1" applyNumberFormat="0" applyProtection="0">
      <alignment horizontal="right" vertical="center"/>
    </xf>
    <xf numFmtId="0" fontId="42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5" fillId="0" borderId="0"/>
    <xf numFmtId="164" fontId="10" fillId="0" borderId="0" applyFont="0" applyFill="0" applyBorder="0" applyAlignment="0" applyProtection="0"/>
    <xf numFmtId="0" fontId="2" fillId="0" borderId="0"/>
  </cellStyleXfs>
  <cellXfs count="165">
    <xf numFmtId="0" fontId="0" fillId="0" borderId="0" xfId="0"/>
    <xf numFmtId="0" fontId="11" fillId="0" borderId="0" xfId="58" applyFont="1" applyFill="1"/>
    <xf numFmtId="0" fontId="2" fillId="0" borderId="0" xfId="58"/>
    <xf numFmtId="0" fontId="4" fillId="0" borderId="0" xfId="58" applyFont="1"/>
    <xf numFmtId="0" fontId="3" fillId="0" borderId="0" xfId="58" applyFont="1" applyFill="1" applyAlignment="1">
      <alignment wrapText="1"/>
    </xf>
    <xf numFmtId="0" fontId="4" fillId="0" borderId="0" xfId="58" applyFont="1" applyFill="1" applyAlignment="1">
      <alignment wrapText="1"/>
    </xf>
    <xf numFmtId="0" fontId="12" fillId="0" borderId="0" xfId="0" applyFont="1"/>
    <xf numFmtId="0" fontId="3" fillId="0" borderId="0" xfId="58" applyFont="1" applyFill="1" applyAlignment="1">
      <alignment horizontal="center" vertical="top" wrapText="1"/>
    </xf>
    <xf numFmtId="0" fontId="3" fillId="0" borderId="0" xfId="58" applyFont="1" applyFill="1" applyAlignment="1">
      <alignment vertical="top" wrapText="1"/>
    </xf>
    <xf numFmtId="0" fontId="12" fillId="0" borderId="0" xfId="0" applyFont="1" applyAlignment="1">
      <alignment horizontal="center" vertical="top"/>
    </xf>
    <xf numFmtId="0" fontId="12" fillId="0" borderId="0" xfId="0" applyFont="1" applyAlignment="1">
      <alignment vertical="top"/>
    </xf>
    <xf numFmtId="0" fontId="12" fillId="0" borderId="0" xfId="0" applyFont="1" applyAlignment="1">
      <alignment horizontal="left" vertical="top"/>
    </xf>
    <xf numFmtId="0" fontId="8" fillId="0" borderId="0" xfId="58" applyFont="1"/>
    <xf numFmtId="0" fontId="7" fillId="0" borderId="0" xfId="58" applyFont="1" applyFill="1"/>
    <xf numFmtId="165" fontId="3" fillId="0" borderId="0" xfId="0" applyNumberFormat="1" applyFont="1" applyFill="1" applyAlignment="1">
      <alignment horizontal="right" vertical="center" wrapText="1"/>
    </xf>
    <xf numFmtId="0" fontId="8" fillId="0" borderId="0" xfId="0" applyFont="1"/>
    <xf numFmtId="0" fontId="4" fillId="0" borderId="0" xfId="0" applyFont="1"/>
    <xf numFmtId="0" fontId="4" fillId="0" borderId="0" xfId="58" applyFont="1" applyAlignment="1">
      <alignment horizontal="center" vertical="center"/>
    </xf>
    <xf numFmtId="0" fontId="4" fillId="0" borderId="0" xfId="58" applyFont="1" applyAlignment="1">
      <alignment horizontal="center"/>
    </xf>
    <xf numFmtId="165" fontId="9" fillId="0" borderId="0" xfId="0" applyNumberFormat="1" applyFont="1" applyFill="1" applyAlignment="1">
      <alignment horizontal="right" vertical="center" wrapText="1"/>
    </xf>
    <xf numFmtId="0" fontId="13" fillId="0" borderId="0" xfId="58" applyFont="1" applyFill="1" applyBorder="1" applyAlignment="1">
      <alignment horizontal="center" wrapText="1"/>
    </xf>
    <xf numFmtId="0" fontId="13" fillId="0" borderId="0" xfId="58" applyFont="1" applyFill="1" applyBorder="1" applyAlignment="1">
      <alignment horizontal="center"/>
    </xf>
    <xf numFmtId="0" fontId="3" fillId="0" borderId="0" xfId="58" applyFont="1" applyFill="1"/>
    <xf numFmtId="165" fontId="14" fillId="0" borderId="0" xfId="0" applyNumberFormat="1" applyFont="1" applyFill="1" applyAlignment="1">
      <alignment wrapText="1"/>
    </xf>
    <xf numFmtId="0" fontId="6" fillId="0" borderId="0" xfId="0" applyFont="1"/>
    <xf numFmtId="165" fontId="3" fillId="0" borderId="0" xfId="58" applyNumberFormat="1" applyFont="1" applyFill="1"/>
    <xf numFmtId="165" fontId="11" fillId="0" borderId="0" xfId="58" applyNumberFormat="1" applyFont="1" applyFill="1"/>
    <xf numFmtId="0" fontId="19" fillId="0" borderId="0" xfId="0" applyFont="1" applyAlignment="1">
      <alignment horizontal="left"/>
    </xf>
    <xf numFmtId="0" fontId="19" fillId="0" borderId="0" xfId="0" applyFont="1"/>
    <xf numFmtId="0" fontId="17" fillId="0" borderId="0" xfId="58" applyFont="1" applyFill="1"/>
    <xf numFmtId="49" fontId="17" fillId="0" borderId="3" xfId="58" applyNumberFormat="1" applyFont="1" applyFill="1" applyBorder="1" applyAlignment="1">
      <alignment vertical="center" wrapText="1"/>
    </xf>
    <xf numFmtId="49" fontId="17" fillId="0" borderId="0" xfId="58" applyNumberFormat="1" applyFont="1" applyFill="1" applyBorder="1" applyAlignment="1">
      <alignment vertical="center" wrapText="1"/>
    </xf>
    <xf numFmtId="49" fontId="17" fillId="0" borderId="0" xfId="58" applyNumberFormat="1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left" wrapText="1"/>
    </xf>
    <xf numFmtId="0" fontId="17" fillId="0" borderId="0" xfId="58" applyFont="1" applyFill="1" applyBorder="1"/>
    <xf numFmtId="0" fontId="22" fillId="0" borderId="0" xfId="58" applyFont="1" applyFill="1" applyAlignment="1">
      <alignment horizontal="left" vertical="top"/>
    </xf>
    <xf numFmtId="2" fontId="22" fillId="0" borderId="0" xfId="58" applyNumberFormat="1" applyFont="1" applyFill="1" applyAlignment="1">
      <alignment vertical="top" wrapText="1"/>
    </xf>
    <xf numFmtId="165" fontId="22" fillId="0" borderId="0" xfId="58" applyNumberFormat="1" applyFont="1" applyFill="1" applyAlignment="1">
      <alignment horizontal="left" vertical="top" wrapText="1"/>
    </xf>
    <xf numFmtId="0" fontId="22" fillId="0" borderId="0" xfId="58" applyFont="1" applyFill="1"/>
    <xf numFmtId="167" fontId="22" fillId="0" borderId="0" xfId="58" applyNumberFormat="1" applyFont="1" applyFill="1"/>
    <xf numFmtId="165" fontId="21" fillId="0" borderId="0" xfId="0" applyNumberFormat="1" applyFont="1" applyFill="1" applyAlignment="1">
      <alignment horizontal="right" vertical="center" wrapText="1"/>
    </xf>
    <xf numFmtId="0" fontId="17" fillId="0" borderId="4" xfId="58" applyFont="1" applyFill="1" applyBorder="1" applyAlignment="1">
      <alignment horizontal="center" vertical="center" wrapText="1"/>
    </xf>
    <xf numFmtId="0" fontId="17" fillId="0" borderId="5" xfId="58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left" vertical="center" wrapText="1"/>
    </xf>
    <xf numFmtId="0" fontId="17" fillId="0" borderId="0" xfId="58" applyFont="1" applyFill="1" applyBorder="1" applyAlignment="1">
      <alignment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49" fontId="17" fillId="0" borderId="3" xfId="0" applyNumberFormat="1" applyFont="1" applyFill="1" applyBorder="1" applyAlignment="1">
      <alignment horizontal="left" vertical="center" wrapText="1"/>
    </xf>
    <xf numFmtId="49" fontId="23" fillId="0" borderId="0" xfId="0" applyNumberFormat="1" applyFont="1" applyAlignment="1">
      <alignment horizontal="left" vertical="center" wrapText="1"/>
    </xf>
    <xf numFmtId="49" fontId="23" fillId="0" borderId="0" xfId="0" applyNumberFormat="1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vertical="center" wrapText="1"/>
    </xf>
    <xf numFmtId="49" fontId="23" fillId="0" borderId="0" xfId="0" applyNumberFormat="1" applyFont="1" applyFill="1" applyBorder="1" applyAlignment="1">
      <alignment horizontal="center" vertical="center" wrapText="1"/>
    </xf>
    <xf numFmtId="0" fontId="16" fillId="0" borderId="0" xfId="0" applyFont="1" applyBorder="1"/>
    <xf numFmtId="0" fontId="16" fillId="0" borderId="0" xfId="0" applyFont="1"/>
    <xf numFmtId="0" fontId="25" fillId="0" borderId="0" xfId="0" applyFont="1"/>
    <xf numFmtId="0" fontId="25" fillId="0" borderId="0" xfId="0" applyFont="1" applyAlignment="1"/>
    <xf numFmtId="0" fontId="16" fillId="0" borderId="0" xfId="58" applyNumberFormat="1" applyFont="1" applyFill="1" applyBorder="1" applyAlignment="1" applyProtection="1"/>
    <xf numFmtId="0" fontId="26" fillId="0" borderId="0" xfId="58" applyFont="1" applyAlignment="1">
      <alignment horizontal="center" vertical="center"/>
    </xf>
    <xf numFmtId="0" fontId="26" fillId="0" borderId="0" xfId="58" applyFont="1"/>
    <xf numFmtId="0" fontId="16" fillId="0" borderId="0" xfId="58" applyNumberFormat="1" applyFont="1" applyFill="1" applyBorder="1" applyAlignment="1" applyProtection="1">
      <alignment vertical="top" wrapText="1"/>
    </xf>
    <xf numFmtId="0" fontId="19" fillId="0" borderId="0" xfId="0" applyFont="1" applyAlignment="1">
      <alignment vertical="top" wrapText="1"/>
    </xf>
    <xf numFmtId="0" fontId="37" fillId="0" borderId="0" xfId="0" applyFont="1"/>
    <xf numFmtId="3" fontId="37" fillId="0" borderId="0" xfId="0" applyNumberFormat="1" applyFont="1"/>
    <xf numFmtId="166" fontId="37" fillId="0" borderId="0" xfId="0" applyNumberFormat="1" applyFont="1" applyAlignment="1">
      <alignment horizontal="right"/>
    </xf>
    <xf numFmtId="0" fontId="19" fillId="0" borderId="0" xfId="0" applyFont="1" applyFill="1" applyBorder="1" applyAlignment="1">
      <alignment horizontal="center"/>
    </xf>
    <xf numFmtId="0" fontId="6" fillId="0" borderId="0" xfId="0" applyFont="1" applyFill="1"/>
    <xf numFmtId="0" fontId="17" fillId="0" borderId="0" xfId="0" applyFont="1" applyFill="1" applyBorder="1"/>
    <xf numFmtId="0" fontId="12" fillId="0" borderId="0" xfId="0" applyFont="1" applyFill="1"/>
    <xf numFmtId="167" fontId="11" fillId="0" borderId="0" xfId="58" applyNumberFormat="1" applyFont="1" applyFill="1"/>
    <xf numFmtId="0" fontId="4" fillId="0" borderId="0" xfId="58" applyFont="1" applyFill="1" applyAlignment="1">
      <alignment horizontal="left" wrapText="1"/>
    </xf>
    <xf numFmtId="0" fontId="3" fillId="0" borderId="0" xfId="58" applyFont="1" applyFill="1" applyAlignment="1">
      <alignment horizontal="left"/>
    </xf>
    <xf numFmtId="165" fontId="22" fillId="0" borderId="0" xfId="58" applyNumberFormat="1" applyFont="1" applyFill="1"/>
    <xf numFmtId="165" fontId="17" fillId="0" borderId="0" xfId="0" applyNumberFormat="1" applyFont="1" applyFill="1" applyAlignment="1">
      <alignment horizontal="right" vertical="center" wrapText="1"/>
    </xf>
    <xf numFmtId="165" fontId="17" fillId="0" borderId="0" xfId="0" applyNumberFormat="1" applyFont="1" applyAlignment="1">
      <alignment horizontal="right" vertical="center" wrapText="1"/>
    </xf>
    <xf numFmtId="49" fontId="17" fillId="0" borderId="0" xfId="0" applyNumberFormat="1" applyFont="1" applyAlignment="1">
      <alignment horizontal="left" vertical="center" wrapText="1"/>
    </xf>
    <xf numFmtId="49" fontId="21" fillId="0" borderId="0" xfId="0" applyNumberFormat="1" applyFont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Fill="1" applyAlignment="1">
      <alignment horizontal="left" vertical="center" wrapText="1"/>
    </xf>
    <xf numFmtId="165" fontId="21" fillId="0" borderId="0" xfId="0" applyNumberFormat="1" applyFont="1" applyAlignment="1">
      <alignment horizontal="right" vertical="center" wrapText="1"/>
    </xf>
    <xf numFmtId="167" fontId="3" fillId="0" borderId="0" xfId="58" applyNumberFormat="1" applyFont="1" applyFill="1"/>
    <xf numFmtId="49" fontId="17" fillId="0" borderId="3" xfId="0" applyNumberFormat="1" applyFont="1" applyFill="1" applyBorder="1" applyAlignment="1">
      <alignment horizontal="left" wrapText="1"/>
    </xf>
    <xf numFmtId="0" fontId="6" fillId="0" borderId="0" xfId="0" applyFont="1" applyAlignment="1">
      <alignment horizontal="center" vertical="top"/>
    </xf>
    <xf numFmtId="49" fontId="17" fillId="0" borderId="7" xfId="58" applyNumberFormat="1" applyFont="1" applyFill="1" applyBorder="1" applyAlignment="1">
      <alignment horizontal="center" vertical="center" wrapText="1"/>
    </xf>
    <xf numFmtId="49" fontId="17" fillId="0" borderId="0" xfId="58" applyNumberFormat="1" applyFont="1" applyFill="1" applyBorder="1" applyAlignment="1">
      <alignment horizontal="center" vertical="center" wrapText="1"/>
    </xf>
    <xf numFmtId="49" fontId="17" fillId="0" borderId="8" xfId="58" applyNumberFormat="1" applyFont="1" applyFill="1" applyBorder="1" applyAlignment="1">
      <alignment horizontal="center" vertical="center" wrapText="1"/>
    </xf>
    <xf numFmtId="0" fontId="17" fillId="0" borderId="3" xfId="58" applyFont="1" applyFill="1" applyBorder="1"/>
    <xf numFmtId="165" fontId="17" fillId="0" borderId="3" xfId="0" applyNumberFormat="1" applyFont="1" applyFill="1" applyBorder="1" applyAlignment="1">
      <alignment horizontal="right" vertical="center" wrapText="1"/>
    </xf>
    <xf numFmtId="168" fontId="13" fillId="0" borderId="0" xfId="60" applyNumberFormat="1" applyFont="1" applyFill="1" applyBorder="1" applyAlignment="1">
      <alignment horizontal="center" wrapText="1"/>
    </xf>
    <xf numFmtId="168" fontId="17" fillId="0" borderId="4" xfId="60" applyNumberFormat="1" applyFont="1" applyFill="1" applyBorder="1" applyAlignment="1">
      <alignment horizontal="center" vertical="center" wrapText="1"/>
    </xf>
    <xf numFmtId="168" fontId="17" fillId="0" borderId="5" xfId="60" applyNumberFormat="1" applyFont="1" applyFill="1" applyBorder="1" applyAlignment="1">
      <alignment horizontal="center" vertical="center" wrapText="1"/>
    </xf>
    <xf numFmtId="168" fontId="3" fillId="0" borderId="0" xfId="60" applyNumberFormat="1" applyFont="1" applyFill="1" applyAlignment="1">
      <alignment wrapText="1"/>
    </xf>
    <xf numFmtId="9" fontId="41" fillId="0" borderId="0" xfId="0" applyNumberFormat="1" applyFont="1" applyFill="1"/>
    <xf numFmtId="165" fontId="0" fillId="0" borderId="0" xfId="0" applyNumberFormat="1" applyFill="1"/>
    <xf numFmtId="165" fontId="41" fillId="0" borderId="0" xfId="0" applyNumberFormat="1" applyFont="1" applyFill="1"/>
    <xf numFmtId="165" fontId="43" fillId="0" borderId="0" xfId="0" applyNumberFormat="1" applyFont="1" applyFill="1" applyAlignment="1">
      <alignment horizontal="right" vertical="center" wrapText="1"/>
    </xf>
    <xf numFmtId="165" fontId="17" fillId="0" borderId="3" xfId="0" applyNumberFormat="1" applyFont="1" applyBorder="1" applyAlignment="1">
      <alignment horizontal="right" vertical="center" wrapText="1"/>
    </xf>
    <xf numFmtId="0" fontId="17" fillId="0" borderId="0" xfId="59" applyNumberFormat="1" applyFont="1" applyFill="1" applyBorder="1" applyAlignment="1" applyProtection="1">
      <alignment vertical="top" wrapText="1"/>
    </xf>
    <xf numFmtId="0" fontId="44" fillId="0" borderId="0" xfId="59" applyNumberFormat="1" applyFont="1" applyFill="1" applyBorder="1" applyAlignment="1" applyProtection="1">
      <alignment vertical="top" wrapText="1"/>
    </xf>
    <xf numFmtId="0" fontId="15" fillId="0" borderId="0" xfId="59" applyNumberFormat="1" applyFont="1" applyFill="1" applyBorder="1" applyAlignment="1" applyProtection="1">
      <alignment horizontal="left" vertical="top" wrapText="1"/>
    </xf>
    <xf numFmtId="0" fontId="24" fillId="0" borderId="0" xfId="59" applyNumberFormat="1" applyFont="1" applyFill="1" applyBorder="1" applyAlignment="1" applyProtection="1">
      <alignment horizontal="right" vertical="top" wrapText="1"/>
    </xf>
    <xf numFmtId="0" fontId="37" fillId="0" borderId="0" xfId="59" applyNumberFormat="1" applyFont="1" applyFill="1" applyBorder="1" applyAlignment="1" applyProtection="1"/>
    <xf numFmtId="0" fontId="18" fillId="0" borderId="0" xfId="59" applyNumberFormat="1" applyFont="1" applyFill="1" applyBorder="1" applyAlignment="1" applyProtection="1">
      <alignment vertical="top" wrapText="1"/>
    </xf>
    <xf numFmtId="0" fontId="16" fillId="0" borderId="0" xfId="59" applyNumberFormat="1" applyFont="1" applyFill="1" applyBorder="1" applyAlignment="1" applyProtection="1"/>
    <xf numFmtId="0" fontId="16" fillId="0" borderId="0" xfId="0" applyFont="1" applyFill="1"/>
    <xf numFmtId="0" fontId="16" fillId="0" borderId="0" xfId="0" applyFont="1" applyFill="1" applyAlignment="1">
      <alignment vertical="top" wrapText="1"/>
    </xf>
    <xf numFmtId="0" fontId="16" fillId="0" borderId="0" xfId="0" applyFont="1" applyFill="1" applyAlignment="1"/>
    <xf numFmtId="0" fontId="15" fillId="0" borderId="0" xfId="0" applyFont="1" applyFill="1" applyBorder="1" applyAlignment="1"/>
    <xf numFmtId="0" fontId="0" fillId="0" borderId="0" xfId="0" applyFill="1"/>
    <xf numFmtId="0" fontId="8" fillId="0" borderId="0" xfId="0" applyFont="1" applyFill="1"/>
    <xf numFmtId="0" fontId="38" fillId="0" borderId="0" xfId="57" applyNumberFormat="1" applyFont="1" applyFill="1" applyBorder="1" applyAlignment="1" applyProtection="1">
      <alignment horizontal="left" wrapText="1"/>
    </xf>
    <xf numFmtId="0" fontId="38" fillId="0" borderId="0" xfId="57" applyNumberFormat="1" applyFont="1" applyFill="1" applyBorder="1" applyAlignment="1" applyProtection="1">
      <alignment horizontal="left"/>
    </xf>
    <xf numFmtId="0" fontId="39" fillId="0" borderId="0" xfId="0" applyFont="1" applyAlignment="1">
      <alignment horizontal="center"/>
    </xf>
    <xf numFmtId="0" fontId="39" fillId="0" borderId="4" xfId="59" applyFont="1" applyBorder="1" applyAlignment="1">
      <alignment horizontal="left" vertical="top"/>
    </xf>
    <xf numFmtId="0" fontId="45" fillId="0" borderId="4" xfId="61" applyFont="1" applyBorder="1" applyAlignment="1">
      <alignment horizontal="left" vertical="top" wrapText="1"/>
    </xf>
    <xf numFmtId="0" fontId="39" fillId="0" borderId="4" xfId="59" applyFont="1" applyBorder="1" applyAlignment="1">
      <alignment horizontal="left" vertical="top" wrapText="1"/>
    </xf>
    <xf numFmtId="0" fontId="39" fillId="0" borderId="4" xfId="0" applyFont="1" applyBorder="1" applyAlignment="1">
      <alignment vertical="top"/>
    </xf>
    <xf numFmtId="0" fontId="16" fillId="0" borderId="4" xfId="0" applyFont="1" applyBorder="1" applyAlignment="1">
      <alignment horizontal="left" wrapText="1"/>
    </xf>
    <xf numFmtId="0" fontId="37" fillId="0" borderId="0" xfId="0" applyFont="1" applyAlignment="1">
      <alignment horizontal="center" wrapText="1"/>
    </xf>
    <xf numFmtId="0" fontId="39" fillId="0" borderId="0" xfId="0" applyFont="1" applyFill="1" applyBorder="1" applyAlignment="1">
      <alignment horizontal="center" vertical="center" wrapText="1"/>
    </xf>
    <xf numFmtId="0" fontId="0" fillId="0" borderId="0" xfId="0" applyAlignment="1"/>
    <xf numFmtId="0" fontId="16" fillId="0" borderId="0" xfId="0" applyFont="1" applyFill="1" applyBorder="1"/>
    <xf numFmtId="0" fontId="22" fillId="0" borderId="0" xfId="0" applyFont="1" applyFill="1"/>
    <xf numFmtId="0" fontId="46" fillId="0" borderId="4" xfId="57" applyFont="1" applyBorder="1" applyAlignment="1" applyProtection="1">
      <alignment horizontal="left" wrapText="1"/>
    </xf>
    <xf numFmtId="0" fontId="39" fillId="0" borderId="4" xfId="59" applyFont="1" applyBorder="1" applyAlignment="1">
      <alignment horizontal="left"/>
    </xf>
    <xf numFmtId="165" fontId="17" fillId="0" borderId="6" xfId="0" applyNumberFormat="1" applyFont="1" applyFill="1" applyBorder="1" applyAlignment="1">
      <alignment horizontal="right" vertical="center" wrapText="1"/>
    </xf>
    <xf numFmtId="165" fontId="17" fillId="0" borderId="0" xfId="0" applyNumberFormat="1" applyFont="1" applyFill="1" applyBorder="1" applyAlignment="1">
      <alignment horizontal="right" vertical="center" wrapText="1"/>
    </xf>
    <xf numFmtId="0" fontId="39" fillId="0" borderId="0" xfId="0" applyFont="1" applyFill="1" applyBorder="1" applyAlignment="1">
      <alignment horizontal="center" vertical="center" wrapText="1"/>
    </xf>
    <xf numFmtId="168" fontId="17" fillId="0" borderId="4" xfId="60" applyNumberFormat="1" applyFont="1" applyFill="1" applyBorder="1" applyAlignment="1">
      <alignment horizontal="center" vertical="center" wrapText="1"/>
    </xf>
    <xf numFmtId="0" fontId="17" fillId="0" borderId="4" xfId="58" applyFont="1" applyFill="1" applyBorder="1" applyAlignment="1">
      <alignment horizontal="center" vertical="center" wrapText="1"/>
    </xf>
    <xf numFmtId="0" fontId="42" fillId="0" borderId="4" xfId="57" applyBorder="1" applyAlignment="1" applyProtection="1">
      <alignment horizontal="left" wrapText="1"/>
    </xf>
    <xf numFmtId="0" fontId="24" fillId="0" borderId="0" xfId="59" applyNumberFormat="1" applyFont="1" applyFill="1" applyBorder="1" applyAlignment="1" applyProtection="1">
      <alignment horizontal="left" vertical="center" wrapText="1"/>
    </xf>
    <xf numFmtId="0" fontId="24" fillId="0" borderId="0" xfId="59" applyNumberFormat="1" applyFont="1" applyFill="1" applyBorder="1" applyAlignment="1" applyProtection="1">
      <alignment horizontal="left" vertical="top" wrapText="1"/>
    </xf>
    <xf numFmtId="0" fontId="18" fillId="0" borderId="0" xfId="59" applyNumberFormat="1" applyFont="1" applyFill="1" applyBorder="1" applyAlignment="1" applyProtection="1">
      <alignment horizontal="left" vertical="top" wrapText="1"/>
    </xf>
    <xf numFmtId="0" fontId="15" fillId="0" borderId="0" xfId="58" applyNumberFormat="1" applyFont="1" applyFill="1" applyBorder="1" applyAlignment="1" applyProtection="1">
      <alignment horizontal="right" vertical="top" wrapText="1"/>
    </xf>
    <xf numFmtId="0" fontId="39" fillId="0" borderId="0" xfId="0" applyFont="1" applyBorder="1" applyAlignment="1">
      <alignment horizontal="left" wrapText="1"/>
    </xf>
    <xf numFmtId="2" fontId="39" fillId="0" borderId="0" xfId="58" applyNumberFormat="1" applyFont="1" applyFill="1" applyAlignment="1">
      <alignment horizontal="center" vertical="center" wrapText="1"/>
    </xf>
    <xf numFmtId="2" fontId="39" fillId="0" borderId="0" xfId="58" applyNumberFormat="1" applyFont="1" applyFill="1" applyBorder="1" applyAlignment="1">
      <alignment horizontal="center" vertical="center" wrapText="1"/>
    </xf>
    <xf numFmtId="2" fontId="40" fillId="0" borderId="0" xfId="58" applyNumberFormat="1" applyFont="1" applyFill="1" applyBorder="1" applyAlignment="1">
      <alignment horizontal="center" vertical="center" wrapText="1"/>
    </xf>
    <xf numFmtId="49" fontId="17" fillId="0" borderId="0" xfId="58" applyNumberFormat="1" applyFont="1" applyFill="1" applyBorder="1" applyAlignment="1">
      <alignment horizontal="right" vertical="center" wrapText="1"/>
    </xf>
    <xf numFmtId="49" fontId="17" fillId="0" borderId="6" xfId="58" applyNumberFormat="1" applyFont="1" applyFill="1" applyBorder="1" applyAlignment="1">
      <alignment horizontal="center" vertical="center" wrapText="1"/>
    </xf>
    <xf numFmtId="49" fontId="17" fillId="0" borderId="3" xfId="58" applyNumberFormat="1" applyFont="1" applyFill="1" applyBorder="1" applyAlignment="1">
      <alignment horizontal="center" vertical="center" wrapText="1"/>
    </xf>
    <xf numFmtId="49" fontId="17" fillId="0" borderId="4" xfId="58" applyNumberFormat="1" applyFont="1" applyFill="1" applyBorder="1" applyAlignment="1">
      <alignment horizontal="center" vertical="center" wrapText="1"/>
    </xf>
    <xf numFmtId="49" fontId="17" fillId="0" borderId="9" xfId="58" applyNumberFormat="1" applyFont="1" applyFill="1" applyBorder="1" applyAlignment="1">
      <alignment horizontal="center" vertical="center" wrapText="1"/>
    </xf>
    <xf numFmtId="0" fontId="22" fillId="0" borderId="6" xfId="58" applyFont="1" applyFill="1" applyBorder="1" applyAlignment="1">
      <alignment horizontal="left" wrapText="1"/>
    </xf>
    <xf numFmtId="0" fontId="17" fillId="0" borderId="4" xfId="58" applyFont="1" applyFill="1" applyBorder="1" applyAlignment="1">
      <alignment horizontal="center" vertical="center" wrapText="1"/>
    </xf>
    <xf numFmtId="0" fontId="17" fillId="0" borderId="10" xfId="58" applyFont="1" applyFill="1" applyBorder="1" applyAlignment="1">
      <alignment horizontal="center" vertical="center" wrapText="1"/>
    </xf>
    <xf numFmtId="0" fontId="39" fillId="0" borderId="0" xfId="0" applyFont="1" applyFill="1" applyBorder="1" applyAlignment="1">
      <alignment horizontal="center" vertical="center" wrapText="1"/>
    </xf>
    <xf numFmtId="0" fontId="0" fillId="0" borderId="0" xfId="0"/>
    <xf numFmtId="168" fontId="17" fillId="0" borderId="5" xfId="60" applyNumberFormat="1" applyFont="1" applyFill="1" applyBorder="1" applyAlignment="1">
      <alignment horizontal="center" vertical="center" wrapText="1"/>
    </xf>
    <xf numFmtId="168" fontId="17" fillId="0" borderId="10" xfId="60" applyNumberFormat="1" applyFont="1" applyFill="1" applyBorder="1" applyAlignment="1">
      <alignment horizontal="center" vertical="center" wrapText="1"/>
    </xf>
    <xf numFmtId="0" fontId="20" fillId="0" borderId="0" xfId="58" applyFont="1" applyFill="1" applyBorder="1" applyAlignment="1">
      <alignment horizontal="center" wrapText="1"/>
    </xf>
    <xf numFmtId="168" fontId="17" fillId="0" borderId="8" xfId="60" applyNumberFormat="1" applyFont="1" applyFill="1" applyBorder="1" applyAlignment="1">
      <alignment horizontal="center" vertical="center" wrapText="1"/>
    </xf>
    <xf numFmtId="168" fontId="17" fillId="0" borderId="6" xfId="60" applyNumberFormat="1" applyFont="1" applyFill="1" applyBorder="1" applyAlignment="1">
      <alignment horizontal="center" vertical="center" wrapText="1"/>
    </xf>
    <xf numFmtId="168" fontId="17" fillId="0" borderId="11" xfId="60" applyNumberFormat="1" applyFont="1" applyFill="1" applyBorder="1" applyAlignment="1">
      <alignment horizontal="center" vertical="center" wrapText="1"/>
    </xf>
    <xf numFmtId="168" fontId="17" fillId="0" borderId="3" xfId="60" applyNumberFormat="1" applyFont="1" applyFill="1" applyBorder="1" applyAlignment="1">
      <alignment horizontal="center" vertical="center" wrapText="1"/>
    </xf>
    <xf numFmtId="168" fontId="17" fillId="0" borderId="4" xfId="60" applyNumberFormat="1" applyFont="1" applyFill="1" applyBorder="1" applyAlignment="1">
      <alignment horizontal="center" vertical="center" wrapText="1"/>
    </xf>
    <xf numFmtId="168" fontId="17" fillId="0" borderId="4" xfId="60" applyNumberFormat="1" applyFont="1" applyFill="1" applyBorder="1" applyAlignment="1">
      <alignment horizontal="center" vertical="center"/>
    </xf>
    <xf numFmtId="0" fontId="22" fillId="0" borderId="0" xfId="58" applyFont="1" applyFill="1" applyBorder="1" applyAlignment="1">
      <alignment horizontal="left" wrapText="1"/>
    </xf>
    <xf numFmtId="0" fontId="17" fillId="0" borderId="4" xfId="58" applyFont="1" applyFill="1" applyBorder="1" applyAlignment="1">
      <alignment horizontal="center" vertical="center"/>
    </xf>
    <xf numFmtId="0" fontId="17" fillId="0" borderId="5" xfId="58" applyFont="1" applyFill="1" applyBorder="1" applyAlignment="1">
      <alignment horizontal="center" vertical="center" wrapText="1"/>
    </xf>
    <xf numFmtId="0" fontId="20" fillId="0" borderId="0" xfId="58" applyFont="1" applyFill="1" applyBorder="1" applyAlignment="1">
      <alignment horizontal="center" vertical="center" wrapText="1" shrinkToFit="1"/>
    </xf>
    <xf numFmtId="0" fontId="20" fillId="0" borderId="0" xfId="58" applyFont="1" applyFill="1" applyBorder="1" applyAlignment="1">
      <alignment horizontal="center"/>
    </xf>
    <xf numFmtId="0" fontId="17" fillId="0" borderId="8" xfId="58" applyFont="1" applyFill="1" applyBorder="1" applyAlignment="1">
      <alignment horizontal="center" vertical="center" wrapText="1"/>
    </xf>
    <xf numFmtId="0" fontId="17" fillId="0" borderId="6" xfId="58" applyFont="1" applyFill="1" applyBorder="1" applyAlignment="1">
      <alignment horizontal="center" vertical="center" wrapText="1"/>
    </xf>
    <xf numFmtId="0" fontId="17" fillId="0" borderId="11" xfId="58" applyFont="1" applyFill="1" applyBorder="1" applyAlignment="1">
      <alignment horizontal="center" vertical="center" wrapText="1"/>
    </xf>
    <xf numFmtId="0" fontId="17" fillId="0" borderId="3" xfId="58" applyFont="1" applyFill="1" applyBorder="1" applyAlignment="1">
      <alignment horizontal="center" vertical="center" wrapText="1"/>
    </xf>
  </cellXfs>
  <cellStyles count="62">
    <cellStyle name="20% — акцент1" xfId="1" xr:uid="{00000000-0005-0000-0000-000000000000}"/>
    <cellStyle name="20% — акцент2" xfId="2" xr:uid="{00000000-0005-0000-0000-000001000000}"/>
    <cellStyle name="20% — акцент3" xfId="3" xr:uid="{00000000-0005-0000-0000-000002000000}"/>
    <cellStyle name="20% — акцент4" xfId="4" xr:uid="{00000000-0005-0000-0000-000003000000}"/>
    <cellStyle name="20% — акцент5" xfId="5" xr:uid="{00000000-0005-0000-0000-000004000000}"/>
    <cellStyle name="20% — акцент6" xfId="6" xr:uid="{00000000-0005-0000-0000-000005000000}"/>
    <cellStyle name="40% — акцент1" xfId="7" xr:uid="{00000000-0005-0000-0000-000006000000}"/>
    <cellStyle name="40% — акцент2" xfId="8" xr:uid="{00000000-0005-0000-0000-000007000000}"/>
    <cellStyle name="40% — акцент3" xfId="9" xr:uid="{00000000-0005-0000-0000-000008000000}"/>
    <cellStyle name="40% — акцент4" xfId="10" xr:uid="{00000000-0005-0000-0000-000009000000}"/>
    <cellStyle name="40% — акцент5" xfId="11" xr:uid="{00000000-0005-0000-0000-00000A000000}"/>
    <cellStyle name="40% — акцент6" xfId="12" xr:uid="{00000000-0005-0000-0000-00000B000000}"/>
    <cellStyle name="60% — акцент1" xfId="13" xr:uid="{00000000-0005-0000-0000-00000C000000}"/>
    <cellStyle name="60% — акцент2" xfId="14" xr:uid="{00000000-0005-0000-0000-00000D000000}"/>
    <cellStyle name="60% — акцент3" xfId="15" xr:uid="{00000000-0005-0000-0000-00000E000000}"/>
    <cellStyle name="60% — акцент4" xfId="16" xr:uid="{00000000-0005-0000-0000-00000F000000}"/>
    <cellStyle name="60% — акцент5" xfId="17" xr:uid="{00000000-0005-0000-0000-000010000000}"/>
    <cellStyle name="60% — акцент6" xfId="18" xr:uid="{00000000-0005-0000-0000-000011000000}"/>
    <cellStyle name="SAPBEXaggData" xfId="19" xr:uid="{00000000-0005-0000-0000-000012000000}"/>
    <cellStyle name="SAPBEXaggDataEmph" xfId="20" xr:uid="{00000000-0005-0000-0000-000013000000}"/>
    <cellStyle name="SAPBEXaggItem" xfId="21" xr:uid="{00000000-0005-0000-0000-000014000000}"/>
    <cellStyle name="SAPBEXaggItemX" xfId="22" xr:uid="{00000000-0005-0000-0000-000015000000}"/>
    <cellStyle name="SAPBEXchaText" xfId="23" xr:uid="{00000000-0005-0000-0000-000016000000}"/>
    <cellStyle name="SAPBEXexcBad7" xfId="24" xr:uid="{00000000-0005-0000-0000-000017000000}"/>
    <cellStyle name="SAPBEXexcBad8" xfId="25" xr:uid="{00000000-0005-0000-0000-000018000000}"/>
    <cellStyle name="SAPBEXexcBad9" xfId="26" xr:uid="{00000000-0005-0000-0000-000019000000}"/>
    <cellStyle name="SAPBEXexcCritical4" xfId="27" xr:uid="{00000000-0005-0000-0000-00001A000000}"/>
    <cellStyle name="SAPBEXexcCritical5" xfId="28" xr:uid="{00000000-0005-0000-0000-00001B000000}"/>
    <cellStyle name="SAPBEXexcCritical6" xfId="29" xr:uid="{00000000-0005-0000-0000-00001C000000}"/>
    <cellStyle name="SAPBEXexcGood1" xfId="30" xr:uid="{00000000-0005-0000-0000-00001D000000}"/>
    <cellStyle name="SAPBEXexcGood2" xfId="31" xr:uid="{00000000-0005-0000-0000-00001E000000}"/>
    <cellStyle name="SAPBEXexcGood3" xfId="32" xr:uid="{00000000-0005-0000-0000-00001F000000}"/>
    <cellStyle name="SAPBEXfilterDrill" xfId="33" xr:uid="{00000000-0005-0000-0000-000020000000}"/>
    <cellStyle name="SAPBEXfilterItem" xfId="34" xr:uid="{00000000-0005-0000-0000-000021000000}"/>
    <cellStyle name="SAPBEXfilterText" xfId="35" xr:uid="{00000000-0005-0000-0000-000022000000}"/>
    <cellStyle name="SAPBEXformats" xfId="36" xr:uid="{00000000-0005-0000-0000-000023000000}"/>
    <cellStyle name="SAPBEXheaderItem" xfId="37" xr:uid="{00000000-0005-0000-0000-000024000000}"/>
    <cellStyle name="SAPBEXheaderText" xfId="38" xr:uid="{00000000-0005-0000-0000-000025000000}"/>
    <cellStyle name="SAPBEXHLevel0" xfId="39" xr:uid="{00000000-0005-0000-0000-000026000000}"/>
    <cellStyle name="SAPBEXHLevel0X" xfId="40" xr:uid="{00000000-0005-0000-0000-000027000000}"/>
    <cellStyle name="SAPBEXHLevel1" xfId="41" xr:uid="{00000000-0005-0000-0000-000028000000}"/>
    <cellStyle name="SAPBEXHLevel1X" xfId="42" xr:uid="{00000000-0005-0000-0000-000029000000}"/>
    <cellStyle name="SAPBEXHLevel2" xfId="43" xr:uid="{00000000-0005-0000-0000-00002A000000}"/>
    <cellStyle name="SAPBEXHLevel2X" xfId="44" xr:uid="{00000000-0005-0000-0000-00002B000000}"/>
    <cellStyle name="SAPBEXHLevel3" xfId="45" xr:uid="{00000000-0005-0000-0000-00002C000000}"/>
    <cellStyle name="SAPBEXHLevel3X" xfId="46" xr:uid="{00000000-0005-0000-0000-00002D000000}"/>
    <cellStyle name="SAPBEXresData" xfId="47" xr:uid="{00000000-0005-0000-0000-00002E000000}"/>
    <cellStyle name="SAPBEXresDataEmph" xfId="48" xr:uid="{00000000-0005-0000-0000-00002F000000}"/>
    <cellStyle name="SAPBEXresItem" xfId="49" xr:uid="{00000000-0005-0000-0000-000030000000}"/>
    <cellStyle name="SAPBEXresItemX" xfId="50" xr:uid="{00000000-0005-0000-0000-000031000000}"/>
    <cellStyle name="SAPBEXstdData" xfId="51" xr:uid="{00000000-0005-0000-0000-000032000000}"/>
    <cellStyle name="SAPBEXstdDataEmph" xfId="52" xr:uid="{00000000-0005-0000-0000-000033000000}"/>
    <cellStyle name="SAPBEXstdItem" xfId="53" xr:uid="{00000000-0005-0000-0000-000034000000}"/>
    <cellStyle name="SAPBEXstdItemX" xfId="54" xr:uid="{00000000-0005-0000-0000-000035000000}"/>
    <cellStyle name="SAPBEXtitle" xfId="55" xr:uid="{00000000-0005-0000-0000-000036000000}"/>
    <cellStyle name="SAPBEXundefined" xfId="56" xr:uid="{00000000-0005-0000-0000-000037000000}"/>
    <cellStyle name="Гиперссылка" xfId="57" builtinId="8"/>
    <cellStyle name="Обычный" xfId="0" builtinId="0"/>
    <cellStyle name="Обычный 2" xfId="58" xr:uid="{00000000-0005-0000-0000-00003A000000}"/>
    <cellStyle name="Обычный 2 2" xfId="59" xr:uid="{00000000-0005-0000-0000-00003B000000}"/>
    <cellStyle name="Обычный 2 3" xfId="61" xr:uid="{00000000-0005-0000-0000-00003C000000}"/>
    <cellStyle name="Финансовый" xfId="60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99FF99"/>
      <rgbColor rgb="000000FF"/>
      <rgbColor rgb="00FFFF00"/>
      <rgbColor rgb="00FF00FF"/>
      <rgbColor rgb="00CDDEE9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87C7C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D4E2EE"/>
      <rgbColor rgb="00EFF6FB"/>
      <rgbColor rgb="00CCFFCC"/>
      <rgbColor rgb="00F5FF7F"/>
      <rgbColor rgb="00DEEAF2"/>
      <rgbColor rgb="00FFBBBB"/>
      <rgbColor rgb="00CC99FF"/>
      <rgbColor rgb="00FFCC99"/>
      <rgbColor rgb="004D6776"/>
      <rgbColor rgb="0033CCCC"/>
      <rgbColor rgb="0060ED84"/>
      <rgbColor rgb="00FFCC33"/>
      <rgbColor rgb="00FFAB1D"/>
      <rgbColor rgb="00FF8800"/>
      <rgbColor rgb="00C4D9E9"/>
      <rgbColor rgb="00969696"/>
      <rgbColor rgb="00003366"/>
      <rgbColor rgb="005BCB77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457200</xdr:colOff>
      <xdr:row>4</xdr:row>
      <xdr:rowOff>19050</xdr:rowOff>
    </xdr:to>
    <xdr:pic>
      <xdr:nvPicPr>
        <xdr:cNvPr id="4" name="Рисунок 3" descr="C:\Users\a.naurzbekova\Desktop\Хат СП по измен. лого\Приложение\ЛОГО КАЗ по левому краю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14800" cy="1171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api/iblock/element/346672/file/ru/" TargetMode="External"/><Relationship Id="rId1" Type="http://schemas.openxmlformats.org/officeDocument/2006/relationships/hyperlink" Target="https://stat.gov.kz/ru/classifiers/statistical/20/" TargetMode="External"/><Relationship Id="rId6" Type="http://schemas.openxmlformats.org/officeDocument/2006/relationships/hyperlink" Target="mailto:aa.temirkyzy@aspire.gov.kz" TargetMode="External"/><Relationship Id="rId5" Type="http://schemas.openxmlformats.org/officeDocument/2006/relationships/hyperlink" Target="https://stat.gov.kz/ru/description/" TargetMode="External"/><Relationship Id="rId4" Type="http://schemas.openxmlformats.org/officeDocument/2006/relationships/hyperlink" Target="https://stat.gov.kz/ru/methodology/29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5"/>
  <sheetViews>
    <sheetView tabSelected="1" workbookViewId="0">
      <selection activeCell="D31" sqref="D31"/>
    </sheetView>
  </sheetViews>
  <sheetFormatPr defaultRowHeight="12.75"/>
  <cols>
    <col min="1" max="1" width="9.140625" style="16"/>
    <col min="2" max="2" width="18.28515625" style="16" customWidth="1"/>
    <col min="3" max="3" width="18.42578125" style="16" customWidth="1"/>
    <col min="4" max="4" width="9" style="16" customWidth="1"/>
    <col min="5" max="5" width="9.140625" style="16"/>
    <col min="6" max="6" width="22.7109375" style="16" customWidth="1"/>
    <col min="7" max="7" width="15.28515625" style="15" customWidth="1"/>
    <col min="8" max="16" width="9.140625" style="15"/>
    <col min="17" max="17" width="10.5703125" style="15" bestFit="1" customWidth="1"/>
    <col min="18" max="16384" width="9.140625" style="15"/>
  </cols>
  <sheetData>
    <row r="1" spans="1:16" s="60" customFormat="1" ht="22.35" customHeight="1">
      <c r="A1" s="51"/>
      <c r="B1" s="51"/>
      <c r="C1" s="51"/>
      <c r="D1" s="51"/>
      <c r="E1" s="51"/>
      <c r="F1" s="52"/>
      <c r="G1" s="132"/>
      <c r="H1" s="132"/>
      <c r="I1" s="132"/>
      <c r="J1" s="132"/>
      <c r="K1" s="132"/>
    </row>
    <row r="2" spans="1:16" s="60" customFormat="1" ht="24.6" customHeight="1">
      <c r="A2" s="52"/>
      <c r="B2" s="52"/>
      <c r="C2" s="52"/>
      <c r="D2" s="52"/>
      <c r="E2" s="52"/>
      <c r="F2" s="52"/>
      <c r="G2" s="132"/>
      <c r="H2" s="132"/>
      <c r="I2" s="132"/>
      <c r="J2" s="132"/>
      <c r="K2" s="132"/>
    </row>
    <row r="3" spans="1:16" s="60" customFormat="1" ht="27" customHeight="1">
      <c r="A3" s="53"/>
      <c r="B3" s="53"/>
      <c r="C3" s="53"/>
      <c r="D3" s="53"/>
      <c r="E3" s="53"/>
      <c r="F3" s="53"/>
      <c r="G3" s="61"/>
      <c r="H3" s="62"/>
    </row>
    <row r="4" spans="1:16" s="60" customFormat="1" ht="18" customHeight="1">
      <c r="A4" s="28"/>
      <c r="B4" s="28"/>
      <c r="C4" s="28"/>
      <c r="D4" s="28"/>
      <c r="E4" s="28"/>
      <c r="F4" s="53"/>
      <c r="G4" s="61"/>
      <c r="H4" s="62"/>
    </row>
    <row r="5" spans="1:16" s="60" customFormat="1" ht="5.25" customHeight="1">
      <c r="A5" s="58"/>
      <c r="B5" s="58"/>
      <c r="C5" s="58"/>
      <c r="D5" s="58"/>
      <c r="E5" s="58"/>
      <c r="F5" s="59"/>
      <c r="G5" s="61"/>
      <c r="H5" s="62"/>
    </row>
    <row r="6" spans="1:16" s="52" customFormat="1" ht="11.25" customHeight="1">
      <c r="A6" s="95"/>
      <c r="B6" s="95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102"/>
      <c r="P6" s="102"/>
    </row>
    <row r="7" spans="1:16" s="52" customFormat="1" ht="11.25" customHeight="1">
      <c r="A7" s="95"/>
      <c r="B7" s="96"/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102"/>
      <c r="P7" s="102"/>
    </row>
    <row r="8" spans="1:16" s="52" customFormat="1" ht="11.25" customHeight="1">
      <c r="A8" s="95"/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  <c r="O8" s="102"/>
      <c r="P8" s="102"/>
    </row>
    <row r="9" spans="1:16" s="52" customFormat="1" ht="17.25" customHeight="1">
      <c r="A9" s="130" t="s">
        <v>132</v>
      </c>
      <c r="B9" s="130"/>
      <c r="C9" s="130"/>
      <c r="D9" s="130"/>
      <c r="E9" s="130"/>
      <c r="F9" s="95"/>
      <c r="G9" s="95"/>
      <c r="H9" s="95"/>
      <c r="I9" s="95"/>
      <c r="J9" s="95"/>
      <c r="K9" s="95"/>
      <c r="L9" s="95"/>
      <c r="M9" s="95"/>
      <c r="N9" s="95"/>
      <c r="O9" s="102"/>
      <c r="P9" s="102"/>
    </row>
    <row r="10" spans="1:16" s="52" customFormat="1" ht="17.25" customHeight="1">
      <c r="A10" s="130" t="s">
        <v>133</v>
      </c>
      <c r="B10" s="130"/>
      <c r="C10" s="130"/>
      <c r="D10" s="130"/>
      <c r="E10" s="130"/>
      <c r="F10" s="103"/>
      <c r="G10" s="103"/>
      <c r="H10" s="95"/>
      <c r="I10" s="95"/>
      <c r="J10" s="95"/>
      <c r="K10" s="95"/>
      <c r="L10" s="95"/>
      <c r="M10" s="95"/>
      <c r="N10" s="95"/>
      <c r="O10" s="102"/>
      <c r="P10" s="102"/>
    </row>
    <row r="11" spans="1:16" s="52" customFormat="1" ht="12.75" customHeight="1">
      <c r="A11" s="97"/>
      <c r="B11" s="97"/>
      <c r="C11" s="97"/>
      <c r="D11" s="97"/>
      <c r="E11" s="97"/>
      <c r="F11" s="103"/>
      <c r="G11" s="103"/>
      <c r="H11" s="95"/>
      <c r="I11" s="95"/>
      <c r="J11" s="95"/>
      <c r="K11" s="95"/>
      <c r="L11" s="95"/>
      <c r="M11" s="95"/>
      <c r="N11" s="95"/>
      <c r="O11" s="102"/>
      <c r="P11" s="102"/>
    </row>
    <row r="12" spans="1:16" s="52" customFormat="1" ht="12.75" customHeight="1">
      <c r="A12" s="97"/>
      <c r="B12" s="96"/>
      <c r="C12" s="97"/>
      <c r="D12" s="97"/>
      <c r="E12" s="97"/>
      <c r="F12" s="103"/>
      <c r="G12" s="103"/>
      <c r="H12" s="95"/>
      <c r="I12" s="95"/>
      <c r="J12" s="95"/>
      <c r="K12" s="95"/>
      <c r="L12" s="95"/>
      <c r="M12" s="95"/>
      <c r="N12" s="95"/>
      <c r="O12" s="102"/>
      <c r="P12" s="102"/>
    </row>
    <row r="13" spans="1:16" s="52" customFormat="1" ht="12.75" customHeight="1">
      <c r="A13" s="95"/>
      <c r="B13" s="95"/>
      <c r="C13" s="95"/>
      <c r="D13" s="95"/>
      <c r="E13" s="98"/>
      <c r="F13" s="103"/>
      <c r="G13" s="103"/>
      <c r="H13" s="95"/>
      <c r="I13" s="95"/>
      <c r="J13" s="95"/>
      <c r="K13" s="95"/>
      <c r="L13" s="95"/>
      <c r="M13" s="95"/>
      <c r="N13" s="95"/>
      <c r="O13" s="102"/>
      <c r="P13" s="102"/>
    </row>
    <row r="14" spans="1:16" s="52" customFormat="1" ht="15" customHeight="1">
      <c r="A14" s="131" t="s">
        <v>96</v>
      </c>
      <c r="B14" s="131"/>
      <c r="C14" s="131"/>
      <c r="D14" s="131"/>
      <c r="E14" s="131"/>
      <c r="F14" s="131"/>
      <c r="G14" s="131"/>
      <c r="H14" s="99"/>
      <c r="I14" s="95"/>
      <c r="J14" s="95"/>
      <c r="K14" s="95"/>
      <c r="L14" s="95"/>
      <c r="M14" s="95"/>
      <c r="N14" s="95"/>
      <c r="O14" s="102"/>
      <c r="P14" s="102"/>
    </row>
    <row r="15" spans="1:16" s="52" customFormat="1" ht="93.75" customHeight="1">
      <c r="A15" s="131"/>
      <c r="B15" s="131"/>
      <c r="C15" s="131"/>
      <c r="D15" s="131"/>
      <c r="E15" s="131"/>
      <c r="F15" s="131"/>
      <c r="G15" s="131"/>
      <c r="H15" s="99"/>
      <c r="I15" s="99"/>
      <c r="J15" s="99"/>
      <c r="K15" s="95"/>
      <c r="L15" s="95"/>
      <c r="M15" s="95"/>
      <c r="N15" s="95"/>
      <c r="O15" s="102"/>
      <c r="P15" s="102"/>
    </row>
    <row r="16" spans="1:16" s="52" customFormat="1">
      <c r="A16" s="102"/>
      <c r="B16" s="104"/>
      <c r="C16" s="104"/>
      <c r="D16" s="104"/>
      <c r="E16" s="104"/>
      <c r="F16" s="104"/>
      <c r="G16" s="104"/>
      <c r="H16" s="99"/>
      <c r="I16" s="99"/>
      <c r="J16" s="99"/>
      <c r="K16" s="99"/>
      <c r="L16" s="99"/>
      <c r="M16" s="99"/>
      <c r="N16" s="99"/>
      <c r="O16" s="102"/>
      <c r="P16" s="102"/>
    </row>
    <row r="17" spans="1:22" s="52" customFormat="1" ht="18" customHeight="1">
      <c r="A17" s="105" t="s">
        <v>134</v>
      </c>
      <c r="B17" s="104"/>
      <c r="C17" s="104"/>
      <c r="D17" s="104"/>
      <c r="E17" s="104"/>
      <c r="F17" s="104"/>
      <c r="G17" s="104"/>
      <c r="H17" s="99"/>
      <c r="I17" s="99"/>
      <c r="J17" s="99"/>
      <c r="K17" s="99"/>
      <c r="L17" s="99"/>
      <c r="M17" s="99"/>
      <c r="N17" s="99"/>
      <c r="O17" s="102"/>
      <c r="P17" s="102"/>
    </row>
    <row r="18" spans="1:22" s="52" customFormat="1" ht="13.5" customHeight="1">
      <c r="A18" s="104"/>
      <c r="B18" s="104"/>
      <c r="C18" s="104"/>
      <c r="D18" s="104"/>
      <c r="E18" s="104"/>
      <c r="F18" s="104"/>
      <c r="G18" s="104"/>
      <c r="H18" s="99"/>
      <c r="I18" s="99"/>
      <c r="J18" s="99"/>
      <c r="K18" s="99"/>
      <c r="L18" s="99"/>
      <c r="M18" s="99"/>
      <c r="N18" s="99"/>
      <c r="O18" s="102"/>
      <c r="P18" s="102"/>
    </row>
    <row r="19" spans="1:22" s="52" customFormat="1" ht="13.5" customHeight="1">
      <c r="A19" s="104"/>
      <c r="B19" s="96"/>
      <c r="C19" s="104"/>
      <c r="D19" s="104"/>
      <c r="E19" s="104"/>
      <c r="F19" s="104"/>
      <c r="G19" s="104"/>
      <c r="H19" s="100"/>
      <c r="I19" s="99"/>
      <c r="J19" s="99"/>
      <c r="K19" s="99"/>
      <c r="L19" s="99"/>
      <c r="M19" s="99"/>
      <c r="N19" s="99"/>
      <c r="O19" s="102"/>
      <c r="P19" s="102"/>
    </row>
    <row r="20" spans="1:22" s="52" customFormat="1" ht="13.5" customHeight="1">
      <c r="A20" s="101"/>
      <c r="B20" s="101"/>
      <c r="C20" s="101"/>
      <c r="D20" s="101"/>
      <c r="E20" s="101"/>
      <c r="F20" s="101"/>
      <c r="G20" s="104"/>
      <c r="H20" s="100"/>
      <c r="I20" s="99"/>
      <c r="J20" s="99"/>
      <c r="K20" s="99"/>
      <c r="L20" s="99"/>
      <c r="M20" s="99"/>
      <c r="N20" s="99"/>
      <c r="O20" s="102"/>
      <c r="P20" s="102"/>
    </row>
    <row r="21" spans="1:22" s="52" customFormat="1" ht="17.25" customHeight="1">
      <c r="A21" s="129" t="s">
        <v>128</v>
      </c>
      <c r="B21" s="129"/>
      <c r="C21" s="129"/>
      <c r="D21" s="129"/>
      <c r="E21" s="129"/>
      <c r="F21" s="101"/>
      <c r="G21" s="104"/>
      <c r="H21" s="100"/>
      <c r="I21" s="99"/>
      <c r="J21" s="99"/>
      <c r="K21" s="99"/>
      <c r="L21" s="99"/>
      <c r="M21" s="99"/>
      <c r="N21" s="99"/>
      <c r="O21" s="102"/>
      <c r="P21" s="102"/>
    </row>
    <row r="22" spans="1:22" ht="15">
      <c r="A22" s="106"/>
      <c r="B22" s="106"/>
      <c r="C22" s="106"/>
      <c r="D22" s="106"/>
      <c r="E22" s="106"/>
      <c r="F22" s="106"/>
      <c r="G22" s="107"/>
      <c r="H22" s="107"/>
      <c r="I22" s="107"/>
      <c r="J22" s="107"/>
      <c r="K22" s="107"/>
      <c r="L22" s="107"/>
      <c r="M22" s="107"/>
      <c r="N22" s="107"/>
      <c r="O22" s="107"/>
      <c r="P22" s="107"/>
      <c r="Q22" s="54"/>
      <c r="R22" s="54"/>
      <c r="S22" s="54"/>
      <c r="T22" s="54"/>
      <c r="U22" s="54"/>
      <c r="V22" s="54"/>
    </row>
    <row r="23" spans="1:22" ht="15">
      <c r="A23"/>
      <c r="B23"/>
      <c r="C23"/>
      <c r="D23"/>
      <c r="E23"/>
      <c r="F23"/>
      <c r="Q23" s="55"/>
      <c r="R23" s="55"/>
      <c r="S23" s="55"/>
      <c r="T23" s="55"/>
      <c r="U23" s="55"/>
      <c r="V23" s="55"/>
    </row>
    <row r="24" spans="1:22" ht="14.25">
      <c r="V24" s="54"/>
    </row>
    <row r="25" spans="1:22" ht="15">
      <c r="Q25"/>
      <c r="R25"/>
      <c r="S25"/>
      <c r="T25"/>
      <c r="U25"/>
      <c r="V25"/>
    </row>
  </sheetData>
  <mergeCells count="6">
    <mergeCell ref="A21:E21"/>
    <mergeCell ref="A10:E10"/>
    <mergeCell ref="A14:G15"/>
    <mergeCell ref="G1:K1"/>
    <mergeCell ref="G2:K2"/>
    <mergeCell ref="A9:E9"/>
  </mergeCells>
  <phoneticPr fontId="3" type="noConversion"/>
  <pageMargins left="0.75" right="0.75" top="1" bottom="1" header="0.5" footer="0.5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9"/>
  <sheetViews>
    <sheetView zoomScaleSheetLayoutView="100" workbookViewId="0">
      <selection activeCell="C16" sqref="C16"/>
    </sheetView>
  </sheetViews>
  <sheetFormatPr defaultRowHeight="12.75"/>
  <cols>
    <col min="1" max="1" width="6.7109375" style="3" customWidth="1"/>
    <col min="2" max="2" width="45.42578125" style="12" customWidth="1"/>
    <col min="3" max="3" width="82.42578125" style="2" customWidth="1"/>
    <col min="4" max="4" width="9.5703125" style="2" customWidth="1"/>
    <col min="5" max="16384" width="9.140625" style="2"/>
  </cols>
  <sheetData>
    <row r="1" spans="2:3" customFormat="1" ht="15"/>
    <row r="2" spans="2:3" customFormat="1" ht="15">
      <c r="B2" s="111" t="s">
        <v>99</v>
      </c>
      <c r="C2" s="112" t="s">
        <v>121</v>
      </c>
    </row>
    <row r="3" spans="2:3" customFormat="1" ht="15">
      <c r="B3" s="113" t="s">
        <v>100</v>
      </c>
      <c r="C3" s="121" t="s">
        <v>122</v>
      </c>
    </row>
    <row r="4" spans="2:3" customFormat="1" ht="15">
      <c r="B4" s="111" t="s">
        <v>7</v>
      </c>
      <c r="C4" s="112" t="s">
        <v>123</v>
      </c>
    </row>
    <row r="5" spans="2:3" customFormat="1" ht="15">
      <c r="B5" s="113" t="s">
        <v>101</v>
      </c>
      <c r="C5" s="121" t="s">
        <v>107</v>
      </c>
    </row>
    <row r="6" spans="2:3" customFormat="1" ht="38.25">
      <c r="B6" s="111" t="s">
        <v>102</v>
      </c>
      <c r="C6" s="112" t="s">
        <v>124</v>
      </c>
    </row>
    <row r="7" spans="2:3" customFormat="1" ht="15">
      <c r="B7" s="111" t="s">
        <v>103</v>
      </c>
      <c r="C7" s="121" t="s">
        <v>104</v>
      </c>
    </row>
    <row r="8" spans="2:3" customFormat="1" ht="38.25">
      <c r="B8" s="111" t="s">
        <v>105</v>
      </c>
      <c r="C8" s="112" t="s">
        <v>127</v>
      </c>
    </row>
    <row r="9" spans="2:3" customFormat="1" ht="15.75" customHeight="1">
      <c r="B9" s="111" t="s">
        <v>106</v>
      </c>
      <c r="C9" s="121" t="s">
        <v>107</v>
      </c>
    </row>
    <row r="10" spans="2:3" customFormat="1" ht="12.75" customHeight="1">
      <c r="B10" s="111" t="s">
        <v>108</v>
      </c>
      <c r="C10" s="121"/>
    </row>
    <row r="11" spans="2:3" customFormat="1" ht="12" customHeight="1">
      <c r="B11" s="111" t="s">
        <v>109</v>
      </c>
      <c r="C11" s="128" t="s">
        <v>125</v>
      </c>
    </row>
    <row r="12" spans="2:3" customFormat="1" ht="76.5">
      <c r="B12" s="114" t="s">
        <v>110</v>
      </c>
      <c r="C12" s="112" t="s">
        <v>111</v>
      </c>
    </row>
    <row r="13" spans="2:3" customFormat="1" ht="15">
      <c r="B13" s="111" t="s">
        <v>112</v>
      </c>
      <c r="C13" s="115" t="s">
        <v>129</v>
      </c>
    </row>
    <row r="14" spans="2:3" customFormat="1" ht="15">
      <c r="B14" s="111" t="s">
        <v>113</v>
      </c>
      <c r="C14" s="112" t="s">
        <v>139</v>
      </c>
    </row>
    <row r="15" spans="2:3" customFormat="1" ht="15">
      <c r="B15" s="111" t="s">
        <v>114</v>
      </c>
      <c r="C15" s="112" t="s">
        <v>119</v>
      </c>
    </row>
    <row r="16" spans="2:3" customFormat="1" ht="15">
      <c r="B16" s="111" t="s">
        <v>115</v>
      </c>
      <c r="C16" s="121" t="s">
        <v>140</v>
      </c>
    </row>
    <row r="17" spans="2:3" customFormat="1" ht="15">
      <c r="B17" s="122" t="s">
        <v>131</v>
      </c>
      <c r="C17" s="115" t="s">
        <v>130</v>
      </c>
    </row>
    <row r="18" spans="2:3" customFormat="1" ht="15">
      <c r="B18" s="111" t="s">
        <v>116</v>
      </c>
      <c r="C18" s="112">
        <v>1446</v>
      </c>
    </row>
    <row r="19" spans="2:3" customFormat="1" ht="15">
      <c r="B19" s="111" t="s">
        <v>117</v>
      </c>
      <c r="C19" s="121" t="s">
        <v>118</v>
      </c>
    </row>
  </sheetData>
  <phoneticPr fontId="11" type="noConversion"/>
  <hyperlinks>
    <hyperlink ref="C9" r:id="rId1" xr:uid="{00000000-0004-0000-0100-000000000000}"/>
    <hyperlink ref="C11" r:id="rId2" xr:uid="{00000000-0004-0000-0100-000001000000}"/>
    <hyperlink ref="C3" r:id="rId3" display="https://stat.gov.kz/ru/classifiers/statistical/23/" xr:uid="{00000000-0004-0000-0100-000002000000}"/>
    <hyperlink ref="C7" r:id="rId4" xr:uid="{00000000-0004-0000-0100-000003000000}"/>
    <hyperlink ref="C19" r:id="rId5" xr:uid="{00000000-0004-0000-0100-000004000000}"/>
    <hyperlink ref="C16" r:id="rId6" xr:uid="{00000000-0004-0000-0100-000005000000}"/>
  </hyperlinks>
  <pageMargins left="0.78740157480314965" right="0.51181102362204722" top="0.59055118110236227" bottom="0.59055118110236227" header="0" footer="0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C9"/>
  <sheetViews>
    <sheetView workbookViewId="0">
      <selection activeCell="B18" sqref="B18"/>
    </sheetView>
  </sheetViews>
  <sheetFormatPr defaultColWidth="118.7109375" defaultRowHeight="12.75"/>
  <cols>
    <col min="1" max="1" width="6.7109375" style="17" customWidth="1"/>
    <col min="2" max="2" width="115.85546875" style="3" customWidth="1"/>
    <col min="3" max="3" width="9.140625" style="18" customWidth="1"/>
    <col min="4" max="254" width="9.140625" style="3" customWidth="1"/>
    <col min="255" max="255" width="7.42578125" style="3" customWidth="1"/>
    <col min="256" max="16384" width="118.7109375" style="3"/>
  </cols>
  <sheetData>
    <row r="2" spans="1:3">
      <c r="B2" s="110" t="s">
        <v>24</v>
      </c>
    </row>
    <row r="3" spans="1:3">
      <c r="B3" s="110"/>
    </row>
    <row r="4" spans="1:3" s="52" customFormat="1" ht="17.25" customHeight="1">
      <c r="A4" s="133" t="s">
        <v>120</v>
      </c>
      <c r="B4" s="133"/>
      <c r="C4" s="116"/>
    </row>
    <row r="5" spans="1:3" ht="17.25" customHeight="1">
      <c r="A5" s="63" t="s">
        <v>18</v>
      </c>
      <c r="B5" s="109" t="s">
        <v>47</v>
      </c>
      <c r="C5" s="27"/>
    </row>
    <row r="6" spans="1:3" ht="17.25" customHeight="1">
      <c r="A6" s="63" t="s">
        <v>19</v>
      </c>
      <c r="B6" s="108" t="s">
        <v>48</v>
      </c>
      <c r="C6" s="27"/>
    </row>
    <row r="7" spans="1:3" ht="17.25" customHeight="1">
      <c r="A7" s="63" t="s">
        <v>3</v>
      </c>
      <c r="B7" s="108" t="s">
        <v>49</v>
      </c>
      <c r="C7" s="27"/>
    </row>
    <row r="8" spans="1:3" ht="15.75">
      <c r="A8" s="56"/>
      <c r="B8" s="57"/>
    </row>
    <row r="9" spans="1:3" ht="15.75">
      <c r="A9" s="56"/>
      <c r="B9" s="57"/>
    </row>
  </sheetData>
  <mergeCells count="1">
    <mergeCell ref="A4:B4"/>
  </mergeCells>
  <phoneticPr fontId="3" type="noConversion"/>
  <hyperlinks>
    <hyperlink ref="B5" location="'1'!A1" display="ЕАЭО елдері бойынша Алматы қаласы өзара саудасының негізгі көрсеткіштері  . . . . . . . . . . . . . . . . . . . . . . . . . . . . . . . . . . . . . . . . . . . . . . . . . . . . . . . . . . . . . . . . . . . . . . . . . . . . . . . . . . . . . . . . . . ." xr:uid="{00000000-0004-0000-0200-000000000000}"/>
    <hyperlink ref="B6" location="'2'!A1" display="ЕАЭО елдері Алматы қаласы бойынша жеке тауарлар экспорты  . . . . . . . . . . . . . . . . . . . . . . . . . . . . . . . . . . . . . . . . . . . . . . . . . . . . . . . . . . . . . . . . . . . . . . . . . . . . . . . . . . . . . . . . . . . . . . . . . . ." xr:uid="{00000000-0004-0000-0200-000001000000}"/>
    <hyperlink ref="B7" location="'3'!A1" display="ЕАЭО елдері Алматы қаласы бойынша жеке тауарлар импорты  . . . . . . . . . . . . . . . . . . . . . . . . . . . . . . . . . . . . . . . . . . . . . . . . . . . . . . . . . . . . . . . . . . . . . . . . . . . . . . . . . . . . . . . . . . . . . . . . . . . " xr:uid="{00000000-0004-0000-0200-000002000000}"/>
  </hyperlinks>
  <pageMargins left="0.78740157480314965" right="0.51181102362204722" top="0.59055118110236227" bottom="0.59055118110236227" header="0.39370078740157483" footer="0.39370078740157483"/>
  <pageSetup paperSize="9" orientation="landscape" r:id="rId1"/>
  <headerFooter alignWithMargins="0">
    <oddFooter>&amp;R&amp;8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23"/>
  <sheetViews>
    <sheetView workbookViewId="0">
      <selection activeCell="F41" sqref="F41"/>
    </sheetView>
  </sheetViews>
  <sheetFormatPr defaultRowHeight="11.25"/>
  <cols>
    <col min="1" max="1" width="17" style="1" customWidth="1"/>
    <col min="2" max="2" width="12.42578125" style="1" customWidth="1"/>
    <col min="3" max="3" width="20.5703125" style="1" customWidth="1"/>
    <col min="4" max="4" width="13.7109375" style="1" customWidth="1"/>
    <col min="5" max="5" width="11.42578125" style="1" customWidth="1"/>
    <col min="6" max="6" width="16.140625" style="1" customWidth="1"/>
    <col min="7" max="7" width="14.42578125" style="1" customWidth="1"/>
    <col min="8" max="8" width="14.28515625" style="1" customWidth="1"/>
    <col min="9" max="9" width="15.7109375" style="1" customWidth="1"/>
    <col min="10" max="10" width="16.42578125" style="1" customWidth="1"/>
    <col min="11" max="11" width="10.5703125" style="1" customWidth="1"/>
    <col min="12" max="16384" width="9.140625" style="1"/>
  </cols>
  <sheetData>
    <row r="1" spans="1:12" s="69" customFormat="1" ht="12.75">
      <c r="A1" s="134" t="s">
        <v>46</v>
      </c>
      <c r="B1" s="134"/>
      <c r="C1" s="134"/>
      <c r="D1" s="134"/>
      <c r="E1" s="134"/>
      <c r="F1" s="134"/>
      <c r="G1" s="134"/>
      <c r="H1" s="134"/>
      <c r="I1" s="134"/>
      <c r="J1" s="134"/>
    </row>
    <row r="2" spans="1:12" s="22" customFormat="1" ht="12.75">
      <c r="A2" s="135" t="s">
        <v>135</v>
      </c>
      <c r="B2" s="136"/>
      <c r="C2" s="136"/>
      <c r="D2" s="136"/>
      <c r="E2" s="136"/>
      <c r="F2" s="136"/>
      <c r="G2" s="136"/>
      <c r="H2" s="136"/>
      <c r="I2" s="136"/>
      <c r="J2" s="136"/>
    </row>
    <row r="3" spans="1:12" s="22" customFormat="1">
      <c r="A3" s="29"/>
      <c r="B3" s="30"/>
      <c r="C3" s="30"/>
      <c r="D3" s="31"/>
      <c r="E3" s="32"/>
      <c r="F3" s="29"/>
      <c r="G3" s="30"/>
      <c r="H3" s="31"/>
      <c r="I3" s="137" t="s">
        <v>4</v>
      </c>
      <c r="J3" s="137"/>
    </row>
    <row r="4" spans="1:12" s="22" customFormat="1" ht="18.600000000000001" customHeight="1">
      <c r="A4" s="138" t="s">
        <v>12</v>
      </c>
      <c r="B4" s="140" t="s">
        <v>11</v>
      </c>
      <c r="C4" s="140"/>
      <c r="D4" s="140"/>
      <c r="E4" s="140" t="s">
        <v>1</v>
      </c>
      <c r="F4" s="140"/>
      <c r="G4" s="140"/>
      <c r="H4" s="141" t="s">
        <v>2</v>
      </c>
      <c r="I4" s="141"/>
      <c r="J4" s="138"/>
    </row>
    <row r="5" spans="1:12" s="22" customFormat="1" ht="50.25" customHeight="1">
      <c r="A5" s="139"/>
      <c r="B5" s="81" t="s">
        <v>13</v>
      </c>
      <c r="C5" s="81" t="s">
        <v>14</v>
      </c>
      <c r="D5" s="81" t="s">
        <v>52</v>
      </c>
      <c r="E5" s="81" t="s">
        <v>13</v>
      </c>
      <c r="F5" s="81" t="s">
        <v>15</v>
      </c>
      <c r="G5" s="81" t="s">
        <v>98</v>
      </c>
      <c r="H5" s="81" t="s">
        <v>13</v>
      </c>
      <c r="I5" s="82" t="s">
        <v>16</v>
      </c>
      <c r="J5" s="83" t="s">
        <v>51</v>
      </c>
    </row>
    <row r="6" spans="1:12" s="22" customFormat="1" ht="15" customHeight="1">
      <c r="A6" s="33" t="s">
        <v>20</v>
      </c>
      <c r="B6" s="123">
        <v>4157131.5768200001</v>
      </c>
      <c r="C6" s="123">
        <v>100</v>
      </c>
      <c r="D6" s="123">
        <v>101.99481795967257</v>
      </c>
      <c r="E6" s="123">
        <v>1127780.4570500001</v>
      </c>
      <c r="F6" s="123">
        <v>100</v>
      </c>
      <c r="G6" s="123">
        <v>93.769907172755893</v>
      </c>
      <c r="H6" s="123">
        <v>3029351.1197700002</v>
      </c>
      <c r="I6" s="123">
        <v>100</v>
      </c>
      <c r="J6" s="123">
        <v>105.43783474238653</v>
      </c>
      <c r="K6" s="90"/>
      <c r="L6" s="90"/>
    </row>
    <row r="7" spans="1:12" s="22" customFormat="1" ht="15">
      <c r="A7" s="33" t="s">
        <v>21</v>
      </c>
      <c r="K7" s="91"/>
      <c r="L7" s="91"/>
    </row>
    <row r="8" spans="1:12" s="22" customFormat="1" ht="12.75">
      <c r="A8" s="34" t="s">
        <v>23</v>
      </c>
      <c r="B8" s="71">
        <v>17578.061519999999</v>
      </c>
      <c r="C8" s="71">
        <f>B8/B6*100</f>
        <v>0.42284111520584455</v>
      </c>
      <c r="D8" s="71">
        <v>186.23522827424571</v>
      </c>
      <c r="E8" s="71">
        <v>13744.97739</v>
      </c>
      <c r="F8" s="71">
        <v>1.218763572650791</v>
      </c>
      <c r="G8" s="71">
        <v>306.23582497035784</v>
      </c>
      <c r="H8" s="71">
        <v>3833.0841300000002</v>
      </c>
      <c r="I8" s="71">
        <v>0.12653152369775553</v>
      </c>
      <c r="J8" s="71">
        <v>77.431814158254639</v>
      </c>
      <c r="K8" s="92"/>
      <c r="L8" s="92"/>
    </row>
    <row r="9" spans="1:12" s="22" customFormat="1" ht="15">
      <c r="A9" s="34" t="s">
        <v>0</v>
      </c>
      <c r="B9" s="71">
        <v>287714.28336</v>
      </c>
      <c r="C9" s="71">
        <f>B9/B6*100</f>
        <v>6.9209809226218235</v>
      </c>
      <c r="D9" s="71">
        <v>154.53917493148188</v>
      </c>
      <c r="E9" s="71">
        <v>72994.47868</v>
      </c>
      <c r="F9" s="71">
        <v>6.4724014522237638</v>
      </c>
      <c r="G9" s="71">
        <v>166.48658426594861</v>
      </c>
      <c r="H9" s="71">
        <v>214719.80468</v>
      </c>
      <c r="I9" s="71">
        <v>7.0879801050035534</v>
      </c>
      <c r="J9" s="71">
        <v>150.85887450999016</v>
      </c>
      <c r="K9" s="91"/>
      <c r="L9" s="91"/>
    </row>
    <row r="10" spans="1:12" s="22" customFormat="1" ht="11.25" customHeight="1">
      <c r="A10" s="34" t="s">
        <v>25</v>
      </c>
      <c r="B10" s="124">
        <v>415336.13909000001</v>
      </c>
      <c r="C10" s="124">
        <f>B10/B6*100</f>
        <v>9.9909307996383312</v>
      </c>
      <c r="D10" s="124">
        <v>114.05307105902098</v>
      </c>
      <c r="E10" s="124">
        <v>269655.48300000001</v>
      </c>
      <c r="F10" s="124">
        <v>23.910281590208903</v>
      </c>
      <c r="G10" s="124">
        <v>91.136245188745519</v>
      </c>
      <c r="H10" s="124">
        <v>145680.65609</v>
      </c>
      <c r="I10" s="124">
        <v>4.8089722957258463</v>
      </c>
      <c r="J10" s="124">
        <v>213.36177563732451</v>
      </c>
      <c r="K10" s="91"/>
      <c r="L10" s="91"/>
    </row>
    <row r="11" spans="1:12" s="22" customFormat="1">
      <c r="A11" s="84" t="s">
        <v>17</v>
      </c>
      <c r="B11" s="85">
        <v>3436503.0928500001</v>
      </c>
      <c r="C11" s="85">
        <f>B11/B6*100</f>
        <v>82.665247162534001</v>
      </c>
      <c r="D11" s="85">
        <v>97.737561966729203</v>
      </c>
      <c r="E11" s="85">
        <v>771385.51798</v>
      </c>
      <c r="F11" s="85">
        <v>68.398553384916539</v>
      </c>
      <c r="G11" s="85">
        <v>89.853097886665552</v>
      </c>
      <c r="H11" s="85">
        <v>2665117.5748700001</v>
      </c>
      <c r="I11" s="85">
        <v>87.976516075572846</v>
      </c>
      <c r="J11" s="85">
        <v>100.2845581687389</v>
      </c>
    </row>
    <row r="12" spans="1:12" s="13" customFormat="1">
      <c r="A12" s="35" t="s">
        <v>22</v>
      </c>
      <c r="B12" s="36"/>
      <c r="C12" s="37"/>
      <c r="D12" s="70"/>
      <c r="E12" s="70"/>
      <c r="F12" s="39"/>
      <c r="G12" s="38"/>
      <c r="H12" s="70"/>
      <c r="I12" s="39"/>
      <c r="J12" s="38"/>
    </row>
    <row r="13" spans="1:12">
      <c r="B13" s="26"/>
      <c r="D13" s="67"/>
      <c r="E13" s="77"/>
      <c r="G13" s="67"/>
      <c r="H13" s="77"/>
      <c r="J13" s="67"/>
    </row>
    <row r="14" spans="1:12">
      <c r="B14" s="26"/>
      <c r="D14" s="67"/>
      <c r="E14" s="77"/>
      <c r="G14" s="67"/>
      <c r="H14" s="77"/>
      <c r="J14" s="67"/>
    </row>
    <row r="15" spans="1:12" s="22" customFormat="1">
      <c r="B15" s="26"/>
      <c r="D15" s="78"/>
      <c r="E15" s="77"/>
      <c r="F15" s="19"/>
      <c r="G15" s="67"/>
      <c r="H15" s="77"/>
      <c r="J15" s="78"/>
    </row>
    <row r="16" spans="1:12">
      <c r="B16" s="26"/>
      <c r="D16" s="67"/>
      <c r="E16" s="77"/>
      <c r="F16" s="23"/>
      <c r="G16" s="67"/>
      <c r="H16" s="77"/>
      <c r="J16" s="67"/>
    </row>
    <row r="17" spans="2:10">
      <c r="B17" s="26"/>
      <c r="D17" s="67"/>
      <c r="E17" s="77"/>
      <c r="F17" s="14"/>
      <c r="G17" s="67"/>
      <c r="H17" s="77"/>
      <c r="J17" s="67"/>
    </row>
    <row r="18" spans="2:10">
      <c r="B18" s="25"/>
      <c r="D18" s="67"/>
      <c r="E18" s="40"/>
      <c r="F18" s="14"/>
      <c r="G18" s="25"/>
      <c r="H18" s="40"/>
      <c r="J18" s="67"/>
    </row>
    <row r="19" spans="2:10">
      <c r="B19" s="25"/>
      <c r="D19" s="67"/>
      <c r="E19" s="22"/>
      <c r="F19" s="14"/>
      <c r="G19" s="25"/>
      <c r="H19" s="22"/>
      <c r="J19" s="67"/>
    </row>
    <row r="20" spans="2:10">
      <c r="B20" s="25"/>
      <c r="D20" s="67"/>
      <c r="E20" s="40"/>
      <c r="F20" s="14"/>
      <c r="G20" s="25"/>
      <c r="H20" s="40"/>
      <c r="J20" s="67"/>
    </row>
    <row r="21" spans="2:10">
      <c r="B21" s="25"/>
      <c r="D21" s="67"/>
      <c r="E21" s="40"/>
      <c r="G21" s="25"/>
      <c r="H21" s="40"/>
      <c r="J21" s="67"/>
    </row>
    <row r="22" spans="2:10">
      <c r="B22" s="25"/>
      <c r="D22" s="67"/>
      <c r="E22" s="40"/>
      <c r="G22" s="25"/>
      <c r="H22" s="40"/>
      <c r="J22" s="67"/>
    </row>
    <row r="23" spans="2:10">
      <c r="B23" s="25"/>
      <c r="D23" s="67"/>
      <c r="E23" s="40"/>
      <c r="G23" s="25"/>
      <c r="H23" s="40"/>
      <c r="J23" s="67"/>
    </row>
  </sheetData>
  <mergeCells count="7">
    <mergeCell ref="A1:J1"/>
    <mergeCell ref="A2:J2"/>
    <mergeCell ref="I3:J3"/>
    <mergeCell ref="A4:A5"/>
    <mergeCell ref="B4:D4"/>
    <mergeCell ref="E4:G4"/>
    <mergeCell ref="H4:J4"/>
  </mergeCells>
  <phoneticPr fontId="3" type="noConversion"/>
  <pageMargins left="0.78740157480314965" right="0.39370078740157483" top="0.39370078740157483" bottom="0.39370078740157483" header="0.19685039370078741" footer="0.19685039370078741"/>
  <pageSetup paperSize="9" scale="85" orientation="landscape" r:id="rId1"/>
  <headerFooter alignWithMargins="0">
    <oddFooter>&amp;R5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88"/>
  <sheetViews>
    <sheetView topLeftCell="A61" zoomScale="119" zoomScaleNormal="119" workbookViewId="0">
      <selection activeCell="E76" sqref="E76:E78"/>
    </sheetView>
  </sheetViews>
  <sheetFormatPr defaultRowHeight="11.25"/>
  <cols>
    <col min="1" max="1" width="9.5703125" style="7" customWidth="1"/>
    <col min="2" max="2" width="37.28515625" style="8" customWidth="1"/>
    <col min="3" max="3" width="10.28515625" style="7" customWidth="1"/>
    <col min="4" max="4" width="11.28515625" style="89" customWidth="1"/>
    <col min="5" max="7" width="13.7109375" style="89" customWidth="1"/>
    <col min="8" max="8" width="11.42578125" style="89" customWidth="1"/>
    <col min="9" max="9" width="11.85546875" style="89" customWidth="1"/>
    <col min="10" max="10" width="12.85546875" style="89" customWidth="1"/>
    <col min="11" max="11" width="11.85546875" style="89" customWidth="1"/>
    <col min="12" max="16384" width="9.140625" style="4"/>
  </cols>
  <sheetData>
    <row r="1" spans="1:11" s="68" customFormat="1" ht="15.75" customHeight="1">
      <c r="A1" s="117"/>
      <c r="B1"/>
      <c r="C1" s="145" t="s">
        <v>45</v>
      </c>
      <c r="D1" s="146"/>
      <c r="E1" s="146"/>
      <c r="F1" s="146"/>
      <c r="G1" s="146"/>
      <c r="H1" s="146"/>
      <c r="I1" s="125"/>
      <c r="J1" s="117"/>
      <c r="K1" s="118"/>
    </row>
    <row r="2" spans="1:11" s="5" customFormat="1" ht="12.75" customHeight="1">
      <c r="A2" s="149" t="s">
        <v>135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</row>
    <row r="3" spans="1:11" s="5" customFormat="1" ht="12.75">
      <c r="A3" s="20"/>
      <c r="B3" s="20"/>
      <c r="C3" s="20"/>
      <c r="D3" s="86"/>
      <c r="E3" s="86"/>
      <c r="F3" s="86"/>
      <c r="G3" s="86"/>
      <c r="H3" s="86"/>
      <c r="I3" s="86"/>
      <c r="J3" s="86"/>
      <c r="K3" s="86"/>
    </row>
    <row r="4" spans="1:11" ht="24.75" customHeight="1">
      <c r="A4" s="144" t="s">
        <v>5</v>
      </c>
      <c r="B4" s="143" t="s">
        <v>6</v>
      </c>
      <c r="C4" s="143" t="s">
        <v>7</v>
      </c>
      <c r="D4" s="154" t="s">
        <v>97</v>
      </c>
      <c r="E4" s="155"/>
      <c r="F4" s="155"/>
      <c r="G4" s="155"/>
      <c r="H4" s="147" t="s">
        <v>53</v>
      </c>
      <c r="I4" s="148"/>
      <c r="J4" s="150" t="s">
        <v>138</v>
      </c>
      <c r="K4" s="151"/>
    </row>
    <row r="5" spans="1:11" ht="11.25" customHeight="1">
      <c r="A5" s="144"/>
      <c r="B5" s="143"/>
      <c r="C5" s="143"/>
      <c r="D5" s="147" t="s">
        <v>136</v>
      </c>
      <c r="E5" s="148"/>
      <c r="F5" s="154" t="s">
        <v>137</v>
      </c>
      <c r="G5" s="154"/>
      <c r="H5" s="147" t="s">
        <v>136</v>
      </c>
      <c r="I5" s="148"/>
      <c r="J5" s="152"/>
      <c r="K5" s="153"/>
    </row>
    <row r="6" spans="1:11" ht="22.5">
      <c r="A6" s="144"/>
      <c r="B6" s="143"/>
      <c r="C6" s="143"/>
      <c r="D6" s="87" t="s">
        <v>8</v>
      </c>
      <c r="E6" s="87" t="s">
        <v>4</v>
      </c>
      <c r="F6" s="87" t="s">
        <v>8</v>
      </c>
      <c r="G6" s="87" t="s">
        <v>4</v>
      </c>
      <c r="H6" s="126" t="s">
        <v>8</v>
      </c>
      <c r="I6" s="126" t="s">
        <v>4</v>
      </c>
      <c r="J6" s="87" t="s">
        <v>9</v>
      </c>
      <c r="K6" s="88" t="s">
        <v>4</v>
      </c>
    </row>
    <row r="7" spans="1:11">
      <c r="A7" s="43" t="s">
        <v>27</v>
      </c>
      <c r="B7" s="43" t="s">
        <v>79</v>
      </c>
      <c r="C7" s="47" t="s">
        <v>39</v>
      </c>
      <c r="D7" s="71">
        <v>22672</v>
      </c>
      <c r="E7" s="71">
        <v>250.80967000000001</v>
      </c>
      <c r="F7" s="71">
        <v>5493</v>
      </c>
      <c r="G7" s="71">
        <v>54.1357</v>
      </c>
      <c r="H7" s="71">
        <v>17831</v>
      </c>
      <c r="I7" s="71">
        <v>376.27481999999998</v>
      </c>
      <c r="J7" s="71">
        <v>127.14934664348607</v>
      </c>
      <c r="K7" s="71">
        <v>66.655980328420611</v>
      </c>
    </row>
    <row r="8" spans="1:11">
      <c r="A8" s="43"/>
      <c r="B8" s="43" t="s">
        <v>17</v>
      </c>
      <c r="C8" s="33"/>
      <c r="D8" s="71">
        <v>22672</v>
      </c>
      <c r="E8" s="71">
        <v>250.80967000000001</v>
      </c>
      <c r="F8" s="71">
        <v>5493</v>
      </c>
      <c r="G8" s="71">
        <v>54.1357</v>
      </c>
      <c r="H8" s="71">
        <v>17831</v>
      </c>
      <c r="I8" s="71">
        <v>376.27481999999998</v>
      </c>
      <c r="J8" s="71">
        <v>127.14934664348607</v>
      </c>
      <c r="K8" s="71">
        <v>66.655980328420611</v>
      </c>
    </row>
    <row r="9" spans="1:11" ht="13.5" customHeight="1">
      <c r="A9" s="47" t="s">
        <v>57</v>
      </c>
      <c r="B9" s="43" t="s">
        <v>81</v>
      </c>
      <c r="C9" s="47" t="s">
        <v>55</v>
      </c>
      <c r="D9" s="71">
        <v>317.00009</v>
      </c>
      <c r="E9" s="71">
        <v>1572.8616900000002</v>
      </c>
      <c r="F9" s="71">
        <v>17.937000000000001</v>
      </c>
      <c r="G9" s="71">
        <v>58.753769999999996</v>
      </c>
      <c r="H9" s="71">
        <v>1027.3297399999999</v>
      </c>
      <c r="I9" s="71">
        <v>4390.8492399999996</v>
      </c>
      <c r="J9" s="71">
        <v>30.856703320980472</v>
      </c>
      <c r="K9" s="71">
        <v>35.82135491402115</v>
      </c>
    </row>
    <row r="10" spans="1:11">
      <c r="A10" s="43"/>
      <c r="B10" s="43" t="s">
        <v>72</v>
      </c>
      <c r="C10" s="33"/>
      <c r="D10" s="71">
        <v>107.00009</v>
      </c>
      <c r="E10" s="71">
        <v>375.92345999999998</v>
      </c>
      <c r="F10" s="71">
        <v>17.937000000000001</v>
      </c>
      <c r="G10" s="71">
        <v>58.753769999999996</v>
      </c>
      <c r="H10" s="71">
        <v>129.17764</v>
      </c>
      <c r="I10" s="71">
        <v>529.57815000000005</v>
      </c>
      <c r="J10" s="71">
        <v>82.831742397523286</v>
      </c>
      <c r="K10" s="71">
        <v>70.985455121212979</v>
      </c>
    </row>
    <row r="11" spans="1:11">
      <c r="A11" s="43"/>
      <c r="B11" s="43" t="s">
        <v>17</v>
      </c>
      <c r="C11" s="33"/>
      <c r="D11" s="71">
        <v>210</v>
      </c>
      <c r="E11" s="71">
        <v>1196.93823</v>
      </c>
      <c r="F11" s="71"/>
      <c r="G11" s="71"/>
      <c r="H11" s="71">
        <v>898.15210000000002</v>
      </c>
      <c r="I11" s="71">
        <v>3861.2710900000002</v>
      </c>
      <c r="J11" s="71">
        <v>23.381340421071219</v>
      </c>
      <c r="K11" s="71">
        <v>30.998554675424252</v>
      </c>
    </row>
    <row r="12" spans="1:11" ht="67.5">
      <c r="A12" s="43" t="s">
        <v>28</v>
      </c>
      <c r="B12" s="43" t="s">
        <v>35</v>
      </c>
      <c r="C12" s="47" t="s">
        <v>39</v>
      </c>
      <c r="D12" s="71">
        <v>49799</v>
      </c>
      <c r="E12" s="71">
        <v>229.01788999999999</v>
      </c>
      <c r="F12" s="71">
        <v>2818</v>
      </c>
      <c r="G12" s="71">
        <v>16.603429999999999</v>
      </c>
      <c r="H12" s="71">
        <v>130417</v>
      </c>
      <c r="I12" s="71">
        <v>247.78514999999999</v>
      </c>
      <c r="J12" s="71">
        <v>38.184439145203463</v>
      </c>
      <c r="K12" s="71">
        <v>92.425994858852519</v>
      </c>
    </row>
    <row r="13" spans="1:11">
      <c r="A13" s="43"/>
      <c r="B13" s="43" t="s">
        <v>17</v>
      </c>
      <c r="C13" s="33"/>
      <c r="D13" s="71">
        <v>49799</v>
      </c>
      <c r="E13" s="71">
        <v>229.01788999999999</v>
      </c>
      <c r="F13" s="71">
        <v>2818</v>
      </c>
      <c r="G13" s="71">
        <v>16.603429999999999</v>
      </c>
      <c r="H13" s="71">
        <v>130417</v>
      </c>
      <c r="I13" s="71">
        <v>247.78514999999999</v>
      </c>
      <c r="J13" s="71">
        <v>38.184439145203463</v>
      </c>
      <c r="K13" s="71">
        <v>92.425994858852519</v>
      </c>
    </row>
    <row r="14" spans="1:11">
      <c r="A14" s="47" t="s">
        <v>59</v>
      </c>
      <c r="B14" s="47" t="s">
        <v>82</v>
      </c>
      <c r="C14" s="47" t="s">
        <v>55</v>
      </c>
      <c r="D14" s="71">
        <v>483.64400000000001</v>
      </c>
      <c r="E14" s="71">
        <v>537.22587999999996</v>
      </c>
      <c r="F14" s="71">
        <v>20.411999999999999</v>
      </c>
      <c r="G14" s="71">
        <v>20.66891</v>
      </c>
      <c r="H14" s="71">
        <v>358.39600000000002</v>
      </c>
      <c r="I14" s="71">
        <v>420.57375000000002</v>
      </c>
      <c r="J14" s="71">
        <v>134.9468186028862</v>
      </c>
      <c r="K14" s="71">
        <v>127.73642672658481</v>
      </c>
    </row>
    <row r="15" spans="1:11">
      <c r="A15" s="47"/>
      <c r="B15" s="43" t="s">
        <v>0</v>
      </c>
      <c r="C15" s="47"/>
      <c r="D15" s="71">
        <v>20.411999999999999</v>
      </c>
      <c r="E15" s="71">
        <v>15.503119999999999</v>
      </c>
      <c r="F15" s="71"/>
      <c r="G15" s="71"/>
      <c r="H15" s="71">
        <v>20.411999999999999</v>
      </c>
      <c r="I15" s="71">
        <v>19.177</v>
      </c>
      <c r="J15" s="71">
        <v>100</v>
      </c>
      <c r="K15" s="71">
        <v>80.842258956041093</v>
      </c>
    </row>
    <row r="16" spans="1:11">
      <c r="A16" s="73"/>
      <c r="B16" s="76" t="s">
        <v>72</v>
      </c>
      <c r="C16" s="33"/>
      <c r="D16" s="71">
        <v>74.27</v>
      </c>
      <c r="E16" s="71">
        <v>115.76776</v>
      </c>
      <c r="F16" s="71"/>
      <c r="G16" s="71"/>
      <c r="H16" s="71">
        <v>27.216000000000001</v>
      </c>
      <c r="I16" s="71">
        <v>29.524000000000001</v>
      </c>
      <c r="J16" s="71">
        <v>272.8909465020576</v>
      </c>
      <c r="K16" s="71">
        <v>392.1140766833762</v>
      </c>
    </row>
    <row r="17" spans="1:11">
      <c r="A17" s="73"/>
      <c r="B17" s="43" t="s">
        <v>17</v>
      </c>
      <c r="C17" s="33"/>
      <c r="D17" s="71">
        <v>388.96199999999999</v>
      </c>
      <c r="E17" s="71">
        <v>405.95499999999998</v>
      </c>
      <c r="F17" s="71">
        <v>20.411999999999999</v>
      </c>
      <c r="G17" s="71">
        <v>20.66891</v>
      </c>
      <c r="H17" s="71">
        <v>310.76799999999997</v>
      </c>
      <c r="I17" s="71">
        <v>371.87275</v>
      </c>
      <c r="J17" s="71">
        <v>125.16153529320908</v>
      </c>
      <c r="K17" s="71">
        <v>109.16503024219979</v>
      </c>
    </row>
    <row r="18" spans="1:11">
      <c r="A18" s="47" t="s">
        <v>60</v>
      </c>
      <c r="B18" s="43" t="s">
        <v>83</v>
      </c>
      <c r="C18" s="47" t="s">
        <v>55</v>
      </c>
      <c r="D18" s="71">
        <v>508.93700000000001</v>
      </c>
      <c r="E18" s="71">
        <v>418.69466999999997</v>
      </c>
      <c r="F18" s="71">
        <v>57.21</v>
      </c>
      <c r="G18" s="71">
        <v>47.049039999999998</v>
      </c>
      <c r="H18" s="71">
        <v>297.44619999999998</v>
      </c>
      <c r="I18" s="71">
        <v>243.67375999999999</v>
      </c>
      <c r="J18" s="71">
        <v>171.10220268404842</v>
      </c>
      <c r="K18" s="71">
        <v>171.82591592956089</v>
      </c>
    </row>
    <row r="19" spans="1:11">
      <c r="A19" s="74"/>
      <c r="B19" s="76" t="s">
        <v>72</v>
      </c>
      <c r="C19" s="47"/>
      <c r="D19" s="71">
        <v>251.18700000000001</v>
      </c>
      <c r="E19" s="71">
        <v>223.55466999999999</v>
      </c>
      <c r="F19" s="71">
        <v>48</v>
      </c>
      <c r="G19" s="71">
        <v>40.077039999999997</v>
      </c>
      <c r="H19" s="71">
        <v>71.552999999999997</v>
      </c>
      <c r="I19" s="71">
        <v>67.753919999999994</v>
      </c>
      <c r="J19" s="71">
        <v>351.05027042891288</v>
      </c>
      <c r="K19" s="71">
        <v>329.95090173380379</v>
      </c>
    </row>
    <row r="20" spans="1:11">
      <c r="A20" s="74"/>
      <c r="B20" s="43" t="s">
        <v>17</v>
      </c>
      <c r="C20" s="33"/>
      <c r="D20" s="71">
        <v>257.75</v>
      </c>
      <c r="E20" s="71">
        <v>195.14</v>
      </c>
      <c r="F20" s="71">
        <v>9.2100000000000009</v>
      </c>
      <c r="G20" s="71">
        <v>6.9720000000000004</v>
      </c>
      <c r="H20" s="71">
        <v>225.89320000000001</v>
      </c>
      <c r="I20" s="71">
        <v>175.91983999999999</v>
      </c>
      <c r="J20" s="71">
        <v>114.10259361503576</v>
      </c>
      <c r="K20" s="71">
        <v>110.92552153298911</v>
      </c>
    </row>
    <row r="21" spans="1:11">
      <c r="A21" s="47" t="s">
        <v>61</v>
      </c>
      <c r="B21" s="47" t="s">
        <v>78</v>
      </c>
      <c r="C21" s="47" t="s">
        <v>55</v>
      </c>
      <c r="D21" s="71">
        <v>414.8</v>
      </c>
      <c r="E21" s="71">
        <v>151.11636999999999</v>
      </c>
      <c r="F21" s="71">
        <v>228.15</v>
      </c>
      <c r="G21" s="71">
        <v>63.036000000000001</v>
      </c>
      <c r="H21" s="71">
        <v>365.68</v>
      </c>
      <c r="I21" s="71">
        <v>149.08422999999999</v>
      </c>
      <c r="J21" s="71">
        <v>113.43250929774666</v>
      </c>
      <c r="K21" s="71">
        <v>101.36308179610948</v>
      </c>
    </row>
    <row r="22" spans="1:11">
      <c r="A22" s="47"/>
      <c r="B22" s="43" t="s">
        <v>0</v>
      </c>
      <c r="C22" s="47"/>
      <c r="D22" s="71">
        <v>101</v>
      </c>
      <c r="E22" s="71">
        <v>45.209000000000003</v>
      </c>
      <c r="F22" s="71">
        <v>20</v>
      </c>
      <c r="G22" s="71">
        <v>8.1300000000000008</v>
      </c>
      <c r="H22" s="71"/>
      <c r="I22" s="71"/>
      <c r="J22" s="71"/>
      <c r="K22" s="71"/>
    </row>
    <row r="23" spans="1:11">
      <c r="A23" s="47"/>
      <c r="B23" s="76" t="s">
        <v>72</v>
      </c>
      <c r="C23" s="47"/>
      <c r="D23" s="71">
        <v>293.8</v>
      </c>
      <c r="E23" s="71">
        <v>97.502369999999999</v>
      </c>
      <c r="F23" s="71">
        <v>208.15</v>
      </c>
      <c r="G23" s="71">
        <v>54.905999999999999</v>
      </c>
      <c r="H23" s="71">
        <v>365.68</v>
      </c>
      <c r="I23" s="71">
        <v>149.08422999999999</v>
      </c>
      <c r="J23" s="71">
        <v>80.343469700284402</v>
      </c>
      <c r="K23" s="71">
        <v>65.400860976375569</v>
      </c>
    </row>
    <row r="24" spans="1:11">
      <c r="A24" s="47"/>
      <c r="B24" s="43" t="s">
        <v>17</v>
      </c>
      <c r="C24" s="47"/>
      <c r="D24" s="71">
        <v>20</v>
      </c>
      <c r="E24" s="71">
        <v>8.4049999999999994</v>
      </c>
      <c r="H24" s="71"/>
      <c r="I24" s="71"/>
      <c r="J24" s="71"/>
      <c r="K24" s="71"/>
    </row>
    <row r="25" spans="1:11" ht="45">
      <c r="A25" s="43" t="s">
        <v>29</v>
      </c>
      <c r="B25" s="43" t="s">
        <v>36</v>
      </c>
      <c r="C25" s="43" t="s">
        <v>40</v>
      </c>
      <c r="D25" s="71">
        <v>5429611</v>
      </c>
      <c r="E25" s="71">
        <v>876.26643000000001</v>
      </c>
      <c r="F25" s="71">
        <v>967944.5</v>
      </c>
      <c r="G25" s="71">
        <v>170.56813</v>
      </c>
      <c r="H25" s="71">
        <v>5047017.5</v>
      </c>
      <c r="I25" s="71">
        <v>1078.6034500000001</v>
      </c>
      <c r="J25" s="71">
        <v>107.58058595992583</v>
      </c>
      <c r="K25" s="71">
        <v>81.240833227447951</v>
      </c>
    </row>
    <row r="26" spans="1:11">
      <c r="A26" s="43"/>
      <c r="B26" s="76" t="s">
        <v>72</v>
      </c>
      <c r="C26" s="75"/>
      <c r="D26" s="71">
        <v>5405131</v>
      </c>
      <c r="E26" s="71">
        <v>872.56237999999996</v>
      </c>
      <c r="F26" s="71">
        <v>967944.5</v>
      </c>
      <c r="G26" s="71">
        <v>170.56813</v>
      </c>
      <c r="H26" s="71">
        <v>5001758.9000000004</v>
      </c>
      <c r="I26" s="71">
        <v>1067.9998800000001</v>
      </c>
      <c r="J26" s="71">
        <v>108.06460503324141</v>
      </c>
      <c r="K26" s="71">
        <v>81.700606558120583</v>
      </c>
    </row>
    <row r="27" spans="1:11">
      <c r="A27" s="43"/>
      <c r="B27" s="43" t="s">
        <v>17</v>
      </c>
      <c r="C27" s="75"/>
      <c r="D27" s="71">
        <v>24480</v>
      </c>
      <c r="E27" s="71">
        <v>3.7040500000000001</v>
      </c>
      <c r="F27" s="71"/>
      <c r="G27" s="71"/>
      <c r="H27" s="71">
        <v>45258.6</v>
      </c>
      <c r="I27" s="71">
        <v>10.603569999999999</v>
      </c>
      <c r="J27" s="71">
        <v>54.089167583619471</v>
      </c>
      <c r="K27" s="71">
        <v>34.932103055857603</v>
      </c>
    </row>
    <row r="28" spans="1:11" ht="22.5">
      <c r="A28" s="43" t="s">
        <v>30</v>
      </c>
      <c r="B28" s="43" t="s">
        <v>37</v>
      </c>
      <c r="C28" s="43" t="s">
        <v>40</v>
      </c>
      <c r="D28" s="71">
        <v>2951001.2</v>
      </c>
      <c r="E28" s="71">
        <v>2577.2163399999999</v>
      </c>
      <c r="F28" s="71">
        <v>932666.8</v>
      </c>
      <c r="G28" s="71">
        <v>822.52989000000002</v>
      </c>
      <c r="H28" s="71">
        <v>3393048.8</v>
      </c>
      <c r="I28" s="71">
        <v>2927.7238900000002</v>
      </c>
      <c r="J28" s="71">
        <v>86.971964564730115</v>
      </c>
      <c r="K28" s="71">
        <v>88.027984770107523</v>
      </c>
    </row>
    <row r="29" spans="1:11">
      <c r="A29" s="43"/>
      <c r="B29" s="43" t="s">
        <v>0</v>
      </c>
      <c r="C29" s="75"/>
      <c r="D29" s="71">
        <v>136498.29999999999</v>
      </c>
      <c r="E29" s="71">
        <v>99.585419999999999</v>
      </c>
      <c r="F29" s="71">
        <v>13333.4</v>
      </c>
      <c r="G29" s="71">
        <v>9.3782499999999995</v>
      </c>
      <c r="H29" s="71">
        <v>800347.6</v>
      </c>
      <c r="I29" s="71">
        <v>616.98442999999997</v>
      </c>
      <c r="J29" s="71">
        <v>17.054877155875772</v>
      </c>
      <c r="K29" s="71">
        <v>16.140669870712944</v>
      </c>
    </row>
    <row r="30" spans="1:11">
      <c r="A30" s="43"/>
      <c r="B30" s="76" t="s">
        <v>72</v>
      </c>
      <c r="C30" s="75"/>
      <c r="D30" s="71">
        <v>2799642.9</v>
      </c>
      <c r="E30" s="71">
        <v>2420.6919200000002</v>
      </c>
      <c r="F30" s="71">
        <v>919333.4</v>
      </c>
      <c r="G30" s="71">
        <v>813.15164000000004</v>
      </c>
      <c r="H30" s="71">
        <v>2546277.2000000002</v>
      </c>
      <c r="I30" s="71">
        <v>2165.0854599999998</v>
      </c>
      <c r="J30" s="71">
        <v>109.95043666102025</v>
      </c>
      <c r="K30" s="71">
        <v>111.80583698529851</v>
      </c>
    </row>
    <row r="31" spans="1:11">
      <c r="A31" s="43"/>
      <c r="B31" s="43" t="s">
        <v>17</v>
      </c>
      <c r="C31" s="75"/>
      <c r="D31" s="71">
        <v>14860</v>
      </c>
      <c r="E31" s="71">
        <v>56.939</v>
      </c>
      <c r="F31" s="71"/>
      <c r="G31" s="71"/>
      <c r="H31" s="71">
        <v>46424</v>
      </c>
      <c r="I31" s="71">
        <v>145.654</v>
      </c>
      <c r="J31" s="71">
        <v>32.009305531621571</v>
      </c>
      <c r="K31" s="71">
        <v>39.091957653068235</v>
      </c>
    </row>
    <row r="32" spans="1:11" ht="45">
      <c r="A32" s="43" t="s">
        <v>26</v>
      </c>
      <c r="B32" s="43" t="s">
        <v>38</v>
      </c>
      <c r="C32" s="43" t="s">
        <v>41</v>
      </c>
      <c r="D32" s="71">
        <v>3911.6</v>
      </c>
      <c r="E32" s="71">
        <v>38.429000000000002</v>
      </c>
      <c r="F32" s="71"/>
      <c r="G32" s="71"/>
      <c r="H32" s="71">
        <v>2125.3000000000002</v>
      </c>
      <c r="I32" s="71">
        <v>90.879580000000004</v>
      </c>
      <c r="J32" s="71">
        <v>184.04931068555027</v>
      </c>
      <c r="K32" s="71">
        <v>42.285626760158884</v>
      </c>
    </row>
    <row r="33" spans="1:11">
      <c r="A33" s="43"/>
      <c r="B33" s="43" t="s">
        <v>17</v>
      </c>
      <c r="C33" s="75"/>
      <c r="D33" s="71">
        <v>3911.6</v>
      </c>
      <c r="E33" s="71">
        <v>38.429000000000002</v>
      </c>
      <c r="F33" s="71"/>
      <c r="G33" s="71"/>
      <c r="H33" s="71">
        <v>2125.3000000000002</v>
      </c>
      <c r="I33" s="71">
        <v>90.879580000000004</v>
      </c>
      <c r="J33" s="71">
        <v>184.04931068555027</v>
      </c>
      <c r="K33" s="71">
        <v>42.285626760158884</v>
      </c>
    </row>
    <row r="34" spans="1:11" ht="67.5">
      <c r="A34" s="47" t="s">
        <v>64</v>
      </c>
      <c r="B34" s="47" t="s">
        <v>90</v>
      </c>
      <c r="C34" s="47" t="s">
        <v>55</v>
      </c>
      <c r="D34" s="71">
        <v>101194.83792999999</v>
      </c>
      <c r="E34" s="71">
        <v>40809.021359999999</v>
      </c>
      <c r="F34" s="71">
        <v>20684.186109999999</v>
      </c>
      <c r="G34" s="71">
        <v>9036.5750499999995</v>
      </c>
      <c r="H34" s="71">
        <v>160884.89499</v>
      </c>
      <c r="I34" s="71">
        <v>68916.444499999998</v>
      </c>
      <c r="J34" s="71">
        <v>62.898905417000073</v>
      </c>
      <c r="K34" s="71">
        <v>59.215215840103298</v>
      </c>
    </row>
    <row r="35" spans="1:11">
      <c r="A35" s="47"/>
      <c r="B35" s="43" t="s">
        <v>23</v>
      </c>
      <c r="C35" s="47"/>
      <c r="D35" s="71">
        <v>36.177160000000001</v>
      </c>
      <c r="E35" s="71">
        <v>34.368299999999998</v>
      </c>
      <c r="F35" s="71"/>
      <c r="G35" s="71"/>
      <c r="H35" s="71"/>
      <c r="I35" s="71"/>
      <c r="J35" s="71"/>
      <c r="K35" s="71"/>
    </row>
    <row r="36" spans="1:11">
      <c r="A36" s="47"/>
      <c r="B36" s="43" t="s">
        <v>0</v>
      </c>
      <c r="C36" s="47"/>
      <c r="D36" s="71">
        <v>52.47186</v>
      </c>
      <c r="E36" s="71">
        <v>248.09376</v>
      </c>
      <c r="F36" s="71">
        <v>20.216000000000001</v>
      </c>
      <c r="G36" s="71">
        <v>85.799869999999999</v>
      </c>
      <c r="H36" s="71">
        <v>0.30706</v>
      </c>
      <c r="I36" s="71">
        <v>97.343609999999998</v>
      </c>
      <c r="J36" s="71">
        <v>17088.471308539047</v>
      </c>
      <c r="K36" s="71">
        <v>254.86394022165402</v>
      </c>
    </row>
    <row r="37" spans="1:11">
      <c r="A37" s="47"/>
      <c r="B37" s="76" t="s">
        <v>72</v>
      </c>
      <c r="C37" s="47"/>
      <c r="D37" s="71">
        <v>97870.032609999995</v>
      </c>
      <c r="E37" s="71">
        <v>34646.173999999999</v>
      </c>
      <c r="F37" s="71">
        <v>20054.056980000001</v>
      </c>
      <c r="G37" s="71">
        <v>7699.8253599999998</v>
      </c>
      <c r="H37" s="71">
        <v>155930.91894999999</v>
      </c>
      <c r="I37" s="71">
        <v>60378.083740000002</v>
      </c>
      <c r="J37" s="71">
        <v>62.764994440507657</v>
      </c>
      <c r="K37" s="71">
        <v>57.382036417706281</v>
      </c>
    </row>
    <row r="38" spans="1:11">
      <c r="A38" s="47"/>
      <c r="B38" s="43" t="s">
        <v>17</v>
      </c>
      <c r="C38" s="47"/>
      <c r="D38" s="71">
        <v>3236.1563000000001</v>
      </c>
      <c r="E38" s="71">
        <v>5880.3852999999999</v>
      </c>
      <c r="F38" s="71">
        <v>609.91313000000002</v>
      </c>
      <c r="G38" s="71">
        <v>1250.94982</v>
      </c>
      <c r="H38" s="71">
        <v>4953.6689800000004</v>
      </c>
      <c r="I38" s="71">
        <v>8441.0171499999997</v>
      </c>
      <c r="J38" s="71">
        <v>65.328472957432055</v>
      </c>
      <c r="K38" s="71">
        <v>69.664415976219175</v>
      </c>
    </row>
    <row r="39" spans="1:11" ht="45">
      <c r="A39" s="43" t="s">
        <v>31</v>
      </c>
      <c r="B39" s="43" t="s">
        <v>42</v>
      </c>
      <c r="C39" s="43" t="s">
        <v>44</v>
      </c>
      <c r="D39" s="71">
        <v>4979</v>
      </c>
      <c r="E39" s="71">
        <v>17.626270000000002</v>
      </c>
      <c r="F39" s="71">
        <v>4320</v>
      </c>
      <c r="G39" s="71">
        <v>12.831619999999999</v>
      </c>
      <c r="H39" s="71">
        <v>3119.8</v>
      </c>
      <c r="I39" s="71">
        <v>9.3482800000000008</v>
      </c>
      <c r="J39" s="71">
        <v>159.59356368998013</v>
      </c>
      <c r="K39" s="71">
        <v>188.55094199146797</v>
      </c>
    </row>
    <row r="40" spans="1:11">
      <c r="A40" s="43"/>
      <c r="B40" s="76" t="s">
        <v>72</v>
      </c>
      <c r="C40" s="43"/>
      <c r="D40" s="71">
        <v>4979</v>
      </c>
      <c r="E40" s="71">
        <v>17.626270000000002</v>
      </c>
      <c r="F40" s="71">
        <v>4320</v>
      </c>
      <c r="G40" s="71">
        <v>12.831619999999999</v>
      </c>
      <c r="H40" s="71">
        <v>3119.8</v>
      </c>
      <c r="I40" s="71">
        <v>9.3482800000000008</v>
      </c>
      <c r="J40" s="71">
        <v>159.59356368998013</v>
      </c>
      <c r="K40" s="71">
        <v>188.55094199146797</v>
      </c>
    </row>
    <row r="41" spans="1:11" ht="45">
      <c r="A41" s="43" t="s">
        <v>32</v>
      </c>
      <c r="B41" s="43" t="s">
        <v>43</v>
      </c>
      <c r="C41" s="43" t="s">
        <v>50</v>
      </c>
      <c r="D41" s="71">
        <v>49107.6</v>
      </c>
      <c r="E41" s="71">
        <v>340.03242</v>
      </c>
      <c r="F41" s="71">
        <v>2400</v>
      </c>
      <c r="G41" s="71">
        <v>2.2799999999999998</v>
      </c>
      <c r="H41" s="71">
        <v>102.6</v>
      </c>
      <c r="I41" s="71">
        <v>3.4054899999999999</v>
      </c>
      <c r="J41" s="71">
        <v>47863.157894736847</v>
      </c>
      <c r="K41" s="71">
        <v>9984.8309641197011</v>
      </c>
    </row>
    <row r="42" spans="1:11">
      <c r="A42" s="43"/>
      <c r="B42" s="76" t="s">
        <v>72</v>
      </c>
      <c r="C42" s="43"/>
      <c r="D42" s="71">
        <v>6707.6</v>
      </c>
      <c r="E42" s="71">
        <v>6.1616</v>
      </c>
      <c r="F42" s="71">
        <v>2400</v>
      </c>
      <c r="G42" s="71">
        <v>2.2799999999999998</v>
      </c>
      <c r="H42" s="71">
        <v>102.6</v>
      </c>
      <c r="I42" s="71">
        <v>3.4054899999999999</v>
      </c>
      <c r="J42" s="71">
        <v>6537.6218323586754</v>
      </c>
      <c r="K42" s="71">
        <v>180.93137845067818</v>
      </c>
    </row>
    <row r="43" spans="1:11">
      <c r="A43" s="43"/>
      <c r="B43" s="43" t="s">
        <v>17</v>
      </c>
      <c r="C43" s="43"/>
      <c r="D43" s="71">
        <v>42400</v>
      </c>
      <c r="E43" s="71">
        <v>333.87081999999998</v>
      </c>
      <c r="F43" s="71"/>
      <c r="G43" s="71"/>
      <c r="H43" s="71"/>
      <c r="I43" s="71"/>
      <c r="J43" s="71"/>
      <c r="K43" s="71"/>
    </row>
    <row r="44" spans="1:11" ht="33.75">
      <c r="A44" s="43" t="s">
        <v>65</v>
      </c>
      <c r="B44" s="43" t="s">
        <v>84</v>
      </c>
      <c r="C44" s="47" t="s">
        <v>55</v>
      </c>
      <c r="D44" s="71">
        <v>645.07284000000004</v>
      </c>
      <c r="E44" s="71">
        <v>51223.260609999998</v>
      </c>
      <c r="F44" s="71">
        <v>69.887119999999996</v>
      </c>
      <c r="G44" s="71">
        <v>5988.4391100000003</v>
      </c>
      <c r="H44" s="71">
        <v>720.76223000000005</v>
      </c>
      <c r="I44" s="71">
        <v>25303.88322</v>
      </c>
      <c r="J44" s="71">
        <v>89.498701950572524</v>
      </c>
      <c r="K44" s="71">
        <v>202.43240993743407</v>
      </c>
    </row>
    <row r="45" spans="1:11">
      <c r="A45" s="43"/>
      <c r="B45" s="43" t="s">
        <v>23</v>
      </c>
      <c r="C45" s="47"/>
      <c r="D45" s="71">
        <v>29.4053</v>
      </c>
      <c r="E45" s="71">
        <v>6002.7888199999998</v>
      </c>
      <c r="F45" s="71">
        <v>4.6767899999999996</v>
      </c>
      <c r="G45" s="71">
        <v>175.56497999999999</v>
      </c>
      <c r="H45" s="71">
        <v>24.735040000000001</v>
      </c>
      <c r="I45" s="71">
        <v>442.40600999999998</v>
      </c>
      <c r="J45" s="71">
        <v>118.88114997994748</v>
      </c>
      <c r="K45" s="71">
        <v>1356.8506494746759</v>
      </c>
    </row>
    <row r="46" spans="1:11">
      <c r="A46" s="43"/>
      <c r="B46" s="43" t="s">
        <v>0</v>
      </c>
      <c r="C46" s="47"/>
      <c r="D46" s="71">
        <v>115.36641</v>
      </c>
      <c r="E46" s="71">
        <v>4556.6414199999999</v>
      </c>
      <c r="F46" s="71">
        <v>11.23352</v>
      </c>
      <c r="G46" s="71">
        <v>721.49953000000005</v>
      </c>
      <c r="H46" s="71">
        <v>96.769260000000003</v>
      </c>
      <c r="I46" s="71">
        <v>2284.3639199999998</v>
      </c>
      <c r="J46" s="71">
        <v>119.21803473541081</v>
      </c>
      <c r="K46" s="71">
        <v>199.47090654452293</v>
      </c>
    </row>
    <row r="47" spans="1:11">
      <c r="A47" s="43"/>
      <c r="B47" s="76" t="s">
        <v>72</v>
      </c>
      <c r="C47" s="47"/>
      <c r="D47" s="71">
        <v>53.404989999999998</v>
      </c>
      <c r="E47" s="71">
        <v>2349.50047</v>
      </c>
      <c r="F47" s="71">
        <v>6.7749600000000001</v>
      </c>
      <c r="G47" s="71">
        <v>301.30943000000002</v>
      </c>
      <c r="H47" s="71">
        <v>59.055630000000001</v>
      </c>
      <c r="I47" s="71">
        <v>1751.16236</v>
      </c>
      <c r="J47" s="71">
        <v>90.43166587165355</v>
      </c>
      <c r="K47" s="71">
        <v>134.16805452579507</v>
      </c>
    </row>
    <row r="48" spans="1:11">
      <c r="A48" s="43"/>
      <c r="B48" s="43" t="s">
        <v>17</v>
      </c>
      <c r="C48" s="33"/>
      <c r="D48" s="71">
        <v>446.89614</v>
      </c>
      <c r="E48" s="71">
        <v>38314.329899999997</v>
      </c>
      <c r="F48" s="71">
        <v>47.20185</v>
      </c>
      <c r="G48" s="71">
        <v>4790.0651699999999</v>
      </c>
      <c r="H48" s="71">
        <v>540.20230000000004</v>
      </c>
      <c r="I48" s="71">
        <v>20825.950929999999</v>
      </c>
      <c r="J48" s="71">
        <v>82.72755225218404</v>
      </c>
      <c r="K48" s="71">
        <v>183.97397568438427</v>
      </c>
    </row>
    <row r="49" spans="1:20">
      <c r="A49" s="43" t="s">
        <v>66</v>
      </c>
      <c r="B49" s="43" t="s">
        <v>85</v>
      </c>
      <c r="C49" s="47" t="s">
        <v>55</v>
      </c>
      <c r="D49" s="71">
        <v>6713.5733899999996</v>
      </c>
      <c r="E49" s="71">
        <v>14281.42886</v>
      </c>
      <c r="F49" s="71">
        <v>1024.2217800000001</v>
      </c>
      <c r="G49" s="71">
        <v>2584.7053099999998</v>
      </c>
      <c r="H49" s="71">
        <v>4862.0539699999999</v>
      </c>
      <c r="I49" s="71">
        <v>5150.5000399999999</v>
      </c>
      <c r="J49" s="71">
        <v>138.08101332120754</v>
      </c>
      <c r="K49" s="71">
        <v>277.28237547979904</v>
      </c>
    </row>
    <row r="50" spans="1:20">
      <c r="A50" s="43"/>
      <c r="B50" s="43" t="s">
        <v>0</v>
      </c>
      <c r="C50" s="33"/>
      <c r="D50" s="71">
        <v>0.83557000000000003</v>
      </c>
      <c r="E50" s="71">
        <v>42.51247</v>
      </c>
      <c r="F50" s="71"/>
      <c r="G50" s="71"/>
      <c r="H50" s="71">
        <v>9.3999999999999997E-4</v>
      </c>
      <c r="I50" s="71">
        <v>0.11334</v>
      </c>
      <c r="J50" s="71">
        <v>88890.425531914894</v>
      </c>
      <c r="K50" s="71">
        <v>37508.796541379925</v>
      </c>
    </row>
    <row r="51" spans="1:20">
      <c r="A51" s="43"/>
      <c r="B51" s="76" t="s">
        <v>72</v>
      </c>
      <c r="C51" s="33"/>
      <c r="D51" s="71">
        <v>5298.2126099999996</v>
      </c>
      <c r="E51" s="71">
        <v>8223.5765800000008</v>
      </c>
      <c r="F51" s="71">
        <v>917.10618999999997</v>
      </c>
      <c r="G51" s="71">
        <v>1937.28412</v>
      </c>
      <c r="H51" s="71">
        <v>4659.82287</v>
      </c>
      <c r="I51" s="71">
        <v>2961.59422</v>
      </c>
      <c r="J51" s="71">
        <v>113.6998713858838</v>
      </c>
      <c r="K51" s="71">
        <v>277.67398127890732</v>
      </c>
    </row>
    <row r="52" spans="1:20">
      <c r="A52" s="43"/>
      <c r="B52" s="43" t="s">
        <v>17</v>
      </c>
      <c r="C52" s="33"/>
      <c r="D52" s="71">
        <v>1414.52521</v>
      </c>
      <c r="E52" s="71">
        <v>6015.3398100000004</v>
      </c>
      <c r="F52" s="71">
        <v>107.11559</v>
      </c>
      <c r="G52" s="71">
        <v>647.42119000000002</v>
      </c>
      <c r="H52" s="71">
        <v>202.23016000000001</v>
      </c>
      <c r="I52" s="71">
        <v>2188.7924800000001</v>
      </c>
      <c r="J52" s="71">
        <v>699.46303261590651</v>
      </c>
      <c r="K52" s="71">
        <v>274.82458318752998</v>
      </c>
    </row>
    <row r="53" spans="1:20" ht="33.75">
      <c r="A53" s="43" t="s">
        <v>67</v>
      </c>
      <c r="B53" s="43" t="s">
        <v>86</v>
      </c>
      <c r="C53" s="47" t="s">
        <v>39</v>
      </c>
      <c r="D53" s="71">
        <v>271336</v>
      </c>
      <c r="E53" s="71">
        <v>3047.1041799999998</v>
      </c>
      <c r="F53" s="71">
        <v>20886</v>
      </c>
      <c r="G53" s="71">
        <v>297.61484999999999</v>
      </c>
      <c r="H53" s="71">
        <v>114483</v>
      </c>
      <c r="I53" s="71">
        <v>1998.77269</v>
      </c>
      <c r="J53" s="71">
        <v>237.00986172619514</v>
      </c>
      <c r="K53" s="71">
        <v>152.44875994378327</v>
      </c>
    </row>
    <row r="54" spans="1:20">
      <c r="A54" s="43"/>
      <c r="B54" s="43" t="s">
        <v>23</v>
      </c>
      <c r="C54" s="33"/>
      <c r="D54" s="71">
        <v>3750</v>
      </c>
      <c r="E54" s="71">
        <v>70.997579999999999</v>
      </c>
      <c r="F54" s="71">
        <v>193</v>
      </c>
      <c r="G54" s="71">
        <v>2.6922299999999999</v>
      </c>
      <c r="H54" s="71">
        <v>2882</v>
      </c>
      <c r="I54" s="71">
        <v>52.128599999999999</v>
      </c>
      <c r="J54" s="71">
        <v>130.117973629424</v>
      </c>
      <c r="K54" s="71">
        <v>136.19698207893555</v>
      </c>
    </row>
    <row r="55" spans="1:20">
      <c r="A55" s="43"/>
      <c r="B55" s="43" t="s">
        <v>0</v>
      </c>
      <c r="C55" s="33"/>
      <c r="D55" s="71">
        <v>210068</v>
      </c>
      <c r="E55" s="71">
        <v>2002.6578</v>
      </c>
      <c r="F55" s="71">
        <v>14052</v>
      </c>
      <c r="G55" s="71">
        <v>187.94179</v>
      </c>
      <c r="H55" s="71">
        <v>26509</v>
      </c>
      <c r="I55" s="71">
        <v>657.74554000000001</v>
      </c>
      <c r="J55" s="71">
        <v>792.44030329322118</v>
      </c>
      <c r="K55" s="71">
        <v>304.47303375101563</v>
      </c>
    </row>
    <row r="56" spans="1:20">
      <c r="A56" s="43"/>
      <c r="B56" s="76" t="s">
        <v>72</v>
      </c>
      <c r="C56" s="33"/>
      <c r="D56" s="71">
        <v>7998</v>
      </c>
      <c r="E56" s="71">
        <v>143.67595</v>
      </c>
      <c r="F56" s="71"/>
      <c r="G56" s="71"/>
      <c r="H56" s="71">
        <v>11082</v>
      </c>
      <c r="I56" s="71">
        <v>206.55864</v>
      </c>
      <c r="J56" s="71">
        <v>72.171088251218194</v>
      </c>
      <c r="K56" s="71">
        <v>69.55697907383589</v>
      </c>
    </row>
    <row r="57" spans="1:20">
      <c r="A57" s="43"/>
      <c r="B57" s="43" t="s">
        <v>17</v>
      </c>
      <c r="C57" s="33"/>
      <c r="D57" s="71">
        <v>49520</v>
      </c>
      <c r="E57" s="71">
        <v>829.77284999999995</v>
      </c>
      <c r="F57" s="71">
        <v>6641</v>
      </c>
      <c r="G57" s="71">
        <v>106.98083</v>
      </c>
      <c r="H57" s="71">
        <v>74010</v>
      </c>
      <c r="I57" s="71">
        <v>1082.3399099999999</v>
      </c>
      <c r="J57" s="71">
        <v>66.909877043642751</v>
      </c>
      <c r="K57" s="71">
        <v>76.664718942129738</v>
      </c>
    </row>
    <row r="58" spans="1:20" ht="33.75">
      <c r="A58" s="43" t="s">
        <v>68</v>
      </c>
      <c r="B58" s="43" t="s">
        <v>87</v>
      </c>
      <c r="C58" s="47" t="s">
        <v>91</v>
      </c>
      <c r="D58" s="71">
        <v>57499</v>
      </c>
      <c r="E58" s="71">
        <v>4084.1455599999999</v>
      </c>
      <c r="F58" s="71">
        <v>5346</v>
      </c>
      <c r="G58" s="71">
        <v>492.27327000000002</v>
      </c>
      <c r="H58" s="71">
        <v>85068</v>
      </c>
      <c r="I58" s="71">
        <v>4905.4271699999999</v>
      </c>
      <c r="J58" s="71">
        <v>67.591808905816521</v>
      </c>
      <c r="K58" s="71">
        <v>83.25769435488327</v>
      </c>
    </row>
    <row r="59" spans="1:20">
      <c r="A59" s="43"/>
      <c r="B59" s="43" t="s">
        <v>23</v>
      </c>
      <c r="C59" s="33"/>
      <c r="D59" s="71">
        <v>3289</v>
      </c>
      <c r="E59" s="71">
        <v>205.57338999999999</v>
      </c>
      <c r="F59" s="71">
        <v>415</v>
      </c>
      <c r="G59" s="71">
        <v>26.245180000000001</v>
      </c>
      <c r="H59" s="71">
        <v>3091</v>
      </c>
      <c r="I59" s="71">
        <v>167.65232</v>
      </c>
      <c r="J59" s="71">
        <v>106.40569395017793</v>
      </c>
      <c r="K59" s="71">
        <v>122.61887577815801</v>
      </c>
    </row>
    <row r="60" spans="1:20">
      <c r="A60" s="43"/>
      <c r="B60" s="43" t="s">
        <v>0</v>
      </c>
      <c r="C60" s="33"/>
      <c r="D60" s="71">
        <v>25140</v>
      </c>
      <c r="E60" s="71">
        <v>1927.55503</v>
      </c>
      <c r="F60" s="71">
        <v>4081</v>
      </c>
      <c r="G60" s="71">
        <v>409.77960000000002</v>
      </c>
      <c r="H60" s="71">
        <v>18294</v>
      </c>
      <c r="I60" s="71">
        <v>1201.31341</v>
      </c>
      <c r="J60" s="71">
        <v>137.42210560839621</v>
      </c>
      <c r="K60" s="71">
        <v>160.45396762864738</v>
      </c>
    </row>
    <row r="61" spans="1:20">
      <c r="A61" s="43"/>
      <c r="B61" s="76" t="s">
        <v>72</v>
      </c>
      <c r="C61" s="33"/>
      <c r="D61" s="71">
        <v>4734</v>
      </c>
      <c r="E61" s="71">
        <v>259.697</v>
      </c>
      <c r="F61" s="71">
        <v>46</v>
      </c>
      <c r="G61" s="71">
        <v>4.7617599999999998</v>
      </c>
      <c r="H61" s="71">
        <v>2969</v>
      </c>
      <c r="I61" s="71">
        <v>152.95809</v>
      </c>
      <c r="J61" s="71">
        <v>159.4476254631189</v>
      </c>
      <c r="K61" s="71">
        <v>169.78310856261348</v>
      </c>
    </row>
    <row r="62" spans="1:20">
      <c r="A62" s="43"/>
      <c r="B62" s="43" t="s">
        <v>17</v>
      </c>
      <c r="C62" s="33"/>
      <c r="D62" s="71">
        <v>24336</v>
      </c>
      <c r="E62" s="71">
        <v>1691.32014</v>
      </c>
      <c r="F62" s="71">
        <v>804</v>
      </c>
      <c r="G62" s="71">
        <v>51.486730000000001</v>
      </c>
      <c r="H62" s="71">
        <v>60714</v>
      </c>
      <c r="I62" s="71">
        <v>3383.50335</v>
      </c>
      <c r="J62" s="71">
        <v>40.083012155351319</v>
      </c>
      <c r="K62" s="71">
        <v>49.987245911844596</v>
      </c>
    </row>
    <row r="63" spans="1:20">
      <c r="A63" s="43" t="s">
        <v>69</v>
      </c>
      <c r="B63" s="43" t="s">
        <v>88</v>
      </c>
      <c r="C63" s="47" t="s">
        <v>55</v>
      </c>
      <c r="D63" s="71">
        <v>1823.8298400000001</v>
      </c>
      <c r="E63" s="71">
        <v>3523.7854900000002</v>
      </c>
      <c r="F63" s="71">
        <v>71.600129999999993</v>
      </c>
      <c r="G63" s="71">
        <v>136.03971999999999</v>
      </c>
      <c r="H63" s="71">
        <v>2353.0669499999999</v>
      </c>
      <c r="I63" s="71">
        <v>25604.987939999999</v>
      </c>
      <c r="J63" s="71">
        <v>77.508625073332496</v>
      </c>
      <c r="K63" s="71">
        <v>13.762105642296197</v>
      </c>
    </row>
    <row r="64" spans="1:20">
      <c r="A64" s="43"/>
      <c r="B64" s="43" t="s">
        <v>0</v>
      </c>
      <c r="C64" s="47"/>
      <c r="D64" s="71">
        <v>2.5830000000000002</v>
      </c>
      <c r="E64" s="71">
        <v>12.397690000000001</v>
      </c>
      <c r="F64" s="71">
        <v>2.0529999999999999</v>
      </c>
      <c r="G64" s="71">
        <v>3.3780000000000001</v>
      </c>
      <c r="H64" s="71"/>
      <c r="I64" s="71"/>
      <c r="J64" s="71"/>
      <c r="K64" s="71"/>
      <c r="M64" s="93"/>
      <c r="N64" s="93"/>
      <c r="O64" s="93"/>
      <c r="P64" s="93"/>
      <c r="Q64" s="71"/>
      <c r="R64" s="71"/>
      <c r="S64" s="71"/>
      <c r="T64" s="71"/>
    </row>
    <row r="65" spans="1:20">
      <c r="A65" s="43"/>
      <c r="B65" s="76" t="s">
        <v>72</v>
      </c>
      <c r="C65" s="33"/>
      <c r="D65" s="71">
        <v>1678.95201</v>
      </c>
      <c r="E65" s="71">
        <v>2967.1033499999999</v>
      </c>
      <c r="F65" s="71">
        <v>43.003189999999996</v>
      </c>
      <c r="G65" s="71">
        <v>90.777190000000004</v>
      </c>
      <c r="H65" s="71">
        <v>558.32151999999996</v>
      </c>
      <c r="I65" s="71">
        <v>1383.5236</v>
      </c>
      <c r="J65" s="71">
        <v>300.71418526013474</v>
      </c>
      <c r="K65" s="71">
        <v>214.45990151523256</v>
      </c>
      <c r="M65" s="93"/>
      <c r="N65" s="93"/>
      <c r="O65" s="93"/>
      <c r="P65" s="93"/>
      <c r="Q65" s="71"/>
      <c r="R65" s="71"/>
      <c r="S65" s="71"/>
      <c r="T65" s="71"/>
    </row>
    <row r="66" spans="1:20">
      <c r="A66" s="43"/>
      <c r="B66" s="43" t="s">
        <v>17</v>
      </c>
      <c r="C66" s="33"/>
      <c r="D66" s="71">
        <v>142.29482999999999</v>
      </c>
      <c r="E66" s="71">
        <v>544.28444999999999</v>
      </c>
      <c r="F66" s="71">
        <v>26.543939999999999</v>
      </c>
      <c r="G66" s="71">
        <v>41.884529999999998</v>
      </c>
      <c r="H66" s="71">
        <v>1794.7454299999999</v>
      </c>
      <c r="I66" s="71">
        <v>24221.464339999999</v>
      </c>
      <c r="J66" s="71">
        <v>7.9284130006114575</v>
      </c>
      <c r="K66" s="71">
        <v>2.2471162038752279</v>
      </c>
      <c r="M66" s="93"/>
      <c r="N66" s="93"/>
      <c r="O66" s="93"/>
      <c r="P66" s="93"/>
      <c r="Q66" s="71"/>
      <c r="R66" s="71"/>
      <c r="S66" s="71"/>
      <c r="T66" s="71"/>
    </row>
    <row r="67" spans="1:20" ht="78.75">
      <c r="A67" s="43" t="s">
        <v>70</v>
      </c>
      <c r="B67" s="43" t="s">
        <v>89</v>
      </c>
      <c r="C67" s="47" t="s">
        <v>39</v>
      </c>
      <c r="D67" s="71">
        <v>302489</v>
      </c>
      <c r="E67" s="71">
        <v>28513.342420000001</v>
      </c>
      <c r="F67" s="71">
        <v>33680</v>
      </c>
      <c r="G67" s="71">
        <v>1838.4751100000001</v>
      </c>
      <c r="H67" s="71">
        <v>422789</v>
      </c>
      <c r="I67" s="71">
        <v>37846.803330000002</v>
      </c>
      <c r="J67" s="71">
        <v>71.546090366589482</v>
      </c>
      <c r="K67" s="71">
        <v>75.338839508800319</v>
      </c>
      <c r="M67" s="93"/>
      <c r="N67" s="93"/>
      <c r="O67" s="93"/>
      <c r="P67" s="93"/>
      <c r="Q67" s="71"/>
      <c r="R67" s="71"/>
      <c r="S67" s="71"/>
      <c r="T67" s="71"/>
    </row>
    <row r="68" spans="1:20">
      <c r="A68" s="43"/>
      <c r="B68" s="43" t="s">
        <v>0</v>
      </c>
      <c r="C68" s="33"/>
      <c r="D68" s="71">
        <v>8940</v>
      </c>
      <c r="E68" s="71">
        <v>778.71865000000003</v>
      </c>
      <c r="F68" s="71">
        <v>39</v>
      </c>
      <c r="G68" s="71">
        <v>2.8930400000000001</v>
      </c>
      <c r="H68" s="71">
        <v>476</v>
      </c>
      <c r="I68" s="71">
        <v>115.02030000000001</v>
      </c>
      <c r="J68" s="71">
        <v>1878.1512605042017</v>
      </c>
      <c r="K68" s="71">
        <v>677.02714216533946</v>
      </c>
      <c r="M68" s="93"/>
      <c r="N68" s="93"/>
      <c r="O68" s="93"/>
      <c r="P68" s="93"/>
      <c r="Q68" s="71"/>
      <c r="R68" s="71"/>
      <c r="S68" s="71"/>
      <c r="T68" s="71"/>
    </row>
    <row r="69" spans="1:20">
      <c r="A69" s="43"/>
      <c r="B69" s="76" t="s">
        <v>72</v>
      </c>
      <c r="C69" s="33"/>
      <c r="D69" s="71">
        <v>5804</v>
      </c>
      <c r="E69" s="71">
        <v>1407.20066</v>
      </c>
      <c r="F69" s="71">
        <v>1949</v>
      </c>
      <c r="G69" s="71">
        <v>121.94654</v>
      </c>
      <c r="H69" s="71">
        <v>9420</v>
      </c>
      <c r="I69" s="71">
        <v>1573.4546800000001</v>
      </c>
      <c r="J69" s="71">
        <v>61.613588110403391</v>
      </c>
      <c r="K69" s="71">
        <v>89.433822142243073</v>
      </c>
      <c r="M69" s="93"/>
      <c r="N69" s="93"/>
      <c r="O69" s="93"/>
      <c r="P69" s="93"/>
      <c r="Q69" s="71"/>
      <c r="R69" s="71"/>
      <c r="S69" s="71"/>
      <c r="T69" s="71"/>
    </row>
    <row r="70" spans="1:20">
      <c r="A70" s="43"/>
      <c r="B70" s="43" t="s">
        <v>17</v>
      </c>
      <c r="C70" s="33"/>
      <c r="D70" s="71">
        <v>287745</v>
      </c>
      <c r="E70" s="71">
        <v>26327.42311</v>
      </c>
      <c r="F70" s="71">
        <v>31692</v>
      </c>
      <c r="G70" s="71">
        <v>1713.63553</v>
      </c>
      <c r="H70" s="71">
        <v>412893</v>
      </c>
      <c r="I70" s="71">
        <v>36158.328350000003</v>
      </c>
      <c r="J70" s="71">
        <v>69.6899681031163</v>
      </c>
      <c r="K70" s="71">
        <v>72.811505153556126</v>
      </c>
      <c r="M70" s="93"/>
      <c r="N70" s="93"/>
      <c r="O70" s="93"/>
      <c r="P70" s="93"/>
      <c r="Q70" s="71"/>
      <c r="R70" s="71"/>
      <c r="S70" s="71"/>
      <c r="T70" s="71"/>
    </row>
    <row r="71" spans="1:20" ht="56.25">
      <c r="A71" s="47" t="s">
        <v>92</v>
      </c>
      <c r="B71" s="47" t="s">
        <v>73</v>
      </c>
      <c r="C71" s="47" t="s">
        <v>55</v>
      </c>
      <c r="D71" s="71">
        <v>3054.6208200000001</v>
      </c>
      <c r="E71" s="71">
        <v>4545.2354100000002</v>
      </c>
      <c r="F71" s="71">
        <v>662.23140999999998</v>
      </c>
      <c r="G71" s="71">
        <v>1142.7999800000002</v>
      </c>
      <c r="H71" s="71">
        <v>5190.1060700000007</v>
      </c>
      <c r="I71" s="71">
        <v>8223.4986900000004</v>
      </c>
      <c r="J71" s="71">
        <v>58.854689649916914</v>
      </c>
      <c r="K71" s="71">
        <v>55.271309467430584</v>
      </c>
      <c r="M71" s="93"/>
      <c r="N71" s="93"/>
      <c r="O71" s="93"/>
      <c r="P71" s="93"/>
      <c r="Q71" s="71"/>
      <c r="R71" s="71"/>
      <c r="S71" s="71"/>
      <c r="T71" s="71"/>
    </row>
    <row r="72" spans="1:20">
      <c r="A72" s="47"/>
      <c r="B72" s="43" t="s">
        <v>23</v>
      </c>
      <c r="C72" s="47"/>
      <c r="D72" s="71">
        <v>6.5329999999999999E-2</v>
      </c>
      <c r="E72" s="71">
        <v>12.045299999999999</v>
      </c>
      <c r="F72" s="71">
        <v>6.5329999999999999E-2</v>
      </c>
      <c r="G72" s="71">
        <v>12.045299999999999</v>
      </c>
      <c r="H72" s="71"/>
      <c r="I72" s="71"/>
      <c r="J72" s="71"/>
      <c r="K72" s="71"/>
      <c r="M72" s="93"/>
      <c r="N72" s="93"/>
      <c r="O72" s="93"/>
      <c r="P72" s="93"/>
      <c r="Q72" s="71"/>
      <c r="R72" s="71"/>
      <c r="S72" s="71"/>
      <c r="T72" s="71"/>
    </row>
    <row r="73" spans="1:20">
      <c r="A73" s="43"/>
      <c r="B73" s="76" t="s">
        <v>72</v>
      </c>
      <c r="C73" s="33"/>
      <c r="D73" s="71">
        <v>2426.8361199999999</v>
      </c>
      <c r="E73" s="71">
        <v>3792.7525799999994</v>
      </c>
      <c r="F73" s="71">
        <v>599.16607999999997</v>
      </c>
      <c r="G73" s="71">
        <v>987.5169800000001</v>
      </c>
      <c r="H73" s="71">
        <v>1924.8187000000003</v>
      </c>
      <c r="I73" s="71">
        <v>2631.2583699999996</v>
      </c>
      <c r="J73" s="71">
        <v>126.08128339567773</v>
      </c>
      <c r="K73" s="71">
        <v>144.14215735112322</v>
      </c>
      <c r="M73" s="93"/>
      <c r="N73" s="93"/>
      <c r="O73" s="93"/>
      <c r="P73" s="93"/>
      <c r="Q73" s="71"/>
      <c r="R73" s="71"/>
      <c r="S73" s="71"/>
      <c r="T73" s="71"/>
    </row>
    <row r="74" spans="1:20">
      <c r="A74" s="43"/>
      <c r="B74" s="43" t="s">
        <v>17</v>
      </c>
      <c r="C74" s="33"/>
      <c r="D74" s="71">
        <v>627.71937000000003</v>
      </c>
      <c r="E74" s="71">
        <v>740.43753000000004</v>
      </c>
      <c r="F74" s="71">
        <v>63</v>
      </c>
      <c r="G74" s="71">
        <v>143.23769999999999</v>
      </c>
      <c r="H74" s="71">
        <v>3265.28737</v>
      </c>
      <c r="I74" s="71">
        <v>5592.2403200000008</v>
      </c>
      <c r="J74" s="71">
        <v>19.224016108573011</v>
      </c>
      <c r="K74" s="71">
        <v>13.240445467837118</v>
      </c>
      <c r="M74" s="93"/>
      <c r="N74" s="93"/>
      <c r="O74" s="93"/>
      <c r="P74" s="93"/>
      <c r="Q74" s="71"/>
      <c r="R74" s="71"/>
      <c r="S74" s="71"/>
      <c r="T74" s="71"/>
    </row>
    <row r="75" spans="1:20" ht="22.5">
      <c r="A75" s="47" t="s">
        <v>93</v>
      </c>
      <c r="B75" s="47" t="s">
        <v>74</v>
      </c>
      <c r="C75" s="47" t="s">
        <v>55</v>
      </c>
      <c r="D75" s="71">
        <v>2696.3357700000001</v>
      </c>
      <c r="E75" s="71">
        <v>7894.85952</v>
      </c>
      <c r="F75" s="71">
        <v>875.37070000000006</v>
      </c>
      <c r="G75" s="71">
        <v>1705.7504300000001</v>
      </c>
      <c r="H75" s="71">
        <v>1721.52361</v>
      </c>
      <c r="I75" s="71">
        <v>3955.2095699999995</v>
      </c>
      <c r="J75" s="71">
        <v>156.62496606712239</v>
      </c>
      <c r="K75" s="71">
        <v>199.60660441059764</v>
      </c>
      <c r="M75" s="93"/>
      <c r="N75" s="93"/>
      <c r="O75" s="93"/>
      <c r="P75" s="93"/>
      <c r="Q75" s="71"/>
      <c r="R75" s="71"/>
      <c r="S75" s="71"/>
      <c r="T75" s="71"/>
    </row>
    <row r="76" spans="1:20">
      <c r="A76" s="47"/>
      <c r="B76" s="43" t="s">
        <v>0</v>
      </c>
      <c r="C76" s="47"/>
      <c r="D76" s="71">
        <v>183.44025999999999</v>
      </c>
      <c r="E76" s="71">
        <v>2588.7071500000002</v>
      </c>
      <c r="F76" s="71">
        <v>18.0564</v>
      </c>
      <c r="G76" s="71">
        <v>285.13396999999998</v>
      </c>
      <c r="H76" s="71">
        <v>31.804400000000001</v>
      </c>
      <c r="I76" s="71">
        <v>445.33345000000003</v>
      </c>
      <c r="J76" s="71">
        <v>576.77635798820279</v>
      </c>
      <c r="K76" s="71">
        <v>581.29636343283892</v>
      </c>
      <c r="M76" s="93"/>
      <c r="N76" s="93"/>
      <c r="O76" s="93"/>
      <c r="P76" s="93"/>
      <c r="Q76" s="71"/>
      <c r="R76" s="71"/>
      <c r="S76" s="71"/>
      <c r="T76" s="71"/>
    </row>
    <row r="77" spans="1:20">
      <c r="A77" s="43"/>
      <c r="B77" s="76" t="s">
        <v>72</v>
      </c>
      <c r="C77" s="33"/>
      <c r="D77" s="71">
        <v>1211.6939900000002</v>
      </c>
      <c r="E77" s="71">
        <v>1951.4189899999999</v>
      </c>
      <c r="F77" s="71">
        <v>599.60484999999994</v>
      </c>
      <c r="G77" s="71">
        <v>724.29114000000004</v>
      </c>
      <c r="H77" s="71">
        <v>631.79341999999997</v>
      </c>
      <c r="I77" s="71">
        <v>1062.7837299999999</v>
      </c>
      <c r="J77" s="71">
        <v>191.78642126408982</v>
      </c>
      <c r="K77" s="71">
        <v>183.61393150043801</v>
      </c>
      <c r="M77" s="93"/>
      <c r="N77" s="93"/>
      <c r="O77" s="93"/>
      <c r="P77" s="93"/>
      <c r="Q77" s="71"/>
      <c r="R77" s="71"/>
      <c r="S77" s="71"/>
      <c r="T77" s="71"/>
    </row>
    <row r="78" spans="1:20">
      <c r="A78" s="43"/>
      <c r="B78" s="43" t="s">
        <v>17</v>
      </c>
      <c r="C78" s="33"/>
      <c r="D78" s="71">
        <v>1301.2015199999998</v>
      </c>
      <c r="E78" s="71">
        <v>3354.7333800000001</v>
      </c>
      <c r="F78" s="71">
        <v>257.70944999999995</v>
      </c>
      <c r="G78" s="71">
        <v>696.32531999999992</v>
      </c>
      <c r="H78" s="71">
        <v>1057.9257899999998</v>
      </c>
      <c r="I78" s="71">
        <v>2447.0923899999998</v>
      </c>
      <c r="J78" s="71">
        <v>122.99553827872938</v>
      </c>
      <c r="K78" s="71">
        <v>137.09058937492753</v>
      </c>
      <c r="M78" s="93"/>
      <c r="N78" s="93"/>
      <c r="O78" s="93"/>
      <c r="P78" s="93"/>
      <c r="Q78" s="71"/>
      <c r="R78" s="71"/>
      <c r="S78" s="71"/>
      <c r="T78" s="71"/>
    </row>
    <row r="79" spans="1:20" ht="33.75">
      <c r="A79" s="47" t="s">
        <v>94</v>
      </c>
      <c r="B79" s="47" t="s">
        <v>75</v>
      </c>
      <c r="C79" s="47" t="s">
        <v>55</v>
      </c>
      <c r="D79" s="71">
        <v>12306.268119999999</v>
      </c>
      <c r="E79" s="71">
        <v>12637.178100000001</v>
      </c>
      <c r="F79" s="71">
        <v>543.07105000000001</v>
      </c>
      <c r="G79" s="71">
        <v>2442.6847400000001</v>
      </c>
      <c r="H79" s="71">
        <v>2580.46189</v>
      </c>
      <c r="I79" s="71">
        <v>8471.5932199999988</v>
      </c>
      <c r="J79" s="71">
        <v>476.90175808021718</v>
      </c>
      <c r="K79" s="71">
        <v>149.17120985183473</v>
      </c>
      <c r="M79" s="93"/>
      <c r="N79" s="93"/>
      <c r="O79" s="93"/>
      <c r="P79" s="93"/>
      <c r="Q79" s="71"/>
      <c r="R79" s="71"/>
      <c r="S79" s="71"/>
      <c r="T79" s="71"/>
    </row>
    <row r="80" spans="1:20">
      <c r="A80" s="47"/>
      <c r="B80" s="43" t="s">
        <v>0</v>
      </c>
      <c r="C80" s="33"/>
      <c r="D80" s="71">
        <v>571.13918000000001</v>
      </c>
      <c r="E80" s="71">
        <v>1749.8465900000001</v>
      </c>
      <c r="F80" s="71">
        <v>95.683000000000007</v>
      </c>
      <c r="G80" s="71">
        <v>316.06900000000002</v>
      </c>
      <c r="H80" s="71">
        <v>536.89554999999996</v>
      </c>
      <c r="I80" s="71">
        <v>1496.5074399999999</v>
      </c>
      <c r="J80" s="71">
        <v>106.37808042923807</v>
      </c>
      <c r="K80" s="71">
        <v>116.92869298397876</v>
      </c>
      <c r="M80" s="93"/>
      <c r="N80" s="93"/>
      <c r="O80" s="93"/>
      <c r="P80" s="93"/>
      <c r="Q80" s="71"/>
      <c r="R80" s="71"/>
      <c r="S80" s="71"/>
      <c r="T80" s="71"/>
    </row>
    <row r="81" spans="1:20">
      <c r="A81" s="47"/>
      <c r="B81" s="76" t="s">
        <v>72</v>
      </c>
      <c r="C81" s="33"/>
      <c r="D81" s="71">
        <v>11133.265230000001</v>
      </c>
      <c r="E81" s="71">
        <v>4497.5009600000003</v>
      </c>
      <c r="F81" s="71">
        <v>339.77875</v>
      </c>
      <c r="G81" s="71">
        <v>898.03701999999998</v>
      </c>
      <c r="H81" s="71">
        <v>1612.8183200000001</v>
      </c>
      <c r="I81" s="71">
        <v>3896.8888300000003</v>
      </c>
      <c r="J81" s="71">
        <v>690.29878269239907</v>
      </c>
      <c r="K81" s="71">
        <v>115.4126062148917</v>
      </c>
      <c r="M81" s="93"/>
      <c r="N81" s="93"/>
      <c r="O81" s="93"/>
      <c r="P81" s="93"/>
      <c r="Q81" s="71"/>
      <c r="R81" s="71"/>
      <c r="S81" s="71"/>
      <c r="T81" s="71"/>
    </row>
    <row r="82" spans="1:20">
      <c r="A82" s="47"/>
      <c r="B82" s="43" t="s">
        <v>17</v>
      </c>
      <c r="C82" s="33"/>
      <c r="D82" s="71">
        <v>601.86371000000008</v>
      </c>
      <c r="E82" s="71">
        <v>6389.8305500000006</v>
      </c>
      <c r="F82" s="71">
        <v>107.6093</v>
      </c>
      <c r="G82" s="71">
        <v>1228.57872</v>
      </c>
      <c r="H82" s="71">
        <v>430.74802000000005</v>
      </c>
      <c r="I82" s="71">
        <v>3078.19695</v>
      </c>
      <c r="J82" s="71">
        <v>139.72524122107399</v>
      </c>
      <c r="K82" s="71">
        <v>207.58355146833605</v>
      </c>
      <c r="M82" s="93"/>
      <c r="N82" s="93"/>
      <c r="O82" s="93"/>
      <c r="P82" s="93"/>
      <c r="Q82" s="71"/>
      <c r="R82" s="71"/>
      <c r="S82" s="71"/>
      <c r="T82" s="71"/>
    </row>
    <row r="83" spans="1:20" ht="22.5">
      <c r="A83" s="47" t="s">
        <v>95</v>
      </c>
      <c r="B83" s="47" t="s">
        <v>76</v>
      </c>
      <c r="C83" s="47" t="s">
        <v>55</v>
      </c>
      <c r="D83" s="71">
        <v>11414.981320000001</v>
      </c>
      <c r="E83" s="71">
        <v>32439.167239999999</v>
      </c>
      <c r="F83" s="71">
        <v>1651.4860700000002</v>
      </c>
      <c r="G83" s="71">
        <v>5443.6182399999998</v>
      </c>
      <c r="H83" s="71">
        <v>9076.7831100000003</v>
      </c>
      <c r="I83" s="71">
        <v>30929.57605</v>
      </c>
      <c r="J83" s="71">
        <v>125.76020801272622</v>
      </c>
      <c r="K83" s="71">
        <v>104.88073676651639</v>
      </c>
      <c r="M83" s="93"/>
      <c r="N83" s="93"/>
      <c r="O83" s="93"/>
      <c r="P83" s="93"/>
      <c r="Q83" s="71"/>
      <c r="R83" s="71"/>
      <c r="S83" s="71"/>
      <c r="T83" s="71"/>
    </row>
    <row r="84" spans="1:20">
      <c r="A84" s="47"/>
      <c r="B84" s="43" t="s">
        <v>23</v>
      </c>
      <c r="C84" s="33"/>
      <c r="D84" s="71">
        <v>1.39761</v>
      </c>
      <c r="E84" s="71">
        <v>19.648789999999998</v>
      </c>
      <c r="F84" s="71">
        <v>1.0426899999999999</v>
      </c>
      <c r="G84" s="71">
        <v>5.0447800000000003</v>
      </c>
      <c r="H84" s="71">
        <v>4.3203700000000005</v>
      </c>
      <c r="I84" s="71">
        <v>23.55705</v>
      </c>
      <c r="J84" s="71">
        <v>32.349312674608882</v>
      </c>
      <c r="K84" s="71">
        <v>83.409382753782836</v>
      </c>
      <c r="M84" s="93"/>
      <c r="N84" s="93"/>
      <c r="O84" s="93"/>
      <c r="P84" s="93"/>
      <c r="Q84" s="71"/>
      <c r="R84" s="71"/>
      <c r="S84" s="71"/>
      <c r="T84" s="71"/>
    </row>
    <row r="85" spans="1:20">
      <c r="A85" s="47"/>
      <c r="B85" s="43" t="s">
        <v>0</v>
      </c>
      <c r="C85" s="33"/>
      <c r="D85" s="71">
        <v>63.135560000000005</v>
      </c>
      <c r="E85" s="71">
        <v>602.73709999999994</v>
      </c>
      <c r="F85" s="71">
        <v>0.78569000000000011</v>
      </c>
      <c r="G85" s="71">
        <v>17.573659999999997</v>
      </c>
      <c r="H85" s="71">
        <v>70.983509999999995</v>
      </c>
      <c r="I85" s="71">
        <v>622.56479999999999</v>
      </c>
      <c r="J85" s="71">
        <v>88.943981496547593</v>
      </c>
      <c r="K85" s="71">
        <v>96.815158839690255</v>
      </c>
      <c r="M85" s="93"/>
      <c r="N85" s="93"/>
      <c r="O85" s="93"/>
      <c r="P85" s="93"/>
      <c r="Q85" s="71"/>
      <c r="R85" s="71"/>
      <c r="S85" s="71"/>
      <c r="T85" s="71"/>
    </row>
    <row r="86" spans="1:20">
      <c r="A86" s="43"/>
      <c r="B86" s="76" t="s">
        <v>72</v>
      </c>
      <c r="C86" s="33"/>
      <c r="D86" s="71">
        <v>3305.1087699999998</v>
      </c>
      <c r="E86" s="71">
        <v>7570.3128499999984</v>
      </c>
      <c r="F86" s="71">
        <v>448.82613000000003</v>
      </c>
      <c r="G86" s="71">
        <v>1261.6990800000001</v>
      </c>
      <c r="H86" s="71">
        <v>3749.9025299999994</v>
      </c>
      <c r="I86" s="71">
        <v>6788.5446600000014</v>
      </c>
      <c r="J86" s="71">
        <v>88.138524763202327</v>
      </c>
      <c r="K86" s="71">
        <v>111.51599096941047</v>
      </c>
      <c r="M86" s="93"/>
      <c r="N86" s="93"/>
      <c r="O86" s="93"/>
      <c r="P86" s="93"/>
      <c r="Q86" s="71"/>
      <c r="R86" s="71"/>
      <c r="S86" s="71"/>
      <c r="T86" s="71"/>
    </row>
    <row r="87" spans="1:20">
      <c r="A87" s="46"/>
      <c r="B87" s="46" t="s">
        <v>17</v>
      </c>
      <c r="C87" s="79"/>
      <c r="D87" s="85">
        <v>8045.3393799999994</v>
      </c>
      <c r="E87" s="85">
        <v>24246.468499999995</v>
      </c>
      <c r="F87" s="85">
        <v>1200.8315600000001</v>
      </c>
      <c r="G87" s="85">
        <v>4159.3007200000002</v>
      </c>
      <c r="H87" s="85">
        <v>5251.5766999999996</v>
      </c>
      <c r="I87" s="85">
        <v>23494.909540000004</v>
      </c>
      <c r="J87" s="85">
        <v>153.1985504467639</v>
      </c>
      <c r="K87" s="85">
        <v>103.198816146623</v>
      </c>
      <c r="M87" s="93"/>
      <c r="N87" s="93"/>
      <c r="O87" s="93"/>
      <c r="P87" s="93"/>
      <c r="Q87" s="71"/>
      <c r="R87" s="71"/>
      <c r="S87" s="71"/>
      <c r="T87" s="71"/>
    </row>
    <row r="88" spans="1:20" ht="11.25" customHeight="1">
      <c r="A88" s="142" t="s">
        <v>10</v>
      </c>
      <c r="B88" s="142"/>
      <c r="D88" s="93"/>
      <c r="E88" s="93"/>
      <c r="F88" s="93"/>
      <c r="G88" s="93"/>
      <c r="H88" s="71"/>
      <c r="I88" s="71"/>
      <c r="J88" s="71"/>
      <c r="K88" s="71"/>
      <c r="M88" s="93"/>
      <c r="N88" s="93"/>
      <c r="O88" s="93"/>
      <c r="P88" s="93"/>
      <c r="Q88" s="71"/>
      <c r="R88" s="71"/>
      <c r="S88" s="71"/>
      <c r="T88" s="71"/>
    </row>
  </sheetData>
  <mergeCells count="12">
    <mergeCell ref="A88:B88"/>
    <mergeCell ref="C4:C6"/>
    <mergeCell ref="A4:A6"/>
    <mergeCell ref="B4:B6"/>
    <mergeCell ref="C1:H1"/>
    <mergeCell ref="H5:I5"/>
    <mergeCell ref="A2:K2"/>
    <mergeCell ref="D5:E5"/>
    <mergeCell ref="H4:I4"/>
    <mergeCell ref="J4:K5"/>
    <mergeCell ref="F5:G5"/>
    <mergeCell ref="D4:G4"/>
  </mergeCells>
  <phoneticPr fontId="11" type="noConversion"/>
  <pageMargins left="0.55118110236220474" right="0.27559055118110237" top="0.98425196850393704" bottom="0.98425196850393704" header="0.51181102362204722" footer="0.51181102362204722"/>
  <pageSetup paperSize="9" scale="95" firstPageNumber="6" orientation="landscape" useFirstPageNumber="1" r:id="rId1"/>
  <headerFooter alignWithMargins="0">
    <oddFooter>&amp;R&amp;10&amp;P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09"/>
  <sheetViews>
    <sheetView topLeftCell="A76" workbookViewId="0">
      <selection activeCell="A108" sqref="A108"/>
    </sheetView>
  </sheetViews>
  <sheetFormatPr defaultRowHeight="11.25"/>
  <cols>
    <col min="1" max="1" width="9" style="9" customWidth="1"/>
    <col min="2" max="2" width="30.28515625" style="10" customWidth="1"/>
    <col min="3" max="3" width="12.5703125" style="11" customWidth="1"/>
    <col min="4" max="4" width="16" style="66" customWidth="1"/>
    <col min="5" max="7" width="14.5703125" style="66" customWidth="1"/>
    <col min="8" max="8" width="15.7109375" style="66" customWidth="1"/>
    <col min="9" max="9" width="15.140625" style="66" customWidth="1"/>
    <col min="10" max="10" width="16.140625" style="66" customWidth="1"/>
    <col min="11" max="11" width="14.85546875" style="66" customWidth="1"/>
    <col min="12" max="12" width="9.140625" style="66"/>
    <col min="13" max="16384" width="9.140625" style="6"/>
  </cols>
  <sheetData>
    <row r="1" spans="1:11" s="69" customFormat="1" ht="15.75" customHeight="1">
      <c r="A1" s="159" t="s">
        <v>33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</row>
    <row r="2" spans="1:11" s="22" customFormat="1" ht="12.75">
      <c r="A2" s="160" t="s">
        <v>135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</row>
    <row r="3" spans="1:11" s="22" customFormat="1" ht="12.75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</row>
    <row r="4" spans="1:11" s="22" customFormat="1" ht="21.75" customHeight="1">
      <c r="A4" s="144" t="s">
        <v>5</v>
      </c>
      <c r="B4" s="143" t="s">
        <v>6</v>
      </c>
      <c r="C4" s="143" t="s">
        <v>7</v>
      </c>
      <c r="D4" s="143" t="s">
        <v>97</v>
      </c>
      <c r="E4" s="157"/>
      <c r="F4" s="157"/>
      <c r="G4" s="157"/>
      <c r="H4" s="143" t="s">
        <v>53</v>
      </c>
      <c r="I4" s="157"/>
      <c r="J4" s="161" t="s">
        <v>138</v>
      </c>
      <c r="K4" s="162"/>
    </row>
    <row r="5" spans="1:11" s="22" customFormat="1" ht="11.25" customHeight="1">
      <c r="A5" s="144"/>
      <c r="B5" s="143"/>
      <c r="C5" s="143"/>
      <c r="D5" s="158" t="s">
        <v>136</v>
      </c>
      <c r="E5" s="144"/>
      <c r="F5" s="143" t="s">
        <v>137</v>
      </c>
      <c r="G5" s="143"/>
      <c r="H5" s="158" t="s">
        <v>136</v>
      </c>
      <c r="I5" s="144"/>
      <c r="J5" s="163"/>
      <c r="K5" s="164"/>
    </row>
    <row r="6" spans="1:11" s="22" customFormat="1" ht="28.9" customHeight="1">
      <c r="A6" s="144"/>
      <c r="B6" s="143"/>
      <c r="C6" s="143"/>
      <c r="D6" s="41" t="s">
        <v>8</v>
      </c>
      <c r="E6" s="41" t="s">
        <v>4</v>
      </c>
      <c r="F6" s="41" t="s">
        <v>8</v>
      </c>
      <c r="G6" s="41" t="s">
        <v>4</v>
      </c>
      <c r="H6" s="127" t="s">
        <v>8</v>
      </c>
      <c r="I6" s="127" t="s">
        <v>4</v>
      </c>
      <c r="J6" s="41" t="s">
        <v>9</v>
      </c>
      <c r="K6" s="42" t="s">
        <v>4</v>
      </c>
    </row>
    <row r="7" spans="1:11" s="24" customFormat="1" ht="12.75" customHeight="1">
      <c r="A7" s="43" t="s">
        <v>27</v>
      </c>
      <c r="B7" s="43" t="s">
        <v>34</v>
      </c>
      <c r="C7" s="43" t="s">
        <v>39</v>
      </c>
      <c r="D7" s="72">
        <v>2959</v>
      </c>
      <c r="E7" s="72">
        <v>224.8998</v>
      </c>
      <c r="F7" s="72">
        <v>529</v>
      </c>
      <c r="G7" s="72">
        <v>122.47861</v>
      </c>
      <c r="H7" s="71">
        <v>2556</v>
      </c>
      <c r="I7" s="71">
        <v>268.78064000000001</v>
      </c>
      <c r="J7" s="72">
        <v>115.76682316118936</v>
      </c>
      <c r="K7" s="72">
        <v>83.674106885079226</v>
      </c>
    </row>
    <row r="8" spans="1:11" s="24" customFormat="1" ht="12" customHeight="1">
      <c r="A8" s="47"/>
      <c r="B8" s="43" t="s">
        <v>23</v>
      </c>
      <c r="C8" s="47"/>
      <c r="D8" s="72"/>
      <c r="E8" s="72"/>
      <c r="F8" s="72"/>
      <c r="G8" s="72"/>
      <c r="H8" s="71">
        <v>5</v>
      </c>
      <c r="I8" s="71">
        <v>0.79330000000000001</v>
      </c>
      <c r="J8" s="72">
        <v>0</v>
      </c>
      <c r="K8" s="72">
        <v>0</v>
      </c>
    </row>
    <row r="9" spans="1:11" s="24" customFormat="1" ht="12" customHeight="1">
      <c r="A9" s="47"/>
      <c r="B9" s="43" t="s">
        <v>72</v>
      </c>
      <c r="C9" s="47"/>
      <c r="D9" s="72"/>
      <c r="E9" s="72"/>
      <c r="F9" s="72"/>
      <c r="G9" s="72"/>
      <c r="H9" s="71"/>
      <c r="I9" s="71"/>
      <c r="J9" s="72"/>
      <c r="K9" s="72"/>
    </row>
    <row r="10" spans="1:11" s="24" customFormat="1" ht="12" customHeight="1">
      <c r="A10" s="47"/>
      <c r="B10" s="43" t="s">
        <v>17</v>
      </c>
      <c r="C10" s="47"/>
      <c r="D10" s="72">
        <v>2959</v>
      </c>
      <c r="E10" s="72">
        <v>224.8998</v>
      </c>
      <c r="F10" s="72">
        <v>529</v>
      </c>
      <c r="G10" s="72">
        <v>122.47861</v>
      </c>
      <c r="H10" s="71">
        <v>2551</v>
      </c>
      <c r="I10" s="71">
        <v>267.98734000000002</v>
      </c>
      <c r="J10" s="72">
        <v>115.99372794982359</v>
      </c>
      <c r="K10" s="72">
        <v>83.921800186531186</v>
      </c>
    </row>
    <row r="11" spans="1:11" s="24" customFormat="1" ht="22.5">
      <c r="A11" s="47" t="s">
        <v>54</v>
      </c>
      <c r="B11" s="47" t="s">
        <v>71</v>
      </c>
      <c r="C11" s="43" t="s">
        <v>55</v>
      </c>
      <c r="D11" s="72">
        <v>9635.2009600000001</v>
      </c>
      <c r="E11" s="72">
        <v>20361.602940000001</v>
      </c>
      <c r="F11" s="72">
        <v>1439.3168099999998</v>
      </c>
      <c r="G11" s="72">
        <v>2923.1232</v>
      </c>
      <c r="H11" s="71">
        <v>11672.00743</v>
      </c>
      <c r="I11" s="71">
        <v>23168.423559999999</v>
      </c>
      <c r="J11" s="72">
        <v>82.549647246069313</v>
      </c>
      <c r="K11" s="72">
        <v>87.885146295210433</v>
      </c>
    </row>
    <row r="12" spans="1:11" s="24" customFormat="1">
      <c r="A12" s="43"/>
      <c r="B12" s="43" t="s">
        <v>0</v>
      </c>
      <c r="C12" s="43"/>
      <c r="D12" s="72">
        <v>2435.3764700000002</v>
      </c>
      <c r="E12" s="72">
        <v>7486.8262800000002</v>
      </c>
      <c r="F12" s="72">
        <v>364.30099999999999</v>
      </c>
      <c r="G12" s="72">
        <v>1220.5097900000001</v>
      </c>
      <c r="H12" s="71">
        <v>2436.7436699999998</v>
      </c>
      <c r="I12" s="71">
        <v>7350.8808100000006</v>
      </c>
      <c r="J12" s="72">
        <v>99.943892333985232</v>
      </c>
      <c r="K12" s="72">
        <v>101.84937660552274</v>
      </c>
    </row>
    <row r="13" spans="1:11" s="24" customFormat="1">
      <c r="A13" s="43"/>
      <c r="B13" s="43" t="s">
        <v>72</v>
      </c>
      <c r="C13" s="43"/>
      <c r="D13" s="72">
        <v>18.542999999999999</v>
      </c>
      <c r="E13" s="72">
        <v>36.027999999999999</v>
      </c>
      <c r="F13" s="72"/>
      <c r="G13" s="72"/>
      <c r="H13" s="71">
        <v>75.98</v>
      </c>
      <c r="I13" s="71">
        <v>148.78</v>
      </c>
      <c r="J13" s="72">
        <v>24.405106607001841</v>
      </c>
      <c r="K13" s="72">
        <v>24.215620379083209</v>
      </c>
    </row>
    <row r="14" spans="1:11" s="24" customFormat="1" ht="12" customHeight="1">
      <c r="A14" s="43"/>
      <c r="B14" s="43" t="s">
        <v>17</v>
      </c>
      <c r="C14" s="45"/>
      <c r="D14" s="72">
        <v>7181.2814900000003</v>
      </c>
      <c r="E14" s="72">
        <v>12838.748660000001</v>
      </c>
      <c r="F14" s="72">
        <v>1075.0158099999999</v>
      </c>
      <c r="G14" s="72">
        <v>1702.6134099999999</v>
      </c>
      <c r="H14" s="71">
        <v>9159.2837600000003</v>
      </c>
      <c r="I14" s="71">
        <v>15668.762749999998</v>
      </c>
      <c r="J14" s="72">
        <v>78.40440014929726</v>
      </c>
      <c r="K14" s="72">
        <v>81.938496771227221</v>
      </c>
    </row>
    <row r="15" spans="1:11" s="24" customFormat="1" ht="23.25" customHeight="1">
      <c r="A15" s="47" t="s">
        <v>56</v>
      </c>
      <c r="B15" s="43" t="s">
        <v>80</v>
      </c>
      <c r="C15" s="47" t="s">
        <v>55</v>
      </c>
      <c r="D15" s="72">
        <v>1566.6164899999999</v>
      </c>
      <c r="E15" s="72">
        <v>6127.0080900000003</v>
      </c>
      <c r="F15" s="72">
        <v>109.31331</v>
      </c>
      <c r="G15" s="72">
        <v>742.88842999999997</v>
      </c>
      <c r="H15" s="71">
        <v>1312.90707</v>
      </c>
      <c r="I15" s="71">
        <v>5469.2908100000004</v>
      </c>
      <c r="J15" s="72">
        <v>119.32424813585625</v>
      </c>
      <c r="K15" s="72">
        <v>112.02564103553307</v>
      </c>
    </row>
    <row r="16" spans="1:11" s="24" customFormat="1" ht="12" customHeight="1">
      <c r="A16" s="47"/>
      <c r="B16" s="43" t="s">
        <v>0</v>
      </c>
      <c r="C16" s="47"/>
      <c r="D16" s="72">
        <v>14.0336</v>
      </c>
      <c r="E16" s="72">
        <v>271.45397000000003</v>
      </c>
      <c r="F16" s="72">
        <v>2.8459999999999996</v>
      </c>
      <c r="G16" s="72">
        <v>55.005289999999995</v>
      </c>
      <c r="H16" s="71">
        <v>7.2609000000000004</v>
      </c>
      <c r="I16" s="71">
        <v>143.76307</v>
      </c>
      <c r="J16" s="72">
        <v>193.2763156082579</v>
      </c>
      <c r="K16" s="72">
        <v>188.8203764708141</v>
      </c>
    </row>
    <row r="17" spans="1:11" s="24" customFormat="1" ht="12" customHeight="1">
      <c r="A17" s="43"/>
      <c r="B17" s="43" t="s">
        <v>72</v>
      </c>
      <c r="C17" s="33"/>
      <c r="D17" s="72">
        <v>3.05</v>
      </c>
      <c r="E17" s="72">
        <v>11.59</v>
      </c>
      <c r="F17" s="72"/>
      <c r="G17" s="72"/>
      <c r="H17" s="71">
        <v>15.657170000000001</v>
      </c>
      <c r="I17" s="71">
        <v>59.110779999999998</v>
      </c>
      <c r="J17" s="72">
        <v>19.479893237411357</v>
      </c>
      <c r="K17" s="72">
        <v>19.607252687242497</v>
      </c>
    </row>
    <row r="18" spans="1:11" s="24" customFormat="1" ht="12" customHeight="1">
      <c r="A18" s="43"/>
      <c r="B18" s="43" t="s">
        <v>17</v>
      </c>
      <c r="C18" s="33"/>
      <c r="D18" s="72">
        <v>1549.53289</v>
      </c>
      <c r="E18" s="72">
        <v>5843.9641200000005</v>
      </c>
      <c r="F18" s="72">
        <v>106.46731</v>
      </c>
      <c r="G18" s="72">
        <v>687.88314000000003</v>
      </c>
      <c r="H18" s="71">
        <v>1289.989</v>
      </c>
      <c r="I18" s="71">
        <v>5266.4169600000005</v>
      </c>
      <c r="J18" s="72">
        <v>120.11985295998649</v>
      </c>
      <c r="K18" s="72">
        <v>110.9666052723634</v>
      </c>
    </row>
    <row r="19" spans="1:11" s="24" customFormat="1" ht="12" customHeight="1">
      <c r="A19" s="47" t="s">
        <v>57</v>
      </c>
      <c r="B19" s="43" t="s">
        <v>81</v>
      </c>
      <c r="C19" s="47" t="s">
        <v>55</v>
      </c>
      <c r="D19" s="72">
        <v>30035.820269999997</v>
      </c>
      <c r="E19" s="72">
        <v>82104.212790000005</v>
      </c>
      <c r="F19" s="72">
        <v>5942.2865899999997</v>
      </c>
      <c r="G19" s="72">
        <v>16510.028749999998</v>
      </c>
      <c r="H19" s="71">
        <v>32067.939439999998</v>
      </c>
      <c r="I19" s="71">
        <v>82107.889460000006</v>
      </c>
      <c r="J19" s="72">
        <v>93.663081552832068</v>
      </c>
      <c r="K19" s="72">
        <v>99.995522147720294</v>
      </c>
    </row>
    <row r="20" spans="1:11" s="24" customFormat="1" ht="12" customHeight="1">
      <c r="A20" s="47"/>
      <c r="B20" s="43" t="s">
        <v>23</v>
      </c>
      <c r="C20" s="47"/>
      <c r="D20" s="72"/>
      <c r="E20" s="72"/>
      <c r="F20" s="72"/>
      <c r="G20" s="72"/>
      <c r="H20" s="71"/>
      <c r="I20" s="71"/>
      <c r="J20" s="72"/>
      <c r="K20" s="72"/>
    </row>
    <row r="21" spans="1:11" s="24" customFormat="1" ht="12" customHeight="1">
      <c r="A21" s="47"/>
      <c r="B21" s="43" t="s">
        <v>0</v>
      </c>
      <c r="C21" s="47"/>
      <c r="D21" s="72">
        <v>11070.95989</v>
      </c>
      <c r="E21" s="72">
        <v>35641.143759999999</v>
      </c>
      <c r="F21" s="72">
        <v>2308.2500800000003</v>
      </c>
      <c r="G21" s="72">
        <v>7128.6926200000007</v>
      </c>
      <c r="H21" s="71">
        <v>10734.60972</v>
      </c>
      <c r="I21" s="71">
        <v>36043.458540000007</v>
      </c>
      <c r="J21" s="72">
        <v>103.13332462728788</v>
      </c>
      <c r="K21" s="72">
        <v>98.883806392903367</v>
      </c>
    </row>
    <row r="22" spans="1:11" s="24" customFormat="1" ht="12" customHeight="1">
      <c r="A22" s="47"/>
      <c r="B22" s="43" t="s">
        <v>72</v>
      </c>
      <c r="C22" s="47"/>
      <c r="D22" s="72">
        <v>889.05777999999998</v>
      </c>
      <c r="E22" s="72">
        <v>2342.1658899999998</v>
      </c>
      <c r="F22" s="72">
        <v>121.65024</v>
      </c>
      <c r="G22" s="72">
        <v>366.52317999999997</v>
      </c>
      <c r="H22" s="71">
        <v>1541.2229500000001</v>
      </c>
      <c r="I22" s="71">
        <v>2081.0143499999999</v>
      </c>
      <c r="J22" s="72">
        <v>57.685215497212774</v>
      </c>
      <c r="K22" s="72">
        <v>112.54924263256521</v>
      </c>
    </row>
    <row r="23" spans="1:11" s="24" customFormat="1" ht="12" customHeight="1">
      <c r="A23" s="47"/>
      <c r="B23" s="43" t="s">
        <v>17</v>
      </c>
      <c r="C23" s="47"/>
      <c r="D23" s="72">
        <v>18075.802600000003</v>
      </c>
      <c r="E23" s="72">
        <v>44120.903139999995</v>
      </c>
      <c r="F23" s="72">
        <v>3512.38627</v>
      </c>
      <c r="G23" s="72">
        <v>9014.8129499999995</v>
      </c>
      <c r="H23" s="71">
        <v>19792.106770000002</v>
      </c>
      <c r="I23" s="71">
        <v>43983.416570000001</v>
      </c>
      <c r="J23" s="72">
        <v>91.328340181543993</v>
      </c>
      <c r="K23" s="72">
        <v>100.31258729021467</v>
      </c>
    </row>
    <row r="24" spans="1:11" s="24" customFormat="1" ht="12" customHeight="1">
      <c r="A24" s="47" t="s">
        <v>58</v>
      </c>
      <c r="B24" s="76" t="s">
        <v>77</v>
      </c>
      <c r="C24" s="47" t="s">
        <v>55</v>
      </c>
      <c r="D24" s="72">
        <v>254954.25925</v>
      </c>
      <c r="E24" s="72">
        <v>44014.402909999997</v>
      </c>
      <c r="F24" s="72">
        <v>20465.152999999998</v>
      </c>
      <c r="G24" s="72">
        <v>3873.7878300000002</v>
      </c>
      <c r="H24" s="71">
        <v>80494.278000000006</v>
      </c>
      <c r="I24" s="71">
        <v>13335.933709999999</v>
      </c>
      <c r="J24" s="72">
        <v>316.73587935033095</v>
      </c>
      <c r="K24" s="72">
        <v>330.04365398873898</v>
      </c>
    </row>
    <row r="25" spans="1:11" s="24" customFormat="1" ht="12" customHeight="1">
      <c r="A25" s="43"/>
      <c r="B25" s="43" t="s">
        <v>17</v>
      </c>
      <c r="C25" s="33"/>
      <c r="D25" s="72">
        <v>254954.25925</v>
      </c>
      <c r="E25" s="72">
        <v>44014.402909999997</v>
      </c>
      <c r="F25" s="72">
        <v>20465.152999999998</v>
      </c>
      <c r="G25" s="72">
        <v>3873.7878300000002</v>
      </c>
      <c r="H25" s="71">
        <v>80494.278000000006</v>
      </c>
      <c r="I25" s="71">
        <v>13335.933709999999</v>
      </c>
      <c r="J25" s="72">
        <v>316.73587935033095</v>
      </c>
      <c r="K25" s="72">
        <v>330.04365398873898</v>
      </c>
    </row>
    <row r="26" spans="1:11" s="24" customFormat="1" ht="12" customHeight="1">
      <c r="A26" s="47" t="s">
        <v>59</v>
      </c>
      <c r="B26" s="47" t="s">
        <v>82</v>
      </c>
      <c r="C26" s="47" t="s">
        <v>55</v>
      </c>
      <c r="D26" s="72">
        <v>107.04975</v>
      </c>
      <c r="E26" s="72">
        <v>104.67041</v>
      </c>
      <c r="F26" s="72">
        <v>21.772500000000001</v>
      </c>
      <c r="G26" s="72">
        <v>20.742000000000001</v>
      </c>
      <c r="H26" s="71">
        <v>113.05459999999999</v>
      </c>
      <c r="I26" s="71">
        <v>306.87790000000001</v>
      </c>
      <c r="J26" s="72">
        <v>94.68853987365398</v>
      </c>
      <c r="K26" s="72">
        <v>34.10816158478665</v>
      </c>
    </row>
    <row r="27" spans="1:11" s="24" customFormat="1" ht="12" customHeight="1">
      <c r="A27" s="73"/>
      <c r="B27" s="43" t="s">
        <v>17</v>
      </c>
      <c r="C27" s="33"/>
      <c r="D27" s="72">
        <v>107.04975</v>
      </c>
      <c r="E27" s="72">
        <v>104.67041</v>
      </c>
      <c r="F27" s="72">
        <v>21.772500000000001</v>
      </c>
      <c r="G27" s="72">
        <v>20.742000000000001</v>
      </c>
      <c r="H27" s="71">
        <v>113.05459999999999</v>
      </c>
      <c r="I27" s="71">
        <v>306.87790000000001</v>
      </c>
      <c r="J27" s="72">
        <v>94.68853987365398</v>
      </c>
      <c r="K27" s="72">
        <v>34.10816158478665</v>
      </c>
    </row>
    <row r="28" spans="1:11" s="24" customFormat="1" ht="12" customHeight="1">
      <c r="A28" s="47" t="s">
        <v>60</v>
      </c>
      <c r="B28" s="43" t="s">
        <v>83</v>
      </c>
      <c r="C28" s="47" t="s">
        <v>55</v>
      </c>
      <c r="D28" s="72">
        <v>316.46375999999998</v>
      </c>
      <c r="E28" s="72">
        <v>366.56002999999998</v>
      </c>
      <c r="F28" s="72">
        <v>132.23339999999999</v>
      </c>
      <c r="G28" s="72">
        <v>140.15808999999999</v>
      </c>
      <c r="H28" s="71">
        <v>396.56760000000003</v>
      </c>
      <c r="I28" s="71">
        <v>476.23468000000003</v>
      </c>
      <c r="J28" s="72">
        <v>79.800709891579629</v>
      </c>
      <c r="K28" s="72">
        <v>76.970461286019727</v>
      </c>
    </row>
    <row r="29" spans="1:11" s="24" customFormat="1" ht="12" customHeight="1">
      <c r="A29" s="47"/>
      <c r="B29" s="43" t="s">
        <v>0</v>
      </c>
      <c r="C29" s="47"/>
      <c r="D29" s="72"/>
      <c r="E29" s="72"/>
      <c r="F29" s="72"/>
      <c r="G29" s="72"/>
      <c r="H29" s="71"/>
      <c r="I29" s="71"/>
      <c r="J29" s="72"/>
      <c r="K29" s="72"/>
    </row>
    <row r="30" spans="1:11" s="24" customFormat="1" ht="12" customHeight="1">
      <c r="A30" s="47"/>
      <c r="B30" s="43" t="s">
        <v>72</v>
      </c>
      <c r="C30" s="47"/>
      <c r="D30" s="72">
        <v>0.15</v>
      </c>
      <c r="E30" s="72">
        <v>3.5049999999999998E-2</v>
      </c>
      <c r="F30" s="72">
        <v>0.06</v>
      </c>
      <c r="G30" s="72">
        <v>1.367E-2</v>
      </c>
      <c r="H30" s="71">
        <v>0.2</v>
      </c>
      <c r="I30" s="71">
        <v>5.6430000000000001E-2</v>
      </c>
      <c r="J30" s="72">
        <v>74.999999999999986</v>
      </c>
      <c r="K30" s="72">
        <v>62.1123515860358</v>
      </c>
    </row>
    <row r="31" spans="1:11" s="24" customFormat="1" ht="12" customHeight="1">
      <c r="A31" s="74"/>
      <c r="B31" s="43" t="s">
        <v>17</v>
      </c>
      <c r="C31" s="33"/>
      <c r="D31" s="72">
        <v>316.31376</v>
      </c>
      <c r="E31" s="72">
        <v>366.52498000000003</v>
      </c>
      <c r="F31" s="72">
        <v>132.17339999999999</v>
      </c>
      <c r="G31" s="72">
        <v>140.14442</v>
      </c>
      <c r="H31" s="71">
        <v>396.36759999999998</v>
      </c>
      <c r="I31" s="71">
        <v>476.17824999999999</v>
      </c>
      <c r="J31" s="72">
        <v>79.80313224390693</v>
      </c>
      <c r="K31" s="72">
        <v>76.972222061801446</v>
      </c>
    </row>
    <row r="32" spans="1:11" s="24" customFormat="1" ht="12" customHeight="1">
      <c r="A32" s="47" t="s">
        <v>61</v>
      </c>
      <c r="B32" s="47" t="s">
        <v>78</v>
      </c>
      <c r="C32" s="47" t="s">
        <v>55</v>
      </c>
      <c r="D32" s="72">
        <v>646.97389999999996</v>
      </c>
      <c r="E32" s="72">
        <v>346.53190000000001</v>
      </c>
      <c r="F32" s="72">
        <v>123.04600000000001</v>
      </c>
      <c r="G32" s="72">
        <v>69.786900000000003</v>
      </c>
      <c r="H32" s="71">
        <v>1198.4472599999999</v>
      </c>
      <c r="I32" s="71">
        <v>597.1327</v>
      </c>
      <c r="J32" s="72">
        <v>53.984344709503532</v>
      </c>
      <c r="K32" s="72">
        <v>58.032645005038241</v>
      </c>
    </row>
    <row r="33" spans="1:12" s="24" customFormat="1" ht="12" customHeight="1">
      <c r="A33" s="47"/>
      <c r="B33" s="43" t="s">
        <v>17</v>
      </c>
      <c r="C33" s="47"/>
      <c r="D33" s="72">
        <v>646.97389999999996</v>
      </c>
      <c r="E33" s="72">
        <v>346.53190000000001</v>
      </c>
      <c r="F33" s="72">
        <v>123.04600000000001</v>
      </c>
      <c r="G33" s="72">
        <v>69.786900000000003</v>
      </c>
      <c r="H33" s="71">
        <v>1198.4472599999999</v>
      </c>
      <c r="I33" s="71">
        <v>597.1327</v>
      </c>
      <c r="J33" s="72">
        <v>53.984344709503532</v>
      </c>
      <c r="K33" s="72">
        <v>58.032645005038241</v>
      </c>
    </row>
    <row r="34" spans="1:12" s="24" customFormat="1" ht="57" customHeight="1">
      <c r="A34" s="43" t="s">
        <v>29</v>
      </c>
      <c r="B34" s="43" t="s">
        <v>36</v>
      </c>
      <c r="C34" s="43" t="s">
        <v>40</v>
      </c>
      <c r="D34" s="72">
        <v>2221802.2000000002</v>
      </c>
      <c r="E34" s="72">
        <v>1236.2886100000001</v>
      </c>
      <c r="F34" s="72">
        <v>428362.9</v>
      </c>
      <c r="G34" s="72">
        <v>210.72104999999999</v>
      </c>
      <c r="H34" s="71">
        <v>3656367.2</v>
      </c>
      <c r="I34" s="71">
        <v>983.05287999999996</v>
      </c>
      <c r="J34" s="72">
        <v>60.765291844867221</v>
      </c>
      <c r="K34" s="72">
        <v>125.76013306629041</v>
      </c>
    </row>
    <row r="35" spans="1:12" s="24" customFormat="1" ht="12.75" customHeight="1">
      <c r="A35" s="47"/>
      <c r="B35" s="43" t="s">
        <v>23</v>
      </c>
      <c r="C35" s="43"/>
      <c r="D35" s="72">
        <v>36346</v>
      </c>
      <c r="E35" s="72">
        <v>15.8841</v>
      </c>
      <c r="F35" s="72"/>
      <c r="G35" s="72"/>
      <c r="H35" s="71"/>
      <c r="I35" s="71"/>
      <c r="J35" s="72"/>
      <c r="K35" s="72"/>
    </row>
    <row r="36" spans="1:12" s="24" customFormat="1" ht="12" customHeight="1">
      <c r="A36" s="47"/>
      <c r="B36" s="43" t="s">
        <v>0</v>
      </c>
      <c r="C36" s="47"/>
      <c r="D36" s="72">
        <v>37789.1</v>
      </c>
      <c r="E36" s="72">
        <v>14.207979999999999</v>
      </c>
      <c r="F36" s="72">
        <v>13822.9</v>
      </c>
      <c r="G36" s="72">
        <v>5.5492400000000002</v>
      </c>
      <c r="H36" s="71">
        <v>38773</v>
      </c>
      <c r="I36" s="71">
        <v>13.71729</v>
      </c>
      <c r="J36" s="72">
        <v>97.462409408609091</v>
      </c>
      <c r="K36" s="72">
        <v>103.57716429411347</v>
      </c>
    </row>
    <row r="37" spans="1:12" s="24" customFormat="1" ht="12" customHeight="1">
      <c r="A37" s="47"/>
      <c r="B37" s="43" t="s">
        <v>72</v>
      </c>
      <c r="C37" s="47"/>
      <c r="D37" s="72">
        <v>46467</v>
      </c>
      <c r="E37" s="72">
        <v>4.6433999999999997</v>
      </c>
      <c r="F37" s="72">
        <v>25000</v>
      </c>
      <c r="G37" s="72">
        <v>2.613</v>
      </c>
      <c r="H37" s="71">
        <v>111400</v>
      </c>
      <c r="I37" s="71">
        <v>11.33737</v>
      </c>
      <c r="J37" s="72">
        <v>41.711849192100537</v>
      </c>
      <c r="K37" s="72">
        <v>40.956588697378663</v>
      </c>
    </row>
    <row r="38" spans="1:12" s="24" customFormat="1" ht="12" customHeight="1">
      <c r="A38" s="47"/>
      <c r="B38" s="43" t="s">
        <v>17</v>
      </c>
      <c r="C38" s="47"/>
      <c r="D38" s="72">
        <v>2101200.1</v>
      </c>
      <c r="E38" s="72">
        <v>1201.55313</v>
      </c>
      <c r="F38" s="72">
        <v>389540</v>
      </c>
      <c r="G38" s="72">
        <v>202.55880999999999</v>
      </c>
      <c r="H38" s="71">
        <v>3506194.2</v>
      </c>
      <c r="I38" s="71">
        <v>957.99821999999995</v>
      </c>
      <c r="J38" s="72">
        <v>59.928229303442457</v>
      </c>
      <c r="K38" s="72">
        <v>125.42331550469896</v>
      </c>
    </row>
    <row r="39" spans="1:12" s="24" customFormat="1" ht="26.25" customHeight="1">
      <c r="A39" s="47" t="s">
        <v>30</v>
      </c>
      <c r="B39" s="47" t="s">
        <v>37</v>
      </c>
      <c r="C39" s="47" t="s">
        <v>40</v>
      </c>
      <c r="D39" s="72">
        <v>1677861.2</v>
      </c>
      <c r="E39" s="72">
        <v>1313.54177</v>
      </c>
      <c r="F39" s="72">
        <v>487872.6</v>
      </c>
      <c r="G39" s="72">
        <v>350.52415000000002</v>
      </c>
      <c r="H39" s="71">
        <v>3778453.4</v>
      </c>
      <c r="I39" s="71">
        <v>2497.82197</v>
      </c>
      <c r="J39" s="72">
        <v>44.406031314293834</v>
      </c>
      <c r="K39" s="72">
        <v>52.587485648546838</v>
      </c>
    </row>
    <row r="40" spans="1:12" s="24" customFormat="1" ht="12" customHeight="1">
      <c r="A40" s="73"/>
      <c r="B40" s="43" t="s">
        <v>25</v>
      </c>
      <c r="C40" s="33"/>
      <c r="D40" s="72">
        <v>49039</v>
      </c>
      <c r="E40" s="72">
        <v>50.185670000000002</v>
      </c>
      <c r="F40" s="72">
        <v>8725</v>
      </c>
      <c r="G40" s="72">
        <v>11.504</v>
      </c>
      <c r="H40" s="71">
        <v>80995.199999999997</v>
      </c>
      <c r="I40" s="71">
        <v>72.380780000000001</v>
      </c>
      <c r="J40" s="72">
        <v>60.545563193868276</v>
      </c>
      <c r="K40" s="72">
        <v>69.335630259856273</v>
      </c>
    </row>
    <row r="41" spans="1:12" s="24" customFormat="1" ht="12" customHeight="1">
      <c r="A41" s="73"/>
      <c r="B41" s="43" t="s">
        <v>17</v>
      </c>
      <c r="C41" s="33"/>
      <c r="D41" s="72">
        <v>1628822.2</v>
      </c>
      <c r="E41" s="72">
        <v>1263.3561</v>
      </c>
      <c r="F41" s="72">
        <v>479147.6</v>
      </c>
      <c r="G41" s="72">
        <v>339.02015</v>
      </c>
      <c r="H41" s="71">
        <v>3697458.2</v>
      </c>
      <c r="I41" s="71">
        <v>2425.44119</v>
      </c>
      <c r="J41" s="72">
        <v>44.052484487857086</v>
      </c>
      <c r="K41" s="72">
        <v>52.087682241431708</v>
      </c>
    </row>
    <row r="42" spans="1:12" s="24" customFormat="1" ht="53.25" customHeight="1">
      <c r="A42" s="43" t="s">
        <v>26</v>
      </c>
      <c r="B42" s="43" t="s">
        <v>38</v>
      </c>
      <c r="C42" s="43" t="s">
        <v>41</v>
      </c>
      <c r="D42" s="72">
        <v>1249419.2</v>
      </c>
      <c r="E42" s="72">
        <v>8477.9203400000006</v>
      </c>
      <c r="F42" s="72">
        <v>351153</v>
      </c>
      <c r="G42" s="72">
        <v>2180.0423900000001</v>
      </c>
      <c r="H42" s="71">
        <v>1527055.7</v>
      </c>
      <c r="I42" s="71">
        <v>8832.1832400000003</v>
      </c>
      <c r="J42" s="72">
        <v>81.818836077819554</v>
      </c>
      <c r="K42" s="72">
        <v>95.988954368659591</v>
      </c>
    </row>
    <row r="43" spans="1:12" s="24" customFormat="1" ht="12" customHeight="1">
      <c r="A43" s="43"/>
      <c r="B43" s="44" t="s">
        <v>23</v>
      </c>
      <c r="C43" s="43"/>
      <c r="D43" s="72">
        <v>23016.5</v>
      </c>
      <c r="E43" s="72">
        <v>663.76687000000004</v>
      </c>
      <c r="F43" s="72"/>
      <c r="G43" s="72"/>
      <c r="H43" s="71">
        <v>43701.7</v>
      </c>
      <c r="I43" s="71">
        <v>1267.35204</v>
      </c>
      <c r="J43" s="72">
        <v>52.667287542589882</v>
      </c>
      <c r="K43" s="72">
        <v>52.374308720093275</v>
      </c>
    </row>
    <row r="44" spans="1:12" s="24" customFormat="1" ht="12" customHeight="1">
      <c r="A44" s="43"/>
      <c r="B44" s="44" t="s">
        <v>25</v>
      </c>
      <c r="C44" s="43"/>
      <c r="D44" s="72">
        <v>109926</v>
      </c>
      <c r="E44" s="72">
        <v>136.625</v>
      </c>
      <c r="F44" s="72">
        <v>21300</v>
      </c>
      <c r="G44" s="72">
        <v>26.314</v>
      </c>
      <c r="H44" s="71">
        <v>56361</v>
      </c>
      <c r="I44" s="71">
        <v>66.457999999999998</v>
      </c>
      <c r="J44" s="72">
        <v>195.03912279767925</v>
      </c>
      <c r="K44" s="72">
        <v>205.58096843118966</v>
      </c>
    </row>
    <row r="45" spans="1:12">
      <c r="A45" s="80"/>
      <c r="B45" s="44" t="s">
        <v>17</v>
      </c>
      <c r="C45" s="45"/>
      <c r="D45" s="72">
        <v>1116476.7</v>
      </c>
      <c r="E45" s="72">
        <v>7677.5284700000002</v>
      </c>
      <c r="F45" s="72">
        <v>329853</v>
      </c>
      <c r="G45" s="72">
        <v>2153.7283900000002</v>
      </c>
      <c r="H45" s="71">
        <v>1426993</v>
      </c>
      <c r="I45" s="71">
        <v>7498.3732</v>
      </c>
      <c r="J45" s="72">
        <v>78.239816172889419</v>
      </c>
      <c r="K45" s="72">
        <v>102.38925517870996</v>
      </c>
      <c r="L45" s="6"/>
    </row>
    <row r="46" spans="1:12" s="24" customFormat="1">
      <c r="A46" s="43" t="s">
        <v>62</v>
      </c>
      <c r="B46" s="43" t="s">
        <v>63</v>
      </c>
      <c r="C46" s="47" t="s">
        <v>55</v>
      </c>
      <c r="D46" s="72">
        <v>6294.77</v>
      </c>
      <c r="E46" s="72">
        <v>1264.97039</v>
      </c>
      <c r="F46" s="72">
        <v>2019.37</v>
      </c>
      <c r="G46" s="72">
        <v>258.23338000000001</v>
      </c>
      <c r="H46" s="71">
        <v>15619.98452</v>
      </c>
      <c r="I46" s="71">
        <v>2113.4518400000002</v>
      </c>
      <c r="J46" s="72">
        <v>40.299463753885981</v>
      </c>
      <c r="K46" s="72">
        <v>59.853286744400094</v>
      </c>
    </row>
    <row r="47" spans="1:12" s="24" customFormat="1">
      <c r="A47" s="43"/>
      <c r="B47" s="44" t="s">
        <v>0</v>
      </c>
      <c r="C47" s="43"/>
      <c r="D47" s="72">
        <v>1959.45</v>
      </c>
      <c r="E47" s="72">
        <v>612.73500000000001</v>
      </c>
      <c r="F47" s="72">
        <v>335.1</v>
      </c>
      <c r="G47" s="72">
        <v>100.56100000000001</v>
      </c>
      <c r="H47" s="71">
        <v>1339</v>
      </c>
      <c r="I47" s="71">
        <v>402.17327999999998</v>
      </c>
      <c r="J47" s="72">
        <v>146.33681852128456</v>
      </c>
      <c r="K47" s="72">
        <v>152.35596954626126</v>
      </c>
    </row>
    <row r="48" spans="1:12" s="24" customFormat="1">
      <c r="A48" s="48"/>
      <c r="B48" s="44" t="s">
        <v>17</v>
      </c>
      <c r="C48" s="50"/>
      <c r="D48" s="72">
        <v>4335.32</v>
      </c>
      <c r="E48" s="72">
        <v>652.23539000000005</v>
      </c>
      <c r="F48" s="72">
        <v>1684.27</v>
      </c>
      <c r="G48" s="72">
        <v>157.67238</v>
      </c>
      <c r="H48" s="71">
        <v>14280.98452</v>
      </c>
      <c r="I48" s="71">
        <v>1711.27856</v>
      </c>
      <c r="J48" s="72">
        <v>30.35729080112468</v>
      </c>
      <c r="K48" s="72">
        <v>38.113922843747901</v>
      </c>
    </row>
    <row r="49" spans="1:11" s="24" customFormat="1" ht="84.75" customHeight="1">
      <c r="A49" s="47" t="s">
        <v>64</v>
      </c>
      <c r="B49" s="47" t="s">
        <v>90</v>
      </c>
      <c r="C49" s="47" t="s">
        <v>55</v>
      </c>
      <c r="D49" s="72">
        <v>116000.96927</v>
      </c>
      <c r="E49" s="72">
        <v>114615.81298</v>
      </c>
      <c r="F49" s="72">
        <v>11669.315070000001</v>
      </c>
      <c r="G49" s="72">
        <v>16821.338640000002</v>
      </c>
      <c r="H49" s="71">
        <v>21127.65754</v>
      </c>
      <c r="I49" s="71">
        <v>21308.572059999999</v>
      </c>
      <c r="J49" s="72">
        <v>549.04794367468719</v>
      </c>
      <c r="K49" s="72">
        <v>537.88593931713706</v>
      </c>
    </row>
    <row r="50" spans="1:11" s="24" customFormat="1">
      <c r="A50" s="47"/>
      <c r="B50" s="43" t="s">
        <v>0</v>
      </c>
      <c r="C50" s="47"/>
      <c r="D50" s="72">
        <v>3554.1786000000002</v>
      </c>
      <c r="E50" s="72">
        <v>3285.1904300000001</v>
      </c>
      <c r="F50" s="72">
        <v>347.74232000000001</v>
      </c>
      <c r="G50" s="72">
        <v>734.08793000000003</v>
      </c>
      <c r="H50" s="71">
        <v>850.30541000000005</v>
      </c>
      <c r="I50" s="71">
        <v>1086.69687</v>
      </c>
      <c r="J50" s="72">
        <v>417.98847310638661</v>
      </c>
      <c r="K50" s="72">
        <v>302.30973518861799</v>
      </c>
    </row>
    <row r="51" spans="1:11" s="24" customFormat="1">
      <c r="A51" s="47"/>
      <c r="B51" s="43" t="s">
        <v>72</v>
      </c>
      <c r="C51" s="47"/>
      <c r="D51" s="72">
        <v>99612.269450000007</v>
      </c>
      <c r="E51" s="72">
        <v>96322.474249999999</v>
      </c>
      <c r="F51" s="72">
        <v>9958.7561999999998</v>
      </c>
      <c r="G51" s="72">
        <v>14478.018</v>
      </c>
      <c r="H51" s="71">
        <v>1048.5999999999999</v>
      </c>
      <c r="I51" s="71">
        <v>736.851</v>
      </c>
      <c r="J51" s="72">
        <v>9499.5488699218022</v>
      </c>
      <c r="K51" s="72">
        <v>13072.177991208533</v>
      </c>
    </row>
    <row r="52" spans="1:11" s="24" customFormat="1">
      <c r="A52" s="43"/>
      <c r="B52" s="49" t="s">
        <v>17</v>
      </c>
      <c r="C52" s="45"/>
      <c r="D52" s="72">
        <v>12834.521220000001</v>
      </c>
      <c r="E52" s="72">
        <v>15008.148300000001</v>
      </c>
      <c r="F52" s="72">
        <v>1362.81655</v>
      </c>
      <c r="G52" s="72">
        <v>1609.23271</v>
      </c>
      <c r="H52" s="71">
        <v>19228.752130000001</v>
      </c>
      <c r="I52" s="71">
        <v>19485.02419</v>
      </c>
      <c r="J52" s="72">
        <v>66.746511334846559</v>
      </c>
      <c r="K52" s="72">
        <v>77.024016771313029</v>
      </c>
    </row>
    <row r="53" spans="1:11" s="24" customFormat="1" ht="45">
      <c r="A53" s="43" t="s">
        <v>31</v>
      </c>
      <c r="B53" s="43" t="s">
        <v>42</v>
      </c>
      <c r="C53" s="43" t="s">
        <v>44</v>
      </c>
      <c r="D53" s="72">
        <v>1728</v>
      </c>
      <c r="E53" s="72">
        <v>9.1361899999999991</v>
      </c>
      <c r="F53" s="72">
        <v>90</v>
      </c>
      <c r="G53" s="72">
        <v>0.23899999999999999</v>
      </c>
      <c r="H53" s="71">
        <v>17287.3</v>
      </c>
      <c r="I53" s="71">
        <v>47.270510000000002</v>
      </c>
      <c r="J53" s="72">
        <v>9.9957772468806585</v>
      </c>
      <c r="K53" s="72">
        <v>19.327462301549104</v>
      </c>
    </row>
    <row r="54" spans="1:11" s="24" customFormat="1">
      <c r="A54" s="43"/>
      <c r="B54" s="43" t="s">
        <v>0</v>
      </c>
      <c r="C54" s="43"/>
      <c r="D54" s="72"/>
      <c r="E54" s="72"/>
      <c r="F54" s="72"/>
      <c r="G54" s="72"/>
      <c r="H54" s="71">
        <v>35</v>
      </c>
      <c r="I54" s="71">
        <v>6.1699999999999998E-2</v>
      </c>
      <c r="J54" s="72">
        <v>0</v>
      </c>
      <c r="K54" s="72">
        <v>0</v>
      </c>
    </row>
    <row r="55" spans="1:11" s="24" customFormat="1">
      <c r="A55" s="43"/>
      <c r="B55" s="49" t="s">
        <v>17</v>
      </c>
      <c r="C55" s="45"/>
      <c r="D55" s="72">
        <v>1728</v>
      </c>
      <c r="E55" s="72">
        <v>9.1361899999999991</v>
      </c>
      <c r="F55" s="72">
        <v>90</v>
      </c>
      <c r="G55" s="72">
        <v>0.23899999999999999</v>
      </c>
      <c r="H55" s="71">
        <v>17252.3</v>
      </c>
      <c r="I55" s="71">
        <v>47.20881</v>
      </c>
      <c r="J55" s="72">
        <v>10.016055830237129</v>
      </c>
      <c r="K55" s="72">
        <v>19.352722510904215</v>
      </c>
    </row>
    <row r="56" spans="1:11" s="24" customFormat="1" ht="33.75">
      <c r="A56" s="43" t="s">
        <v>32</v>
      </c>
      <c r="B56" s="43" t="s">
        <v>43</v>
      </c>
      <c r="C56" s="43" t="s">
        <v>50</v>
      </c>
      <c r="D56" s="72">
        <v>135674.1</v>
      </c>
      <c r="E56" s="72">
        <v>251.88944000000001</v>
      </c>
      <c r="F56" s="72">
        <v>40136</v>
      </c>
      <c r="G56" s="72">
        <v>31.355540000000001</v>
      </c>
      <c r="H56" s="71">
        <v>41377</v>
      </c>
      <c r="I56" s="71">
        <v>119.43544</v>
      </c>
      <c r="J56" s="72">
        <v>327.89738260386207</v>
      </c>
      <c r="K56" s="72">
        <v>210.90008124891574</v>
      </c>
    </row>
    <row r="57" spans="1:11" s="24" customFormat="1">
      <c r="A57" s="43"/>
      <c r="B57" s="43" t="s">
        <v>0</v>
      </c>
      <c r="C57" s="45"/>
      <c r="D57" s="72"/>
      <c r="E57" s="72"/>
      <c r="F57" s="72"/>
      <c r="G57" s="72"/>
      <c r="H57" s="71">
        <v>4</v>
      </c>
      <c r="I57" s="71">
        <v>4.7219999999999998E-2</v>
      </c>
      <c r="J57" s="72">
        <v>0</v>
      </c>
      <c r="K57" s="72">
        <v>0</v>
      </c>
    </row>
    <row r="58" spans="1:11" s="24" customFormat="1">
      <c r="A58" s="43"/>
      <c r="B58" s="43" t="s">
        <v>72</v>
      </c>
      <c r="C58" s="45"/>
      <c r="D58" s="72"/>
      <c r="E58" s="72"/>
      <c r="F58" s="72"/>
      <c r="G58" s="72"/>
      <c r="H58" s="71"/>
      <c r="I58" s="71"/>
      <c r="J58" s="72"/>
      <c r="K58" s="72"/>
    </row>
    <row r="59" spans="1:11" s="24" customFormat="1">
      <c r="A59" s="43"/>
      <c r="B59" s="49" t="s">
        <v>17</v>
      </c>
      <c r="C59" s="45"/>
      <c r="D59" s="72">
        <v>135674.1</v>
      </c>
      <c r="E59" s="72">
        <v>251.88944000000001</v>
      </c>
      <c r="F59" s="72">
        <v>40136</v>
      </c>
      <c r="G59" s="72">
        <v>31.355540000000001</v>
      </c>
      <c r="H59" s="71">
        <v>41373</v>
      </c>
      <c r="I59" s="71">
        <v>119.38822</v>
      </c>
      <c r="J59" s="72">
        <v>327.92908418533824</v>
      </c>
      <c r="K59" s="72">
        <v>210.98349569161849</v>
      </c>
    </row>
    <row r="60" spans="1:11" s="24" customFormat="1" ht="45">
      <c r="A60" s="43" t="s">
        <v>65</v>
      </c>
      <c r="B60" s="43" t="s">
        <v>84</v>
      </c>
      <c r="C60" s="47" t="s">
        <v>55</v>
      </c>
      <c r="D60" s="72">
        <v>7356.5779499999999</v>
      </c>
      <c r="E60" s="72">
        <v>33989.705820000003</v>
      </c>
      <c r="F60" s="72">
        <v>4137.0977400000002</v>
      </c>
      <c r="G60" s="72">
        <v>5096.9458599999998</v>
      </c>
      <c r="H60" s="71">
        <v>4380.32042</v>
      </c>
      <c r="I60" s="71">
        <v>35060.100290000002</v>
      </c>
      <c r="J60" s="72">
        <v>167.94611454474372</v>
      </c>
      <c r="K60" s="72">
        <v>96.946972595211591</v>
      </c>
    </row>
    <row r="61" spans="1:11" s="24" customFormat="1">
      <c r="A61" s="43"/>
      <c r="B61" s="43" t="s">
        <v>23</v>
      </c>
      <c r="C61" s="47"/>
      <c r="D61" s="72">
        <v>0.35399999999999998</v>
      </c>
      <c r="E61" s="72">
        <v>3.3788399999999998</v>
      </c>
      <c r="F61" s="72"/>
      <c r="G61" s="72"/>
      <c r="H61" s="71">
        <v>6.4000000000000001E-2</v>
      </c>
      <c r="I61" s="71">
        <v>2.86</v>
      </c>
      <c r="J61" s="72">
        <v>553.125</v>
      </c>
      <c r="K61" s="72">
        <v>118.14125874125874</v>
      </c>
    </row>
    <row r="62" spans="1:11" s="24" customFormat="1">
      <c r="A62" s="43"/>
      <c r="B62" s="43" t="s">
        <v>0</v>
      </c>
      <c r="C62" s="47"/>
      <c r="D62" s="72">
        <v>30.516290000000001</v>
      </c>
      <c r="E62" s="72">
        <v>1565.00073</v>
      </c>
      <c r="F62" s="72">
        <v>7.0908100000000003</v>
      </c>
      <c r="G62" s="72">
        <v>413.50752999999997</v>
      </c>
      <c r="H62" s="71">
        <v>22.447590000000002</v>
      </c>
      <c r="I62" s="71">
        <v>634.02625</v>
      </c>
      <c r="J62" s="72">
        <v>135.94461588081393</v>
      </c>
      <c r="K62" s="72">
        <v>246.83532109277812</v>
      </c>
    </row>
    <row r="63" spans="1:11" s="24" customFormat="1">
      <c r="A63" s="43"/>
      <c r="B63" s="76" t="s">
        <v>72</v>
      </c>
      <c r="C63" s="47"/>
      <c r="D63" s="72">
        <v>11.93886</v>
      </c>
      <c r="E63" s="72">
        <v>229.07391999999999</v>
      </c>
      <c r="F63" s="72">
        <v>0.92884</v>
      </c>
      <c r="G63" s="72">
        <v>18.112100000000002</v>
      </c>
      <c r="H63" s="71">
        <v>2.3376000000000001</v>
      </c>
      <c r="I63" s="71">
        <v>22.08136</v>
      </c>
      <c r="J63" s="72">
        <v>510.73151950718687</v>
      </c>
      <c r="K63" s="72">
        <v>1037.408565414449</v>
      </c>
    </row>
    <row r="64" spans="1:11" s="24" customFormat="1">
      <c r="A64" s="43"/>
      <c r="B64" s="49" t="s">
        <v>17</v>
      </c>
      <c r="C64" s="45"/>
      <c r="D64" s="72">
        <v>7313.7687999999998</v>
      </c>
      <c r="E64" s="72">
        <v>32192.252329999999</v>
      </c>
      <c r="F64" s="72">
        <v>4129.07809</v>
      </c>
      <c r="G64" s="72">
        <v>4665.3262299999997</v>
      </c>
      <c r="H64" s="71">
        <v>4355.4712300000001</v>
      </c>
      <c r="I64" s="71">
        <v>34401.132680000002</v>
      </c>
      <c r="J64" s="72">
        <v>167.92141226013791</v>
      </c>
      <c r="K64" s="72">
        <v>93.579047612917137</v>
      </c>
    </row>
    <row r="65" spans="1:11" s="24" customFormat="1">
      <c r="A65" s="43" t="s">
        <v>66</v>
      </c>
      <c r="B65" s="43" t="s">
        <v>85</v>
      </c>
      <c r="C65" s="47" t="s">
        <v>55</v>
      </c>
      <c r="D65" s="72">
        <v>34774.471720000001</v>
      </c>
      <c r="E65" s="72">
        <v>35135.712489999998</v>
      </c>
      <c r="F65" s="72">
        <v>8530.8229699999993</v>
      </c>
      <c r="G65" s="72">
        <v>8284.7192799999993</v>
      </c>
      <c r="H65" s="71">
        <v>42257.745940000001</v>
      </c>
      <c r="I65" s="71">
        <v>44927.120510000001</v>
      </c>
      <c r="J65" s="72">
        <v>82.291354984657289</v>
      </c>
      <c r="K65" s="72">
        <v>78.206019195419827</v>
      </c>
    </row>
    <row r="66" spans="1:11" s="24" customFormat="1">
      <c r="A66" s="43"/>
      <c r="B66" s="43" t="s">
        <v>23</v>
      </c>
      <c r="C66" s="47"/>
      <c r="D66" s="72"/>
      <c r="E66" s="72"/>
      <c r="F66" s="72"/>
      <c r="G66" s="72"/>
      <c r="H66" s="71"/>
      <c r="I66" s="71"/>
      <c r="J66" s="72"/>
      <c r="K66" s="72"/>
    </row>
    <row r="67" spans="1:11" s="24" customFormat="1">
      <c r="A67" s="43"/>
      <c r="B67" s="43" t="s">
        <v>0</v>
      </c>
      <c r="C67" s="33"/>
      <c r="D67" s="72">
        <v>35.425800000000002</v>
      </c>
      <c r="E67" s="72">
        <v>57.71951</v>
      </c>
      <c r="F67" s="72">
        <v>0.69499999999999995</v>
      </c>
      <c r="G67" s="72">
        <v>0.72199999999999998</v>
      </c>
      <c r="H67" s="71">
        <v>51.97654</v>
      </c>
      <c r="I67" s="71">
        <v>83.306550000000001</v>
      </c>
      <c r="J67" s="72">
        <v>68.157287884110801</v>
      </c>
      <c r="K67" s="72">
        <v>69.285680417686251</v>
      </c>
    </row>
    <row r="68" spans="1:11" s="24" customFormat="1">
      <c r="A68" s="43"/>
      <c r="B68" s="76" t="s">
        <v>72</v>
      </c>
      <c r="C68" s="33"/>
      <c r="D68" s="72">
        <v>85.776070000000004</v>
      </c>
      <c r="E68" s="72">
        <v>140.49575999999999</v>
      </c>
      <c r="F68" s="72">
        <v>3.3851</v>
      </c>
      <c r="G68" s="72">
        <v>8.9275500000000001</v>
      </c>
      <c r="H68" s="71">
        <v>207.05912000000001</v>
      </c>
      <c r="I68" s="71">
        <v>458.65190000000001</v>
      </c>
      <c r="J68" s="72">
        <v>41.425883583393961</v>
      </c>
      <c r="K68" s="72">
        <v>30.632329223971379</v>
      </c>
    </row>
    <row r="69" spans="1:11" s="24" customFormat="1">
      <c r="A69" s="43"/>
      <c r="B69" s="43" t="s">
        <v>17</v>
      </c>
      <c r="C69" s="33"/>
      <c r="D69" s="72">
        <v>34653.269849999997</v>
      </c>
      <c r="E69" s="72">
        <v>34937.497219999997</v>
      </c>
      <c r="F69" s="72">
        <v>8526.74287</v>
      </c>
      <c r="G69" s="72">
        <v>8275.0697299999993</v>
      </c>
      <c r="H69" s="71">
        <v>41998.710279999999</v>
      </c>
      <c r="I69" s="71">
        <v>44385.162060000002</v>
      </c>
      <c r="J69" s="72">
        <v>82.510319052587818</v>
      </c>
      <c r="K69" s="72">
        <v>78.71436218430695</v>
      </c>
    </row>
    <row r="70" spans="1:11" s="24" customFormat="1" ht="45">
      <c r="A70" s="43" t="s">
        <v>67</v>
      </c>
      <c r="B70" s="43" t="s">
        <v>86</v>
      </c>
      <c r="C70" s="47" t="s">
        <v>39</v>
      </c>
      <c r="D70" s="72">
        <v>199616.6</v>
      </c>
      <c r="E70" s="72">
        <v>1363.5045600000001</v>
      </c>
      <c r="F70" s="72">
        <v>22007</v>
      </c>
      <c r="G70" s="72">
        <v>159.87539000000001</v>
      </c>
      <c r="H70" s="71">
        <v>468218</v>
      </c>
      <c r="I70" s="71">
        <v>2863.6016399999999</v>
      </c>
      <c r="J70" s="72">
        <v>42.633260575202151</v>
      </c>
      <c r="K70" s="72">
        <v>47.615022318537299</v>
      </c>
    </row>
    <row r="71" spans="1:11" s="24" customFormat="1">
      <c r="A71" s="43"/>
      <c r="B71" s="43" t="s">
        <v>23</v>
      </c>
      <c r="C71" s="47"/>
      <c r="D71" s="72">
        <v>86</v>
      </c>
      <c r="E71" s="72">
        <v>1.2456700000000001</v>
      </c>
      <c r="F71" s="72"/>
      <c r="G71" s="72"/>
      <c r="H71" s="71"/>
      <c r="I71" s="71"/>
      <c r="J71" s="72"/>
      <c r="K71" s="72"/>
    </row>
    <row r="72" spans="1:11" s="24" customFormat="1">
      <c r="A72" s="43"/>
      <c r="B72" s="43" t="s">
        <v>0</v>
      </c>
      <c r="C72" s="33"/>
      <c r="D72" s="72">
        <v>4689</v>
      </c>
      <c r="E72" s="72">
        <v>41.47251</v>
      </c>
      <c r="F72" s="72">
        <v>1376</v>
      </c>
      <c r="G72" s="72">
        <v>3.5320299999999998</v>
      </c>
      <c r="H72" s="71">
        <v>6680</v>
      </c>
      <c r="I72" s="71">
        <v>20.19201</v>
      </c>
      <c r="J72" s="72">
        <v>70.194610778443106</v>
      </c>
      <c r="K72" s="72">
        <v>205.39069661712728</v>
      </c>
    </row>
    <row r="73" spans="1:11" s="24" customFormat="1">
      <c r="A73" s="43"/>
      <c r="B73" s="76" t="s">
        <v>72</v>
      </c>
      <c r="C73" s="33"/>
      <c r="D73" s="72">
        <v>1995</v>
      </c>
      <c r="E73" s="72">
        <v>15.734579999999999</v>
      </c>
      <c r="F73" s="72">
        <v>1179</v>
      </c>
      <c r="G73" s="72">
        <v>3.7320000000000002</v>
      </c>
      <c r="H73" s="71">
        <v>21633</v>
      </c>
      <c r="I73" s="71">
        <v>857.68078000000003</v>
      </c>
      <c r="J73" s="72">
        <v>9.2220219109693531</v>
      </c>
      <c r="K73" s="72">
        <v>1.8345496794273504</v>
      </c>
    </row>
    <row r="74" spans="1:11" s="24" customFormat="1">
      <c r="A74" s="43"/>
      <c r="B74" s="43" t="s">
        <v>17</v>
      </c>
      <c r="C74" s="33"/>
      <c r="D74" s="72">
        <v>192846.6</v>
      </c>
      <c r="E74" s="72">
        <v>1305.0518</v>
      </c>
      <c r="F74" s="72">
        <v>19452</v>
      </c>
      <c r="G74" s="72">
        <v>152.61135999999999</v>
      </c>
      <c r="H74" s="71">
        <v>439905</v>
      </c>
      <c r="I74" s="71">
        <v>1985.72885</v>
      </c>
      <c r="J74" s="72">
        <v>43.838237801343475</v>
      </c>
      <c r="K74" s="72">
        <v>65.721551056681278</v>
      </c>
    </row>
    <row r="75" spans="1:11" s="24" customFormat="1" ht="45">
      <c r="A75" s="43" t="s">
        <v>68</v>
      </c>
      <c r="B75" s="43" t="s">
        <v>87</v>
      </c>
      <c r="C75" s="47" t="s">
        <v>91</v>
      </c>
      <c r="D75" s="72">
        <v>206299</v>
      </c>
      <c r="E75" s="72">
        <v>4907.7475700000005</v>
      </c>
      <c r="F75" s="72">
        <v>15201</v>
      </c>
      <c r="G75" s="72">
        <v>423.56312000000003</v>
      </c>
      <c r="H75" s="71">
        <v>505340</v>
      </c>
      <c r="I75" s="71">
        <v>11900.998799999999</v>
      </c>
      <c r="J75" s="72">
        <v>40.823801796810066</v>
      </c>
      <c r="K75" s="72">
        <v>41.238114989138566</v>
      </c>
    </row>
    <row r="76" spans="1:11" s="24" customFormat="1">
      <c r="A76" s="43"/>
      <c r="B76" s="43" t="s">
        <v>23</v>
      </c>
      <c r="C76" s="47"/>
      <c r="D76" s="72">
        <v>44</v>
      </c>
      <c r="E76" s="72">
        <v>2.4759099999999998</v>
      </c>
      <c r="F76" s="72"/>
      <c r="G76" s="72"/>
      <c r="H76" s="71"/>
      <c r="I76" s="71"/>
      <c r="J76" s="72"/>
      <c r="K76" s="72"/>
    </row>
    <row r="77" spans="1:11" s="24" customFormat="1">
      <c r="A77" s="43"/>
      <c r="B77" s="43" t="s">
        <v>0</v>
      </c>
      <c r="C77" s="33"/>
      <c r="D77" s="72">
        <v>186</v>
      </c>
      <c r="E77" s="72">
        <v>20.540500000000002</v>
      </c>
      <c r="F77" s="72"/>
      <c r="G77" s="72"/>
      <c r="H77" s="71">
        <v>218</v>
      </c>
      <c r="I77" s="71">
        <v>4.3274900000000001</v>
      </c>
      <c r="J77" s="72">
        <v>85.321100917431195</v>
      </c>
      <c r="K77" s="72">
        <v>474.6515878719535</v>
      </c>
    </row>
    <row r="78" spans="1:11" s="24" customFormat="1">
      <c r="A78" s="43"/>
      <c r="B78" s="76" t="s">
        <v>72</v>
      </c>
      <c r="C78" s="33"/>
      <c r="D78" s="72"/>
      <c r="E78" s="72"/>
      <c r="F78" s="72"/>
      <c r="G78" s="72"/>
      <c r="H78" s="71">
        <v>1165</v>
      </c>
      <c r="I78" s="71">
        <v>105.28230000000001</v>
      </c>
      <c r="J78" s="72">
        <v>0</v>
      </c>
      <c r="K78" s="72">
        <v>0</v>
      </c>
    </row>
    <row r="79" spans="1:11" s="24" customFormat="1">
      <c r="A79" s="43"/>
      <c r="B79" s="43" t="s">
        <v>17</v>
      </c>
      <c r="C79" s="33"/>
      <c r="D79" s="72">
        <v>206069</v>
      </c>
      <c r="E79" s="72">
        <v>4884.7311600000003</v>
      </c>
      <c r="F79" s="72">
        <v>15201</v>
      </c>
      <c r="G79" s="72">
        <v>423.56312000000003</v>
      </c>
      <c r="H79" s="71">
        <v>503957</v>
      </c>
      <c r="I79" s="71">
        <v>11791.389010000001</v>
      </c>
      <c r="J79" s="72">
        <v>40.890194996795358</v>
      </c>
      <c r="K79" s="72">
        <v>41.426257380342335</v>
      </c>
    </row>
    <row r="80" spans="1:11" s="24" customFormat="1" ht="93.75" customHeight="1">
      <c r="A80" s="43" t="s">
        <v>70</v>
      </c>
      <c r="B80" s="43" t="s">
        <v>89</v>
      </c>
      <c r="C80" s="47" t="s">
        <v>39</v>
      </c>
      <c r="D80" s="72">
        <v>35732</v>
      </c>
      <c r="E80" s="72">
        <v>2659.8531400000002</v>
      </c>
      <c r="F80" s="72">
        <v>4359</v>
      </c>
      <c r="G80" s="72">
        <v>743.13531999999998</v>
      </c>
      <c r="H80" s="71">
        <v>41912</v>
      </c>
      <c r="I80" s="71">
        <v>3256.3448899999999</v>
      </c>
      <c r="J80" s="72">
        <v>85.254819622065284</v>
      </c>
      <c r="K80" s="72">
        <v>81.682169114463804</v>
      </c>
    </row>
    <row r="81" spans="1:11" s="24" customFormat="1">
      <c r="A81" s="43"/>
      <c r="B81" s="43" t="s">
        <v>0</v>
      </c>
      <c r="C81" s="33"/>
      <c r="D81" s="72">
        <v>11</v>
      </c>
      <c r="E81" s="72">
        <v>2.9964599999999999</v>
      </c>
      <c r="F81" s="72"/>
      <c r="G81" s="72"/>
      <c r="H81" s="71">
        <v>51</v>
      </c>
      <c r="I81" s="71">
        <v>9.5153700000000008</v>
      </c>
      <c r="J81" s="72">
        <v>21.568627450980394</v>
      </c>
      <c r="K81" s="72">
        <v>31.490735515276857</v>
      </c>
    </row>
    <row r="82" spans="1:11" s="24" customFormat="1">
      <c r="A82" s="43"/>
      <c r="B82" s="76" t="s">
        <v>72</v>
      </c>
      <c r="C82" s="33"/>
      <c r="D82" s="72">
        <v>5</v>
      </c>
      <c r="E82" s="72">
        <v>9.7539999999999996</v>
      </c>
      <c r="F82" s="72"/>
      <c r="G82" s="72"/>
      <c r="H82" s="71">
        <v>1</v>
      </c>
      <c r="I82" s="71">
        <v>0.187</v>
      </c>
      <c r="J82" s="72">
        <v>500</v>
      </c>
      <c r="K82" s="72">
        <v>5216.0427807486631</v>
      </c>
    </row>
    <row r="83" spans="1:11" s="24" customFormat="1">
      <c r="A83" s="43"/>
      <c r="B83" s="43" t="s">
        <v>17</v>
      </c>
      <c r="C83" s="33"/>
      <c r="D83" s="72">
        <v>35716</v>
      </c>
      <c r="E83" s="72">
        <v>2647.10268</v>
      </c>
      <c r="F83" s="72">
        <v>4359</v>
      </c>
      <c r="G83" s="72">
        <v>743.13531999999998</v>
      </c>
      <c r="H83" s="71">
        <v>41860</v>
      </c>
      <c r="I83" s="71">
        <v>3246.6425199999999</v>
      </c>
      <c r="J83" s="72">
        <v>85.322503583373148</v>
      </c>
      <c r="K83" s="72">
        <v>81.533543150910248</v>
      </c>
    </row>
    <row r="84" spans="1:11" s="24" customFormat="1" ht="67.5">
      <c r="A84" s="47" t="s">
        <v>92</v>
      </c>
      <c r="B84" s="47" t="s">
        <v>73</v>
      </c>
      <c r="C84" s="47" t="s">
        <v>55</v>
      </c>
      <c r="D84" s="72">
        <v>49411.098070000015</v>
      </c>
      <c r="E84" s="72">
        <v>70136.70438999997</v>
      </c>
      <c r="F84" s="71">
        <v>9721.7657800000015</v>
      </c>
      <c r="G84" s="71">
        <v>15076.832079999996</v>
      </c>
      <c r="H84" s="71">
        <v>46773.935430000005</v>
      </c>
      <c r="I84" s="71">
        <v>65505.490619999997</v>
      </c>
      <c r="J84" s="72">
        <v>105.63810296430303</v>
      </c>
      <c r="K84" s="72">
        <v>107.06996272551538</v>
      </c>
    </row>
    <row r="85" spans="1:11" s="24" customFormat="1">
      <c r="A85" s="47"/>
      <c r="B85" s="43" t="s">
        <v>0</v>
      </c>
      <c r="C85" s="47"/>
      <c r="D85" s="72">
        <v>26.4602</v>
      </c>
      <c r="E85" s="72">
        <v>40.43759</v>
      </c>
      <c r="F85" s="71">
        <v>11.814080000000001</v>
      </c>
      <c r="G85" s="71">
        <v>18.468959999999999</v>
      </c>
      <c r="H85" s="71">
        <v>8.4133999999999993</v>
      </c>
      <c r="I85" s="71">
        <v>12.559719999999999</v>
      </c>
      <c r="J85" s="72">
        <v>314.50067749066966</v>
      </c>
      <c r="K85" s="72">
        <v>321.96251190313166</v>
      </c>
    </row>
    <row r="86" spans="1:11" s="24" customFormat="1">
      <c r="A86" s="43"/>
      <c r="B86" s="76" t="s">
        <v>72</v>
      </c>
      <c r="C86" s="33"/>
      <c r="D86" s="72">
        <v>11.995600000000001</v>
      </c>
      <c r="E86" s="72">
        <v>28.390150000000002</v>
      </c>
      <c r="F86" s="71">
        <v>0.75600000000000001</v>
      </c>
      <c r="G86" s="71">
        <v>1.7130000000000001</v>
      </c>
      <c r="H86" s="71">
        <v>99.039000000000001</v>
      </c>
      <c r="I86" s="71">
        <v>274.39454999999998</v>
      </c>
      <c r="J86" s="72">
        <v>12.111996284292047</v>
      </c>
      <c r="K86" s="72">
        <v>10.346470073840754</v>
      </c>
    </row>
    <row r="87" spans="1:11" s="24" customFormat="1">
      <c r="A87" s="43"/>
      <c r="B87" s="43" t="s">
        <v>17</v>
      </c>
      <c r="C87" s="33"/>
      <c r="D87" s="72">
        <v>49372.642270000004</v>
      </c>
      <c r="E87" s="72">
        <v>70067.876649999991</v>
      </c>
      <c r="F87" s="71">
        <v>9709.195700000002</v>
      </c>
      <c r="G87" s="71">
        <v>15056.650119999998</v>
      </c>
      <c r="H87" s="71">
        <v>46666.48303000001</v>
      </c>
      <c r="I87" s="71">
        <v>65218.536349999988</v>
      </c>
      <c r="J87" s="72">
        <v>105.79893547636816</v>
      </c>
      <c r="K87" s="72">
        <v>107.43552457843528</v>
      </c>
    </row>
    <row r="88" spans="1:11" s="24" customFormat="1" ht="22.5">
      <c r="A88" s="47" t="s">
        <v>93</v>
      </c>
      <c r="B88" s="47" t="s">
        <v>74</v>
      </c>
      <c r="C88" s="47" t="s">
        <v>55</v>
      </c>
      <c r="D88" s="71">
        <v>175985.41368999999</v>
      </c>
      <c r="E88" s="71">
        <v>141355.56271</v>
      </c>
      <c r="F88" s="72">
        <v>18709.198120000001</v>
      </c>
      <c r="G88" s="72">
        <v>17278.517329999999</v>
      </c>
      <c r="H88" s="71">
        <v>181512.92895</v>
      </c>
      <c r="I88" s="71">
        <v>134605.77580999999</v>
      </c>
      <c r="J88" s="72">
        <v>96.954753971535197</v>
      </c>
      <c r="K88" s="72">
        <v>105.01448534387374</v>
      </c>
    </row>
    <row r="89" spans="1:11" s="24" customFormat="1">
      <c r="A89" s="47"/>
      <c r="B89" s="43" t="s">
        <v>23</v>
      </c>
      <c r="C89" s="47"/>
      <c r="D89" s="71">
        <v>0.59399999999999997</v>
      </c>
      <c r="E89" s="71">
        <v>6.1288</v>
      </c>
      <c r="F89" s="72"/>
      <c r="G89" s="72"/>
      <c r="H89" s="71"/>
      <c r="I89" s="71"/>
      <c r="J89" s="72"/>
      <c r="K89" s="72"/>
    </row>
    <row r="90" spans="1:11" s="24" customFormat="1">
      <c r="A90" s="47"/>
      <c r="B90" s="43" t="s">
        <v>0</v>
      </c>
      <c r="C90" s="47"/>
      <c r="D90" s="71">
        <v>8325.8246899999995</v>
      </c>
      <c r="E90" s="71">
        <v>5314.89462</v>
      </c>
      <c r="F90" s="72">
        <v>1.4825200000000001</v>
      </c>
      <c r="G90" s="72">
        <v>6.3419400000000001</v>
      </c>
      <c r="H90" s="71">
        <v>255.63453000000001</v>
      </c>
      <c r="I90" s="71">
        <v>329.78798</v>
      </c>
      <c r="J90" s="72">
        <v>3256.9249115133234</v>
      </c>
      <c r="K90" s="72">
        <v>1611.6095619979842</v>
      </c>
    </row>
    <row r="91" spans="1:11" s="24" customFormat="1">
      <c r="A91" s="43"/>
      <c r="B91" s="76" t="s">
        <v>72</v>
      </c>
      <c r="C91" s="33"/>
      <c r="D91" s="71">
        <v>20.40699</v>
      </c>
      <c r="E91" s="71">
        <v>106.64287</v>
      </c>
      <c r="F91" s="72">
        <v>0.86322999999999994</v>
      </c>
      <c r="G91" s="72">
        <v>2.0102500000000001</v>
      </c>
      <c r="H91" s="71">
        <v>4.4809999999999999</v>
      </c>
      <c r="I91" s="71">
        <v>19.17116</v>
      </c>
      <c r="J91" s="72">
        <v>455.41151528676636</v>
      </c>
      <c r="K91" s="72">
        <v>556.26717423463163</v>
      </c>
    </row>
    <row r="92" spans="1:11" s="24" customFormat="1">
      <c r="A92" s="43"/>
      <c r="B92" s="43" t="s">
        <v>17</v>
      </c>
      <c r="C92" s="33"/>
      <c r="D92" s="71">
        <v>167638.58801000001</v>
      </c>
      <c r="E92" s="71">
        <v>135927.89642</v>
      </c>
      <c r="F92" s="72">
        <v>18706.852369999997</v>
      </c>
      <c r="G92" s="72">
        <v>17270.165140000001</v>
      </c>
      <c r="H92" s="71">
        <v>181252.81341999999</v>
      </c>
      <c r="I92" s="71">
        <v>134256.81667000003</v>
      </c>
      <c r="J92" s="72">
        <v>92.488819812990698</v>
      </c>
      <c r="K92" s="72">
        <v>101.24468894127547</v>
      </c>
    </row>
    <row r="93" spans="1:11" s="24" customFormat="1" ht="45">
      <c r="A93" s="47" t="s">
        <v>94</v>
      </c>
      <c r="B93" s="47" t="s">
        <v>75</v>
      </c>
      <c r="C93" s="47" t="s">
        <v>55</v>
      </c>
      <c r="D93" s="71">
        <v>27421.632020000001</v>
      </c>
      <c r="E93" s="71">
        <v>87576.528439999995</v>
      </c>
      <c r="F93" s="72">
        <v>4970.9787699999997</v>
      </c>
      <c r="G93" s="72">
        <v>14566.020829999999</v>
      </c>
      <c r="H93" s="71">
        <v>28804.20666</v>
      </c>
      <c r="I93" s="71">
        <v>78044.605469999995</v>
      </c>
      <c r="J93" s="72">
        <v>95.200094707277742</v>
      </c>
      <c r="K93" s="72">
        <v>112.21342963116653</v>
      </c>
    </row>
    <row r="94" spans="1:11" s="24" customFormat="1">
      <c r="A94" s="47"/>
      <c r="B94" s="43" t="s">
        <v>0</v>
      </c>
      <c r="C94" s="33"/>
      <c r="D94" s="71">
        <v>259.58993999999996</v>
      </c>
      <c r="E94" s="71">
        <v>842.48946999999998</v>
      </c>
      <c r="F94" s="72">
        <v>130.38264000000001</v>
      </c>
      <c r="G94" s="72">
        <v>433.05542000000003</v>
      </c>
      <c r="H94" s="71">
        <v>503.35212000000001</v>
      </c>
      <c r="I94" s="71">
        <v>1553.30359</v>
      </c>
      <c r="J94" s="72">
        <v>51.572235356831307</v>
      </c>
      <c r="K94" s="72">
        <v>54.238558091531864</v>
      </c>
    </row>
    <row r="95" spans="1:11" s="24" customFormat="1">
      <c r="A95" s="47"/>
      <c r="B95" s="76" t="s">
        <v>72</v>
      </c>
      <c r="C95" s="33"/>
      <c r="D95" s="71">
        <v>1371.9710300000002</v>
      </c>
      <c r="E95" s="71">
        <v>11098.59924</v>
      </c>
      <c r="F95" s="72">
        <v>251.99295000000001</v>
      </c>
      <c r="G95" s="72">
        <v>380.39114000000001</v>
      </c>
      <c r="H95" s="71">
        <v>1780.47568</v>
      </c>
      <c r="I95" s="71">
        <v>11368.654409999999</v>
      </c>
      <c r="J95" s="72">
        <v>77.056431908129184</v>
      </c>
      <c r="K95" s="72">
        <v>97.624563468457126</v>
      </c>
    </row>
    <row r="96" spans="1:11" s="24" customFormat="1">
      <c r="A96" s="47"/>
      <c r="B96" s="43" t="s">
        <v>17</v>
      </c>
      <c r="C96" s="33"/>
      <c r="D96" s="71">
        <v>25790.071049999999</v>
      </c>
      <c r="E96" s="71">
        <v>75635.439729999998</v>
      </c>
      <c r="F96" s="72">
        <v>4588.6031800000001</v>
      </c>
      <c r="G96" s="72">
        <v>13752.574269999999</v>
      </c>
      <c r="H96" s="71">
        <v>26520.378859999997</v>
      </c>
      <c r="I96" s="71">
        <v>65122.647469999996</v>
      </c>
      <c r="J96" s="72">
        <v>97.246239151200427</v>
      </c>
      <c r="K96" s="72">
        <v>116.14306645755292</v>
      </c>
    </row>
    <row r="97" spans="1:12" s="24" customFormat="1" ht="22.5">
      <c r="A97" s="47" t="s">
        <v>95</v>
      </c>
      <c r="B97" s="47" t="s">
        <v>76</v>
      </c>
      <c r="C97" s="47" t="s">
        <v>55</v>
      </c>
      <c r="D97" s="72">
        <v>66280.619990000007</v>
      </c>
      <c r="E97" s="72">
        <v>122029.64846000003</v>
      </c>
      <c r="F97" s="72">
        <v>13717.744859999999</v>
      </c>
      <c r="G97" s="72">
        <v>29118.043050000004</v>
      </c>
      <c r="H97" s="71">
        <v>68295.460990000007</v>
      </c>
      <c r="I97" s="71">
        <v>136833.61663</v>
      </c>
      <c r="J97" s="72">
        <v>97.04981711698963</v>
      </c>
      <c r="K97" s="72">
        <v>89.181044443172098</v>
      </c>
    </row>
    <row r="98" spans="1:12" s="24" customFormat="1">
      <c r="A98" s="47"/>
      <c r="B98" s="43" t="s">
        <v>23</v>
      </c>
      <c r="C98" s="33"/>
      <c r="D98" s="72">
        <v>92.192799999999991</v>
      </c>
      <c r="E98" s="72">
        <v>143.77522000000002</v>
      </c>
      <c r="F98" s="72">
        <v>22.465</v>
      </c>
      <c r="G98" s="72">
        <v>32.865110000000001</v>
      </c>
      <c r="H98" s="71">
        <v>111.64</v>
      </c>
      <c r="I98" s="71">
        <v>158.37001000000001</v>
      </c>
      <c r="J98" s="72">
        <v>82.580437119312066</v>
      </c>
      <c r="K98" s="72">
        <v>90.784372622063998</v>
      </c>
    </row>
    <row r="99" spans="1:12" s="24" customFormat="1">
      <c r="A99" s="47"/>
      <c r="B99" s="43" t="s">
        <v>0</v>
      </c>
      <c r="C99" s="33"/>
      <c r="D99" s="72">
        <v>1050.4857099999997</v>
      </c>
      <c r="E99" s="72">
        <v>5341.4667999999983</v>
      </c>
      <c r="F99" s="72">
        <v>144.49674000000002</v>
      </c>
      <c r="G99" s="72">
        <v>1128.5128500000001</v>
      </c>
      <c r="H99" s="71">
        <v>1329.2921799999999</v>
      </c>
      <c r="I99" s="71">
        <v>5786.2641300000005</v>
      </c>
      <c r="J99" s="72">
        <v>79.02594522146363</v>
      </c>
      <c r="K99" s="72">
        <v>92.31287545803751</v>
      </c>
    </row>
    <row r="100" spans="1:12" s="24" customFormat="1">
      <c r="A100" s="43"/>
      <c r="B100" s="76" t="s">
        <v>72</v>
      </c>
      <c r="C100" s="33"/>
      <c r="D100" s="72">
        <v>9058.2277400000021</v>
      </c>
      <c r="E100" s="72">
        <v>10456.58361</v>
      </c>
      <c r="F100" s="72">
        <v>1510.38318</v>
      </c>
      <c r="G100" s="72">
        <v>1991.0178599999997</v>
      </c>
      <c r="H100" s="71">
        <v>8318.5756600000004</v>
      </c>
      <c r="I100" s="71">
        <v>12136.03044</v>
      </c>
      <c r="J100" s="72">
        <v>108.89157122843314</v>
      </c>
      <c r="K100" s="72">
        <v>86.161481397866353</v>
      </c>
    </row>
    <row r="101" spans="1:12" s="24" customFormat="1">
      <c r="A101" s="46"/>
      <c r="B101" s="46" t="s">
        <v>17</v>
      </c>
      <c r="C101" s="79"/>
      <c r="D101" s="94">
        <v>56079.713739999999</v>
      </c>
      <c r="E101" s="94">
        <v>106087.82282999999</v>
      </c>
      <c r="F101" s="94">
        <v>12040.399939999999</v>
      </c>
      <c r="G101" s="94">
        <v>25965.647230000002</v>
      </c>
      <c r="H101" s="85">
        <v>58535.953150000001</v>
      </c>
      <c r="I101" s="85">
        <v>118752.95205000001</v>
      </c>
      <c r="J101" s="94">
        <v>95.803879021657295</v>
      </c>
      <c r="K101" s="94">
        <v>89.334893153083499</v>
      </c>
    </row>
    <row r="102" spans="1:12" s="24" customFormat="1">
      <c r="A102" s="156" t="s">
        <v>10</v>
      </c>
      <c r="B102" s="156"/>
      <c r="C102" s="156"/>
      <c r="D102" s="156"/>
      <c r="E102" s="156"/>
      <c r="F102" s="156"/>
      <c r="G102" s="156"/>
      <c r="H102" s="156"/>
      <c r="I102" s="156"/>
      <c r="J102" s="156"/>
      <c r="K102" s="156"/>
      <c r="L102" s="64"/>
    </row>
    <row r="103" spans="1:12" s="102" customFormat="1" ht="12.75"/>
    <row r="104" spans="1:12" s="102" customFormat="1" ht="12.75"/>
    <row r="105" spans="1:12" s="102" customFormat="1" ht="11.25" customHeight="1"/>
    <row r="106" spans="1:12" s="119" customFormat="1" ht="12.75">
      <c r="A106" s="65" t="s">
        <v>141</v>
      </c>
      <c r="B106" s="65"/>
      <c r="C106" s="65"/>
    </row>
    <row r="107" spans="1:12" s="119" customFormat="1" ht="11.25" customHeight="1">
      <c r="A107" s="65" t="s">
        <v>142</v>
      </c>
    </row>
    <row r="108" spans="1:12" s="119" customFormat="1" ht="11.25" customHeight="1">
      <c r="A108" s="65"/>
    </row>
    <row r="109" spans="1:12" s="119" customFormat="1" ht="11.25" customHeight="1">
      <c r="A109" s="120" t="s">
        <v>126</v>
      </c>
    </row>
  </sheetData>
  <mergeCells count="12">
    <mergeCell ref="A1:K1"/>
    <mergeCell ref="A2:K2"/>
    <mergeCell ref="F5:G5"/>
    <mergeCell ref="D4:G4"/>
    <mergeCell ref="C4:C6"/>
    <mergeCell ref="J4:K5"/>
    <mergeCell ref="A102:K102"/>
    <mergeCell ref="H4:I4"/>
    <mergeCell ref="D5:E5"/>
    <mergeCell ref="H5:I5"/>
    <mergeCell ref="A4:A6"/>
    <mergeCell ref="B4:B6"/>
  </mergeCells>
  <phoneticPr fontId="11" type="noConversion"/>
  <pageMargins left="0.78740157480314965" right="0.51181102362204722" top="0.59055118110236227" bottom="0.59055118110236227" header="0.31496062992125984" footer="0.31496062992125984"/>
  <pageSetup paperSize="9" scale="95" firstPageNumber="8" orientation="landscape" useFirstPageNumber="1" r:id="rId1"/>
  <headerFooter alignWithMargins="0">
    <oddFooter>&amp;R&amp;8&amp;P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Мұқаба</vt:lpstr>
      <vt:lpstr>Метадеректер</vt:lpstr>
      <vt:lpstr>Мазмұны</vt:lpstr>
      <vt:lpstr>1</vt:lpstr>
      <vt:lpstr>2</vt:lpstr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2024-07-15T04:37:27Z</cp:lastPrinted>
  <dcterms:created xsi:type="dcterms:W3CDTF">2006-09-28T05:33:49Z</dcterms:created>
  <dcterms:modified xsi:type="dcterms:W3CDTF">2026-08-17T07:21:52Z</dcterms:modified>
</cp:coreProperties>
</file>