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8800" windowHeight="12330" tabRatio="680"/>
  </bookViews>
  <sheets>
    <sheet name="Обложка" sheetId="30" r:id="rId1"/>
    <sheet name="Метаданные" sheetId="33" r:id="rId2"/>
    <sheet name="Содержание" sheetId="11" r:id="rId3"/>
    <sheet name="1" sheetId="27" r:id="rId4"/>
    <sheet name="2" sheetId="31" r:id="rId5"/>
    <sheet name="3" sheetId="32" r:id="rId6"/>
  </sheets>
  <definedNames>
    <definedName name="_xlnm._FilterDatabase" localSheetId="3" hidden="1">'1'!$A$6:$J$3971</definedName>
    <definedName name="_xlnm._FilterDatabase" localSheetId="4" hidden="1">'2'!$A$3:$K$5</definedName>
    <definedName name="_xlnm._FilterDatabase" localSheetId="5" hidden="1">'3'!$A$3:$K$120</definedName>
    <definedName name="_xlnm.Print_Titles" localSheetId="3">'1'!$3:$5</definedName>
  </definedNames>
  <calcPr calcId="162913"/>
</workbook>
</file>

<file path=xl/calcChain.xml><?xml version="1.0" encoding="utf-8"?>
<calcChain xmlns="http://schemas.openxmlformats.org/spreadsheetml/2006/main">
  <c r="K7" i="32"/>
  <c r="K8"/>
  <c r="K10"/>
  <c r="K6"/>
</calcChain>
</file>

<file path=xl/sharedStrings.xml><?xml version="1.0" encoding="utf-8"?>
<sst xmlns="http://schemas.openxmlformats.org/spreadsheetml/2006/main" count="875" uniqueCount="183">
  <si>
    <t>Экспорт</t>
  </si>
  <si>
    <t>Импорт</t>
  </si>
  <si>
    <t>Содержание</t>
  </si>
  <si>
    <t>Мясо и субпродукты свежие, мороженые и охлажденные</t>
  </si>
  <si>
    <t>1003</t>
  </si>
  <si>
    <t>Ячмень</t>
  </si>
  <si>
    <t>1006</t>
  </si>
  <si>
    <t>Рис</t>
  </si>
  <si>
    <t>1101</t>
  </si>
  <si>
    <t>Мука пшеничная или пшенично-ржаная</t>
  </si>
  <si>
    <t>2505</t>
  </si>
  <si>
    <t>Пески природные всех видов, окрашенные или неокрашенные, кроме металлоносных песков группы 26</t>
  </si>
  <si>
    <t>2522</t>
  </si>
  <si>
    <t>Известь негашеная, гашеная и гидравлическая, кроме оксида и гидроксида кальция, указанных в товарной позиции 2825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</si>
  <si>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</si>
  <si>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</si>
  <si>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</si>
  <si>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</si>
  <si>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</si>
  <si>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2835</t>
  </si>
  <si>
    <t>Фосфинаты (гипофосфиты), фосфонаты (фосфиты) и фосфаты; полифосфаты определенного или неопределенного химического состава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</si>
  <si>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</si>
  <si>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</si>
  <si>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</si>
  <si>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4411</t>
  </si>
  <si>
    <t>Плиты древесноволокнистые из древесины или других одревесневших материалов с добавлением или без добавления смол или других органических веществ</t>
  </si>
  <si>
    <t>680610</t>
  </si>
  <si>
    <t>Шлаковата, минеральная силикатная вата и аналогичные минеральные ваты навалом, в листах или рулонах</t>
  </si>
  <si>
    <t>690410</t>
  </si>
  <si>
    <t>Кирпич строительный прочий из керамики</t>
  </si>
  <si>
    <t>Плиты и плитки керамические</t>
  </si>
  <si>
    <t>7202</t>
  </si>
  <si>
    <t>Ферросплавы</t>
  </si>
  <si>
    <t>8482</t>
  </si>
  <si>
    <t>Подшипники шариковые или роликовые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</si>
  <si>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</si>
  <si>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Сахар и кондитерские изделия из сахара</t>
  </si>
  <si>
    <t>Готовые продукты из зерна злаков, муки, крахмала или молока, мучные кондитерские изделия</t>
  </si>
  <si>
    <t>Алкогольные и безалкогольные напитки и уксус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</si>
  <si>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</si>
  <si>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Пластмассы и изделия из них</t>
  </si>
  <si>
    <t>Изделия из черных металлов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</si>
  <si>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</si>
  <si>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Россия</t>
  </si>
  <si>
    <t>0201-0208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</si>
  <si>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</si>
  <si>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3102-3105</t>
  </si>
  <si>
    <t>Удобрения минеральные и химические</t>
  </si>
  <si>
    <t>6907-6908</t>
  </si>
  <si>
    <t>группа 15</t>
  </si>
  <si>
    <t>группа 17</t>
  </si>
  <si>
    <t>группа 19</t>
  </si>
  <si>
    <t>группа 28</t>
  </si>
  <si>
    <t>группа 39</t>
  </si>
  <si>
    <t>Раздел X</t>
  </si>
  <si>
    <t>Раздел XI</t>
  </si>
  <si>
    <t>Текстильные материалы</t>
  </si>
  <si>
    <t>Группа 73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</si>
  <si>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</si>
  <si>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</si>
  <si>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3208, 3209, 321000</t>
  </si>
  <si>
    <t>7213-7215, 7221-7222, 7227-7228</t>
  </si>
  <si>
    <t>Прутки из железа, нелегированной, легированной и нержавеющей стали</t>
  </si>
  <si>
    <t>группа 22</t>
  </si>
  <si>
    <t>Импорт всего</t>
  </si>
  <si>
    <t>1001</t>
  </si>
  <si>
    <t>Пшеница и смесь пшеницы и ржи</t>
  </si>
  <si>
    <t xml:space="preserve">О взаимной торговле Жамбылской области товарами с государствами-членами ЕАЭС      </t>
  </si>
  <si>
    <t>тыс. долларов США</t>
  </si>
  <si>
    <t>Наименование  страны ЕАЭС</t>
  </si>
  <si>
    <t>Товарооборот</t>
  </si>
  <si>
    <t>всего</t>
  </si>
  <si>
    <t xml:space="preserve"> всего</t>
  </si>
  <si>
    <t>Всего</t>
  </si>
  <si>
    <t>в том числе:</t>
  </si>
  <si>
    <t>* Предварительные данные.</t>
  </si>
  <si>
    <t>Код ТН ВЭД ЕАЭС</t>
  </si>
  <si>
    <t xml:space="preserve">   Наименование </t>
  </si>
  <si>
    <t xml:space="preserve"> Единица измерения</t>
  </si>
  <si>
    <t xml:space="preserve"> количество</t>
  </si>
  <si>
    <t xml:space="preserve"> тыс. долларов США</t>
  </si>
  <si>
    <t>количество</t>
  </si>
  <si>
    <t xml:space="preserve"> Наименование </t>
  </si>
  <si>
    <t>Единица измерения</t>
  </si>
  <si>
    <t>удельный вес в общем объеме товарооборота, в процентах</t>
  </si>
  <si>
    <t>в процентах к соответствующему периоду предыдущего года</t>
  </si>
  <si>
    <t xml:space="preserve"> в процентах к соответствующему периоду предыдущего года</t>
  </si>
  <si>
    <t>Кыргызстан</t>
  </si>
  <si>
    <t>Беларусь</t>
  </si>
  <si>
    <t>7208-7212, 7219-7220, 7225-7226</t>
  </si>
  <si>
    <t>Прокат плоский из железа, нелегированной и легированной, нержавеющей стали</t>
  </si>
  <si>
    <t xml:space="preserve">   2026г.*</t>
  </si>
  <si>
    <t xml:space="preserve">   2025г.</t>
  </si>
  <si>
    <t xml:space="preserve"> 2026г. в процентах к 2025г.</t>
  </si>
  <si>
    <t xml:space="preserve">  2026г.*</t>
  </si>
  <si>
    <t>2026г. в процентах к 2025г.</t>
  </si>
  <si>
    <t>2710193100-2710194800, 2710201100-2710201900</t>
  </si>
  <si>
    <t>Газойли (дизельное  топливо)</t>
  </si>
  <si>
    <t>2520</t>
  </si>
  <si>
    <t>Гипс; ангидрит; гипсовые вяжущие (представляющие собой кальцинированный гипс или сульфат кальция), окрашенные или неокрашенные, содержащие или не содержащие небольшие количества ускорителей или замедлителей</t>
  </si>
  <si>
    <t>5101, 5102, 5105</t>
  </si>
  <si>
    <t>Шерсть</t>
  </si>
  <si>
    <t>5201, 5203</t>
  </si>
  <si>
    <t>Волокно хлопковое</t>
  </si>
  <si>
    <t>6809</t>
  </si>
  <si>
    <t>Изделия из гипса или смесей на его основе</t>
  </si>
  <si>
    <t>Управление статистики торговли и услуг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</si>
  <si>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</si>
  <si>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</si>
  <si>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732211-732219</t>
  </si>
  <si>
    <t>Радиаторы и их части</t>
  </si>
  <si>
    <t>Армения</t>
  </si>
  <si>
    <t>2804</t>
  </si>
  <si>
    <t>Водород, газы инертные и прочие неметаллы</t>
  </si>
  <si>
    <t>2818</t>
  </si>
  <si>
    <t>Искусственный корунд определенного или неопределенного химического состава; оксид алюминия; гидроксид алюминия</t>
  </si>
  <si>
    <t>7204</t>
  </si>
  <si>
    <t>Отходы и лом черных металлов; слитки черных металлов для переплавки (шихтовые слитки)</t>
  </si>
  <si>
    <t>тонн</t>
  </si>
  <si>
    <t>1000 шт</t>
  </si>
  <si>
    <r>
      <t>м</t>
    </r>
    <r>
      <rPr>
        <vertAlign val="superscript"/>
        <sz val="8"/>
        <rFont val="Roboto"/>
        <charset val="204"/>
      </rPr>
      <t>2</t>
    </r>
  </si>
  <si>
    <t>2710195101-2710196809, 2710203101- 2710203909</t>
  </si>
  <si>
    <t>Топливо жидкое (мазут)</t>
  </si>
  <si>
    <t>681011</t>
  </si>
  <si>
    <t>Строительные блоки и кирпичи</t>
  </si>
  <si>
    <t>2841</t>
  </si>
  <si>
    <t>Соли оксометаллических или пероксометаллических кислот</t>
  </si>
  <si>
    <t>Коды статистических показателей</t>
  </si>
  <si>
    <t>312101, 312103, 312104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</si>
  <si>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</si>
  <si>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</si>
  <si>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</si>
  <si>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тыс.долларов США, тонн, дополнительные 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</si>
  <si>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</si>
  <si>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</si>
  <si>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</si>
  <si>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</si>
  <si>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Методологические пояснения:</t>
  </si>
  <si>
    <t>https://stat.gov.kz/ru/methodology/29/</t>
  </si>
  <si>
    <t>Источник показателей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</si>
  <si>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</si>
  <si>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</si>
  <si>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</si>
  <si>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</si>
  <si>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</si>
  <si>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</si>
  <si>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</si>
  <si>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</si>
  <si>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</si>
  <si>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</si>
  <si>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</si>
  <si>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</si>
  <si>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</si>
  <si>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+7 7262 45 66 17</t>
  </si>
  <si>
    <t>Атаханов Б.М.</t>
  </si>
  <si>
    <t>b.atakhanov@aspire.gov.kz</t>
  </si>
  <si>
    <t>080012, г. Тараз, ул. Сулейменова, 18</t>
  </si>
  <si>
    <t>8 cерия. Статистика внешней и взаимной торговли</t>
  </si>
  <si>
    <t>Адрес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</si>
  <si>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</si>
  <si>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</si>
  <si>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https://stat.gov.kz/api/iblock/element/region/503515/file/ru/</t>
  </si>
  <si>
    <t>Дата опубликования: 17.08.2026</t>
  </si>
  <si>
    <t>Дата следующего опубликования: 15.09.2026</t>
  </si>
  <si>
    <t>Январь-июнь 2026 года</t>
  </si>
  <si>
    <t>Основные показатели взаймной торговли области по странам ЕАЭС за январь-июнь 2026г.</t>
  </si>
  <si>
    <t>Экспорт отдельных товаров по странам ЕАЭС за январь-июнь 2026г.</t>
  </si>
  <si>
    <t>Импорт отдельных товаров по странам ЕАЭС за январь-июнь 2026г.</t>
  </si>
  <si>
    <t>1. Основные показатели взаимной торговли области по странам ЕАЭС за январь-июнь 2026г.*</t>
  </si>
  <si>
    <t>2. Экспорт отдельных товаров по странам ЕАЭС за январь-июнь 2026г.*</t>
  </si>
  <si>
    <t xml:space="preserve">  январь-июнь</t>
  </si>
  <si>
    <t xml:space="preserve">  в том числе июнь</t>
  </si>
  <si>
    <t>3. Импорт отдельных товаров по странам ЕАЭС за январь-июнь 2026г.*</t>
  </si>
  <si>
    <t>от 17 августа 2026г.</t>
  </si>
  <si>
    <t>шт</t>
  </si>
  <si>
    <t>-</t>
  </si>
  <si>
    <t>680300, 681120</t>
  </si>
  <si>
    <t>Материалы кровельные</t>
  </si>
  <si>
    <t>Экспорт всего</t>
  </si>
  <si>
    <t xml:space="preserve">            </t>
  </si>
  <si>
    <t xml:space="preserve">      </t>
  </si>
  <si>
    <t xml:space="preserve">         </t>
  </si>
  <si>
    <t>№13-62/329-BH</t>
  </si>
</sst>
</file>

<file path=xl/styles.xml><?xml version="1.0" encoding="utf-8"?>
<styleSheet xmlns="http://schemas.openxmlformats.org/spreadsheetml/2006/main">
  <numFmts count="1">
    <numFmt numFmtId="164" formatCode="#,##0.0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9"/>
      <name val="Arial"/>
      <family val="2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Roboto"/>
      <charset val="204"/>
    </font>
    <font>
      <sz val="14"/>
      <color indexed="8"/>
      <name val="Roboto"/>
      <charset val="204"/>
    </font>
    <font>
      <u/>
      <sz val="10"/>
      <color indexed="12"/>
      <name val="Roboto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11"/>
      <name val="Arial CYR"/>
      <family val="2"/>
      <charset val="204"/>
    </font>
    <font>
      <b/>
      <sz val="8"/>
      <name val="Roboto"/>
      <charset val="204"/>
    </font>
    <font>
      <sz val="12"/>
      <name val="Calibri"/>
      <family val="2"/>
      <charset val="204"/>
    </font>
    <font>
      <vertAlign val="superscript"/>
      <sz val="8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name val="Arial CYR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</borders>
  <cellStyleXfs count="89">
    <xf numFmtId="0" fontId="0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  <xf numFmtId="0" fontId="35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3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8" borderId="0" applyNumberFormat="0" applyBorder="0" applyAlignment="0" applyProtection="0"/>
    <xf numFmtId="0" fontId="47" fillId="3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8" borderId="0" applyNumberFormat="0" applyBorder="0" applyAlignment="0" applyProtection="0"/>
    <xf numFmtId="0" fontId="47" fillId="11" borderId="0" applyNumberFormat="0" applyBorder="0" applyAlignment="0" applyProtection="0"/>
    <xf numFmtId="4" fontId="48" fillId="12" borderId="15" applyNumberFormat="0" applyProtection="0">
      <alignment vertical="center"/>
    </xf>
    <xf numFmtId="4" fontId="49" fillId="13" borderId="15" applyNumberFormat="0" applyProtection="0">
      <alignment vertical="center"/>
    </xf>
    <xf numFmtId="4" fontId="48" fillId="13" borderId="15" applyNumberFormat="0" applyProtection="0">
      <alignment horizontal="left" vertical="center" indent="1"/>
    </xf>
    <xf numFmtId="0" fontId="48" fillId="13" borderId="15" applyNumberFormat="0" applyProtection="0">
      <alignment horizontal="left" vertical="top" indent="1"/>
    </xf>
    <xf numFmtId="4" fontId="48" fillId="14" borderId="0" applyNumberFormat="0" applyProtection="0">
      <alignment horizontal="left" vertical="center" indent="1"/>
    </xf>
    <xf numFmtId="4" fontId="50" fillId="7" borderId="15" applyNumberFormat="0" applyProtection="0">
      <alignment horizontal="right" vertical="center"/>
    </xf>
    <xf numFmtId="4" fontId="50" fillId="3" borderId="15" applyNumberFormat="0" applyProtection="0">
      <alignment horizontal="right" vertical="center"/>
    </xf>
    <xf numFmtId="4" fontId="50" fillId="15" borderId="15" applyNumberFormat="0" applyProtection="0">
      <alignment horizontal="right" vertical="center"/>
    </xf>
    <xf numFmtId="4" fontId="50" fillId="16" borderId="15" applyNumberFormat="0" applyProtection="0">
      <alignment horizontal="right" vertical="center"/>
    </xf>
    <xf numFmtId="4" fontId="50" fillId="17" borderId="15" applyNumberFormat="0" applyProtection="0">
      <alignment horizontal="right" vertical="center"/>
    </xf>
    <xf numFmtId="4" fontId="50" fillId="18" borderId="15" applyNumberFormat="0" applyProtection="0">
      <alignment horizontal="right" vertical="center"/>
    </xf>
    <xf numFmtId="4" fontId="50" fillId="9" borderId="15" applyNumberFormat="0" applyProtection="0">
      <alignment horizontal="right" vertical="center"/>
    </xf>
    <xf numFmtId="4" fontId="50" fillId="19" borderId="15" applyNumberFormat="0" applyProtection="0">
      <alignment horizontal="right" vertical="center"/>
    </xf>
    <xf numFmtId="4" fontId="50" fillId="20" borderId="15" applyNumberFormat="0" applyProtection="0">
      <alignment horizontal="right" vertical="center"/>
    </xf>
    <xf numFmtId="4" fontId="48" fillId="21" borderId="16" applyNumberFormat="0" applyProtection="0">
      <alignment horizontal="left" vertical="center" indent="1"/>
    </xf>
    <xf numFmtId="4" fontId="50" fillId="22" borderId="0" applyNumberFormat="0" applyProtection="0">
      <alignment horizontal="left" vertical="center" indent="1"/>
    </xf>
    <xf numFmtId="4" fontId="51" fillId="23" borderId="0" applyNumberFormat="0" applyProtection="0">
      <alignment horizontal="left" vertical="center" indent="1"/>
    </xf>
    <xf numFmtId="4" fontId="50" fillId="2" borderId="15" applyNumberFormat="0" applyProtection="0">
      <alignment horizontal="right" vertical="center"/>
    </xf>
    <xf numFmtId="4" fontId="52" fillId="22" borderId="0" applyNumberFormat="0" applyProtection="0">
      <alignment horizontal="left" vertical="center" indent="1"/>
    </xf>
    <xf numFmtId="4" fontId="52" fillId="14" borderId="0" applyNumberFormat="0" applyProtection="0">
      <alignment horizontal="left" vertical="center" indent="1"/>
    </xf>
    <xf numFmtId="0" fontId="53" fillId="23" borderId="15" applyNumberFormat="0" applyProtection="0">
      <alignment horizontal="left" vertical="center" indent="1"/>
    </xf>
    <xf numFmtId="0" fontId="53" fillId="23" borderId="15" applyNumberFormat="0" applyProtection="0">
      <alignment horizontal="left" vertical="top" indent="1"/>
    </xf>
    <xf numFmtId="0" fontId="53" fillId="14" borderId="15" applyNumberFormat="0" applyProtection="0">
      <alignment horizontal="left" vertical="center" indent="1"/>
    </xf>
    <xf numFmtId="0" fontId="53" fillId="14" borderId="15" applyNumberFormat="0" applyProtection="0">
      <alignment horizontal="left" vertical="top" indent="1"/>
    </xf>
    <xf numFmtId="0" fontId="53" fillId="24" borderId="15" applyNumberFormat="0" applyProtection="0">
      <alignment horizontal="left" vertical="center" indent="1"/>
    </xf>
    <xf numFmtId="0" fontId="53" fillId="24" borderId="15" applyNumberFormat="0" applyProtection="0">
      <alignment horizontal="left" vertical="top" indent="1"/>
    </xf>
    <xf numFmtId="0" fontId="53" fillId="25" borderId="15" applyNumberFormat="0" applyProtection="0">
      <alignment horizontal="left" vertical="center" indent="1"/>
    </xf>
    <xf numFmtId="0" fontId="53" fillId="25" borderId="15" applyNumberFormat="0" applyProtection="0">
      <alignment horizontal="left" vertical="top" indent="1"/>
    </xf>
    <xf numFmtId="4" fontId="50" fillId="26" borderId="15" applyNumberFormat="0" applyProtection="0">
      <alignment vertical="center"/>
    </xf>
    <xf numFmtId="4" fontId="54" fillId="26" borderId="15" applyNumberFormat="0" applyProtection="0">
      <alignment vertical="center"/>
    </xf>
    <xf numFmtId="4" fontId="50" fillId="26" borderId="15" applyNumberFormat="0" applyProtection="0">
      <alignment horizontal="left" vertical="center" indent="1"/>
    </xf>
    <xf numFmtId="0" fontId="50" fillId="26" borderId="15" applyNumberFormat="0" applyProtection="0">
      <alignment horizontal="left" vertical="top" indent="1"/>
    </xf>
    <xf numFmtId="4" fontId="50" fillId="22" borderId="15" applyNumberFormat="0" applyProtection="0">
      <alignment horizontal="right" vertical="center"/>
    </xf>
    <xf numFmtId="4" fontId="54" fillId="22" borderId="15" applyNumberFormat="0" applyProtection="0">
      <alignment horizontal="right" vertical="center"/>
    </xf>
    <xf numFmtId="4" fontId="50" fillId="2" borderId="15" applyNumberFormat="0" applyProtection="0">
      <alignment horizontal="left" vertical="center" indent="1"/>
    </xf>
    <xf numFmtId="0" fontId="50" fillId="14" borderId="15" applyNumberFormat="0" applyProtection="0">
      <alignment horizontal="left" vertical="top" indent="1"/>
    </xf>
    <xf numFmtId="4" fontId="55" fillId="27" borderId="0" applyNumberFormat="0" applyProtection="0">
      <alignment horizontal="left" vertical="center" indent="1"/>
    </xf>
    <xf numFmtId="4" fontId="56" fillId="22" borderId="15" applyNumberFormat="0" applyProtection="0">
      <alignment horizontal="right" vertical="center"/>
    </xf>
    <xf numFmtId="0" fontId="47" fillId="28" borderId="0" applyNumberFormat="0" applyBorder="0" applyAlignment="0" applyProtection="0"/>
    <xf numFmtId="0" fontId="47" fillId="15" borderId="0" applyNumberFormat="0" applyBorder="0" applyAlignment="0" applyProtection="0"/>
    <xf numFmtId="0" fontId="47" fillId="9" borderId="0" applyNumberFormat="0" applyBorder="0" applyAlignment="0" applyProtection="0"/>
    <xf numFmtId="0" fontId="47" fillId="29" borderId="0" applyNumberFormat="0" applyBorder="0" applyAlignment="0" applyProtection="0"/>
    <xf numFmtId="0" fontId="47" fillId="28" borderId="0" applyNumberFormat="0" applyBorder="0" applyAlignment="0" applyProtection="0"/>
    <xf numFmtId="0" fontId="47" fillId="16" borderId="0" applyNumberFormat="0" applyBorder="0" applyAlignment="0" applyProtection="0"/>
    <xf numFmtId="0" fontId="57" fillId="11" borderId="17" applyNumberFormat="0" applyAlignment="0" applyProtection="0"/>
    <xf numFmtId="0" fontId="58" fillId="5" borderId="18" applyNumberFormat="0" applyAlignment="0" applyProtection="0"/>
    <xf numFmtId="0" fontId="59" fillId="5" borderId="17" applyNumberFormat="0" applyAlignment="0" applyProtection="0"/>
    <xf numFmtId="0" fontId="60" fillId="0" borderId="19" applyNumberFormat="0" applyFill="0" applyAlignment="0" applyProtection="0"/>
    <xf numFmtId="0" fontId="61" fillId="0" borderId="20" applyNumberFormat="0" applyFill="0" applyAlignment="0" applyProtection="0"/>
    <xf numFmtId="0" fontId="62" fillId="0" borderId="21" applyNumberFormat="0" applyFill="0" applyAlignment="0" applyProtection="0"/>
    <xf numFmtId="0" fontId="62" fillId="0" borderId="0" applyNumberFormat="0" applyFill="0" applyBorder="0" applyAlignment="0" applyProtection="0"/>
    <xf numFmtId="0" fontId="63" fillId="0" borderId="22" applyNumberFormat="0" applyFill="0" applyAlignment="0" applyProtection="0"/>
    <xf numFmtId="0" fontId="64" fillId="30" borderId="23" applyNumberFormat="0" applyAlignment="0" applyProtection="0"/>
    <xf numFmtId="0" fontId="65" fillId="0" borderId="0" applyNumberFormat="0" applyFill="0" applyBorder="0" applyAlignment="0" applyProtection="0"/>
    <xf numFmtId="0" fontId="66" fillId="11" borderId="0" applyNumberFormat="0" applyBorder="0" applyAlignment="0" applyProtection="0"/>
    <xf numFmtId="0" fontId="67" fillId="31" borderId="0" applyNumberFormat="0" applyBorder="0" applyAlignment="0" applyProtection="0"/>
    <xf numFmtId="0" fontId="68" fillId="0" borderId="0" applyNumberFormat="0" applyFill="0" applyBorder="0" applyAlignment="0" applyProtection="0"/>
    <xf numFmtId="0" fontId="53" fillId="4" borderId="24" applyNumberFormat="0" applyFont="0" applyAlignment="0" applyProtection="0"/>
    <xf numFmtId="0" fontId="69" fillId="0" borderId="25" applyNumberFormat="0" applyFill="0" applyAlignment="0" applyProtection="0"/>
    <xf numFmtId="0" fontId="70" fillId="0" borderId="0" applyNumberFormat="0" applyFill="0" applyBorder="0" applyAlignment="0" applyProtection="0"/>
    <xf numFmtId="0" fontId="71" fillId="19" borderId="0" applyNumberFormat="0" applyBorder="0" applyAlignment="0" applyProtection="0"/>
    <xf numFmtId="0" fontId="53" fillId="0" borderId="0"/>
    <xf numFmtId="0" fontId="53" fillId="0" borderId="0"/>
    <xf numFmtId="0" fontId="35" fillId="0" borderId="0"/>
  </cellStyleXfs>
  <cellXfs count="205">
    <xf numFmtId="0" fontId="0" fillId="0" borderId="0" xfId="0"/>
    <xf numFmtId="0" fontId="2" fillId="0" borderId="0" xfId="3" applyFont="1" applyAlignment="1">
      <alignment vertical="top" wrapText="1"/>
    </xf>
    <xf numFmtId="0" fontId="19" fillId="0" borderId="0" xfId="3" applyFont="1"/>
    <xf numFmtId="0" fontId="19" fillId="0" borderId="0" xfId="3" applyFont="1" applyBorder="1"/>
    <xf numFmtId="0" fontId="1" fillId="0" borderId="0" xfId="3"/>
    <xf numFmtId="0" fontId="19" fillId="0" borderId="0" xfId="3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3" applyFont="1" applyBorder="1" applyAlignment="1">
      <alignment horizontal="center" vertical="center"/>
    </xf>
    <xf numFmtId="0" fontId="21" fillId="0" borderId="0" xfId="3" applyFont="1" applyBorder="1"/>
    <xf numFmtId="0" fontId="5" fillId="0" borderId="0" xfId="0" applyFont="1"/>
    <xf numFmtId="0" fontId="2" fillId="0" borderId="0" xfId="0" applyFont="1" applyBorder="1" applyAlignment="1"/>
    <xf numFmtId="0" fontId="6" fillId="0" borderId="0" xfId="0" applyFont="1" applyAlignment="1">
      <alignment vertical="center"/>
    </xf>
    <xf numFmtId="0" fontId="2" fillId="0" borderId="0" xfId="0" applyFont="1" applyFill="1" applyAlignment="1">
      <alignment vertical="top"/>
    </xf>
    <xf numFmtId="0" fontId="23" fillId="0" borderId="0" xfId="0" applyFont="1"/>
    <xf numFmtId="0" fontId="24" fillId="0" borderId="0" xfId="0" applyFont="1" applyAlignment="1">
      <alignment vertical="top" wrapText="1"/>
    </xf>
    <xf numFmtId="0" fontId="10" fillId="0" borderId="0" xfId="3" applyFont="1" applyAlignment="1">
      <alignment vertical="top" wrapText="1"/>
    </xf>
    <xf numFmtId="0" fontId="9" fillId="0" borderId="0" xfId="0" applyFont="1"/>
    <xf numFmtId="0" fontId="12" fillId="0" borderId="0" xfId="3" applyFont="1"/>
    <xf numFmtId="0" fontId="25" fillId="0" borderId="0" xfId="0" applyFont="1"/>
    <xf numFmtId="0" fontId="24" fillId="0" borderId="0" xfId="0" applyFont="1"/>
    <xf numFmtId="0" fontId="14" fillId="0" borderId="0" xfId="3" applyFont="1" applyBorder="1" applyAlignment="1">
      <alignment horizontal="center" vertical="center"/>
    </xf>
    <xf numFmtId="0" fontId="16" fillId="0" borderId="0" xfId="3" applyFont="1" applyBorder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indent="1"/>
    </xf>
    <xf numFmtId="0" fontId="14" fillId="0" borderId="0" xfId="0" applyFont="1"/>
    <xf numFmtId="0" fontId="13" fillId="0" borderId="0" xfId="3" applyFont="1" applyBorder="1" applyAlignment="1">
      <alignment horizontal="center" vertical="center"/>
    </xf>
    <xf numFmtId="0" fontId="13" fillId="0" borderId="0" xfId="3" applyFont="1" applyBorder="1"/>
    <xf numFmtId="0" fontId="26" fillId="0" borderId="0" xfId="1" applyFont="1" applyFill="1" applyAlignment="1" applyProtection="1"/>
    <xf numFmtId="49" fontId="10" fillId="0" borderId="0" xfId="0" applyNumberFormat="1" applyFont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0" fontId="27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28" fillId="0" borderId="0" xfId="0" applyFont="1" applyAlignment="1"/>
    <xf numFmtId="0" fontId="0" fillId="0" borderId="0" xfId="0" applyAlignment="1"/>
    <xf numFmtId="0" fontId="3" fillId="0" borderId="0" xfId="3" applyNumberFormat="1" applyFont="1" applyFill="1" applyBorder="1" applyAlignment="1" applyProtection="1"/>
    <xf numFmtId="14" fontId="24" fillId="0" borderId="0" xfId="0" applyNumberFormat="1" applyFont="1" applyAlignment="1">
      <alignment vertical="top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/>
    <xf numFmtId="0" fontId="10" fillId="0" borderId="0" xfId="0" applyFont="1" applyFill="1" applyBorder="1"/>
    <xf numFmtId="164" fontId="10" fillId="0" borderId="0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Border="1"/>
    <xf numFmtId="0" fontId="2" fillId="0" borderId="0" xfId="0" applyFont="1" applyFill="1"/>
    <xf numFmtId="0" fontId="10" fillId="0" borderId="0" xfId="0" applyFont="1" applyFill="1" applyAlignment="1">
      <alignment vertical="center"/>
    </xf>
    <xf numFmtId="164" fontId="29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Alignment="1">
      <alignment horizontal="righ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10" fillId="0" borderId="0" xfId="0" applyNumberFormat="1" applyFont="1" applyFill="1" applyAlignment="1">
      <alignment horizontal="left" vertical="center" wrapText="1"/>
    </xf>
    <xf numFmtId="0" fontId="10" fillId="0" borderId="0" xfId="0" applyFont="1" applyFill="1" applyAlignment="1"/>
    <xf numFmtId="164" fontId="10" fillId="0" borderId="0" xfId="0" applyNumberFormat="1" applyFont="1" applyFill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1" fillId="0" borderId="0" xfId="0" applyFont="1" applyFill="1"/>
    <xf numFmtId="164" fontId="10" fillId="0" borderId="0" xfId="0" applyNumberFormat="1" applyFont="1" applyFill="1" applyBorder="1" applyAlignment="1">
      <alignment wrapText="1"/>
    </xf>
    <xf numFmtId="0" fontId="38" fillId="0" borderId="0" xfId="0" applyFont="1"/>
    <xf numFmtId="49" fontId="10" fillId="0" borderId="0" xfId="0" applyNumberFormat="1" applyFont="1" applyBorder="1" applyAlignment="1">
      <alignment horizontal="left" wrapText="1"/>
    </xf>
    <xf numFmtId="0" fontId="1" fillId="0" borderId="0" xfId="0" applyFont="1" applyAlignment="1"/>
    <xf numFmtId="164" fontId="10" fillId="0" borderId="1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/>
    </xf>
    <xf numFmtId="0" fontId="39" fillId="0" borderId="0" xfId="0" applyFont="1" applyAlignment="1">
      <alignment vertical="center"/>
    </xf>
    <xf numFmtId="164" fontId="10" fillId="0" borderId="1" xfId="0" applyNumberFormat="1" applyFont="1" applyBorder="1" applyAlignment="1">
      <alignment horizontal="right" wrapText="1"/>
    </xf>
    <xf numFmtId="0" fontId="6" fillId="0" borderId="0" xfId="0" applyFont="1"/>
    <xf numFmtId="0" fontId="13" fillId="0" borderId="0" xfId="0" applyFont="1"/>
    <xf numFmtId="164" fontId="13" fillId="0" borderId="0" xfId="0" applyNumberFormat="1" applyFont="1"/>
    <xf numFmtId="164" fontId="6" fillId="0" borderId="0" xfId="0" applyNumberFormat="1" applyFont="1"/>
    <xf numFmtId="164" fontId="17" fillId="0" borderId="0" xfId="0" applyNumberFormat="1" applyFont="1"/>
    <xf numFmtId="164" fontId="30" fillId="0" borderId="0" xfId="0" applyNumberFormat="1" applyFont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10" fillId="0" borderId="6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wrapText="1"/>
    </xf>
    <xf numFmtId="164" fontId="10" fillId="0" borderId="0" xfId="0" applyNumberFormat="1" applyFont="1" applyFill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0" fontId="2" fillId="0" borderId="0" xfId="0" applyFont="1" applyFill="1" applyAlignment="1">
      <alignment horizontal="center" vertical="top"/>
    </xf>
    <xf numFmtId="0" fontId="28" fillId="0" borderId="0" xfId="0" applyFont="1" applyFill="1" applyAlignment="1">
      <alignment horizontal="center"/>
    </xf>
    <xf numFmtId="0" fontId="2" fillId="0" borderId="0" xfId="0" applyFont="1" applyFill="1" applyAlignment="1">
      <alignment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164" fontId="10" fillId="0" borderId="0" xfId="0" applyNumberFormat="1" applyFont="1" applyAlignment="1">
      <alignment vertical="center" wrapText="1"/>
    </xf>
    <xf numFmtId="164" fontId="10" fillId="0" borderId="1" xfId="0" applyNumberFormat="1" applyFont="1" applyBorder="1" applyAlignment="1">
      <alignment vertical="center" wrapText="1"/>
    </xf>
    <xf numFmtId="0" fontId="40" fillId="0" borderId="0" xfId="0" applyFont="1"/>
    <xf numFmtId="0" fontId="41" fillId="0" borderId="3" xfId="4" applyFont="1" applyBorder="1" applyAlignment="1">
      <alignment horizontal="left" wrapText="1"/>
    </xf>
    <xf numFmtId="0" fontId="42" fillId="0" borderId="3" xfId="6" applyFont="1" applyBorder="1" applyAlignment="1">
      <alignment horizontal="left" vertical="center" wrapText="1"/>
    </xf>
    <xf numFmtId="0" fontId="43" fillId="0" borderId="3" xfId="1" applyFont="1" applyFill="1" applyBorder="1" applyAlignment="1" applyProtection="1"/>
    <xf numFmtId="0" fontId="42" fillId="0" borderId="3" xfId="4" applyFont="1" applyBorder="1" applyAlignment="1">
      <alignment horizontal="left" vertical="center" wrapText="1"/>
    </xf>
    <xf numFmtId="0" fontId="17" fillId="0" borderId="3" xfId="4" applyFont="1" applyBorder="1" applyAlignment="1">
      <alignment horizontal="left" wrapText="1"/>
    </xf>
    <xf numFmtId="0" fontId="13" fillId="0" borderId="3" xfId="6" applyFont="1" applyBorder="1" applyAlignment="1">
      <alignment wrapText="1"/>
    </xf>
    <xf numFmtId="0" fontId="41" fillId="0" borderId="3" xfId="5" applyFont="1" applyBorder="1" applyAlignment="1">
      <alignment horizontal="left" vertical="center" readingOrder="1"/>
    </xf>
    <xf numFmtId="0" fontId="42" fillId="0" borderId="3" xfId="6" applyFont="1" applyBorder="1" applyAlignment="1">
      <alignment wrapText="1"/>
    </xf>
    <xf numFmtId="0" fontId="41" fillId="0" borderId="3" xfId="5" applyFont="1" applyBorder="1" applyAlignment="1">
      <alignment vertical="top"/>
    </xf>
    <xf numFmtId="0" fontId="41" fillId="0" borderId="3" xfId="4" applyFont="1" applyBorder="1"/>
    <xf numFmtId="0" fontId="44" fillId="0" borderId="3" xfId="4" applyFont="1" applyBorder="1"/>
    <xf numFmtId="0" fontId="41" fillId="0" borderId="3" xfId="0" applyFont="1" applyBorder="1" applyAlignment="1">
      <alignment vertical="top"/>
    </xf>
    <xf numFmtId="0" fontId="42" fillId="0" borderId="3" xfId="0" applyFont="1" applyBorder="1" applyAlignment="1">
      <alignment wrapText="1"/>
    </xf>
    <xf numFmtId="0" fontId="40" fillId="0" borderId="0" xfId="0" applyFont="1" applyAlignment="1">
      <alignment vertical="center"/>
    </xf>
    <xf numFmtId="0" fontId="42" fillId="0" borderId="3" xfId="4" applyFont="1" applyBorder="1" applyAlignment="1">
      <alignment vertical="center" wrapText="1"/>
    </xf>
    <xf numFmtId="49" fontId="42" fillId="0" borderId="3" xfId="4" applyNumberFormat="1" applyFont="1" applyBorder="1" applyAlignment="1">
      <alignment vertical="center" wrapText="1"/>
    </xf>
    <xf numFmtId="0" fontId="41" fillId="0" borderId="3" xfId="4" applyFont="1" applyBorder="1" applyAlignment="1">
      <alignment horizontal="left"/>
    </xf>
    <xf numFmtId="0" fontId="42" fillId="0" borderId="3" xfId="4" applyFont="1" applyBorder="1" applyAlignment="1">
      <alignment wrapText="1"/>
    </xf>
    <xf numFmtId="0" fontId="0" fillId="0" borderId="0" xfId="0" applyAlignment="1">
      <alignment vertical="center"/>
    </xf>
    <xf numFmtId="0" fontId="42" fillId="0" borderId="3" xfId="4" applyFont="1" applyBorder="1" applyAlignment="1">
      <alignment horizontal="left" wrapText="1"/>
    </xf>
    <xf numFmtId="0" fontId="41" fillId="0" borderId="3" xfId="0" applyFont="1" applyBorder="1"/>
    <xf numFmtId="0" fontId="44" fillId="0" borderId="0" xfId="0" applyFont="1" applyAlignment="1">
      <alignment vertical="top"/>
    </xf>
    <xf numFmtId="0" fontId="44" fillId="0" borderId="0" xfId="0" applyFont="1" applyAlignment="1">
      <alignment wrapText="1"/>
    </xf>
    <xf numFmtId="0" fontId="44" fillId="0" borderId="0" xfId="0" applyFo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wrapText="1"/>
    </xf>
    <xf numFmtId="0" fontId="42" fillId="0" borderId="0" xfId="0" applyFont="1"/>
    <xf numFmtId="0" fontId="45" fillId="0" borderId="3" xfId="1" applyFont="1" applyBorder="1" applyAlignment="1" applyProtection="1">
      <alignment horizontal="left" vertical="center" wrapText="1"/>
    </xf>
    <xf numFmtId="0" fontId="45" fillId="0" borderId="3" xfId="2" applyFont="1" applyFill="1" applyBorder="1" applyAlignment="1" applyProtection="1">
      <alignment horizontal="left" vertical="top" wrapText="1"/>
    </xf>
    <xf numFmtId="0" fontId="45" fillId="0" borderId="3" xfId="2" applyFont="1" applyFill="1" applyBorder="1" applyAlignment="1" applyProtection="1">
      <alignment vertical="top" wrapText="1"/>
    </xf>
    <xf numFmtId="0" fontId="43" fillId="0" borderId="3" xfId="1" applyFont="1" applyBorder="1" applyAlignment="1" applyProtection="1"/>
    <xf numFmtId="49" fontId="45" fillId="0" borderId="3" xfId="1" applyNumberFormat="1" applyFont="1" applyBorder="1" applyAlignment="1" applyProtection="1">
      <alignment vertical="center" wrapText="1"/>
    </xf>
    <xf numFmtId="0" fontId="33" fillId="0" borderId="0" xfId="3" applyFont="1" applyBorder="1" applyAlignment="1">
      <alignment horizontal="center"/>
    </xf>
    <xf numFmtId="0" fontId="41" fillId="0" borderId="0" xfId="0" applyFont="1" applyAlignment="1"/>
    <xf numFmtId="0" fontId="18" fillId="0" borderId="0" xfId="0" applyFont="1" applyFill="1" applyAlignment="1">
      <alignment horizontal="left"/>
    </xf>
    <xf numFmtId="0" fontId="10" fillId="0" borderId="0" xfId="0" applyFont="1" applyBorder="1" applyAlignment="1">
      <alignment horizontal="left"/>
    </xf>
    <xf numFmtId="0" fontId="45" fillId="0" borderId="3" xfId="1" applyFont="1" applyBorder="1" applyAlignment="1" applyProtection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39" fillId="0" borderId="0" xfId="0" applyFont="1"/>
    <xf numFmtId="0" fontId="39" fillId="0" borderId="1" xfId="0" applyFont="1" applyBorder="1" applyAlignment="1"/>
    <xf numFmtId="164" fontId="30" fillId="0" borderId="0" xfId="0" applyNumberFormat="1" applyFont="1" applyAlignment="1">
      <alignment vertical="center" wrapText="1"/>
    </xf>
    <xf numFmtId="0" fontId="39" fillId="0" borderId="0" xfId="0" applyFont="1" applyBorder="1"/>
    <xf numFmtId="164" fontId="39" fillId="0" borderId="0" xfId="0" applyNumberFormat="1" applyFont="1"/>
    <xf numFmtId="0" fontId="10" fillId="0" borderId="0" xfId="0" applyFont="1"/>
    <xf numFmtId="0" fontId="28" fillId="0" borderId="0" xfId="0" applyFont="1" applyFill="1"/>
    <xf numFmtId="0" fontId="28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right"/>
    </xf>
    <xf numFmtId="0" fontId="28" fillId="0" borderId="0" xfId="0" applyFont="1" applyFill="1" applyBorder="1"/>
    <xf numFmtId="0" fontId="28" fillId="0" borderId="0" xfId="0" applyFont="1" applyFill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 applyFill="1" applyAlignment="1">
      <alignment vertical="center" wrapText="1"/>
    </xf>
    <xf numFmtId="49" fontId="30" fillId="0" borderId="0" xfId="0" applyNumberFormat="1" applyFont="1" applyFill="1" applyAlignment="1">
      <alignment horizontal="left" wrapText="1"/>
    </xf>
    <xf numFmtId="49" fontId="10" fillId="0" borderId="0" xfId="0" applyNumberFormat="1" applyFont="1" applyFill="1" applyAlignment="1">
      <alignment horizontal="left" wrapText="1"/>
    </xf>
    <xf numFmtId="49" fontId="10" fillId="0" borderId="0" xfId="0" applyNumberFormat="1" applyFont="1" applyFill="1" applyAlignment="1">
      <alignment horizontal="center" wrapText="1"/>
    </xf>
    <xf numFmtId="49" fontId="30" fillId="0" borderId="0" xfId="0" applyNumberFormat="1" applyFont="1" applyFill="1" applyAlignment="1">
      <alignment horizontal="left" vertical="center" wrapText="1"/>
    </xf>
    <xf numFmtId="164" fontId="30" fillId="0" borderId="0" xfId="0" applyNumberFormat="1" applyFont="1" applyFill="1" applyAlignment="1">
      <alignment horizontal="right" vertical="center" wrapText="1"/>
    </xf>
    <xf numFmtId="164" fontId="10" fillId="0" borderId="0" xfId="0" applyNumberFormat="1" applyFont="1" applyFill="1" applyAlignment="1">
      <alignment horizontal="right" vertical="center" wrapText="1"/>
    </xf>
    <xf numFmtId="0" fontId="39" fillId="0" borderId="0" xfId="0" applyFont="1" applyFill="1"/>
    <xf numFmtId="49" fontId="29" fillId="0" borderId="0" xfId="0" applyNumberFormat="1" applyFont="1" applyFill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wrapText="1"/>
    </xf>
    <xf numFmtId="164" fontId="72" fillId="0" borderId="0" xfId="0" applyNumberFormat="1" applyFont="1" applyFill="1" applyAlignment="1">
      <alignment vertical="center" wrapText="1"/>
    </xf>
    <xf numFmtId="49" fontId="10" fillId="0" borderId="0" xfId="0" applyNumberFormat="1" applyFont="1" applyFill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right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left" indent="1"/>
    </xf>
    <xf numFmtId="49" fontId="10" fillId="0" borderId="0" xfId="0" applyNumberFormat="1" applyFont="1" applyFill="1" applyBorder="1" applyAlignment="1">
      <alignment horizontal="left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 vertical="center" wrapText="1"/>
    </xf>
    <xf numFmtId="0" fontId="11" fillId="0" borderId="0" xfId="3" applyFont="1" applyFill="1" applyAlignment="1">
      <alignment horizontal="left" vertical="center" wrapText="1"/>
    </xf>
    <xf numFmtId="0" fontId="2" fillId="0" borderId="0" xfId="3" applyFont="1" applyAlignment="1">
      <alignment horizontal="center" vertical="top" wrapText="1"/>
    </xf>
    <xf numFmtId="0" fontId="8" fillId="0" borderId="0" xfId="3" applyFont="1" applyAlignment="1">
      <alignment horizontal="left" wrapText="1"/>
    </xf>
    <xf numFmtId="0" fontId="27" fillId="0" borderId="0" xfId="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" fillId="0" borderId="0" xfId="3"/>
    <xf numFmtId="0" fontId="8" fillId="0" borderId="0" xfId="3" applyFont="1" applyAlignment="1">
      <alignment horizontal="right" vertical="top" wrapText="1"/>
    </xf>
    <xf numFmtId="0" fontId="24" fillId="0" borderId="0" xfId="0" applyFont="1" applyAlignment="1">
      <alignment vertical="top" wrapText="1"/>
    </xf>
    <xf numFmtId="0" fontId="34" fillId="0" borderId="0" xfId="0" applyFont="1" applyAlignment="1">
      <alignment horizontal="left" wrapText="1"/>
    </xf>
    <xf numFmtId="0" fontId="8" fillId="0" borderId="0" xfId="3" applyFont="1" applyAlignment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left" wrapText="1"/>
    </xf>
    <xf numFmtId="0" fontId="12" fillId="0" borderId="0" xfId="0" applyFont="1" applyFill="1" applyAlignment="1">
      <alignment horizontal="left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1" xfId="0" applyFont="1" applyBorder="1" applyAlignment="1">
      <alignment horizontal="right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/>
    <xf numFmtId="0" fontId="17" fillId="0" borderId="0" xfId="0" applyFont="1" applyFill="1" applyAlignment="1">
      <alignment horizontal="center" vertical="center" wrapText="1"/>
    </xf>
    <xf numFmtId="0" fontId="9" fillId="0" borderId="0" xfId="0" applyFont="1" applyFill="1" applyAlignment="1"/>
    <xf numFmtId="0" fontId="10" fillId="0" borderId="6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9" fillId="0" borderId="0" xfId="0" applyFont="1" applyFill="1" applyAlignment="1">
      <alignment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</cellXfs>
  <cellStyles count="89"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Акцент1" xfId="13"/>
    <cellStyle name="40% - Акцент2" xfId="14"/>
    <cellStyle name="40% - Акцент3" xfId="15"/>
    <cellStyle name="40% - Акцент4" xfId="16"/>
    <cellStyle name="40% - Акцент5" xfId="17"/>
    <cellStyle name="40% - Акцент6" xfId="18"/>
    <cellStyle name="60% - Акцент1" xfId="19"/>
    <cellStyle name="60% - Акцент2" xfId="20"/>
    <cellStyle name="60% - Акцент3" xfId="21"/>
    <cellStyle name="60% - Акцент4" xfId="22"/>
    <cellStyle name="60% - Акцент5" xfId="23"/>
    <cellStyle name="60% - Акцент6" xfId="24"/>
    <cellStyle name="SAPBEXaggData" xfId="25"/>
    <cellStyle name="SAPBEXaggDataEmph" xfId="26"/>
    <cellStyle name="SAPBEXaggItem" xfId="27"/>
    <cellStyle name="SAPBEXaggItemX" xfId="28"/>
    <cellStyle name="SAPBEXchaText" xfId="29"/>
    <cellStyle name="SAPBEXexcBad7" xfId="30"/>
    <cellStyle name="SAPBEXexcBad8" xfId="31"/>
    <cellStyle name="SAPBEXexcBad9" xfId="32"/>
    <cellStyle name="SAPBEXexcCritical4" xfId="33"/>
    <cellStyle name="SAPBEXexcCritical5" xfId="34"/>
    <cellStyle name="SAPBEXexcCritical6" xfId="35"/>
    <cellStyle name="SAPBEXexcGood1" xfId="36"/>
    <cellStyle name="SAPBEXexcGood2" xfId="37"/>
    <cellStyle name="SAPBEXexcGood3" xfId="38"/>
    <cellStyle name="SAPBEXfilterDrill" xfId="39"/>
    <cellStyle name="SAPBEXfilterItem" xfId="40"/>
    <cellStyle name="SAPBEXfilterText" xfId="41"/>
    <cellStyle name="SAPBEXformats" xfId="42"/>
    <cellStyle name="SAPBEXheaderItem" xfId="43"/>
    <cellStyle name="SAPBEXheaderText" xfId="44"/>
    <cellStyle name="SAPBEXHLevel0" xfId="45"/>
    <cellStyle name="SAPBEXHLevel0X" xfId="46"/>
    <cellStyle name="SAPBEXHLevel1" xfId="47"/>
    <cellStyle name="SAPBEXHLevel1X" xfId="48"/>
    <cellStyle name="SAPBEXHLevel2" xfId="49"/>
    <cellStyle name="SAPBEXHLevel2X" xfId="50"/>
    <cellStyle name="SAPBEXHLevel3" xfId="51"/>
    <cellStyle name="SAPBEXHLevel3X" xfId="52"/>
    <cellStyle name="SAPBEXresData" xfId="53"/>
    <cellStyle name="SAPBEXresDataEmph" xfId="54"/>
    <cellStyle name="SAPBEXresItem" xfId="55"/>
    <cellStyle name="SAPBEXresItemX" xfId="56"/>
    <cellStyle name="SAPBEXstdData" xfId="57"/>
    <cellStyle name="SAPBEXstdDataEmph" xfId="58"/>
    <cellStyle name="SAPBEXstdItem" xfId="59"/>
    <cellStyle name="SAPBEXstdItemX" xfId="60"/>
    <cellStyle name="SAPBEXtitle" xfId="61"/>
    <cellStyle name="SAPBEXundefined" xfId="62"/>
    <cellStyle name="Акцент1 2" xfId="63"/>
    <cellStyle name="Акцент2 2" xfId="64"/>
    <cellStyle name="Акцент3 2" xfId="65"/>
    <cellStyle name="Акцент4 2" xfId="66"/>
    <cellStyle name="Акцент5 2" xfId="67"/>
    <cellStyle name="Акцент6 2" xfId="68"/>
    <cellStyle name="Ввод  2" xfId="69"/>
    <cellStyle name="Вывод 2" xfId="70"/>
    <cellStyle name="Вычисление 2" xfId="71"/>
    <cellStyle name="Гиперссылка" xfId="1" builtinId="8"/>
    <cellStyle name="Гиперссылка 2" xfId="2"/>
    <cellStyle name="Заголовок 1 2" xfId="72"/>
    <cellStyle name="Заголовок 2 2" xfId="73"/>
    <cellStyle name="Заголовок 3 2" xfId="74"/>
    <cellStyle name="Заголовок 4 2" xfId="75"/>
    <cellStyle name="Итог 2" xfId="76"/>
    <cellStyle name="Контрольная ячейка 2" xfId="77"/>
    <cellStyle name="Название 2" xfId="78"/>
    <cellStyle name="Нейтральный 2" xfId="79"/>
    <cellStyle name="Обычный" xfId="0" builtinId="0"/>
    <cellStyle name="Обычный 2" xfId="3"/>
    <cellStyle name="Обычный 2 2" xfId="4"/>
    <cellStyle name="Обычный 2 3" xfId="5"/>
    <cellStyle name="Обычный 3" xfId="86"/>
    <cellStyle name="Обычный 4" xfId="6"/>
    <cellStyle name="Обычный 4 2" xfId="88"/>
    <cellStyle name="Обычный 4 3" xfId="87"/>
    <cellStyle name="Плохой 2" xfId="80"/>
    <cellStyle name="Пояснение 2" xfId="81"/>
    <cellStyle name="Примечание 2" xfId="82"/>
    <cellStyle name="Связанная ячейка 2" xfId="83"/>
    <cellStyle name="Текст предупреждения 2" xfId="84"/>
    <cellStyle name="Хороший 2" xfId="8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0</xdr:rowOff>
    </xdr:from>
    <xdr:to>
      <xdr:col>4</xdr:col>
      <xdr:colOff>123825</xdr:colOff>
      <xdr:row>3</xdr:row>
      <xdr:rowOff>114300</xdr:rowOff>
    </xdr:to>
    <xdr:pic>
      <xdr:nvPicPr>
        <xdr:cNvPr id="11426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26479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0</xdr:row>
      <xdr:rowOff>0</xdr:rowOff>
    </xdr:from>
    <xdr:to>
      <xdr:col>4</xdr:col>
      <xdr:colOff>638175</xdr:colOff>
      <xdr:row>5</xdr:row>
      <xdr:rowOff>9525</xdr:rowOff>
    </xdr:to>
    <xdr:pic>
      <xdr:nvPicPr>
        <xdr:cNvPr id="11427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31813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b.atakhanov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3515/file/ru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"/>
  <sheetViews>
    <sheetView tabSelected="1" zoomScale="91" zoomScaleNormal="91" workbookViewId="0">
      <selection activeCell="N23" sqref="N23"/>
    </sheetView>
  </sheetViews>
  <sheetFormatPr defaultRowHeight="15"/>
  <cols>
    <col min="1" max="3" width="9.140625" customWidth="1"/>
    <col min="4" max="4" width="11" customWidth="1"/>
    <col min="5" max="5" width="25.140625" customWidth="1"/>
    <col min="6" max="6" width="21.28515625" customWidth="1"/>
  </cols>
  <sheetData>
    <row r="1" spans="1:18">
      <c r="A1" s="168"/>
      <c r="B1" s="168"/>
      <c r="C1" s="168"/>
      <c r="D1" s="168"/>
      <c r="E1" s="1"/>
      <c r="F1" s="1"/>
      <c r="G1" s="1"/>
    </row>
    <row r="2" spans="1:18">
      <c r="A2" s="168"/>
      <c r="B2" s="168"/>
      <c r="C2" s="168"/>
      <c r="D2" s="168"/>
      <c r="E2" s="1"/>
      <c r="F2" s="1"/>
      <c r="G2" s="1"/>
    </row>
    <row r="3" spans="1:18">
      <c r="A3" s="168"/>
      <c r="B3" s="168"/>
      <c r="C3" s="168"/>
      <c r="D3" s="168"/>
      <c r="E3" s="1"/>
      <c r="F3" s="1"/>
      <c r="G3" s="1"/>
    </row>
    <row r="4" spans="1:18">
      <c r="A4" s="168"/>
      <c r="B4" s="168"/>
      <c r="C4" s="168"/>
      <c r="D4" s="168"/>
      <c r="E4" s="1"/>
      <c r="F4" s="1"/>
      <c r="G4" s="1"/>
    </row>
    <row r="5" spans="1:18">
      <c r="A5" s="1"/>
      <c r="B5" s="1"/>
      <c r="C5" s="1"/>
      <c r="D5" s="1"/>
      <c r="E5" s="1"/>
      <c r="F5" s="1"/>
      <c r="G5" s="1"/>
    </row>
    <row r="6" spans="1:18">
      <c r="A6" s="15"/>
      <c r="B6" s="15"/>
      <c r="C6" s="15"/>
      <c r="D6" s="15"/>
      <c r="E6" s="15"/>
      <c r="F6" s="15"/>
      <c r="G6" s="15"/>
    </row>
    <row r="7" spans="1:18">
      <c r="A7" s="15"/>
      <c r="B7" s="15"/>
      <c r="C7" s="15"/>
      <c r="D7" s="15"/>
      <c r="E7" s="15"/>
      <c r="F7" s="15"/>
      <c r="G7" s="15"/>
    </row>
    <row r="8" spans="1:18">
      <c r="A8" s="15"/>
      <c r="B8" s="15"/>
      <c r="C8" s="15"/>
      <c r="D8" s="15"/>
      <c r="E8" s="15"/>
      <c r="F8" s="15"/>
      <c r="G8" s="15"/>
    </row>
    <row r="9" spans="1:18" ht="21" customHeight="1">
      <c r="A9" s="176" t="s">
        <v>162</v>
      </c>
      <c r="B9" s="176"/>
      <c r="C9" s="176"/>
      <c r="D9" s="176"/>
      <c r="E9" s="176"/>
      <c r="F9" s="173"/>
      <c r="G9" s="174"/>
    </row>
    <row r="10" spans="1:18" ht="18.75" customHeight="1">
      <c r="A10" s="169" t="s">
        <v>163</v>
      </c>
      <c r="B10" s="175"/>
      <c r="C10" s="175"/>
      <c r="D10" s="175"/>
      <c r="E10" s="175"/>
      <c r="F10" s="39"/>
      <c r="G10" s="14"/>
      <c r="L10" s="177"/>
      <c r="M10" s="178"/>
      <c r="N10" s="178"/>
      <c r="O10" s="178"/>
      <c r="P10" s="178"/>
      <c r="Q10" s="170"/>
      <c r="R10" s="171"/>
    </row>
    <row r="11" spans="1:18" s="4" customFormat="1" ht="15" customHeight="1">
      <c r="L11" s="172"/>
      <c r="M11" s="172"/>
      <c r="N11" s="172"/>
      <c r="O11" s="172"/>
      <c r="P11" s="172"/>
    </row>
    <row r="12" spans="1:18" s="4" customFormat="1" ht="15" customHeight="1"/>
    <row r="13" spans="1:18" s="4" customFormat="1" ht="15" customHeight="1"/>
    <row r="14" spans="1:18" ht="59.25" customHeight="1">
      <c r="A14" s="167" t="s">
        <v>67</v>
      </c>
      <c r="B14" s="167"/>
      <c r="C14" s="167"/>
      <c r="D14" s="167"/>
      <c r="E14" s="167"/>
      <c r="F14" s="167"/>
      <c r="G14" s="16"/>
      <c r="H14" s="65"/>
      <c r="L14" s="35"/>
      <c r="M14" s="35"/>
      <c r="N14" s="35"/>
      <c r="O14" s="35"/>
      <c r="P14" s="33"/>
      <c r="Q14" s="34"/>
      <c r="R14" s="34"/>
    </row>
    <row r="15" spans="1:18" s="4" customFormat="1" ht="18" customHeight="1"/>
    <row r="16" spans="1:18" ht="24" customHeight="1">
      <c r="A16" s="17" t="s">
        <v>164</v>
      </c>
      <c r="B16" s="18"/>
      <c r="C16" s="19"/>
      <c r="D16" s="19"/>
      <c r="E16" s="19"/>
      <c r="F16" s="19"/>
      <c r="G16" s="19"/>
      <c r="L16" s="36"/>
      <c r="M16" s="36"/>
      <c r="N16" s="36"/>
      <c r="O16" s="36"/>
      <c r="P16" s="36"/>
      <c r="Q16" s="36"/>
      <c r="R16" s="36"/>
    </row>
    <row r="17" spans="1:18" s="4" customFormat="1" ht="18" customHeight="1"/>
    <row r="18" spans="1:18" s="4" customFormat="1" ht="18" customHeight="1"/>
    <row r="19" spans="1:18" s="4" customFormat="1" ht="21" customHeight="1"/>
    <row r="20" spans="1:18" ht="21.75" customHeight="1">
      <c r="A20" s="169" t="s">
        <v>157</v>
      </c>
      <c r="B20" s="169"/>
      <c r="C20" s="169"/>
      <c r="D20" s="169"/>
      <c r="E20" s="169"/>
      <c r="F20" s="169"/>
      <c r="G20" s="19"/>
      <c r="L20" s="38"/>
      <c r="M20" s="38"/>
      <c r="N20" s="38"/>
      <c r="O20" s="38"/>
      <c r="P20" s="38"/>
      <c r="Q20" s="38"/>
      <c r="R20" s="37"/>
    </row>
    <row r="21" spans="1:18">
      <c r="A21" s="19"/>
      <c r="B21" s="19"/>
      <c r="C21" s="19"/>
      <c r="D21" s="19"/>
      <c r="E21" s="19"/>
      <c r="F21" s="19"/>
      <c r="G21" s="19"/>
    </row>
    <row r="22" spans="1:18">
      <c r="A22" s="19"/>
      <c r="B22" s="19"/>
      <c r="C22" s="19"/>
      <c r="D22" s="19"/>
      <c r="E22" s="19"/>
      <c r="F22" s="19"/>
      <c r="G22" s="19"/>
    </row>
    <row r="23" spans="1:18">
      <c r="A23" s="19"/>
      <c r="B23" s="19"/>
      <c r="C23" s="19"/>
      <c r="D23" s="19"/>
      <c r="E23" s="19"/>
      <c r="F23" s="19"/>
      <c r="G23" s="19"/>
    </row>
  </sheetData>
  <mergeCells count="9">
    <mergeCell ref="A14:F14"/>
    <mergeCell ref="A1:D4"/>
    <mergeCell ref="A20:F20"/>
    <mergeCell ref="Q10:R10"/>
    <mergeCell ref="L11:P11"/>
    <mergeCell ref="F9:G9"/>
    <mergeCell ref="A10:E10"/>
    <mergeCell ref="A9:E9"/>
    <mergeCell ref="L10:P10"/>
  </mergeCells>
  <phoneticPr fontId="22" type="noConversion"/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N20"/>
  <sheetViews>
    <sheetView workbookViewId="0">
      <selection activeCell="C29" sqref="C29"/>
    </sheetView>
  </sheetViews>
  <sheetFormatPr defaultRowHeight="15"/>
  <cols>
    <col min="1" max="1" width="2.85546875" customWidth="1"/>
    <col min="2" max="2" width="42.140625" style="116" bestFit="1" customWidth="1"/>
    <col min="3" max="3" width="116.140625" style="116" bestFit="1" customWidth="1"/>
  </cols>
  <sheetData>
    <row r="2" spans="1:14">
      <c r="A2" s="120"/>
      <c r="B2" s="93" t="s">
        <v>127</v>
      </c>
      <c r="C2" s="94" t="s">
        <v>128</v>
      </c>
    </row>
    <row r="3" spans="1:14" s="92" customFormat="1" ht="12.75">
      <c r="A3" s="120"/>
      <c r="B3" s="93" t="s">
        <v>129</v>
      </c>
      <c r="C3" s="95" t="s">
        <v>130</v>
      </c>
    </row>
    <row r="4" spans="1:14" s="92" customFormat="1" ht="12.75">
      <c r="A4" s="120"/>
      <c r="B4" s="93" t="s">
        <v>131</v>
      </c>
      <c r="C4" s="96" t="s">
        <v>132</v>
      </c>
    </row>
    <row r="5" spans="1:14" s="92" customFormat="1" ht="25.5">
      <c r="A5" s="120"/>
      <c r="B5" s="93" t="s">
        <v>133</v>
      </c>
      <c r="C5" s="121" t="s">
        <v>134</v>
      </c>
    </row>
    <row r="6" spans="1:14" s="92" customFormat="1" ht="25.5">
      <c r="A6" s="120"/>
      <c r="B6" s="97" t="s">
        <v>135</v>
      </c>
      <c r="C6" s="98" t="s">
        <v>136</v>
      </c>
    </row>
    <row r="7" spans="1:14" s="92" customFormat="1" ht="12.75">
      <c r="A7" s="120"/>
      <c r="B7" s="99" t="s">
        <v>137</v>
      </c>
      <c r="C7" s="122" t="s">
        <v>138</v>
      </c>
    </row>
    <row r="8" spans="1:14" s="92" customFormat="1" ht="51">
      <c r="A8" s="120"/>
      <c r="B8" s="93" t="s">
        <v>139</v>
      </c>
      <c r="C8" s="100" t="s">
        <v>140</v>
      </c>
    </row>
    <row r="9" spans="1:14" s="92" customFormat="1" ht="12.75">
      <c r="A9" s="120"/>
      <c r="B9" s="101" t="s">
        <v>141</v>
      </c>
      <c r="C9" s="123" t="s">
        <v>134</v>
      </c>
    </row>
    <row r="10" spans="1:14" s="92" customFormat="1" ht="12.75">
      <c r="A10" s="120"/>
      <c r="B10" s="102" t="s">
        <v>142</v>
      </c>
      <c r="C10" s="103"/>
    </row>
    <row r="11" spans="1:14" s="92" customFormat="1" ht="12.75">
      <c r="A11" s="120"/>
      <c r="B11" s="93" t="s">
        <v>143</v>
      </c>
      <c r="C11" s="130" t="s">
        <v>161</v>
      </c>
    </row>
    <row r="12" spans="1:14" s="92" customFormat="1" ht="63.75">
      <c r="A12" s="120"/>
      <c r="B12" s="104" t="s">
        <v>144</v>
      </c>
      <c r="C12" s="105" t="s">
        <v>145</v>
      </c>
      <c r="N12" s="106"/>
    </row>
    <row r="13" spans="1:14" s="92" customFormat="1" ht="12.75">
      <c r="A13" s="120"/>
      <c r="B13" s="93" t="s">
        <v>146</v>
      </c>
      <c r="C13" s="107" t="s">
        <v>106</v>
      </c>
      <c r="N13" s="106"/>
    </row>
    <row r="14" spans="1:14" s="92" customFormat="1" ht="12.75">
      <c r="A14" s="120"/>
      <c r="B14" s="93" t="s">
        <v>147</v>
      </c>
      <c r="C14" s="107" t="s">
        <v>154</v>
      </c>
      <c r="N14" s="106"/>
    </row>
    <row r="15" spans="1:14" s="92" customFormat="1" ht="12.75">
      <c r="A15" s="120"/>
      <c r="B15" s="93" t="s">
        <v>148</v>
      </c>
      <c r="C15" s="108" t="s">
        <v>153</v>
      </c>
      <c r="N15" s="106"/>
    </row>
    <row r="16" spans="1:14" s="92" customFormat="1" ht="12.75">
      <c r="A16" s="120"/>
      <c r="B16" s="93" t="s">
        <v>149</v>
      </c>
      <c r="C16" s="125" t="s">
        <v>155</v>
      </c>
      <c r="N16" s="106"/>
    </row>
    <row r="17" spans="1:14">
      <c r="A17" s="120"/>
      <c r="B17" s="109" t="s">
        <v>158</v>
      </c>
      <c r="C17" s="110" t="s">
        <v>156</v>
      </c>
      <c r="N17" s="111"/>
    </row>
    <row r="18" spans="1:14">
      <c r="A18" s="120"/>
      <c r="B18" s="109" t="s">
        <v>150</v>
      </c>
      <c r="C18" s="112">
        <v>1446</v>
      </c>
      <c r="N18" s="11"/>
    </row>
    <row r="19" spans="1:14">
      <c r="A19" s="120"/>
      <c r="B19" s="113" t="s">
        <v>151</v>
      </c>
      <c r="C19" s="124" t="s">
        <v>152</v>
      </c>
      <c r="N19" s="111"/>
    </row>
    <row r="20" spans="1:14">
      <c r="B20" s="114"/>
      <c r="C20" s="115"/>
      <c r="N20" s="11"/>
    </row>
  </sheetData>
  <hyperlinks>
    <hyperlink ref="C3" r:id="rId1"/>
    <hyperlink ref="C19" r:id="rId2"/>
    <hyperlink ref="C16" r:id="rId3"/>
    <hyperlink ref="C9" r:id="rId4"/>
    <hyperlink ref="C5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B17" sqref="B17"/>
    </sheetView>
  </sheetViews>
  <sheetFormatPr defaultColWidth="118.7109375" defaultRowHeight="12.75"/>
  <cols>
    <col min="1" max="1" width="12.140625" style="7" customWidth="1"/>
    <col min="2" max="2" width="82.28515625" style="8" customWidth="1"/>
    <col min="3" max="3" width="9.140625" style="5" customWidth="1"/>
    <col min="4" max="254" width="9.140625" style="3" customWidth="1"/>
    <col min="255" max="255" width="7.28515625" style="3" customWidth="1"/>
    <col min="256" max="16384" width="118.7109375" style="3"/>
  </cols>
  <sheetData>
    <row r="2" spans="1:3">
      <c r="A2" s="20"/>
      <c r="B2" s="126" t="s">
        <v>2</v>
      </c>
    </row>
    <row r="3" spans="1:3">
      <c r="A3" s="20"/>
      <c r="B3" s="21"/>
    </row>
    <row r="4" spans="1:3" s="2" customFormat="1" ht="17.25" customHeight="1">
      <c r="A4" s="127" t="s">
        <v>159</v>
      </c>
      <c r="B4" s="127"/>
      <c r="C4" s="6"/>
    </row>
    <row r="5" spans="1:3" s="2" customFormat="1" ht="17.25" customHeight="1">
      <c r="A5" s="128">
        <v>1</v>
      </c>
      <c r="B5" s="30" t="s">
        <v>165</v>
      </c>
      <c r="C5" s="13"/>
    </row>
    <row r="6" spans="1:3" s="2" customFormat="1" ht="17.25" customHeight="1">
      <c r="A6" s="128">
        <v>2</v>
      </c>
      <c r="B6" s="30" t="s">
        <v>166</v>
      </c>
      <c r="C6" s="13"/>
    </row>
    <row r="7" spans="1:3" s="2" customFormat="1" ht="17.25" customHeight="1">
      <c r="A7" s="128">
        <v>3</v>
      </c>
      <c r="B7" s="30" t="s">
        <v>167</v>
      </c>
      <c r="C7" s="13"/>
    </row>
    <row r="8" spans="1:3">
      <c r="A8" s="28"/>
      <c r="B8" s="29"/>
    </row>
    <row r="24" spans="6:6">
      <c r="F24" s="29"/>
    </row>
  </sheetData>
  <phoneticPr fontId="22" type="noConversion"/>
  <hyperlinks>
    <hyperlink ref="B5" location="'1'!A1" display="2022 жылғы қаңтар-қазандағы ЕАЭО елдері бойынша облыстың өзара саудасының негізгі көрсеткіштері*"/>
    <hyperlink ref="B6" location="'2'!A1" display="Экспорт отдельных товаров по странам ЕАЭС за январь-октябрь 2022г."/>
    <hyperlink ref="B7" location="'3'!A1" display="Импорт отдельных товаров по странам ЕАЭС за январь-октябрь 2022г."/>
  </hyperlinks>
  <pageMargins left="0.78740157480314965" right="0.39370078740157483" top="0.39370078740157483" bottom="0.39370078740157483" header="0" footer="0"/>
  <pageSetup paperSize="9" scale="9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U18"/>
  <sheetViews>
    <sheetView zoomScale="96" zoomScaleNormal="96" zoomScaleSheetLayoutView="95" workbookViewId="0">
      <selection activeCell="H22" sqref="H22"/>
    </sheetView>
  </sheetViews>
  <sheetFormatPr defaultRowHeight="15"/>
  <cols>
    <col min="1" max="1" width="16" style="132" customWidth="1"/>
    <col min="2" max="10" width="13.140625" style="132" customWidth="1"/>
    <col min="11" max="16384" width="9.140625" style="132"/>
  </cols>
  <sheetData>
    <row r="1" spans="1:21" ht="25.5" customHeight="1">
      <c r="A1" s="179" t="s">
        <v>168</v>
      </c>
      <c r="B1" s="179"/>
      <c r="C1" s="179"/>
      <c r="D1" s="179"/>
      <c r="E1" s="179"/>
      <c r="F1" s="179"/>
      <c r="G1" s="179"/>
      <c r="H1" s="180"/>
      <c r="I1" s="180"/>
      <c r="J1" s="180"/>
    </row>
    <row r="2" spans="1:21" ht="18" customHeight="1">
      <c r="A2" s="10"/>
      <c r="B2" s="133"/>
      <c r="C2" s="133"/>
      <c r="D2" s="133"/>
      <c r="E2" s="133"/>
      <c r="F2" s="133"/>
      <c r="G2" s="133"/>
      <c r="H2" s="133"/>
      <c r="I2" s="181" t="s">
        <v>68</v>
      </c>
      <c r="J2" s="181"/>
    </row>
    <row r="3" spans="1:21" ht="19.5" customHeight="1">
      <c r="A3" s="182" t="s">
        <v>69</v>
      </c>
      <c r="B3" s="184" t="s">
        <v>70</v>
      </c>
      <c r="C3" s="185"/>
      <c r="D3" s="186"/>
      <c r="E3" s="184" t="s">
        <v>0</v>
      </c>
      <c r="F3" s="185"/>
      <c r="G3" s="186"/>
      <c r="H3" s="184" t="s">
        <v>1</v>
      </c>
      <c r="I3" s="187"/>
      <c r="J3" s="187"/>
    </row>
    <row r="4" spans="1:21" ht="60.75" customHeight="1">
      <c r="A4" s="183"/>
      <c r="B4" s="22" t="s">
        <v>71</v>
      </c>
      <c r="C4" s="22" t="s">
        <v>84</v>
      </c>
      <c r="D4" s="22" t="s">
        <v>85</v>
      </c>
      <c r="E4" s="22" t="s">
        <v>71</v>
      </c>
      <c r="F4" s="22" t="s">
        <v>84</v>
      </c>
      <c r="G4" s="22" t="s">
        <v>86</v>
      </c>
      <c r="H4" s="22" t="s">
        <v>72</v>
      </c>
      <c r="I4" s="22" t="s">
        <v>84</v>
      </c>
      <c r="J4" s="131" t="s">
        <v>85</v>
      </c>
    </row>
    <row r="5" spans="1:21" s="67" customFormat="1" ht="21.75" customHeight="1">
      <c r="A5" s="129" t="s">
        <v>73</v>
      </c>
      <c r="B5" s="80">
        <v>181850.26854999998</v>
      </c>
      <c r="C5" s="79">
        <v>100</v>
      </c>
      <c r="D5" s="79">
        <v>103</v>
      </c>
      <c r="E5" s="79">
        <v>73016.768549999993</v>
      </c>
      <c r="F5" s="79">
        <v>100.00000000000001</v>
      </c>
      <c r="G5" s="79">
        <v>102.3</v>
      </c>
      <c r="H5" s="79">
        <v>108833.5</v>
      </c>
      <c r="I5" s="79">
        <v>100.05103852214621</v>
      </c>
      <c r="J5" s="79">
        <v>103.4</v>
      </c>
      <c r="P5" s="134"/>
      <c r="Q5" s="134"/>
    </row>
    <row r="6" spans="1:21" s="11" customFormat="1" ht="14.25" customHeight="1">
      <c r="A6" s="23" t="s">
        <v>74</v>
      </c>
      <c r="B6" s="80"/>
      <c r="C6" s="80"/>
      <c r="D6" s="81"/>
      <c r="E6" s="80"/>
      <c r="F6" s="80"/>
      <c r="H6" s="80"/>
      <c r="I6" s="80"/>
      <c r="J6" s="69"/>
      <c r="P6" s="90"/>
      <c r="Q6" s="134"/>
    </row>
    <row r="7" spans="1:21" s="11" customFormat="1" ht="14.25" customHeight="1">
      <c r="A7" s="66" t="s">
        <v>43</v>
      </c>
      <c r="B7" s="80">
        <v>102111.86025</v>
      </c>
      <c r="C7" s="80">
        <v>56.1</v>
      </c>
      <c r="D7" s="69">
        <v>83</v>
      </c>
      <c r="E7" s="90">
        <v>20651.160250000001</v>
      </c>
      <c r="F7" s="80">
        <v>28.282763891226743</v>
      </c>
      <c r="G7" s="69">
        <v>49.7</v>
      </c>
      <c r="H7" s="90">
        <v>81460.7</v>
      </c>
      <c r="I7" s="80">
        <v>74.900000000000006</v>
      </c>
      <c r="J7" s="43">
        <v>100.1</v>
      </c>
      <c r="P7" s="90"/>
      <c r="Q7" s="134"/>
    </row>
    <row r="8" spans="1:21" s="70" customFormat="1" ht="15.75" customHeight="1">
      <c r="A8" s="31" t="s">
        <v>88</v>
      </c>
      <c r="B8" s="80">
        <v>4303.8810400000002</v>
      </c>
      <c r="C8" s="80">
        <v>2.366685415578444</v>
      </c>
      <c r="D8" s="69">
        <v>105.1</v>
      </c>
      <c r="E8" s="90">
        <v>1032.6489999999999</v>
      </c>
      <c r="F8" s="80">
        <v>1.4142628063482001</v>
      </c>
      <c r="G8" s="43">
        <v>85.5</v>
      </c>
      <c r="H8" s="90">
        <v>3271.2320399999999</v>
      </c>
      <c r="I8" s="80">
        <v>3.0057216206407036</v>
      </c>
      <c r="J8" s="43">
        <v>113.3</v>
      </c>
      <c r="M8" s="11"/>
      <c r="P8" s="78"/>
      <c r="Q8" s="78"/>
    </row>
    <row r="9" spans="1:21" s="70" customFormat="1" ht="15" customHeight="1">
      <c r="A9" s="32" t="s">
        <v>87</v>
      </c>
      <c r="B9" s="68">
        <v>75434.482770000002</v>
      </c>
      <c r="C9" s="68">
        <v>41.481093121352259</v>
      </c>
      <c r="D9" s="82">
        <v>152.69999999999999</v>
      </c>
      <c r="E9" s="91">
        <v>51332.959300000002</v>
      </c>
      <c r="F9" s="68">
        <v>70.302973302425073</v>
      </c>
      <c r="G9" s="71">
        <v>179.5</v>
      </c>
      <c r="H9" s="91">
        <v>24101.52347</v>
      </c>
      <c r="I9" s="68">
        <v>22.14531690150551</v>
      </c>
      <c r="J9" s="71">
        <v>115.9</v>
      </c>
      <c r="M9" s="11"/>
      <c r="P9" s="90"/>
      <c r="Q9" s="90"/>
    </row>
    <row r="10" spans="1:21" ht="15.75" customHeight="1">
      <c r="A10" s="26" t="s">
        <v>75</v>
      </c>
      <c r="B10" s="27"/>
      <c r="C10" s="9"/>
      <c r="E10" s="9"/>
      <c r="F10" s="9"/>
    </row>
    <row r="11" spans="1:21" ht="13.5" customHeight="1">
      <c r="D11" s="135"/>
      <c r="G11" s="135"/>
    </row>
    <row r="12" spans="1:21" hidden="1">
      <c r="B12" s="72"/>
      <c r="C12" s="73"/>
      <c r="D12" s="73"/>
      <c r="E12" s="76"/>
      <c r="F12" s="74"/>
      <c r="G12" s="73"/>
      <c r="H12" s="73"/>
      <c r="I12" s="74"/>
      <c r="J12" s="73"/>
      <c r="K12" s="74"/>
    </row>
    <row r="13" spans="1:21" hidden="1">
      <c r="B13" s="75"/>
      <c r="C13" s="73"/>
      <c r="D13" s="73"/>
      <c r="E13" s="74"/>
      <c r="F13" s="76"/>
      <c r="G13" s="73"/>
      <c r="H13" s="77"/>
      <c r="I13" s="76"/>
      <c r="J13" s="77"/>
      <c r="K13" s="76"/>
    </row>
    <row r="14" spans="1:21" hidden="1">
      <c r="B14" s="72"/>
      <c r="C14" s="72"/>
      <c r="E14" s="136"/>
      <c r="F14" s="76"/>
      <c r="G14" s="72"/>
      <c r="H14" s="78"/>
      <c r="I14" s="76"/>
      <c r="J14" s="78"/>
      <c r="K14" s="76"/>
    </row>
    <row r="15" spans="1:21" hidden="1">
      <c r="B15" s="75"/>
      <c r="E15" s="136"/>
      <c r="F15" s="76"/>
      <c r="H15" s="78"/>
      <c r="I15" s="76"/>
      <c r="J15" s="78"/>
      <c r="K15" s="76"/>
      <c r="U15" s="132">
        <v>5</v>
      </c>
    </row>
    <row r="16" spans="1:21" hidden="1">
      <c r="B16" s="75"/>
      <c r="E16" s="136"/>
      <c r="F16" s="76"/>
      <c r="H16" s="78"/>
      <c r="I16" s="76"/>
      <c r="J16" s="78"/>
      <c r="K16" s="76"/>
    </row>
    <row r="17" spans="2:11" hidden="1">
      <c r="B17" s="75"/>
      <c r="E17" s="136"/>
      <c r="F17" s="76"/>
      <c r="H17" s="78"/>
      <c r="I17" s="76"/>
      <c r="J17" s="78"/>
      <c r="K17" s="76"/>
    </row>
    <row r="18" spans="2:11" hidden="1">
      <c r="B18" s="135"/>
      <c r="C18" s="137"/>
      <c r="E18" s="136"/>
      <c r="F18" s="76"/>
      <c r="H18" s="78"/>
      <c r="I18" s="76"/>
      <c r="J18" s="78"/>
      <c r="K18" s="76"/>
    </row>
  </sheetData>
  <mergeCells count="6">
    <mergeCell ref="A1:J1"/>
    <mergeCell ref="I2:J2"/>
    <mergeCell ref="A3:A4"/>
    <mergeCell ref="B3:D3"/>
    <mergeCell ref="E3:G3"/>
    <mergeCell ref="H3:J3"/>
  </mergeCells>
  <phoneticPr fontId="22" type="noConversion"/>
  <pageMargins left="0.78740157480314965" right="0.39370078740157483" top="0.39370078740157483" bottom="0.39370078740157483" header="0.39370078740157483" footer="0.39370078740157483"/>
  <pageSetup paperSize="9" scale="85" firstPageNumber="6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96"/>
  <sheetViews>
    <sheetView workbookViewId="0">
      <selection activeCell="D51" sqref="D51"/>
    </sheetView>
  </sheetViews>
  <sheetFormatPr defaultRowHeight="15"/>
  <cols>
    <col min="1" max="1" width="8.5703125" style="139" customWidth="1"/>
    <col min="2" max="2" width="29" style="142" customWidth="1"/>
    <col min="3" max="3" width="9.7109375" style="84" customWidth="1"/>
    <col min="4" max="9" width="12.28515625" style="138" customWidth="1"/>
    <col min="10" max="11" width="12.28515625" style="140" customWidth="1"/>
    <col min="12" max="12" width="9.85546875" style="138" customWidth="1"/>
    <col min="13" max="13" width="11" style="138" customWidth="1"/>
    <col min="14" max="14" width="12.7109375" style="138" customWidth="1"/>
    <col min="15" max="15" width="10.85546875" style="138" customWidth="1"/>
    <col min="16" max="16384" width="9.140625" style="138"/>
  </cols>
  <sheetData>
    <row r="1" spans="1:16">
      <c r="A1" s="188" t="s">
        <v>169</v>
      </c>
      <c r="B1" s="188"/>
      <c r="C1" s="188"/>
      <c r="D1" s="188"/>
      <c r="E1" s="188"/>
      <c r="F1" s="188"/>
      <c r="G1" s="188"/>
      <c r="H1" s="189"/>
      <c r="I1" s="189"/>
      <c r="J1" s="189"/>
      <c r="K1" s="189"/>
    </row>
    <row r="2" spans="1:16">
      <c r="B2" s="85"/>
      <c r="C2" s="83"/>
      <c r="D2" s="12"/>
      <c r="E2" s="12"/>
      <c r="F2" s="12"/>
      <c r="G2" s="12"/>
      <c r="H2" s="12"/>
    </row>
    <row r="3" spans="1:16">
      <c r="A3" s="190" t="s">
        <v>76</v>
      </c>
      <c r="B3" s="193" t="s">
        <v>77</v>
      </c>
      <c r="C3" s="193" t="s">
        <v>78</v>
      </c>
      <c r="D3" s="196" t="s">
        <v>91</v>
      </c>
      <c r="E3" s="197"/>
      <c r="F3" s="197"/>
      <c r="G3" s="198"/>
      <c r="H3" s="196" t="s">
        <v>92</v>
      </c>
      <c r="I3" s="198"/>
      <c r="J3" s="199" t="s">
        <v>93</v>
      </c>
      <c r="K3" s="190"/>
      <c r="L3" s="141"/>
    </row>
    <row r="4" spans="1:16">
      <c r="A4" s="191"/>
      <c r="B4" s="194"/>
      <c r="C4" s="194"/>
      <c r="D4" s="196" t="s">
        <v>170</v>
      </c>
      <c r="E4" s="198"/>
      <c r="F4" s="196" t="s">
        <v>171</v>
      </c>
      <c r="G4" s="198"/>
      <c r="H4" s="196" t="s">
        <v>170</v>
      </c>
      <c r="I4" s="198"/>
      <c r="J4" s="196" t="s">
        <v>170</v>
      </c>
      <c r="K4" s="197"/>
      <c r="L4" s="141"/>
    </row>
    <row r="5" spans="1:16" ht="22.5">
      <c r="A5" s="192"/>
      <c r="B5" s="195"/>
      <c r="C5" s="195"/>
      <c r="D5" s="24" t="s">
        <v>79</v>
      </c>
      <c r="E5" s="24" t="s">
        <v>68</v>
      </c>
      <c r="F5" s="24" t="s">
        <v>79</v>
      </c>
      <c r="G5" s="24" t="s">
        <v>80</v>
      </c>
      <c r="H5" s="24" t="s">
        <v>81</v>
      </c>
      <c r="I5" s="24" t="s">
        <v>80</v>
      </c>
      <c r="J5" s="153" t="s">
        <v>81</v>
      </c>
      <c r="K5" s="154" t="s">
        <v>68</v>
      </c>
      <c r="L5" s="141"/>
    </row>
    <row r="6" spans="1:16" s="48" customFormat="1">
      <c r="A6" s="145"/>
      <c r="B6" s="146" t="s">
        <v>178</v>
      </c>
      <c r="C6" s="156"/>
      <c r="D6" s="40"/>
      <c r="E6" s="40">
        <v>73016.768549999993</v>
      </c>
      <c r="F6" s="40"/>
      <c r="G6" s="40">
        <v>19487.765650000001</v>
      </c>
      <c r="H6" s="40"/>
      <c r="I6" s="40">
        <v>71373.668399999995</v>
      </c>
      <c r="J6" s="40"/>
      <c r="K6" s="40">
        <v>102.3</v>
      </c>
      <c r="M6" s="149"/>
      <c r="N6" s="157"/>
      <c r="O6" s="157"/>
      <c r="P6" s="157"/>
    </row>
    <row r="7" spans="1:16" s="48" customFormat="1">
      <c r="A7" s="146"/>
      <c r="B7" s="146" t="s">
        <v>43</v>
      </c>
      <c r="C7" s="158"/>
      <c r="D7" s="40"/>
      <c r="E7" s="40">
        <v>20651.160250000001</v>
      </c>
      <c r="F7" s="40"/>
      <c r="G7" s="40">
        <v>6360.4481500000002</v>
      </c>
      <c r="H7" s="40"/>
      <c r="I7" s="40">
        <v>41566.011980000003</v>
      </c>
      <c r="J7" s="40"/>
      <c r="K7" s="40">
        <v>49.68</v>
      </c>
      <c r="M7" s="150"/>
      <c r="N7" s="157"/>
      <c r="O7" s="50"/>
      <c r="P7" s="50"/>
    </row>
    <row r="8" spans="1:16" s="48" customFormat="1">
      <c r="A8" s="146"/>
      <c r="B8" s="146" t="s">
        <v>88</v>
      </c>
      <c r="C8" s="158"/>
      <c r="D8" s="40"/>
      <c r="E8" s="40">
        <v>1032.6489999999999</v>
      </c>
      <c r="F8" s="40"/>
      <c r="G8" s="40">
        <v>114.502</v>
      </c>
      <c r="H8" s="40"/>
      <c r="I8" s="40">
        <v>1207.5869600000001</v>
      </c>
      <c r="J8" s="40"/>
      <c r="K8" s="40">
        <v>85.51</v>
      </c>
      <c r="M8" s="150"/>
      <c r="N8" s="157" t="s">
        <v>180</v>
      </c>
      <c r="O8" s="50"/>
      <c r="P8" s="50"/>
    </row>
    <row r="9" spans="1:16" s="48" customFormat="1">
      <c r="A9" s="146"/>
      <c r="B9" s="146" t="s">
        <v>87</v>
      </c>
      <c r="C9" s="158"/>
      <c r="D9" s="40"/>
      <c r="E9" s="40">
        <v>51332.959300000002</v>
      </c>
      <c r="F9" s="40"/>
      <c r="G9" s="40">
        <v>13012.815500000001</v>
      </c>
      <c r="H9" s="40"/>
      <c r="I9" s="40">
        <v>28600.069459999999</v>
      </c>
      <c r="J9" s="40"/>
      <c r="K9" s="40">
        <v>179.49</v>
      </c>
      <c r="M9" s="150"/>
      <c r="N9" s="157"/>
      <c r="O9" s="50"/>
      <c r="P9" s="50"/>
    </row>
    <row r="10" spans="1:16" s="41" customFormat="1" ht="22.5">
      <c r="A10" s="59" t="s">
        <v>44</v>
      </c>
      <c r="B10" s="59" t="s">
        <v>3</v>
      </c>
      <c r="C10" s="86" t="s">
        <v>118</v>
      </c>
      <c r="D10" s="150">
        <v>706.54899999999998</v>
      </c>
      <c r="E10" s="150">
        <v>1400.7570000000001</v>
      </c>
      <c r="F10" s="150">
        <v>197.41300000000001</v>
      </c>
      <c r="G10" s="150">
        <v>388.16199999999998</v>
      </c>
      <c r="H10" s="150">
        <v>1550.1469999999999</v>
      </c>
      <c r="I10" s="150">
        <v>2572.79</v>
      </c>
      <c r="J10" s="150">
        <v>45.58</v>
      </c>
      <c r="K10" s="150">
        <v>54.45</v>
      </c>
    </row>
    <row r="11" spans="1:16" s="41" customFormat="1" ht="11.25">
      <c r="A11" s="59"/>
      <c r="B11" s="59" t="s">
        <v>43</v>
      </c>
      <c r="C11" s="86"/>
      <c r="D11" s="150">
        <v>33.604999999999997</v>
      </c>
      <c r="E11" s="150">
        <v>48.442999999999998</v>
      </c>
      <c r="F11" s="150">
        <v>33.604999999999997</v>
      </c>
      <c r="G11" s="150">
        <v>48.442999999999998</v>
      </c>
      <c r="H11" s="150">
        <v>43.9</v>
      </c>
      <c r="I11" s="150">
        <v>79.132000000000005</v>
      </c>
      <c r="J11" s="150">
        <v>76.55</v>
      </c>
      <c r="K11" s="150">
        <v>61.22</v>
      </c>
      <c r="L11" s="159"/>
      <c r="M11" s="159"/>
      <c r="N11" s="159"/>
    </row>
    <row r="12" spans="1:16" s="41" customFormat="1" ht="11.25">
      <c r="A12" s="59"/>
      <c r="B12" s="59" t="s">
        <v>87</v>
      </c>
      <c r="C12" s="86"/>
      <c r="D12" s="150">
        <v>672.94399999999996</v>
      </c>
      <c r="E12" s="150">
        <v>1352.3140000000001</v>
      </c>
      <c r="F12" s="150">
        <v>163.80799999999999</v>
      </c>
      <c r="G12" s="150">
        <v>339.71899999999999</v>
      </c>
      <c r="H12" s="150">
        <v>1506.2470000000001</v>
      </c>
      <c r="I12" s="150">
        <v>2493.6579999999999</v>
      </c>
      <c r="J12" s="150">
        <v>44.68</v>
      </c>
      <c r="K12" s="150">
        <v>54.23</v>
      </c>
    </row>
    <row r="13" spans="1:16" s="41" customFormat="1" ht="11.25">
      <c r="A13" s="59" t="s">
        <v>65</v>
      </c>
      <c r="B13" s="59" t="s">
        <v>66</v>
      </c>
      <c r="C13" s="86" t="s">
        <v>118</v>
      </c>
      <c r="D13" s="150">
        <v>2384</v>
      </c>
      <c r="E13" s="150">
        <v>7.4850000000000003</v>
      </c>
      <c r="F13" s="150">
        <v>56</v>
      </c>
      <c r="G13" s="150">
        <v>0.16800000000000001</v>
      </c>
      <c r="H13" s="150">
        <v>4803.1850000000004</v>
      </c>
      <c r="I13" s="150">
        <v>476.78399999999999</v>
      </c>
      <c r="J13" s="150">
        <v>49.63</v>
      </c>
      <c r="K13" s="150">
        <v>1.57</v>
      </c>
    </row>
    <row r="14" spans="1:16" s="41" customFormat="1" ht="11.25">
      <c r="A14" s="59"/>
      <c r="B14" s="59" t="s">
        <v>87</v>
      </c>
      <c r="C14" s="86"/>
      <c r="D14" s="150">
        <v>2384</v>
      </c>
      <c r="E14" s="150">
        <v>7.4850000000000003</v>
      </c>
      <c r="F14" s="150">
        <v>56</v>
      </c>
      <c r="G14" s="150">
        <v>0.16800000000000001</v>
      </c>
      <c r="H14" s="150">
        <v>4803.1850000000004</v>
      </c>
      <c r="I14" s="150">
        <v>476.78399999999999</v>
      </c>
      <c r="J14" s="150">
        <v>49.63</v>
      </c>
      <c r="K14" s="150">
        <v>1.57</v>
      </c>
    </row>
    <row r="15" spans="1:16" s="41" customFormat="1" ht="11.25">
      <c r="A15" s="59" t="s">
        <v>4</v>
      </c>
      <c r="B15" s="59" t="s">
        <v>5</v>
      </c>
      <c r="C15" s="86" t="s">
        <v>118</v>
      </c>
      <c r="D15" s="150">
        <v>839.5</v>
      </c>
      <c r="E15" s="150">
        <v>2.605</v>
      </c>
      <c r="F15" s="150">
        <v>30</v>
      </c>
      <c r="G15" s="150">
        <v>0.09</v>
      </c>
      <c r="H15" s="150">
        <v>0.04</v>
      </c>
      <c r="I15" s="150">
        <v>6.7000000000000004E-2</v>
      </c>
      <c r="J15" s="150">
        <v>2098750</v>
      </c>
      <c r="K15" s="150">
        <v>3888.06</v>
      </c>
    </row>
    <row r="16" spans="1:16" s="41" customFormat="1" ht="11.25">
      <c r="A16" s="59"/>
      <c r="B16" s="59" t="s">
        <v>87</v>
      </c>
      <c r="C16" s="86"/>
      <c r="D16" s="150">
        <v>839.5</v>
      </c>
      <c r="E16" s="150">
        <v>2.605</v>
      </c>
      <c r="F16" s="150">
        <v>30</v>
      </c>
      <c r="G16" s="150">
        <v>0.09</v>
      </c>
      <c r="H16" s="150">
        <v>0.04</v>
      </c>
      <c r="I16" s="150">
        <v>6.7000000000000004E-2</v>
      </c>
      <c r="J16" s="150">
        <v>2098750</v>
      </c>
      <c r="K16" s="150">
        <v>3888.06</v>
      </c>
    </row>
    <row r="17" spans="1:16" s="41" customFormat="1" ht="11.25">
      <c r="A17" s="59" t="s">
        <v>6</v>
      </c>
      <c r="B17" s="59" t="s">
        <v>7</v>
      </c>
      <c r="C17" s="86" t="s">
        <v>118</v>
      </c>
      <c r="D17" s="150">
        <v>1336.5</v>
      </c>
      <c r="E17" s="150">
        <v>223.13499999999999</v>
      </c>
      <c r="F17" s="150">
        <v>337.5</v>
      </c>
      <c r="G17" s="150">
        <v>47.274999999999999</v>
      </c>
      <c r="H17" s="150">
        <v>661.08500000000004</v>
      </c>
      <c r="I17" s="150">
        <v>166.52699999999999</v>
      </c>
      <c r="J17" s="150">
        <v>202.17</v>
      </c>
      <c r="K17" s="150">
        <v>133.99</v>
      </c>
    </row>
    <row r="18" spans="1:16" s="41" customFormat="1" ht="11.25">
      <c r="A18" s="59"/>
      <c r="B18" s="59" t="s">
        <v>87</v>
      </c>
      <c r="C18" s="86"/>
      <c r="D18" s="150">
        <v>1336.5</v>
      </c>
      <c r="E18" s="150">
        <v>223.13499999999999</v>
      </c>
      <c r="F18" s="150">
        <v>337.5</v>
      </c>
      <c r="G18" s="150">
        <v>47.274999999999999</v>
      </c>
      <c r="H18" s="150">
        <v>661.08500000000004</v>
      </c>
      <c r="I18" s="150">
        <v>166.52699999999999</v>
      </c>
      <c r="J18" s="150">
        <v>202.17</v>
      </c>
      <c r="K18" s="150">
        <v>133.99</v>
      </c>
    </row>
    <row r="19" spans="1:16" s="49" customFormat="1" ht="22.5">
      <c r="A19" s="59" t="s">
        <v>8</v>
      </c>
      <c r="B19" s="59" t="s">
        <v>9</v>
      </c>
      <c r="C19" s="86" t="s">
        <v>118</v>
      </c>
      <c r="D19" s="150">
        <v>5883.5</v>
      </c>
      <c r="E19" s="150">
        <v>254.63800000000001</v>
      </c>
      <c r="F19" s="150">
        <v>954.5</v>
      </c>
      <c r="G19" s="150">
        <v>35.295000000000002</v>
      </c>
      <c r="H19" s="150">
        <v>16690.498</v>
      </c>
      <c r="I19" s="150">
        <v>1159.2670000000001</v>
      </c>
      <c r="J19" s="150">
        <v>35.25</v>
      </c>
      <c r="K19" s="150">
        <v>21.97</v>
      </c>
    </row>
    <row r="20" spans="1:16" s="41" customFormat="1" ht="11.25">
      <c r="A20" s="59"/>
      <c r="B20" s="59" t="s">
        <v>87</v>
      </c>
      <c r="C20" s="86"/>
      <c r="D20" s="150">
        <v>5883.5</v>
      </c>
      <c r="E20" s="150">
        <v>254.63800000000001</v>
      </c>
      <c r="F20" s="150">
        <v>954.5</v>
      </c>
      <c r="G20" s="150">
        <v>35.295000000000002</v>
      </c>
      <c r="H20" s="150">
        <v>16690.498</v>
      </c>
      <c r="I20" s="150">
        <v>1159.2670000000001</v>
      </c>
      <c r="J20" s="150">
        <v>35.25</v>
      </c>
      <c r="K20" s="150">
        <v>21.97</v>
      </c>
    </row>
    <row r="21" spans="1:16" s="49" customFormat="1" ht="45">
      <c r="A21" s="59" t="s">
        <v>10</v>
      </c>
      <c r="B21" s="59" t="s">
        <v>11</v>
      </c>
      <c r="C21" s="86" t="s">
        <v>118</v>
      </c>
      <c r="D21" s="150">
        <v>19</v>
      </c>
      <c r="E21" s="150">
        <v>1.02826</v>
      </c>
      <c r="F21" s="150" t="s">
        <v>175</v>
      </c>
      <c r="G21" s="150" t="s">
        <v>175</v>
      </c>
      <c r="H21" s="150" t="s">
        <v>175</v>
      </c>
      <c r="I21" s="150" t="s">
        <v>175</v>
      </c>
      <c r="J21" s="150" t="s">
        <v>175</v>
      </c>
      <c r="K21" s="150" t="s">
        <v>175</v>
      </c>
      <c r="L21" s="40"/>
    </row>
    <row r="22" spans="1:16" s="41" customFormat="1" ht="11.25">
      <c r="A22" s="59"/>
      <c r="B22" s="59" t="s">
        <v>87</v>
      </c>
      <c r="C22" s="86"/>
      <c r="D22" s="150">
        <v>19</v>
      </c>
      <c r="E22" s="150">
        <v>1.02826</v>
      </c>
      <c r="F22" s="150" t="s">
        <v>175</v>
      </c>
      <c r="G22" s="150" t="s">
        <v>175</v>
      </c>
      <c r="H22" s="150" t="s">
        <v>175</v>
      </c>
      <c r="I22" s="150" t="s">
        <v>175</v>
      </c>
      <c r="J22" s="150" t="s">
        <v>175</v>
      </c>
      <c r="K22" s="150" t="s">
        <v>175</v>
      </c>
      <c r="L22" s="40"/>
      <c r="P22" s="41" t="s">
        <v>179</v>
      </c>
    </row>
    <row r="23" spans="1:16" s="41" customFormat="1" ht="90">
      <c r="A23" s="59" t="s">
        <v>96</v>
      </c>
      <c r="B23" s="59" t="s">
        <v>97</v>
      </c>
      <c r="C23" s="86" t="s">
        <v>118</v>
      </c>
      <c r="D23" s="150">
        <v>1002.25</v>
      </c>
      <c r="E23" s="150">
        <v>686.83474999999999</v>
      </c>
      <c r="F23" s="150" t="s">
        <v>175</v>
      </c>
      <c r="G23" s="150" t="s">
        <v>175</v>
      </c>
      <c r="H23" s="150" t="s">
        <v>175</v>
      </c>
      <c r="I23" s="150" t="s">
        <v>175</v>
      </c>
      <c r="J23" s="150" t="s">
        <v>175</v>
      </c>
      <c r="K23" s="150" t="s">
        <v>175</v>
      </c>
    </row>
    <row r="24" spans="1:16" s="41" customFormat="1" ht="11.25">
      <c r="A24" s="59"/>
      <c r="B24" s="59" t="s">
        <v>87</v>
      </c>
      <c r="C24" s="86"/>
      <c r="D24" s="150">
        <v>1002.25</v>
      </c>
      <c r="E24" s="150">
        <v>686.83474999999999</v>
      </c>
      <c r="F24" s="150" t="s">
        <v>175</v>
      </c>
      <c r="G24" s="150" t="s">
        <v>175</v>
      </c>
      <c r="H24" s="150" t="s">
        <v>175</v>
      </c>
      <c r="I24" s="150" t="s">
        <v>175</v>
      </c>
      <c r="J24" s="150" t="s">
        <v>175</v>
      </c>
      <c r="K24" s="150" t="s">
        <v>175</v>
      </c>
    </row>
    <row r="25" spans="1:16" s="49" customFormat="1" ht="78.75">
      <c r="A25" s="59" t="s">
        <v>98</v>
      </c>
      <c r="B25" s="59" t="s">
        <v>99</v>
      </c>
      <c r="C25" s="86" t="s">
        <v>118</v>
      </c>
      <c r="D25" s="150">
        <v>13750.92</v>
      </c>
      <c r="E25" s="150">
        <v>191.81677999999999</v>
      </c>
      <c r="F25" s="150">
        <v>3957.5</v>
      </c>
      <c r="G25" s="150">
        <v>81.47878</v>
      </c>
      <c r="H25" s="150">
        <v>23096.65</v>
      </c>
      <c r="I25" s="150">
        <v>107.97799999999999</v>
      </c>
      <c r="J25" s="150">
        <v>59.54</v>
      </c>
      <c r="K25" s="150">
        <v>177.64</v>
      </c>
      <c r="L25" s="40"/>
    </row>
    <row r="26" spans="1:16" s="41" customFormat="1" ht="11.25">
      <c r="A26" s="59"/>
      <c r="B26" s="59" t="s">
        <v>87</v>
      </c>
      <c r="C26" s="86"/>
      <c r="D26" s="150">
        <v>13750.92</v>
      </c>
      <c r="E26" s="150">
        <v>191.81677999999999</v>
      </c>
      <c r="F26" s="150">
        <v>3957.5</v>
      </c>
      <c r="G26" s="150">
        <v>81.47878</v>
      </c>
      <c r="H26" s="150">
        <v>23096.65</v>
      </c>
      <c r="I26" s="150">
        <v>107.97799999999999</v>
      </c>
      <c r="J26" s="150">
        <v>59.54</v>
      </c>
      <c r="K26" s="150">
        <v>177.64</v>
      </c>
    </row>
    <row r="27" spans="1:16" s="41" customFormat="1" ht="45">
      <c r="A27" s="59" t="s">
        <v>12</v>
      </c>
      <c r="B27" s="59" t="s">
        <v>13</v>
      </c>
      <c r="C27" s="86" t="s">
        <v>118</v>
      </c>
      <c r="D27" s="150">
        <v>139.19999999999999</v>
      </c>
      <c r="E27" s="150">
        <v>8.5299999999999994</v>
      </c>
      <c r="F27" s="150">
        <v>53.6</v>
      </c>
      <c r="G27" s="150">
        <v>4.2530000000000001</v>
      </c>
      <c r="H27" s="150">
        <v>145.77199999999999</v>
      </c>
      <c r="I27" s="150">
        <v>15.622999999999999</v>
      </c>
      <c r="J27" s="150">
        <v>95.49</v>
      </c>
      <c r="K27" s="150">
        <v>54.6</v>
      </c>
    </row>
    <row r="28" spans="1:16" s="41" customFormat="1" ht="11.25">
      <c r="A28" s="59"/>
      <c r="B28" s="59" t="s">
        <v>87</v>
      </c>
      <c r="C28" s="86"/>
      <c r="D28" s="150">
        <v>139.19999999999999</v>
      </c>
      <c r="E28" s="150">
        <v>8.5299999999999994</v>
      </c>
      <c r="F28" s="150">
        <v>53.6</v>
      </c>
      <c r="G28" s="150">
        <v>4.2530000000000001</v>
      </c>
      <c r="H28" s="150">
        <v>145.77199999999999</v>
      </c>
      <c r="I28" s="150">
        <v>15.622999999999999</v>
      </c>
      <c r="J28" s="150">
        <v>95.49</v>
      </c>
      <c r="K28" s="150">
        <v>54.6</v>
      </c>
      <c r="L28" s="61"/>
      <c r="M28" s="60"/>
    </row>
    <row r="29" spans="1:16" s="41" customFormat="1" ht="90">
      <c r="A29" s="59" t="s">
        <v>121</v>
      </c>
      <c r="B29" s="59" t="s">
        <v>122</v>
      </c>
      <c r="C29" s="86" t="s">
        <v>118</v>
      </c>
      <c r="D29" s="150" t="s">
        <v>175</v>
      </c>
      <c r="E29" s="150" t="s">
        <v>175</v>
      </c>
      <c r="F29" s="150" t="s">
        <v>175</v>
      </c>
      <c r="G29" s="150" t="s">
        <v>175</v>
      </c>
      <c r="H29" s="150">
        <v>311.03899999999999</v>
      </c>
      <c r="I29" s="150">
        <v>137.35499999999999</v>
      </c>
      <c r="J29" s="150" t="s">
        <v>175</v>
      </c>
      <c r="K29" s="150" t="s">
        <v>175</v>
      </c>
      <c r="L29" s="60"/>
      <c r="M29" s="60"/>
    </row>
    <row r="30" spans="1:16" s="41" customFormat="1" ht="11.25">
      <c r="A30" s="59"/>
      <c r="B30" s="59" t="s">
        <v>87</v>
      </c>
      <c r="C30" s="86"/>
      <c r="D30" s="150" t="s">
        <v>175</v>
      </c>
      <c r="E30" s="150" t="s">
        <v>175</v>
      </c>
      <c r="F30" s="150" t="s">
        <v>175</v>
      </c>
      <c r="G30" s="150" t="s">
        <v>175</v>
      </c>
      <c r="H30" s="150">
        <v>311.03899999999999</v>
      </c>
      <c r="I30" s="150">
        <v>137.35499999999999</v>
      </c>
      <c r="J30" s="150" t="s">
        <v>175</v>
      </c>
      <c r="K30" s="150" t="s">
        <v>175</v>
      </c>
      <c r="L30" s="60"/>
      <c r="M30" s="60"/>
    </row>
    <row r="31" spans="1:16" s="41" customFormat="1" ht="78.75">
      <c r="A31" s="59" t="s">
        <v>14</v>
      </c>
      <c r="B31" s="59" t="s">
        <v>15</v>
      </c>
      <c r="C31" s="86" t="s">
        <v>118</v>
      </c>
      <c r="D31" s="150">
        <v>448711.92800000001</v>
      </c>
      <c r="E31" s="150">
        <v>30397.36521</v>
      </c>
      <c r="F31" s="150">
        <v>116084.658</v>
      </c>
      <c r="G31" s="150">
        <v>9299.8785100000005</v>
      </c>
      <c r="H31" s="150">
        <v>171448.6</v>
      </c>
      <c r="I31" s="150">
        <v>7843.8347400000002</v>
      </c>
      <c r="J31" s="150">
        <v>261.72000000000003</v>
      </c>
      <c r="K31" s="150">
        <v>387.53</v>
      </c>
      <c r="L31" s="60"/>
      <c r="M31" s="60"/>
    </row>
    <row r="32" spans="1:16" s="41" customFormat="1" ht="11.25">
      <c r="A32" s="59"/>
      <c r="B32" s="59" t="s">
        <v>87</v>
      </c>
      <c r="C32" s="86"/>
      <c r="D32" s="150">
        <v>448711.92800000001</v>
      </c>
      <c r="E32" s="150">
        <v>30397.36521</v>
      </c>
      <c r="F32" s="150">
        <v>116084.658</v>
      </c>
      <c r="G32" s="150">
        <v>9299.8785100000005</v>
      </c>
      <c r="H32" s="150">
        <v>171448.6</v>
      </c>
      <c r="I32" s="150">
        <v>7843.8347400000002</v>
      </c>
      <c r="J32" s="150">
        <v>261.72000000000003</v>
      </c>
      <c r="K32" s="150">
        <v>387.53</v>
      </c>
      <c r="L32" s="60"/>
      <c r="M32" s="60"/>
    </row>
    <row r="33" spans="1:13" s="41" customFormat="1" ht="45">
      <c r="A33" s="59" t="s">
        <v>16</v>
      </c>
      <c r="B33" s="59" t="s">
        <v>17</v>
      </c>
      <c r="C33" s="86" t="s">
        <v>118</v>
      </c>
      <c r="D33" s="150" t="s">
        <v>175</v>
      </c>
      <c r="E33" s="150" t="s">
        <v>175</v>
      </c>
      <c r="F33" s="150" t="s">
        <v>175</v>
      </c>
      <c r="G33" s="150" t="s">
        <v>175</v>
      </c>
      <c r="H33" s="150">
        <v>8690.7000000000007</v>
      </c>
      <c r="I33" s="150">
        <v>348.36099999999999</v>
      </c>
      <c r="J33" s="150" t="s">
        <v>175</v>
      </c>
      <c r="K33" s="150" t="s">
        <v>175</v>
      </c>
      <c r="L33" s="60"/>
      <c r="M33" s="60"/>
    </row>
    <row r="34" spans="1:13" s="41" customFormat="1" ht="11.25">
      <c r="A34" s="59"/>
      <c r="B34" s="59" t="s">
        <v>87</v>
      </c>
      <c r="C34" s="86"/>
      <c r="D34" s="150" t="s">
        <v>175</v>
      </c>
      <c r="E34" s="150" t="s">
        <v>175</v>
      </c>
      <c r="F34" s="150" t="s">
        <v>175</v>
      </c>
      <c r="G34" s="150" t="s">
        <v>175</v>
      </c>
      <c r="H34" s="150">
        <v>8690.7000000000007</v>
      </c>
      <c r="I34" s="150">
        <v>348.36099999999999</v>
      </c>
      <c r="J34" s="150" t="s">
        <v>175</v>
      </c>
      <c r="K34" s="150" t="s">
        <v>175</v>
      </c>
      <c r="L34" s="64"/>
      <c r="M34" s="64"/>
    </row>
    <row r="35" spans="1:13" s="49" customFormat="1" ht="90">
      <c r="A35" s="59" t="s">
        <v>18</v>
      </c>
      <c r="B35" s="59" t="s">
        <v>45</v>
      </c>
      <c r="C35" s="86" t="s">
        <v>118</v>
      </c>
      <c r="D35" s="150">
        <v>1002.25</v>
      </c>
      <c r="E35" s="150">
        <v>686.83474999999999</v>
      </c>
      <c r="F35" s="150" t="s">
        <v>175</v>
      </c>
      <c r="G35" s="150" t="s">
        <v>175</v>
      </c>
      <c r="H35" s="150">
        <v>313.58</v>
      </c>
      <c r="I35" s="150">
        <v>144.61799999999999</v>
      </c>
      <c r="J35" s="150">
        <v>319.62</v>
      </c>
      <c r="K35" s="150">
        <v>474.93</v>
      </c>
      <c r="L35" s="61"/>
      <c r="M35" s="60"/>
    </row>
    <row r="36" spans="1:13" s="41" customFormat="1" ht="11.25">
      <c r="A36" s="59"/>
      <c r="B36" s="59" t="s">
        <v>87</v>
      </c>
      <c r="C36" s="86"/>
      <c r="D36" s="150">
        <v>1002.25</v>
      </c>
      <c r="E36" s="150">
        <v>686.83474999999999</v>
      </c>
      <c r="F36" s="150" t="s">
        <v>175</v>
      </c>
      <c r="G36" s="150" t="s">
        <v>175</v>
      </c>
      <c r="H36" s="150">
        <v>313.58</v>
      </c>
      <c r="I36" s="150">
        <v>144.61799999999999</v>
      </c>
      <c r="J36" s="150">
        <v>319.62</v>
      </c>
      <c r="K36" s="150">
        <v>474.93</v>
      </c>
      <c r="L36" s="60"/>
      <c r="M36" s="60"/>
    </row>
    <row r="37" spans="1:13" s="49" customFormat="1" ht="56.25">
      <c r="A37" s="59" t="s">
        <v>19</v>
      </c>
      <c r="B37" s="59" t="s">
        <v>20</v>
      </c>
      <c r="C37" s="86" t="s">
        <v>118</v>
      </c>
      <c r="D37" s="150">
        <v>734</v>
      </c>
      <c r="E37" s="150">
        <v>1085.48</v>
      </c>
      <c r="F37" s="150">
        <v>80</v>
      </c>
      <c r="G37" s="150">
        <v>135.6</v>
      </c>
      <c r="H37" s="150">
        <v>2920.5630000000001</v>
      </c>
      <c r="I37" s="150">
        <v>2846.8980499999998</v>
      </c>
      <c r="J37" s="150">
        <v>25.13</v>
      </c>
      <c r="K37" s="150">
        <v>38.130000000000003</v>
      </c>
      <c r="L37" s="60"/>
      <c r="M37" s="60"/>
    </row>
    <row r="38" spans="1:13" s="41" customFormat="1" ht="11.25">
      <c r="A38" s="59"/>
      <c r="B38" s="59" t="s">
        <v>43</v>
      </c>
      <c r="C38" s="86"/>
      <c r="D38" s="150">
        <v>734</v>
      </c>
      <c r="E38" s="150">
        <v>1085.48</v>
      </c>
      <c r="F38" s="150">
        <v>80</v>
      </c>
      <c r="G38" s="150">
        <v>135.6</v>
      </c>
      <c r="H38" s="150">
        <v>2649.68</v>
      </c>
      <c r="I38" s="150">
        <v>2752.3876</v>
      </c>
      <c r="J38" s="150">
        <v>27.7</v>
      </c>
      <c r="K38" s="150">
        <v>39.44</v>
      </c>
    </row>
    <row r="39" spans="1:13" s="41" customFormat="1" ht="11.25">
      <c r="A39" s="59"/>
      <c r="B39" s="59" t="s">
        <v>88</v>
      </c>
      <c r="C39" s="86"/>
      <c r="D39" s="150" t="s">
        <v>175</v>
      </c>
      <c r="E39" s="150" t="s">
        <v>175</v>
      </c>
      <c r="F39" s="150" t="s">
        <v>175</v>
      </c>
      <c r="G39" s="150" t="s">
        <v>175</v>
      </c>
      <c r="H39" s="150">
        <v>201</v>
      </c>
      <c r="I39" s="150">
        <v>46.23</v>
      </c>
      <c r="J39" s="150" t="s">
        <v>175</v>
      </c>
      <c r="K39" s="150" t="s">
        <v>175</v>
      </c>
    </row>
    <row r="40" spans="1:13" s="41" customFormat="1" ht="11.25">
      <c r="A40" s="59"/>
      <c r="B40" s="59" t="s">
        <v>87</v>
      </c>
      <c r="C40" s="86"/>
      <c r="D40" s="150" t="s">
        <v>175</v>
      </c>
      <c r="E40" s="150" t="s">
        <v>175</v>
      </c>
      <c r="F40" s="150" t="s">
        <v>175</v>
      </c>
      <c r="G40" s="150" t="s">
        <v>175</v>
      </c>
      <c r="H40" s="150">
        <v>69.882999999999996</v>
      </c>
      <c r="I40" s="150">
        <v>48.280450000000002</v>
      </c>
      <c r="J40" s="150" t="s">
        <v>175</v>
      </c>
      <c r="K40" s="150" t="s">
        <v>175</v>
      </c>
    </row>
    <row r="41" spans="1:13" s="41" customFormat="1" ht="22.5">
      <c r="A41" s="59" t="s">
        <v>46</v>
      </c>
      <c r="B41" s="59" t="s">
        <v>47</v>
      </c>
      <c r="C41" s="86" t="s">
        <v>118</v>
      </c>
      <c r="D41" s="150">
        <v>24001.343000000001</v>
      </c>
      <c r="E41" s="150">
        <v>12601.848599999999</v>
      </c>
      <c r="F41" s="150">
        <v>5838.6149999999998</v>
      </c>
      <c r="G41" s="150">
        <v>3740.3184999999999</v>
      </c>
      <c r="H41" s="150">
        <v>68980.100000000006</v>
      </c>
      <c r="I41" s="150">
        <v>34222.945</v>
      </c>
      <c r="J41" s="150">
        <v>34.79</v>
      </c>
      <c r="K41" s="150">
        <v>36.82</v>
      </c>
    </row>
    <row r="42" spans="1:13" s="41" customFormat="1" ht="11.25">
      <c r="A42" s="59"/>
      <c r="B42" s="59" t="s">
        <v>43</v>
      </c>
      <c r="C42" s="86"/>
      <c r="D42" s="150">
        <v>14600.406999999999</v>
      </c>
      <c r="E42" s="150">
        <v>8645.6471999999994</v>
      </c>
      <c r="F42" s="150">
        <v>5801.6149999999998</v>
      </c>
      <c r="G42" s="150">
        <v>3740.1714999999999</v>
      </c>
      <c r="H42" s="150">
        <v>48306.400000000001</v>
      </c>
      <c r="I42" s="150">
        <v>25895.858</v>
      </c>
      <c r="J42" s="150">
        <v>30.22</v>
      </c>
      <c r="K42" s="150">
        <v>33.39</v>
      </c>
    </row>
    <row r="43" spans="1:13" s="41" customFormat="1" ht="11.25">
      <c r="A43" s="59"/>
      <c r="B43" s="59" t="s">
        <v>88</v>
      </c>
      <c r="C43" s="86"/>
      <c r="D43" s="150">
        <v>205.2</v>
      </c>
      <c r="E43" s="150">
        <v>115.596</v>
      </c>
      <c r="F43" s="150" t="s">
        <v>175</v>
      </c>
      <c r="G43" s="150" t="s">
        <v>175</v>
      </c>
      <c r="H43" s="150">
        <v>1150</v>
      </c>
      <c r="I43" s="150">
        <v>488.5</v>
      </c>
      <c r="J43" s="150">
        <v>17.84</v>
      </c>
      <c r="K43" s="150">
        <v>23.66</v>
      </c>
    </row>
    <row r="44" spans="1:13" s="41" customFormat="1" ht="11.25">
      <c r="A44" s="59"/>
      <c r="B44" s="59" t="s">
        <v>87</v>
      </c>
      <c r="C44" s="86"/>
      <c r="D44" s="150">
        <v>9195.7360000000008</v>
      </c>
      <c r="E44" s="150">
        <v>3840.6053999999999</v>
      </c>
      <c r="F44" s="150">
        <v>37</v>
      </c>
      <c r="G44" s="150">
        <v>0.14699999999999999</v>
      </c>
      <c r="H44" s="150">
        <v>19523.7</v>
      </c>
      <c r="I44" s="150">
        <v>7838.5870000000004</v>
      </c>
      <c r="J44" s="150">
        <v>47.1</v>
      </c>
      <c r="K44" s="150">
        <v>49</v>
      </c>
    </row>
    <row r="45" spans="1:13" s="41" customFormat="1" ht="33.75">
      <c r="A45" s="59" t="s">
        <v>60</v>
      </c>
      <c r="B45" s="59" t="s">
        <v>21</v>
      </c>
      <c r="C45" s="86" t="s">
        <v>118</v>
      </c>
      <c r="D45" s="150">
        <v>2.448</v>
      </c>
      <c r="E45" s="150">
        <v>22.053000000000001</v>
      </c>
      <c r="F45" s="150">
        <v>1.948</v>
      </c>
      <c r="G45" s="150">
        <v>22.048999999999999</v>
      </c>
      <c r="H45" s="150">
        <v>1.84</v>
      </c>
      <c r="I45" s="150">
        <v>8.6539999999999999</v>
      </c>
      <c r="J45" s="150">
        <v>133.04</v>
      </c>
      <c r="K45" s="150">
        <v>254.83</v>
      </c>
    </row>
    <row r="46" spans="1:13" s="41" customFormat="1" ht="11.25">
      <c r="A46" s="59"/>
      <c r="B46" s="59" t="s">
        <v>43</v>
      </c>
      <c r="C46" s="86"/>
      <c r="D46" s="150" t="s">
        <v>175</v>
      </c>
      <c r="E46" s="150" t="s">
        <v>175</v>
      </c>
      <c r="F46" s="150" t="s">
        <v>175</v>
      </c>
      <c r="G46" s="150" t="s">
        <v>175</v>
      </c>
      <c r="H46" s="150">
        <v>1.84</v>
      </c>
      <c r="I46" s="150">
        <v>8.6539999999999999</v>
      </c>
      <c r="J46" s="150" t="s">
        <v>175</v>
      </c>
      <c r="K46" s="150" t="s">
        <v>175</v>
      </c>
    </row>
    <row r="47" spans="1:13" s="41" customFormat="1" ht="11.25">
      <c r="A47" s="59"/>
      <c r="B47" s="59" t="s">
        <v>88</v>
      </c>
      <c r="C47" s="86"/>
      <c r="D47" s="150">
        <v>1.198</v>
      </c>
      <c r="E47" s="150">
        <v>22.042000000000002</v>
      </c>
      <c r="F47" s="150">
        <v>1.198</v>
      </c>
      <c r="G47" s="150">
        <v>22.042000000000002</v>
      </c>
      <c r="H47" s="150" t="s">
        <v>175</v>
      </c>
      <c r="I47" s="150" t="s">
        <v>175</v>
      </c>
      <c r="J47" s="150" t="s">
        <v>175</v>
      </c>
      <c r="K47" s="150" t="s">
        <v>175</v>
      </c>
    </row>
    <row r="48" spans="1:13" s="41" customFormat="1" ht="11.25">
      <c r="A48" s="59"/>
      <c r="B48" s="59" t="s">
        <v>87</v>
      </c>
      <c r="C48" s="86"/>
      <c r="D48" s="150">
        <v>1.25</v>
      </c>
      <c r="E48" s="150">
        <v>1.0999999999999999E-2</v>
      </c>
      <c r="F48" s="150">
        <v>0.75</v>
      </c>
      <c r="G48" s="150">
        <v>7.0000000000000001E-3</v>
      </c>
      <c r="H48" s="150" t="s">
        <v>175</v>
      </c>
      <c r="I48" s="150" t="s">
        <v>175</v>
      </c>
      <c r="J48" s="150" t="s">
        <v>175</v>
      </c>
      <c r="K48" s="150" t="s">
        <v>175</v>
      </c>
    </row>
    <row r="49" spans="1:12" s="41" customFormat="1" ht="33.75">
      <c r="A49" s="59" t="s">
        <v>22</v>
      </c>
      <c r="B49" s="59" t="s">
        <v>23</v>
      </c>
      <c r="C49" s="86" t="s">
        <v>118</v>
      </c>
      <c r="D49" s="150">
        <v>16.286000000000001</v>
      </c>
      <c r="E49" s="150">
        <v>93.932599999999994</v>
      </c>
      <c r="F49" s="150">
        <v>4.84</v>
      </c>
      <c r="G49" s="150">
        <v>1.89497</v>
      </c>
      <c r="H49" s="150">
        <v>10.913919999999999</v>
      </c>
      <c r="I49" s="150">
        <v>27.28248</v>
      </c>
      <c r="J49" s="150">
        <v>149.22</v>
      </c>
      <c r="K49" s="150">
        <v>344.3</v>
      </c>
    </row>
    <row r="50" spans="1:12" s="41" customFormat="1" ht="11.25">
      <c r="A50" s="59"/>
      <c r="B50" s="59" t="s">
        <v>87</v>
      </c>
      <c r="C50" s="86"/>
      <c r="D50" s="150">
        <v>16.286000000000001</v>
      </c>
      <c r="E50" s="150">
        <v>93.932599999999994</v>
      </c>
      <c r="F50" s="150">
        <v>4.84</v>
      </c>
      <c r="G50" s="150">
        <v>1.89497</v>
      </c>
      <c r="H50" s="150">
        <v>10.913919999999999</v>
      </c>
      <c r="I50" s="150">
        <v>27.28248</v>
      </c>
      <c r="J50" s="150">
        <v>149.22</v>
      </c>
      <c r="K50" s="150">
        <v>344.3</v>
      </c>
    </row>
    <row r="51" spans="1:12" s="41" customFormat="1" ht="67.5">
      <c r="A51" s="59" t="s">
        <v>24</v>
      </c>
      <c r="B51" s="59" t="s">
        <v>25</v>
      </c>
      <c r="C51" s="86" t="s">
        <v>120</v>
      </c>
      <c r="D51" s="150">
        <v>20</v>
      </c>
      <c r="E51" s="150">
        <v>0.02</v>
      </c>
      <c r="F51" s="150" t="s">
        <v>175</v>
      </c>
      <c r="G51" s="150" t="s">
        <v>175</v>
      </c>
      <c r="H51" s="150" t="s">
        <v>175</v>
      </c>
      <c r="I51" s="150" t="s">
        <v>175</v>
      </c>
      <c r="J51" s="150" t="s">
        <v>175</v>
      </c>
      <c r="K51" s="150" t="s">
        <v>175</v>
      </c>
    </row>
    <row r="52" spans="1:12" s="41" customFormat="1" ht="11.25">
      <c r="A52" s="59"/>
      <c r="B52" s="59" t="s">
        <v>87</v>
      </c>
      <c r="C52" s="86"/>
      <c r="D52" s="150">
        <v>20</v>
      </c>
      <c r="E52" s="150">
        <v>0.02</v>
      </c>
      <c r="F52" s="150" t="s">
        <v>175</v>
      </c>
      <c r="G52" s="150" t="s">
        <v>175</v>
      </c>
      <c r="H52" s="150" t="s">
        <v>175</v>
      </c>
      <c r="I52" s="150" t="s">
        <v>175</v>
      </c>
      <c r="J52" s="150" t="s">
        <v>175</v>
      </c>
      <c r="K52" s="150" t="s">
        <v>175</v>
      </c>
    </row>
    <row r="53" spans="1:12" s="41" customFormat="1" ht="11.25">
      <c r="A53" s="59" t="s">
        <v>123</v>
      </c>
      <c r="B53" s="59" t="s">
        <v>124</v>
      </c>
      <c r="C53" s="86" t="s">
        <v>118</v>
      </c>
      <c r="D53" s="150" t="s">
        <v>175</v>
      </c>
      <c r="E53" s="150" t="s">
        <v>175</v>
      </c>
      <c r="F53" s="150" t="s">
        <v>175</v>
      </c>
      <c r="G53" s="150" t="s">
        <v>175</v>
      </c>
      <c r="H53" s="150">
        <v>48</v>
      </c>
      <c r="I53" s="150">
        <v>0.71099999999999997</v>
      </c>
      <c r="J53" s="150" t="s">
        <v>175</v>
      </c>
      <c r="K53" s="150" t="s">
        <v>175</v>
      </c>
    </row>
    <row r="54" spans="1:12" s="41" customFormat="1" ht="11.25">
      <c r="A54" s="59"/>
      <c r="B54" s="59" t="s">
        <v>87</v>
      </c>
      <c r="C54" s="86"/>
      <c r="D54" s="150" t="s">
        <v>175</v>
      </c>
      <c r="E54" s="150" t="s">
        <v>175</v>
      </c>
      <c r="F54" s="150" t="s">
        <v>175</v>
      </c>
      <c r="G54" s="150" t="s">
        <v>175</v>
      </c>
      <c r="H54" s="150">
        <v>48</v>
      </c>
      <c r="I54" s="150">
        <v>0.71099999999999997</v>
      </c>
      <c r="J54" s="150" t="s">
        <v>175</v>
      </c>
      <c r="K54" s="150" t="s">
        <v>175</v>
      </c>
    </row>
    <row r="55" spans="1:12" s="41" customFormat="1" ht="12.75">
      <c r="A55" s="59" t="s">
        <v>48</v>
      </c>
      <c r="B55" s="59" t="s">
        <v>30</v>
      </c>
      <c r="C55" s="86" t="s">
        <v>120</v>
      </c>
      <c r="D55" s="150">
        <v>926</v>
      </c>
      <c r="E55" s="150">
        <v>0.60099999999999998</v>
      </c>
      <c r="F55" s="150">
        <v>231</v>
      </c>
      <c r="G55" s="150">
        <v>0.123</v>
      </c>
      <c r="H55" s="150" t="s">
        <v>175</v>
      </c>
      <c r="I55" s="150" t="s">
        <v>175</v>
      </c>
      <c r="J55" s="150" t="s">
        <v>175</v>
      </c>
      <c r="K55" s="150" t="s">
        <v>175</v>
      </c>
    </row>
    <row r="56" spans="1:12" s="41" customFormat="1" ht="11.25">
      <c r="A56" s="59"/>
      <c r="B56" s="59" t="s">
        <v>87</v>
      </c>
      <c r="C56" s="86"/>
      <c r="D56" s="150">
        <v>926</v>
      </c>
      <c r="E56" s="150">
        <v>0.60099999999999998</v>
      </c>
      <c r="F56" s="150">
        <v>231</v>
      </c>
      <c r="G56" s="150">
        <v>0.123</v>
      </c>
      <c r="H56" s="150" t="s">
        <v>175</v>
      </c>
      <c r="I56" s="150" t="s">
        <v>175</v>
      </c>
      <c r="J56" s="150" t="s">
        <v>175</v>
      </c>
      <c r="K56" s="150" t="s">
        <v>175</v>
      </c>
    </row>
    <row r="57" spans="1:12" s="41" customFormat="1" ht="56.25">
      <c r="A57" s="59" t="s">
        <v>107</v>
      </c>
      <c r="B57" s="59" t="s">
        <v>108</v>
      </c>
      <c r="C57" s="86" t="s">
        <v>174</v>
      </c>
      <c r="D57" s="150">
        <v>1</v>
      </c>
      <c r="E57" s="150">
        <v>0.01</v>
      </c>
      <c r="F57" s="150" t="s">
        <v>175</v>
      </c>
      <c r="G57" s="150" t="s">
        <v>175</v>
      </c>
      <c r="H57" s="150" t="s">
        <v>175</v>
      </c>
      <c r="I57" s="150" t="s">
        <v>175</v>
      </c>
      <c r="J57" s="150" t="s">
        <v>175</v>
      </c>
      <c r="K57" s="150" t="s">
        <v>175</v>
      </c>
    </row>
    <row r="58" spans="1:12" s="41" customFormat="1" ht="11.25">
      <c r="A58" s="59"/>
      <c r="B58" s="59" t="s">
        <v>87</v>
      </c>
      <c r="C58" s="86"/>
      <c r="D58" s="150">
        <v>1</v>
      </c>
      <c r="E58" s="150">
        <v>0.01</v>
      </c>
      <c r="F58" s="150" t="s">
        <v>175</v>
      </c>
      <c r="G58" s="150" t="s">
        <v>175</v>
      </c>
      <c r="H58" s="150" t="s">
        <v>175</v>
      </c>
      <c r="I58" s="150" t="s">
        <v>175</v>
      </c>
      <c r="J58" s="150" t="s">
        <v>175</v>
      </c>
      <c r="K58" s="150" t="s">
        <v>175</v>
      </c>
      <c r="L58" s="40"/>
    </row>
    <row r="59" spans="1:12" s="41" customFormat="1" ht="11.25">
      <c r="A59" s="59" t="s">
        <v>31</v>
      </c>
      <c r="B59" s="59" t="s">
        <v>32</v>
      </c>
      <c r="C59" s="86" t="s">
        <v>118</v>
      </c>
      <c r="D59" s="150">
        <v>1639.8</v>
      </c>
      <c r="E59" s="150">
        <v>385.36200000000002</v>
      </c>
      <c r="F59" s="150">
        <v>355.6</v>
      </c>
      <c r="G59" s="150">
        <v>84.45</v>
      </c>
      <c r="H59" s="150">
        <v>836.4</v>
      </c>
      <c r="I59" s="150">
        <v>187.73050000000001</v>
      </c>
      <c r="J59" s="150">
        <v>196.05</v>
      </c>
      <c r="K59" s="150">
        <v>205.27</v>
      </c>
    </row>
    <row r="60" spans="1:12" s="49" customFormat="1" ht="11.25">
      <c r="A60" s="59"/>
      <c r="B60" s="59" t="s">
        <v>43</v>
      </c>
      <c r="C60" s="86"/>
      <c r="D60" s="150">
        <v>1482.8</v>
      </c>
      <c r="E60" s="150">
        <v>350.74</v>
      </c>
      <c r="F60" s="150">
        <v>333.6</v>
      </c>
      <c r="G60" s="150">
        <v>79.39</v>
      </c>
      <c r="H60" s="150">
        <v>772.4</v>
      </c>
      <c r="I60" s="150">
        <v>173.01050000000001</v>
      </c>
      <c r="J60" s="150">
        <v>191.97</v>
      </c>
      <c r="K60" s="150">
        <v>202.73</v>
      </c>
    </row>
    <row r="61" spans="1:12" s="41" customFormat="1" ht="11.25">
      <c r="A61" s="59"/>
      <c r="B61" s="59" t="s">
        <v>88</v>
      </c>
      <c r="C61" s="86"/>
      <c r="D61" s="150">
        <v>132</v>
      </c>
      <c r="E61" s="150">
        <v>30.36</v>
      </c>
      <c r="F61" s="150">
        <v>22</v>
      </c>
      <c r="G61" s="150">
        <v>5.0599999999999996</v>
      </c>
      <c r="H61" s="150">
        <v>64</v>
      </c>
      <c r="I61" s="150">
        <v>14.72</v>
      </c>
      <c r="J61" s="150">
        <v>206.25</v>
      </c>
      <c r="K61" s="150">
        <v>206.25</v>
      </c>
    </row>
    <row r="62" spans="1:12" s="41" customFormat="1" ht="11.25">
      <c r="A62" s="59"/>
      <c r="B62" s="59" t="s">
        <v>87</v>
      </c>
      <c r="C62" s="86"/>
      <c r="D62" s="150">
        <v>25</v>
      </c>
      <c r="E62" s="150">
        <v>4.2619999999999996</v>
      </c>
      <c r="F62" s="150" t="s">
        <v>175</v>
      </c>
      <c r="G62" s="150" t="s">
        <v>175</v>
      </c>
      <c r="H62" s="150" t="s">
        <v>175</v>
      </c>
      <c r="I62" s="150" t="s">
        <v>175</v>
      </c>
      <c r="J62" s="150" t="s">
        <v>175</v>
      </c>
      <c r="K62" s="150" t="s">
        <v>175</v>
      </c>
    </row>
    <row r="63" spans="1:12" s="41" customFormat="1" ht="33.75">
      <c r="A63" s="59" t="s">
        <v>89</v>
      </c>
      <c r="B63" s="59" t="s">
        <v>90</v>
      </c>
      <c r="C63" s="86" t="s">
        <v>118</v>
      </c>
      <c r="D63" s="150">
        <v>400.03</v>
      </c>
      <c r="E63" s="150">
        <v>69.778000000000006</v>
      </c>
      <c r="F63" s="150">
        <v>100</v>
      </c>
      <c r="G63" s="150">
        <v>17.216999999999999</v>
      </c>
      <c r="H63" s="150" t="s">
        <v>175</v>
      </c>
      <c r="I63" s="150" t="s">
        <v>175</v>
      </c>
      <c r="J63" s="150" t="s">
        <v>175</v>
      </c>
      <c r="K63" s="150" t="s">
        <v>175</v>
      </c>
    </row>
    <row r="64" spans="1:12" s="41" customFormat="1" ht="11.25">
      <c r="A64" s="59"/>
      <c r="B64" s="59" t="s">
        <v>87</v>
      </c>
      <c r="C64" s="86"/>
      <c r="D64" s="150">
        <v>400.03</v>
      </c>
      <c r="E64" s="150">
        <v>69.778000000000006</v>
      </c>
      <c r="F64" s="150">
        <v>100</v>
      </c>
      <c r="G64" s="150">
        <v>17.216999999999999</v>
      </c>
      <c r="H64" s="150" t="s">
        <v>175</v>
      </c>
      <c r="I64" s="150" t="s">
        <v>175</v>
      </c>
      <c r="J64" s="150" t="s">
        <v>175</v>
      </c>
      <c r="K64" s="150" t="s">
        <v>175</v>
      </c>
    </row>
    <row r="65" spans="1:11" s="41" customFormat="1" ht="33.75">
      <c r="A65" s="59" t="s">
        <v>61</v>
      </c>
      <c r="B65" s="59" t="s">
        <v>62</v>
      </c>
      <c r="C65" s="86" t="s">
        <v>118</v>
      </c>
      <c r="D65" s="150">
        <v>2074.375</v>
      </c>
      <c r="E65" s="150">
        <v>75.7</v>
      </c>
      <c r="F65" s="150">
        <v>1075</v>
      </c>
      <c r="G65" s="150">
        <v>45.569000000000003</v>
      </c>
      <c r="H65" s="150">
        <v>716.85</v>
      </c>
      <c r="I65" s="150">
        <v>120.10299999999999</v>
      </c>
      <c r="J65" s="150">
        <v>289.37</v>
      </c>
      <c r="K65" s="150">
        <v>63.03</v>
      </c>
    </row>
    <row r="66" spans="1:11" s="41" customFormat="1" ht="11.25">
      <c r="A66" s="59"/>
      <c r="B66" s="59" t="s">
        <v>87</v>
      </c>
      <c r="C66" s="86"/>
      <c r="D66" s="150">
        <v>2074.375</v>
      </c>
      <c r="E66" s="150">
        <v>75.7</v>
      </c>
      <c r="F66" s="150">
        <v>1075</v>
      </c>
      <c r="G66" s="150">
        <v>45.569000000000003</v>
      </c>
      <c r="H66" s="150">
        <v>716.85</v>
      </c>
      <c r="I66" s="150">
        <v>120.10299999999999</v>
      </c>
      <c r="J66" s="150">
        <v>289.37</v>
      </c>
      <c r="K66" s="150">
        <v>63.03</v>
      </c>
    </row>
    <row r="67" spans="1:11" s="41" customFormat="1" ht="22.5">
      <c r="A67" s="59" t="s">
        <v>109</v>
      </c>
      <c r="B67" s="59" t="s">
        <v>110</v>
      </c>
      <c r="C67" s="86" t="s">
        <v>118</v>
      </c>
      <c r="D67" s="150">
        <v>0.03</v>
      </c>
      <c r="E67" s="150">
        <v>2.4E-2</v>
      </c>
      <c r="F67" s="150" t="s">
        <v>175</v>
      </c>
      <c r="G67" s="150" t="s">
        <v>175</v>
      </c>
      <c r="H67" s="150" t="s">
        <v>175</v>
      </c>
      <c r="I67" s="150" t="s">
        <v>175</v>
      </c>
      <c r="J67" s="150" t="s">
        <v>175</v>
      </c>
      <c r="K67" s="150" t="s">
        <v>175</v>
      </c>
    </row>
    <row r="68" spans="1:11" s="41" customFormat="1" ht="11.25">
      <c r="A68" s="59"/>
      <c r="B68" s="59" t="s">
        <v>87</v>
      </c>
      <c r="C68" s="86"/>
      <c r="D68" s="150">
        <v>0.03</v>
      </c>
      <c r="E68" s="150">
        <v>2.4E-2</v>
      </c>
      <c r="F68" s="150" t="s">
        <v>175</v>
      </c>
      <c r="G68" s="150" t="s">
        <v>175</v>
      </c>
      <c r="H68" s="150" t="s">
        <v>175</v>
      </c>
      <c r="I68" s="150" t="s">
        <v>175</v>
      </c>
      <c r="J68" s="150" t="s">
        <v>175</v>
      </c>
      <c r="K68" s="150" t="s">
        <v>175</v>
      </c>
    </row>
    <row r="69" spans="1:11" s="48" customFormat="1" ht="56.25">
      <c r="A69" s="59" t="s">
        <v>49</v>
      </c>
      <c r="B69" s="59" t="s">
        <v>35</v>
      </c>
      <c r="C69" s="86" t="s">
        <v>118</v>
      </c>
      <c r="D69" s="150">
        <v>31.5</v>
      </c>
      <c r="E69" s="150">
        <v>0.13300000000000001</v>
      </c>
      <c r="F69" s="150" t="s">
        <v>175</v>
      </c>
      <c r="G69" s="150" t="s">
        <v>175</v>
      </c>
      <c r="H69" s="150">
        <v>232.161</v>
      </c>
      <c r="I69" s="150">
        <v>8.5410000000000004</v>
      </c>
      <c r="J69" s="150">
        <v>13.57</v>
      </c>
      <c r="K69" s="150">
        <v>1.56</v>
      </c>
    </row>
    <row r="70" spans="1:11" s="48" customFormat="1" ht="11.25">
      <c r="A70" s="59"/>
      <c r="B70" s="59" t="s">
        <v>87</v>
      </c>
      <c r="C70" s="86"/>
      <c r="D70" s="150">
        <v>31.5</v>
      </c>
      <c r="E70" s="150">
        <v>0.13300000000000001</v>
      </c>
      <c r="F70" s="150" t="s">
        <v>175</v>
      </c>
      <c r="G70" s="150" t="s">
        <v>175</v>
      </c>
      <c r="H70" s="150">
        <v>232.161</v>
      </c>
      <c r="I70" s="150">
        <v>8.5410000000000004</v>
      </c>
      <c r="J70" s="150">
        <v>13.57</v>
      </c>
      <c r="K70" s="150">
        <v>1.56</v>
      </c>
    </row>
    <row r="71" spans="1:11" s="48" customFormat="1" ht="22.5">
      <c r="A71" s="59" t="s">
        <v>50</v>
      </c>
      <c r="B71" s="59" t="s">
        <v>36</v>
      </c>
      <c r="C71" s="86" t="s">
        <v>118</v>
      </c>
      <c r="D71" s="150">
        <v>54.139000000000003</v>
      </c>
      <c r="E71" s="150">
        <v>42.444000000000003</v>
      </c>
      <c r="F71" s="150">
        <v>3.677</v>
      </c>
      <c r="G71" s="150">
        <v>7.0359999999999996</v>
      </c>
      <c r="H71" s="150">
        <v>67.037999999999997</v>
      </c>
      <c r="I71" s="150">
        <v>58.698</v>
      </c>
      <c r="J71" s="150">
        <v>80.760000000000005</v>
      </c>
      <c r="K71" s="150">
        <v>72.31</v>
      </c>
    </row>
    <row r="72" spans="1:11" s="48" customFormat="1" ht="11.25">
      <c r="A72" s="59"/>
      <c r="B72" s="59" t="s">
        <v>43</v>
      </c>
      <c r="C72" s="86"/>
      <c r="D72" s="150">
        <v>3.3610000000000002</v>
      </c>
      <c r="E72" s="150">
        <v>7.1050000000000004</v>
      </c>
      <c r="F72" s="150">
        <v>1.909</v>
      </c>
      <c r="G72" s="150">
        <v>4.0389999999999997</v>
      </c>
      <c r="H72" s="150">
        <v>10.115</v>
      </c>
      <c r="I72" s="150">
        <v>15.773999999999999</v>
      </c>
      <c r="J72" s="150">
        <v>33.229999999999997</v>
      </c>
      <c r="K72" s="150">
        <v>45.04</v>
      </c>
    </row>
    <row r="73" spans="1:11" s="48" customFormat="1" ht="11.25">
      <c r="A73" s="59"/>
      <c r="B73" s="59" t="s">
        <v>87</v>
      </c>
      <c r="C73" s="86"/>
      <c r="D73" s="150">
        <v>50.777999999999999</v>
      </c>
      <c r="E73" s="150">
        <v>35.338999999999999</v>
      </c>
      <c r="F73" s="150">
        <v>1.768</v>
      </c>
      <c r="G73" s="150">
        <v>2.9969999999999999</v>
      </c>
      <c r="H73" s="150">
        <v>56.923000000000002</v>
      </c>
      <c r="I73" s="150">
        <v>42.923999999999999</v>
      </c>
      <c r="J73" s="150">
        <v>89.2</v>
      </c>
      <c r="K73" s="150">
        <v>82.33</v>
      </c>
    </row>
    <row r="74" spans="1:11" s="48" customFormat="1" ht="33.75">
      <c r="A74" s="59" t="s">
        <v>51</v>
      </c>
      <c r="B74" s="59" t="s">
        <v>37</v>
      </c>
      <c r="C74" s="86" t="s">
        <v>118</v>
      </c>
      <c r="D74" s="150">
        <v>457.40199999999999</v>
      </c>
      <c r="E74" s="150">
        <v>623.45000000000005</v>
      </c>
      <c r="F74" s="150">
        <v>107.07</v>
      </c>
      <c r="G74" s="150">
        <v>65.599000000000004</v>
      </c>
      <c r="H74" s="150">
        <v>614.13448000000005</v>
      </c>
      <c r="I74" s="150">
        <v>732.08666000000005</v>
      </c>
      <c r="J74" s="150">
        <v>74.48</v>
      </c>
      <c r="K74" s="150">
        <v>85.16</v>
      </c>
    </row>
    <row r="75" spans="1:11" s="48" customFormat="1" ht="11.25">
      <c r="A75" s="59"/>
      <c r="B75" s="59" t="s">
        <v>43</v>
      </c>
      <c r="C75" s="86"/>
      <c r="D75" s="150">
        <v>109.092</v>
      </c>
      <c r="E75" s="150">
        <v>303.43400000000003</v>
      </c>
      <c r="F75" s="150">
        <v>12.752000000000001</v>
      </c>
      <c r="G75" s="150">
        <v>36.526000000000003</v>
      </c>
      <c r="H75" s="150">
        <v>167.5275</v>
      </c>
      <c r="I75" s="150">
        <v>352.17043000000001</v>
      </c>
      <c r="J75" s="150">
        <v>65.12</v>
      </c>
      <c r="K75" s="150">
        <v>86.16</v>
      </c>
    </row>
    <row r="76" spans="1:11" s="48" customFormat="1" ht="11.25">
      <c r="A76" s="59"/>
      <c r="B76" s="59" t="s">
        <v>87</v>
      </c>
      <c r="C76" s="86"/>
      <c r="D76" s="150">
        <v>348.31</v>
      </c>
      <c r="E76" s="150">
        <v>320.01600000000002</v>
      </c>
      <c r="F76" s="150">
        <v>94.317999999999998</v>
      </c>
      <c r="G76" s="150">
        <v>29.073</v>
      </c>
      <c r="H76" s="150">
        <v>446.60698000000002</v>
      </c>
      <c r="I76" s="150">
        <v>379.91622999999998</v>
      </c>
      <c r="J76" s="150">
        <v>77.989999999999995</v>
      </c>
      <c r="K76" s="150">
        <v>84.23</v>
      </c>
    </row>
    <row r="77" spans="1:11" s="48" customFormat="1" ht="22.5">
      <c r="A77" s="59" t="s">
        <v>63</v>
      </c>
      <c r="B77" s="59" t="s">
        <v>38</v>
      </c>
      <c r="C77" s="86" t="s">
        <v>118</v>
      </c>
      <c r="D77" s="150" t="s">
        <v>175</v>
      </c>
      <c r="E77" s="150" t="s">
        <v>175</v>
      </c>
      <c r="F77" s="150" t="s">
        <v>175</v>
      </c>
      <c r="G77" s="150" t="s">
        <v>175</v>
      </c>
      <c r="H77" s="150">
        <v>0.08</v>
      </c>
      <c r="I77" s="150">
        <v>3.3000000000000002E-2</v>
      </c>
      <c r="J77" s="150" t="s">
        <v>175</v>
      </c>
      <c r="K77" s="150" t="s">
        <v>175</v>
      </c>
    </row>
    <row r="78" spans="1:11" s="48" customFormat="1" ht="11.25">
      <c r="A78" s="59"/>
      <c r="B78" s="59" t="s">
        <v>87</v>
      </c>
      <c r="C78" s="86"/>
      <c r="D78" s="150" t="s">
        <v>175</v>
      </c>
      <c r="E78" s="150" t="s">
        <v>175</v>
      </c>
      <c r="F78" s="150" t="s">
        <v>175</v>
      </c>
      <c r="G78" s="150" t="s">
        <v>175</v>
      </c>
      <c r="H78" s="150">
        <v>0.08</v>
      </c>
      <c r="I78" s="150">
        <v>3.3000000000000002E-2</v>
      </c>
      <c r="J78" s="150" t="s">
        <v>175</v>
      </c>
      <c r="K78" s="150" t="s">
        <v>175</v>
      </c>
    </row>
    <row r="79" spans="1:11" s="48" customFormat="1" ht="67.5">
      <c r="A79" s="59" t="s">
        <v>52</v>
      </c>
      <c r="B79" s="59" t="s">
        <v>39</v>
      </c>
      <c r="C79" s="86" t="s">
        <v>118</v>
      </c>
      <c r="D79" s="150">
        <v>10513.78</v>
      </c>
      <c r="E79" s="150">
        <v>15194.82476</v>
      </c>
      <c r="F79" s="150">
        <v>2221.5</v>
      </c>
      <c r="G79" s="150">
        <v>3381.2694999999999</v>
      </c>
      <c r="H79" s="150">
        <v>12050.433000000001</v>
      </c>
      <c r="I79" s="150">
        <v>12811.917649999999</v>
      </c>
      <c r="J79" s="150">
        <v>87.25</v>
      </c>
      <c r="K79" s="150">
        <v>118.6</v>
      </c>
    </row>
    <row r="80" spans="1:11" s="63" customFormat="1" ht="15.75">
      <c r="A80" s="59"/>
      <c r="B80" s="59" t="s">
        <v>43</v>
      </c>
      <c r="C80" s="86"/>
      <c r="D80" s="150">
        <v>7805.03</v>
      </c>
      <c r="E80" s="150">
        <v>8372.9437500000004</v>
      </c>
      <c r="F80" s="150">
        <v>1605.1</v>
      </c>
      <c r="G80" s="150">
        <v>1791.2677000000001</v>
      </c>
      <c r="H80" s="150">
        <v>10864.49</v>
      </c>
      <c r="I80" s="150">
        <v>10974.881600000001</v>
      </c>
      <c r="J80" s="150">
        <v>71.84</v>
      </c>
      <c r="K80" s="150">
        <v>76.290000000000006</v>
      </c>
    </row>
    <row r="81" spans="1:11" s="63" customFormat="1" ht="15.75">
      <c r="A81" s="59"/>
      <c r="B81" s="59" t="s">
        <v>88</v>
      </c>
      <c r="C81" s="86"/>
      <c r="D81" s="150">
        <v>463</v>
      </c>
      <c r="E81" s="150">
        <v>466.67099999999999</v>
      </c>
      <c r="F81" s="150">
        <v>92</v>
      </c>
      <c r="G81" s="150">
        <v>87.4</v>
      </c>
      <c r="H81" s="150">
        <v>519</v>
      </c>
      <c r="I81" s="150">
        <v>370.05</v>
      </c>
      <c r="J81" s="150">
        <v>89.21</v>
      </c>
      <c r="K81" s="150">
        <v>126.11</v>
      </c>
    </row>
    <row r="82" spans="1:11" s="63" customFormat="1" ht="15.75">
      <c r="A82" s="59"/>
      <c r="B82" s="59" t="s">
        <v>87</v>
      </c>
      <c r="C82" s="86"/>
      <c r="D82" s="150">
        <v>2245.75</v>
      </c>
      <c r="E82" s="150">
        <v>6355.2100099999998</v>
      </c>
      <c r="F82" s="150">
        <v>524.4</v>
      </c>
      <c r="G82" s="150">
        <v>1502.6017999999999</v>
      </c>
      <c r="H82" s="150">
        <v>666.94299999999998</v>
      </c>
      <c r="I82" s="150">
        <v>1466.98605</v>
      </c>
      <c r="J82" s="150">
        <v>336.72</v>
      </c>
      <c r="K82" s="150">
        <v>433.22</v>
      </c>
    </row>
    <row r="83" spans="1:11" s="63" customFormat="1" ht="15.75">
      <c r="A83" s="59" t="s">
        <v>53</v>
      </c>
      <c r="B83" s="59" t="s">
        <v>40</v>
      </c>
      <c r="C83" s="86" t="s">
        <v>118</v>
      </c>
      <c r="D83" s="150">
        <v>834.93150000000003</v>
      </c>
      <c r="E83" s="150">
        <v>961.75743</v>
      </c>
      <c r="F83" s="150">
        <v>78.926000000000002</v>
      </c>
      <c r="G83" s="150">
        <v>40.90645</v>
      </c>
      <c r="H83" s="150">
        <v>824.38742000000002</v>
      </c>
      <c r="I83" s="150">
        <v>660.93922999999995</v>
      </c>
      <c r="J83" s="150">
        <v>101.28</v>
      </c>
      <c r="K83" s="150">
        <v>145.51</v>
      </c>
    </row>
    <row r="84" spans="1:11" s="63" customFormat="1" ht="15.75">
      <c r="A84" s="59"/>
      <c r="B84" s="59" t="s">
        <v>43</v>
      </c>
      <c r="C84" s="86"/>
      <c r="D84" s="150">
        <v>275.10899999999998</v>
      </c>
      <c r="E84" s="150">
        <v>198.595</v>
      </c>
      <c r="F84" s="150">
        <v>43.926000000000002</v>
      </c>
      <c r="G84" s="150">
        <v>36.915999999999997</v>
      </c>
      <c r="H84" s="150">
        <v>415.12400000000002</v>
      </c>
      <c r="I84" s="150">
        <v>399.32785999999999</v>
      </c>
      <c r="J84" s="150">
        <v>66.27</v>
      </c>
      <c r="K84" s="150">
        <v>49.73</v>
      </c>
    </row>
    <row r="85" spans="1:11" s="63" customFormat="1" ht="15.75">
      <c r="A85" s="59"/>
      <c r="B85" s="59" t="s">
        <v>87</v>
      </c>
      <c r="C85" s="86"/>
      <c r="D85" s="150">
        <v>559.82249999999999</v>
      </c>
      <c r="E85" s="150">
        <v>763.16242999999997</v>
      </c>
      <c r="F85" s="150">
        <v>35</v>
      </c>
      <c r="G85" s="150">
        <v>3.9904500000000001</v>
      </c>
      <c r="H85" s="150">
        <v>409.26342</v>
      </c>
      <c r="I85" s="150">
        <v>261.61137000000002</v>
      </c>
      <c r="J85" s="150">
        <v>136.79</v>
      </c>
      <c r="K85" s="150">
        <v>291.72000000000003</v>
      </c>
    </row>
    <row r="86" spans="1:11" s="63" customFormat="1" ht="56.25">
      <c r="A86" s="59" t="s">
        <v>54</v>
      </c>
      <c r="B86" s="59" t="s">
        <v>42</v>
      </c>
      <c r="C86" s="86" t="s">
        <v>118</v>
      </c>
      <c r="D86" s="150">
        <v>115.43899999999999</v>
      </c>
      <c r="E86" s="150">
        <v>26.796959999999999</v>
      </c>
      <c r="F86" s="150">
        <v>3.125</v>
      </c>
      <c r="G86" s="150">
        <v>1.09582</v>
      </c>
      <c r="H86" s="150">
        <v>1139.3140000000001</v>
      </c>
      <c r="I86" s="150">
        <v>139.63800000000001</v>
      </c>
      <c r="J86" s="150">
        <v>10.130000000000001</v>
      </c>
      <c r="K86" s="150">
        <v>19.190000000000001</v>
      </c>
    </row>
    <row r="87" spans="1:11" s="48" customFormat="1" ht="11.25">
      <c r="A87" s="59"/>
      <c r="B87" s="59" t="s">
        <v>43</v>
      </c>
      <c r="C87" s="86"/>
      <c r="D87" s="150" t="s">
        <v>175</v>
      </c>
      <c r="E87" s="150" t="s">
        <v>175</v>
      </c>
      <c r="F87" s="150" t="s">
        <v>175</v>
      </c>
      <c r="G87" s="150" t="s">
        <v>175</v>
      </c>
      <c r="H87" s="150">
        <v>2.6150000000000002</v>
      </c>
      <c r="I87" s="150">
        <v>11.743</v>
      </c>
      <c r="J87" s="150" t="s">
        <v>175</v>
      </c>
      <c r="K87" s="150" t="s">
        <v>175</v>
      </c>
    </row>
    <row r="88" spans="1:11" s="48" customFormat="1" ht="15.75" customHeight="1">
      <c r="A88" s="59"/>
      <c r="B88" s="59" t="s">
        <v>87</v>
      </c>
      <c r="C88" s="86"/>
      <c r="D88" s="150">
        <v>115.43899999999999</v>
      </c>
      <c r="E88" s="150">
        <v>26.796959999999999</v>
      </c>
      <c r="F88" s="150">
        <v>3.125</v>
      </c>
      <c r="G88" s="150">
        <v>1.09582</v>
      </c>
      <c r="H88" s="150">
        <v>1136.6990000000001</v>
      </c>
      <c r="I88" s="150">
        <v>127.895</v>
      </c>
      <c r="J88" s="150">
        <v>10.16</v>
      </c>
      <c r="K88" s="150">
        <v>20.95</v>
      </c>
    </row>
    <row r="89" spans="1:11" s="48" customFormat="1" ht="11.25">
      <c r="A89" s="59" t="s">
        <v>55</v>
      </c>
      <c r="B89" s="59" t="s">
        <v>56</v>
      </c>
      <c r="C89" s="86" t="s">
        <v>118</v>
      </c>
      <c r="D89" s="150">
        <v>47.781999999999996</v>
      </c>
      <c r="E89" s="150">
        <v>81.84948</v>
      </c>
      <c r="F89" s="150">
        <v>43.622999999999998</v>
      </c>
      <c r="G89" s="150">
        <v>78.478480000000005</v>
      </c>
      <c r="H89" s="150">
        <v>44.670999999999999</v>
      </c>
      <c r="I89" s="150">
        <v>20.417629999999999</v>
      </c>
      <c r="J89" s="150">
        <v>106.96</v>
      </c>
      <c r="K89" s="150">
        <v>400.88</v>
      </c>
    </row>
    <row r="90" spans="1:11" s="48" customFormat="1" ht="11.25">
      <c r="A90" s="59"/>
      <c r="B90" s="59" t="s">
        <v>43</v>
      </c>
      <c r="C90" s="86"/>
      <c r="D90" s="150">
        <v>3.48</v>
      </c>
      <c r="E90" s="150">
        <v>1.252</v>
      </c>
      <c r="F90" s="150" t="s">
        <v>175</v>
      </c>
      <c r="G90" s="150" t="s">
        <v>175</v>
      </c>
      <c r="H90" s="150">
        <v>15.98</v>
      </c>
      <c r="I90" s="150">
        <v>6.7659700000000003</v>
      </c>
      <c r="J90" s="150">
        <v>21.78</v>
      </c>
      <c r="K90" s="150">
        <v>18.5</v>
      </c>
    </row>
    <row r="91" spans="1:11">
      <c r="A91" s="59"/>
      <c r="B91" s="59" t="s">
        <v>87</v>
      </c>
      <c r="C91" s="86"/>
      <c r="D91" s="150">
        <v>44.302</v>
      </c>
      <c r="E91" s="150">
        <v>80.597480000000004</v>
      </c>
      <c r="F91" s="150">
        <v>43.622999999999998</v>
      </c>
      <c r="G91" s="150">
        <v>78.478480000000005</v>
      </c>
      <c r="H91" s="150">
        <v>28.690999999999999</v>
      </c>
      <c r="I91" s="150">
        <v>13.65166</v>
      </c>
      <c r="J91" s="150">
        <v>154.41</v>
      </c>
      <c r="K91" s="150">
        <v>590.39</v>
      </c>
    </row>
    <row r="92" spans="1:11">
      <c r="A92" s="59" t="s">
        <v>57</v>
      </c>
      <c r="B92" s="59" t="s">
        <v>41</v>
      </c>
      <c r="C92" s="86" t="s">
        <v>118</v>
      </c>
      <c r="D92" s="150">
        <v>248.02099999999999</v>
      </c>
      <c r="E92" s="150">
        <v>114.39546</v>
      </c>
      <c r="F92" s="150">
        <v>87.471999999999994</v>
      </c>
      <c r="G92" s="150">
        <v>49.023000000000003</v>
      </c>
      <c r="H92" s="150">
        <v>2.222</v>
      </c>
      <c r="I92" s="150">
        <v>4.2210799999999997</v>
      </c>
      <c r="J92" s="150">
        <v>11162.06</v>
      </c>
      <c r="K92" s="150">
        <v>2710.1</v>
      </c>
    </row>
    <row r="93" spans="1:11">
      <c r="A93" s="59"/>
      <c r="B93" s="59" t="s">
        <v>87</v>
      </c>
      <c r="C93" s="86"/>
      <c r="D93" s="150">
        <v>248.02099999999999</v>
      </c>
      <c r="E93" s="150">
        <v>114.39546</v>
      </c>
      <c r="F93" s="150">
        <v>87.471999999999994</v>
      </c>
      <c r="G93" s="150">
        <v>49.023000000000003</v>
      </c>
      <c r="H93" s="150">
        <v>2.222</v>
      </c>
      <c r="I93" s="150">
        <v>4.2210799999999997</v>
      </c>
      <c r="J93" s="150">
        <v>11162.06</v>
      </c>
      <c r="K93" s="150">
        <v>2710.1</v>
      </c>
    </row>
    <row r="94" spans="1:11" ht="56.25">
      <c r="A94" s="59" t="s">
        <v>58</v>
      </c>
      <c r="B94" s="59" t="s">
        <v>59</v>
      </c>
      <c r="C94" s="86" t="s">
        <v>118</v>
      </c>
      <c r="D94" s="150">
        <v>24.114999999999998</v>
      </c>
      <c r="E94" s="150">
        <v>0.73</v>
      </c>
      <c r="F94" s="150">
        <v>9</v>
      </c>
      <c r="G94" s="150">
        <v>0.18</v>
      </c>
      <c r="H94" s="150">
        <v>27.547999999999998</v>
      </c>
      <c r="I94" s="150">
        <v>11.972</v>
      </c>
      <c r="J94" s="150">
        <v>87.54</v>
      </c>
      <c r="K94" s="150">
        <v>6.1</v>
      </c>
    </row>
    <row r="95" spans="1:11">
      <c r="A95" s="160"/>
      <c r="B95" s="160" t="s">
        <v>87</v>
      </c>
      <c r="C95" s="161"/>
      <c r="D95" s="162">
        <v>24.114999999999998</v>
      </c>
      <c r="E95" s="162">
        <v>0.73</v>
      </c>
      <c r="F95" s="162">
        <v>9</v>
      </c>
      <c r="G95" s="162">
        <v>0.18</v>
      </c>
      <c r="H95" s="162">
        <v>27.547999999999998</v>
      </c>
      <c r="I95" s="162">
        <v>11.972</v>
      </c>
      <c r="J95" s="162">
        <v>87.54</v>
      </c>
      <c r="K95" s="162">
        <v>6.1</v>
      </c>
    </row>
    <row r="96" spans="1:11">
      <c r="A96" s="163" t="s">
        <v>75</v>
      </c>
    </row>
  </sheetData>
  <mergeCells count="11">
    <mergeCell ref="A1:K1"/>
    <mergeCell ref="A3:A5"/>
    <mergeCell ref="B3:B5"/>
    <mergeCell ref="C3:C5"/>
    <mergeCell ref="D3:G3"/>
    <mergeCell ref="H3:I3"/>
    <mergeCell ref="J3:K3"/>
    <mergeCell ref="D4:E4"/>
    <mergeCell ref="F4:G4"/>
    <mergeCell ref="H4:I4"/>
    <mergeCell ref="J4:K4"/>
  </mergeCells>
  <phoneticPr fontId="22" type="noConversion"/>
  <pageMargins left="0.78740157480314965" right="0.39370078740157483" top="0.39370078740157483" bottom="0.39370078740157483" header="0.39370078740157483" footer="0.3937007874015748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206"/>
  <sheetViews>
    <sheetView topLeftCell="A103" workbookViewId="0">
      <selection activeCell="C124" sqref="C124"/>
    </sheetView>
  </sheetViews>
  <sheetFormatPr defaultRowHeight="12"/>
  <cols>
    <col min="1" max="1" width="10.7109375" style="57" customWidth="1"/>
    <col min="2" max="2" width="24.42578125" style="57" customWidth="1"/>
    <col min="3" max="3" width="8.7109375" style="89" customWidth="1"/>
    <col min="4" max="9" width="12.28515625" style="44" customWidth="1"/>
    <col min="10" max="11" width="12.28515625" style="58" customWidth="1"/>
    <col min="12" max="12" width="9.140625" style="44" customWidth="1"/>
    <col min="13" max="13" width="14" style="44" customWidth="1"/>
    <col min="14" max="14" width="18" style="44" customWidth="1"/>
    <col min="15" max="16384" width="9.140625" style="44"/>
  </cols>
  <sheetData>
    <row r="1" spans="1:15" ht="18" customHeight="1">
      <c r="A1" s="188" t="s">
        <v>172</v>
      </c>
      <c r="B1" s="188"/>
      <c r="C1" s="188"/>
      <c r="D1" s="188"/>
      <c r="E1" s="188"/>
      <c r="F1" s="188"/>
      <c r="G1" s="188"/>
      <c r="H1" s="201"/>
      <c r="I1" s="201"/>
      <c r="J1" s="201"/>
      <c r="K1" s="201"/>
    </row>
    <row r="3" spans="1:15" ht="18.75" customHeight="1">
      <c r="A3" s="202" t="s">
        <v>76</v>
      </c>
      <c r="B3" s="193" t="s">
        <v>82</v>
      </c>
      <c r="C3" s="193" t="s">
        <v>83</v>
      </c>
      <c r="D3" s="196" t="s">
        <v>94</v>
      </c>
      <c r="E3" s="197"/>
      <c r="F3" s="197"/>
      <c r="G3" s="198"/>
      <c r="H3" s="196" t="s">
        <v>92</v>
      </c>
      <c r="I3" s="198"/>
      <c r="J3" s="196" t="s">
        <v>95</v>
      </c>
      <c r="K3" s="197"/>
      <c r="L3" s="45"/>
    </row>
    <row r="4" spans="1:15" ht="17.25" customHeight="1">
      <c r="A4" s="203"/>
      <c r="B4" s="194"/>
      <c r="C4" s="194"/>
      <c r="D4" s="196" t="s">
        <v>170</v>
      </c>
      <c r="E4" s="198"/>
      <c r="F4" s="196" t="s">
        <v>171</v>
      </c>
      <c r="G4" s="198"/>
      <c r="H4" s="196" t="s">
        <v>170</v>
      </c>
      <c r="I4" s="198"/>
      <c r="J4" s="196" t="s">
        <v>170</v>
      </c>
      <c r="K4" s="197"/>
      <c r="L4" s="45"/>
    </row>
    <row r="5" spans="1:15" ht="36" customHeight="1">
      <c r="A5" s="204"/>
      <c r="B5" s="195"/>
      <c r="C5" s="195"/>
      <c r="D5" s="24" t="s">
        <v>81</v>
      </c>
      <c r="E5" s="24" t="s">
        <v>80</v>
      </c>
      <c r="F5" s="24" t="s">
        <v>81</v>
      </c>
      <c r="G5" s="24" t="s">
        <v>68</v>
      </c>
      <c r="H5" s="24" t="s">
        <v>79</v>
      </c>
      <c r="I5" s="24" t="s">
        <v>80</v>
      </c>
      <c r="J5" s="153" t="s">
        <v>79</v>
      </c>
      <c r="K5" s="25" t="s">
        <v>68</v>
      </c>
      <c r="L5" s="45"/>
      <c r="N5" s="46"/>
    </row>
    <row r="6" spans="1:15" s="47" customFormat="1" ht="11.25">
      <c r="A6" s="145"/>
      <c r="B6" s="146" t="s">
        <v>64</v>
      </c>
      <c r="C6" s="147"/>
      <c r="D6" s="40"/>
      <c r="E6" s="40">
        <v>108833.5</v>
      </c>
      <c r="F6" s="40"/>
      <c r="G6" s="40">
        <v>21371.62125</v>
      </c>
      <c r="H6" s="40"/>
      <c r="I6" s="40">
        <v>105215.7</v>
      </c>
      <c r="J6" s="40"/>
      <c r="K6" s="40">
        <f>E6/I6*100</f>
        <v>103.43846022979461</v>
      </c>
      <c r="M6" s="148"/>
      <c r="N6" s="149"/>
    </row>
    <row r="7" spans="1:15" s="48" customFormat="1" ht="11.25">
      <c r="A7" s="146"/>
      <c r="B7" s="146" t="s">
        <v>43</v>
      </c>
      <c r="C7" s="147"/>
      <c r="D7" s="40"/>
      <c r="E7" s="40">
        <v>81460.7</v>
      </c>
      <c r="F7" s="40"/>
      <c r="G7" s="40">
        <v>15910.210730000001</v>
      </c>
      <c r="H7" s="40"/>
      <c r="I7" s="40">
        <v>81400.134090000007</v>
      </c>
      <c r="J7" s="40"/>
      <c r="K7" s="40">
        <f>E7/I7*100</f>
        <v>100.07440517227283</v>
      </c>
      <c r="M7" s="59"/>
      <c r="N7" s="150"/>
      <c r="O7" s="47"/>
    </row>
    <row r="8" spans="1:15" s="48" customFormat="1" ht="11.25">
      <c r="A8" s="146"/>
      <c r="B8" s="146" t="s">
        <v>88</v>
      </c>
      <c r="C8" s="147"/>
      <c r="D8" s="40"/>
      <c r="E8" s="40">
        <v>3271.2320399999999</v>
      </c>
      <c r="F8" s="40"/>
      <c r="G8" s="40">
        <v>772.29912000000002</v>
      </c>
      <c r="H8" s="40"/>
      <c r="I8" s="40">
        <v>2886.5783200000001</v>
      </c>
      <c r="J8" s="40"/>
      <c r="K8" s="40">
        <f>E8/I8*100</f>
        <v>113.32559443597567</v>
      </c>
      <c r="M8" s="59"/>
      <c r="N8" s="150"/>
      <c r="O8" s="47"/>
    </row>
    <row r="9" spans="1:15" s="48" customFormat="1" ht="11.25">
      <c r="A9" s="146"/>
      <c r="B9" s="146" t="s">
        <v>111</v>
      </c>
      <c r="C9" s="147"/>
      <c r="D9" s="40"/>
      <c r="E9" s="40"/>
      <c r="F9" s="40"/>
      <c r="G9" s="40"/>
      <c r="H9" s="40"/>
      <c r="I9" s="40">
        <v>140.45445000000001</v>
      </c>
      <c r="J9" s="40"/>
      <c r="K9" s="40" t="s">
        <v>175</v>
      </c>
      <c r="M9" s="59"/>
      <c r="N9" s="150"/>
      <c r="O9" s="47"/>
    </row>
    <row r="10" spans="1:15" s="41" customFormat="1" ht="11.25">
      <c r="A10" s="146"/>
      <c r="B10" s="146" t="s">
        <v>87</v>
      </c>
      <c r="C10" s="147"/>
      <c r="D10" s="40"/>
      <c r="E10" s="40">
        <v>24101.52347</v>
      </c>
      <c r="F10" s="40"/>
      <c r="G10" s="40">
        <v>4689.1113999999998</v>
      </c>
      <c r="H10" s="40"/>
      <c r="I10" s="40">
        <v>20788.5</v>
      </c>
      <c r="J10" s="40"/>
      <c r="K10" s="40">
        <f>E10/I10*100</f>
        <v>115.93680866825409</v>
      </c>
      <c r="M10" s="59"/>
      <c r="N10" s="150"/>
      <c r="O10" s="47"/>
    </row>
    <row r="11" spans="1:15" s="41" customFormat="1" ht="22.5">
      <c r="A11" s="59" t="s">
        <v>44</v>
      </c>
      <c r="B11" s="59" t="s">
        <v>3</v>
      </c>
      <c r="C11" s="86" t="s">
        <v>118</v>
      </c>
      <c r="D11" s="150">
        <v>11547.16655</v>
      </c>
      <c r="E11" s="150">
        <v>11363.98381</v>
      </c>
      <c r="F11" s="150">
        <v>1624.7453</v>
      </c>
      <c r="G11" s="150">
        <v>1908.2101399999999</v>
      </c>
      <c r="H11" s="150">
        <v>11432.461649999999</v>
      </c>
      <c r="I11" s="150">
        <v>7321.9722000000002</v>
      </c>
      <c r="J11" s="150">
        <v>101</v>
      </c>
      <c r="K11" s="150">
        <v>155.19999999999999</v>
      </c>
    </row>
    <row r="12" spans="1:15" s="41" customFormat="1" ht="11.25">
      <c r="A12" s="59"/>
      <c r="B12" s="59" t="s">
        <v>43</v>
      </c>
      <c r="C12" s="86"/>
      <c r="D12" s="150">
        <v>9817.8285500000002</v>
      </c>
      <c r="E12" s="150">
        <v>9622.0350899999994</v>
      </c>
      <c r="F12" s="150">
        <v>1225.0603000000001</v>
      </c>
      <c r="G12" s="150">
        <v>1421.4774</v>
      </c>
      <c r="H12" s="150">
        <v>9869.13465</v>
      </c>
      <c r="I12" s="150">
        <v>6399.8653299999996</v>
      </c>
      <c r="J12" s="150">
        <v>99.48</v>
      </c>
      <c r="K12" s="150">
        <v>150.35</v>
      </c>
    </row>
    <row r="13" spans="1:15" s="138" customFormat="1" ht="15">
      <c r="A13" s="59"/>
      <c r="B13" s="59" t="s">
        <v>88</v>
      </c>
      <c r="C13" s="86"/>
      <c r="D13" s="150">
        <v>1729.338</v>
      </c>
      <c r="E13" s="150">
        <v>1741.9487200000001</v>
      </c>
      <c r="F13" s="150">
        <v>399.685</v>
      </c>
      <c r="G13" s="150">
        <v>486.73273999999998</v>
      </c>
      <c r="H13" s="150">
        <v>1394.327</v>
      </c>
      <c r="I13" s="150">
        <v>739.04886999999997</v>
      </c>
      <c r="J13" s="150">
        <v>124.03</v>
      </c>
      <c r="K13" s="150">
        <v>235.7</v>
      </c>
    </row>
    <row r="14" spans="1:15" s="138" customFormat="1" ht="15">
      <c r="A14" s="59"/>
      <c r="B14" s="59" t="s">
        <v>87</v>
      </c>
      <c r="C14" s="86"/>
      <c r="D14" s="150" t="s">
        <v>175</v>
      </c>
      <c r="E14" s="150" t="s">
        <v>175</v>
      </c>
      <c r="F14" s="150" t="s">
        <v>175</v>
      </c>
      <c r="G14" s="150" t="s">
        <v>175</v>
      </c>
      <c r="H14" s="150">
        <v>169</v>
      </c>
      <c r="I14" s="150">
        <v>183.05799999999999</v>
      </c>
      <c r="J14" s="150" t="s">
        <v>175</v>
      </c>
      <c r="K14" s="150" t="s">
        <v>175</v>
      </c>
    </row>
    <row r="15" spans="1:15" s="41" customFormat="1" ht="11.25">
      <c r="A15" s="59" t="s">
        <v>6</v>
      </c>
      <c r="B15" s="59" t="s">
        <v>7</v>
      </c>
      <c r="C15" s="86" t="s">
        <v>118</v>
      </c>
      <c r="D15" s="150">
        <v>82</v>
      </c>
      <c r="E15" s="150">
        <v>49.313160000000003</v>
      </c>
      <c r="F15" s="150">
        <v>18</v>
      </c>
      <c r="G15" s="150">
        <v>4.3899999999999997</v>
      </c>
      <c r="H15" s="150">
        <v>44</v>
      </c>
      <c r="I15" s="150">
        <v>27.101959999999998</v>
      </c>
      <c r="J15" s="150">
        <v>186.36</v>
      </c>
      <c r="K15" s="150">
        <v>181.95</v>
      </c>
    </row>
    <row r="16" spans="1:15" s="41" customFormat="1" ht="11.25">
      <c r="A16" s="59"/>
      <c r="B16" s="59" t="s">
        <v>43</v>
      </c>
      <c r="C16" s="86"/>
      <c r="D16" s="150">
        <v>82</v>
      </c>
      <c r="E16" s="150">
        <v>49.313160000000003</v>
      </c>
      <c r="F16" s="150">
        <v>18</v>
      </c>
      <c r="G16" s="150">
        <v>4.3899999999999997</v>
      </c>
      <c r="H16" s="150">
        <v>44</v>
      </c>
      <c r="I16" s="150">
        <v>27.101959999999998</v>
      </c>
      <c r="J16" s="150">
        <v>186.36</v>
      </c>
      <c r="K16" s="150">
        <v>181.95</v>
      </c>
    </row>
    <row r="17" spans="1:13" s="41" customFormat="1" ht="22.5">
      <c r="A17" s="59" t="s">
        <v>8</v>
      </c>
      <c r="B17" s="59" t="s">
        <v>9</v>
      </c>
      <c r="C17" s="86" t="s">
        <v>118</v>
      </c>
      <c r="D17" s="150">
        <v>170.44399999999999</v>
      </c>
      <c r="E17" s="150">
        <v>55.60566</v>
      </c>
      <c r="F17" s="150">
        <v>5.1840000000000002</v>
      </c>
      <c r="G17" s="150">
        <v>2.6403099999999999</v>
      </c>
      <c r="H17" s="150">
        <v>152.83000000000001</v>
      </c>
      <c r="I17" s="150">
        <v>58.167400000000001</v>
      </c>
      <c r="J17" s="150">
        <v>111.53</v>
      </c>
      <c r="K17" s="150">
        <v>95.6</v>
      </c>
    </row>
    <row r="18" spans="1:13" s="41" customFormat="1" ht="11.25">
      <c r="A18" s="59"/>
      <c r="B18" s="59" t="s">
        <v>43</v>
      </c>
      <c r="C18" s="86"/>
      <c r="D18" s="150">
        <v>170.44399999999999</v>
      </c>
      <c r="E18" s="150">
        <v>55.60566</v>
      </c>
      <c r="F18" s="150">
        <v>5.1840000000000002</v>
      </c>
      <c r="G18" s="150">
        <v>2.6403099999999999</v>
      </c>
      <c r="H18" s="150">
        <v>152.83000000000001</v>
      </c>
      <c r="I18" s="150">
        <v>58.167400000000001</v>
      </c>
      <c r="J18" s="150">
        <v>111.53</v>
      </c>
      <c r="K18" s="150">
        <v>95.6</v>
      </c>
    </row>
    <row r="19" spans="1:13" s="41" customFormat="1" ht="56.25">
      <c r="A19" s="59" t="s">
        <v>10</v>
      </c>
      <c r="B19" s="59" t="s">
        <v>11</v>
      </c>
      <c r="C19" s="86" t="s">
        <v>118</v>
      </c>
      <c r="D19" s="150">
        <v>15</v>
      </c>
      <c r="E19" s="150">
        <v>0.17199999999999999</v>
      </c>
      <c r="F19" s="150" t="s">
        <v>175</v>
      </c>
      <c r="G19" s="150" t="s">
        <v>175</v>
      </c>
      <c r="H19" s="150">
        <v>23.1</v>
      </c>
      <c r="I19" s="150">
        <v>4.1852499999999999</v>
      </c>
      <c r="J19" s="150">
        <v>64.94</v>
      </c>
      <c r="K19" s="150">
        <v>4.1100000000000003</v>
      </c>
    </row>
    <row r="20" spans="1:13" s="41" customFormat="1" ht="11.25">
      <c r="A20" s="59"/>
      <c r="B20" s="59" t="s">
        <v>43</v>
      </c>
      <c r="C20" s="86"/>
      <c r="D20" s="150" t="s">
        <v>175</v>
      </c>
      <c r="E20" s="150" t="s">
        <v>175</v>
      </c>
      <c r="F20" s="150" t="s">
        <v>175</v>
      </c>
      <c r="G20" s="150" t="s">
        <v>175</v>
      </c>
      <c r="H20" s="150">
        <v>23.1</v>
      </c>
      <c r="I20" s="150">
        <v>4.1852499999999999</v>
      </c>
      <c r="J20" s="150" t="s">
        <v>175</v>
      </c>
      <c r="K20" s="150" t="s">
        <v>175</v>
      </c>
    </row>
    <row r="21" spans="1:13" s="41" customFormat="1" ht="11.25">
      <c r="A21" s="59"/>
      <c r="B21" s="59" t="s">
        <v>87</v>
      </c>
      <c r="C21" s="86"/>
      <c r="D21" s="150">
        <v>15</v>
      </c>
      <c r="E21" s="150">
        <v>0.17199999999999999</v>
      </c>
      <c r="F21" s="150" t="s">
        <v>175</v>
      </c>
      <c r="G21" s="150" t="s">
        <v>175</v>
      </c>
      <c r="H21" s="150" t="s">
        <v>175</v>
      </c>
      <c r="I21" s="150" t="s">
        <v>175</v>
      </c>
      <c r="J21" s="150" t="s">
        <v>175</v>
      </c>
      <c r="K21" s="150" t="s">
        <v>175</v>
      </c>
    </row>
    <row r="22" spans="1:13" s="41" customFormat="1" ht="45">
      <c r="A22" s="59" t="s">
        <v>96</v>
      </c>
      <c r="B22" s="59" t="s">
        <v>97</v>
      </c>
      <c r="C22" s="86" t="s">
        <v>118</v>
      </c>
      <c r="D22" s="150">
        <v>1002.25</v>
      </c>
      <c r="E22" s="150">
        <v>656.47375</v>
      </c>
      <c r="F22" s="150" t="s">
        <v>175</v>
      </c>
      <c r="G22" s="150" t="s">
        <v>175</v>
      </c>
      <c r="H22" s="150" t="s">
        <v>175</v>
      </c>
      <c r="I22" s="150" t="s">
        <v>175</v>
      </c>
      <c r="J22" s="150" t="s">
        <v>175</v>
      </c>
      <c r="K22" s="150" t="s">
        <v>175</v>
      </c>
    </row>
    <row r="23" spans="1:13" s="41" customFormat="1" ht="11.25">
      <c r="A23" s="59"/>
      <c r="B23" s="59" t="s">
        <v>43</v>
      </c>
      <c r="C23" s="86"/>
      <c r="D23" s="150">
        <v>1002.25</v>
      </c>
      <c r="E23" s="150">
        <v>656.47375</v>
      </c>
      <c r="F23" s="150" t="s">
        <v>175</v>
      </c>
      <c r="G23" s="150" t="s">
        <v>175</v>
      </c>
      <c r="H23" s="150" t="s">
        <v>175</v>
      </c>
      <c r="I23" s="150" t="s">
        <v>175</v>
      </c>
      <c r="J23" s="150" t="s">
        <v>175</v>
      </c>
      <c r="K23" s="150" t="s">
        <v>175</v>
      </c>
    </row>
    <row r="24" spans="1:13" s="41" customFormat="1" ht="56.25">
      <c r="A24" s="59" t="s">
        <v>12</v>
      </c>
      <c r="B24" s="59" t="s">
        <v>13</v>
      </c>
      <c r="C24" s="86" t="s">
        <v>118</v>
      </c>
      <c r="D24" s="150">
        <v>5.0039999999999996</v>
      </c>
      <c r="E24" s="150">
        <v>0.34499999999999997</v>
      </c>
      <c r="F24" s="150" t="s">
        <v>175</v>
      </c>
      <c r="G24" s="150" t="s">
        <v>175</v>
      </c>
      <c r="H24" s="150" t="s">
        <v>175</v>
      </c>
      <c r="I24" s="150" t="s">
        <v>175</v>
      </c>
      <c r="J24" s="150" t="s">
        <v>175</v>
      </c>
      <c r="K24" s="150" t="s">
        <v>175</v>
      </c>
    </row>
    <row r="25" spans="1:13" s="41" customFormat="1" ht="11.25">
      <c r="A25" s="59"/>
      <c r="B25" s="59" t="s">
        <v>87</v>
      </c>
      <c r="C25" s="86"/>
      <c r="D25" s="150">
        <v>5.0039999999999996</v>
      </c>
      <c r="E25" s="150">
        <v>0.34499999999999997</v>
      </c>
      <c r="F25" s="150" t="s">
        <v>175</v>
      </c>
      <c r="G25" s="150" t="s">
        <v>175</v>
      </c>
      <c r="H25" s="150" t="s">
        <v>175</v>
      </c>
      <c r="I25" s="150" t="s">
        <v>175</v>
      </c>
      <c r="J25" s="150" t="s">
        <v>175</v>
      </c>
      <c r="K25" s="150" t="s">
        <v>175</v>
      </c>
    </row>
    <row r="26" spans="1:13" s="41" customFormat="1" ht="90">
      <c r="A26" s="59" t="s">
        <v>14</v>
      </c>
      <c r="B26" s="59" t="s">
        <v>15</v>
      </c>
      <c r="C26" s="86" t="s">
        <v>118</v>
      </c>
      <c r="D26" s="150" t="s">
        <v>175</v>
      </c>
      <c r="E26" s="150" t="s">
        <v>175</v>
      </c>
      <c r="F26" s="150" t="s">
        <v>175</v>
      </c>
      <c r="G26" s="150" t="s">
        <v>175</v>
      </c>
      <c r="H26" s="150">
        <v>0.45</v>
      </c>
      <c r="I26" s="150">
        <v>0.52393999999999996</v>
      </c>
      <c r="J26" s="150" t="s">
        <v>175</v>
      </c>
      <c r="K26" s="150" t="s">
        <v>175</v>
      </c>
    </row>
    <row r="27" spans="1:13" s="41" customFormat="1" ht="11.25">
      <c r="A27" s="59"/>
      <c r="B27" s="59" t="s">
        <v>43</v>
      </c>
      <c r="C27" s="86"/>
      <c r="D27" s="150" t="s">
        <v>175</v>
      </c>
      <c r="E27" s="150" t="s">
        <v>175</v>
      </c>
      <c r="F27" s="150" t="s">
        <v>175</v>
      </c>
      <c r="G27" s="150" t="s">
        <v>175</v>
      </c>
      <c r="H27" s="150">
        <v>0.45</v>
      </c>
      <c r="I27" s="150">
        <v>0.52393999999999996</v>
      </c>
      <c r="J27" s="150" t="s">
        <v>175</v>
      </c>
      <c r="K27" s="150" t="s">
        <v>175</v>
      </c>
    </row>
    <row r="28" spans="1:13" s="41" customFormat="1" ht="45">
      <c r="A28" s="59" t="s">
        <v>16</v>
      </c>
      <c r="B28" s="59" t="s">
        <v>17</v>
      </c>
      <c r="C28" s="86" t="s">
        <v>118</v>
      </c>
      <c r="D28" s="150">
        <v>16976.099999999999</v>
      </c>
      <c r="E28" s="150">
        <v>3595.5599400000001</v>
      </c>
      <c r="F28" s="150">
        <v>2280.5500000000002</v>
      </c>
      <c r="G28" s="150">
        <v>517.76936999999998</v>
      </c>
      <c r="H28" s="150">
        <v>5652.35</v>
      </c>
      <c r="I28" s="150">
        <v>1154.7787900000001</v>
      </c>
      <c r="J28" s="150">
        <v>300.33999999999997</v>
      </c>
      <c r="K28" s="150">
        <v>311.36</v>
      </c>
    </row>
    <row r="29" spans="1:13" s="41" customFormat="1" ht="11.25">
      <c r="A29" s="59"/>
      <c r="B29" s="59" t="s">
        <v>43</v>
      </c>
      <c r="C29" s="86"/>
      <c r="D29" s="150">
        <v>16976.099999999999</v>
      </c>
      <c r="E29" s="150">
        <v>3595.5599400000001</v>
      </c>
      <c r="F29" s="150">
        <v>2280.5500000000002</v>
      </c>
      <c r="G29" s="150">
        <v>517.76936999999998</v>
      </c>
      <c r="H29" s="150">
        <v>5652.35</v>
      </c>
      <c r="I29" s="150">
        <v>1154.7787900000001</v>
      </c>
      <c r="J29" s="150">
        <v>300.33999999999997</v>
      </c>
      <c r="K29" s="150">
        <v>311.36</v>
      </c>
    </row>
    <row r="30" spans="1:13" s="41" customFormat="1" ht="101.25">
      <c r="A30" s="59" t="s">
        <v>18</v>
      </c>
      <c r="B30" s="59" t="s">
        <v>45</v>
      </c>
      <c r="C30" s="86" t="s">
        <v>118</v>
      </c>
      <c r="D30" s="150">
        <v>1145.1579999999999</v>
      </c>
      <c r="E30" s="150">
        <v>790.70775000000003</v>
      </c>
      <c r="F30" s="150">
        <v>41.058999999999997</v>
      </c>
      <c r="G30" s="150">
        <v>52.896999999999998</v>
      </c>
      <c r="H30" s="150">
        <v>339.846</v>
      </c>
      <c r="I30" s="150">
        <v>293.90296000000001</v>
      </c>
      <c r="J30" s="150">
        <v>336.96</v>
      </c>
      <c r="K30" s="150">
        <v>269.04000000000002</v>
      </c>
      <c r="L30" s="40"/>
      <c r="M30" s="40"/>
    </row>
    <row r="31" spans="1:13" s="41" customFormat="1" ht="11.25">
      <c r="A31" s="59"/>
      <c r="B31" s="59" t="s">
        <v>43</v>
      </c>
      <c r="C31" s="86"/>
      <c r="D31" s="150">
        <v>1116.1669999999999</v>
      </c>
      <c r="E31" s="150">
        <v>767.36175000000003</v>
      </c>
      <c r="F31" s="150">
        <v>39.768999999999998</v>
      </c>
      <c r="G31" s="150">
        <v>47.98</v>
      </c>
      <c r="H31" s="150">
        <v>327.27800000000002</v>
      </c>
      <c r="I31" s="150">
        <v>260.67595999999998</v>
      </c>
      <c r="J31" s="150">
        <v>341.05</v>
      </c>
      <c r="K31" s="150">
        <v>294.37</v>
      </c>
    </row>
    <row r="32" spans="1:13" s="41" customFormat="1" ht="11.25">
      <c r="A32" s="59"/>
      <c r="B32" s="59" t="s">
        <v>87</v>
      </c>
      <c r="C32" s="86"/>
      <c r="D32" s="150">
        <v>28.991</v>
      </c>
      <c r="E32" s="150">
        <v>23.346</v>
      </c>
      <c r="F32" s="150">
        <v>1.29</v>
      </c>
      <c r="G32" s="150">
        <v>4.9169999999999998</v>
      </c>
      <c r="H32" s="150">
        <v>12.568</v>
      </c>
      <c r="I32" s="150">
        <v>33.226999999999997</v>
      </c>
      <c r="J32" s="150">
        <v>230.67</v>
      </c>
      <c r="K32" s="150">
        <v>70.260000000000005</v>
      </c>
    </row>
    <row r="33" spans="1:13" s="41" customFormat="1" ht="22.5">
      <c r="A33" s="59" t="s">
        <v>112</v>
      </c>
      <c r="B33" s="59" t="s">
        <v>113</v>
      </c>
      <c r="C33" s="86" t="s">
        <v>118</v>
      </c>
      <c r="D33" s="150" t="s">
        <v>175</v>
      </c>
      <c r="E33" s="150" t="s">
        <v>175</v>
      </c>
      <c r="F33" s="150" t="s">
        <v>175</v>
      </c>
      <c r="G33" s="150" t="s">
        <v>175</v>
      </c>
      <c r="H33" s="150">
        <v>0.05</v>
      </c>
      <c r="I33" s="150">
        <v>1.5049999999999999</v>
      </c>
      <c r="J33" s="150" t="s">
        <v>175</v>
      </c>
      <c r="K33" s="150" t="s">
        <v>175</v>
      </c>
      <c r="L33" s="40"/>
      <c r="M33" s="40"/>
    </row>
    <row r="34" spans="1:13" s="41" customFormat="1" ht="11.25">
      <c r="A34" s="59"/>
      <c r="B34" s="59" t="s">
        <v>43</v>
      </c>
      <c r="C34" s="86"/>
      <c r="D34" s="150" t="s">
        <v>175</v>
      </c>
      <c r="E34" s="150" t="s">
        <v>175</v>
      </c>
      <c r="F34" s="150" t="s">
        <v>175</v>
      </c>
      <c r="G34" s="150" t="s">
        <v>175</v>
      </c>
      <c r="H34" s="150">
        <v>0.05</v>
      </c>
      <c r="I34" s="150">
        <v>1.5049999999999999</v>
      </c>
      <c r="J34" s="150" t="s">
        <v>175</v>
      </c>
      <c r="K34" s="150" t="s">
        <v>175</v>
      </c>
    </row>
    <row r="35" spans="1:13" s="41" customFormat="1" ht="56.25">
      <c r="A35" s="59" t="s">
        <v>114</v>
      </c>
      <c r="B35" s="59" t="s">
        <v>115</v>
      </c>
      <c r="C35" s="86" t="s">
        <v>118</v>
      </c>
      <c r="D35" s="150" t="s">
        <v>175</v>
      </c>
      <c r="E35" s="150" t="s">
        <v>175</v>
      </c>
      <c r="F35" s="150" t="s">
        <v>175</v>
      </c>
      <c r="G35" s="150" t="s">
        <v>175</v>
      </c>
      <c r="H35" s="150">
        <v>7.4999999999999997E-2</v>
      </c>
      <c r="I35" s="150">
        <v>0.62880999999999998</v>
      </c>
      <c r="J35" s="150" t="s">
        <v>175</v>
      </c>
      <c r="K35" s="150" t="s">
        <v>175</v>
      </c>
    </row>
    <row r="36" spans="1:13" s="138" customFormat="1" ht="15">
      <c r="A36" s="59"/>
      <c r="B36" s="59" t="s">
        <v>43</v>
      </c>
      <c r="C36" s="86"/>
      <c r="D36" s="150" t="s">
        <v>175</v>
      </c>
      <c r="E36" s="150" t="s">
        <v>175</v>
      </c>
      <c r="F36" s="150" t="s">
        <v>175</v>
      </c>
      <c r="G36" s="150" t="s">
        <v>175</v>
      </c>
      <c r="H36" s="150">
        <v>7.4999999999999997E-2</v>
      </c>
      <c r="I36" s="150">
        <v>0.62880999999999998</v>
      </c>
      <c r="J36" s="150" t="s">
        <v>175</v>
      </c>
      <c r="K36" s="150" t="s">
        <v>175</v>
      </c>
    </row>
    <row r="37" spans="1:13" s="41" customFormat="1" ht="67.5">
      <c r="A37" s="59" t="s">
        <v>19</v>
      </c>
      <c r="B37" s="59" t="s">
        <v>20</v>
      </c>
      <c r="C37" s="86" t="s">
        <v>118</v>
      </c>
      <c r="D37" s="150">
        <v>10</v>
      </c>
      <c r="E37" s="150">
        <v>16.132000000000001</v>
      </c>
      <c r="F37" s="150" t="s">
        <v>175</v>
      </c>
      <c r="G37" s="150" t="s">
        <v>175</v>
      </c>
      <c r="H37" s="150" t="s">
        <v>175</v>
      </c>
      <c r="I37" s="150" t="s">
        <v>175</v>
      </c>
      <c r="J37" s="150" t="s">
        <v>175</v>
      </c>
      <c r="K37" s="150" t="s">
        <v>175</v>
      </c>
    </row>
    <row r="38" spans="1:13" s="41" customFormat="1" ht="11.25">
      <c r="A38" s="59"/>
      <c r="B38" s="59" t="s">
        <v>43</v>
      </c>
      <c r="C38" s="86"/>
      <c r="D38" s="150">
        <v>10</v>
      </c>
      <c r="E38" s="150">
        <v>16.132000000000001</v>
      </c>
      <c r="F38" s="150" t="s">
        <v>175</v>
      </c>
      <c r="G38" s="150" t="s">
        <v>175</v>
      </c>
      <c r="H38" s="150" t="s">
        <v>175</v>
      </c>
      <c r="I38" s="150" t="s">
        <v>175</v>
      </c>
      <c r="J38" s="150" t="s">
        <v>175</v>
      </c>
      <c r="K38" s="150" t="s">
        <v>175</v>
      </c>
    </row>
    <row r="39" spans="1:13" s="41" customFormat="1" ht="22.5">
      <c r="A39" s="59" t="s">
        <v>125</v>
      </c>
      <c r="B39" s="59" t="s">
        <v>126</v>
      </c>
      <c r="C39" s="86" t="s">
        <v>118</v>
      </c>
      <c r="D39" s="150" t="s">
        <v>175</v>
      </c>
      <c r="E39" s="150" t="s">
        <v>175</v>
      </c>
      <c r="F39" s="150" t="s">
        <v>175</v>
      </c>
      <c r="G39" s="150" t="s">
        <v>175</v>
      </c>
      <c r="H39" s="150">
        <v>0.125</v>
      </c>
      <c r="I39" s="150">
        <v>5.9269999999999996</v>
      </c>
      <c r="J39" s="150" t="s">
        <v>175</v>
      </c>
      <c r="K39" s="150" t="s">
        <v>175</v>
      </c>
    </row>
    <row r="40" spans="1:13" s="41" customFormat="1" ht="11.25">
      <c r="A40" s="59"/>
      <c r="B40" s="59" t="s">
        <v>43</v>
      </c>
      <c r="C40" s="86"/>
      <c r="D40" s="150" t="s">
        <v>175</v>
      </c>
      <c r="E40" s="150" t="s">
        <v>175</v>
      </c>
      <c r="F40" s="150" t="s">
        <v>175</v>
      </c>
      <c r="G40" s="150" t="s">
        <v>175</v>
      </c>
      <c r="H40" s="150">
        <v>0.125</v>
      </c>
      <c r="I40" s="150">
        <v>5.9269999999999996</v>
      </c>
      <c r="J40" s="150" t="s">
        <v>175</v>
      </c>
      <c r="K40" s="150" t="s">
        <v>175</v>
      </c>
    </row>
    <row r="41" spans="1:13" s="41" customFormat="1" ht="22.5">
      <c r="A41" s="59" t="s">
        <v>46</v>
      </c>
      <c r="B41" s="59" t="s">
        <v>47</v>
      </c>
      <c r="C41" s="86" t="s">
        <v>118</v>
      </c>
      <c r="D41" s="150">
        <v>496.43700000000001</v>
      </c>
      <c r="E41" s="150">
        <v>216.0796</v>
      </c>
      <c r="F41" s="150">
        <v>24.016999999999999</v>
      </c>
      <c r="G41" s="150">
        <v>29.315000000000001</v>
      </c>
      <c r="H41" s="150">
        <v>778.274</v>
      </c>
      <c r="I41" s="150">
        <v>161.13591</v>
      </c>
      <c r="J41" s="150">
        <v>63.79</v>
      </c>
      <c r="K41" s="150">
        <v>134.1</v>
      </c>
    </row>
    <row r="42" spans="1:13" s="41" customFormat="1" ht="11.25">
      <c r="A42" s="59"/>
      <c r="B42" s="59" t="s">
        <v>43</v>
      </c>
      <c r="C42" s="86"/>
      <c r="D42" s="150">
        <v>492.43700000000001</v>
      </c>
      <c r="E42" s="150">
        <v>202.6516</v>
      </c>
      <c r="F42" s="150">
        <v>22.016999999999999</v>
      </c>
      <c r="G42" s="150">
        <v>22.895</v>
      </c>
      <c r="H42" s="150">
        <v>555.274</v>
      </c>
      <c r="I42" s="150">
        <v>158.44503</v>
      </c>
      <c r="J42" s="150">
        <v>88.68</v>
      </c>
      <c r="K42" s="150">
        <v>127.9</v>
      </c>
    </row>
    <row r="43" spans="1:13" s="41" customFormat="1" ht="11.25">
      <c r="A43" s="59"/>
      <c r="B43" s="59" t="s">
        <v>87</v>
      </c>
      <c r="C43" s="86"/>
      <c r="D43" s="150">
        <v>4</v>
      </c>
      <c r="E43" s="150">
        <v>13.428000000000001</v>
      </c>
      <c r="F43" s="150">
        <v>2</v>
      </c>
      <c r="G43" s="150">
        <v>6.42</v>
      </c>
      <c r="H43" s="150">
        <v>223</v>
      </c>
      <c r="I43" s="150">
        <v>2.6908799999999999</v>
      </c>
      <c r="J43" s="150">
        <v>1.79</v>
      </c>
      <c r="K43" s="150">
        <v>499.02</v>
      </c>
    </row>
    <row r="44" spans="1:13" s="41" customFormat="1" ht="22.5">
      <c r="A44" s="59" t="s">
        <v>60</v>
      </c>
      <c r="B44" s="59" t="s">
        <v>21</v>
      </c>
      <c r="C44" s="86" t="s">
        <v>118</v>
      </c>
      <c r="D44" s="150">
        <v>55.380560000000003</v>
      </c>
      <c r="E44" s="150">
        <v>84.713419999999999</v>
      </c>
      <c r="F44" s="150">
        <v>0.50856000000000001</v>
      </c>
      <c r="G44" s="150">
        <v>1.30301</v>
      </c>
      <c r="H44" s="150">
        <v>900.35123999999996</v>
      </c>
      <c r="I44" s="150">
        <v>543.72425999999996</v>
      </c>
      <c r="J44" s="150">
        <v>6.15</v>
      </c>
      <c r="K44" s="150">
        <v>15.58</v>
      </c>
    </row>
    <row r="45" spans="1:13" s="41" customFormat="1" ht="15" customHeight="1">
      <c r="A45" s="59"/>
      <c r="B45" s="59" t="s">
        <v>43</v>
      </c>
      <c r="C45" s="86"/>
      <c r="D45" s="150">
        <v>51.656559999999999</v>
      </c>
      <c r="E45" s="150">
        <v>68.413420000000002</v>
      </c>
      <c r="F45" s="150">
        <v>0.11456</v>
      </c>
      <c r="G45" s="150">
        <v>5.8009999999999999E-2</v>
      </c>
      <c r="H45" s="150">
        <v>897.75824</v>
      </c>
      <c r="I45" s="150">
        <v>529.50026000000003</v>
      </c>
      <c r="J45" s="150">
        <v>5.75</v>
      </c>
      <c r="K45" s="150">
        <v>12.92</v>
      </c>
    </row>
    <row r="46" spans="1:13" s="41" customFormat="1" ht="11.25">
      <c r="A46" s="59"/>
      <c r="B46" s="59" t="s">
        <v>87</v>
      </c>
      <c r="C46" s="86"/>
      <c r="D46" s="150">
        <v>3.7240000000000002</v>
      </c>
      <c r="E46" s="150">
        <v>16.3</v>
      </c>
      <c r="F46" s="150">
        <v>0.39400000000000002</v>
      </c>
      <c r="G46" s="150">
        <v>1.2450000000000001</v>
      </c>
      <c r="H46" s="150">
        <v>2.593</v>
      </c>
      <c r="I46" s="150">
        <v>14.224</v>
      </c>
      <c r="J46" s="150">
        <v>143.62</v>
      </c>
      <c r="K46" s="150">
        <v>114.6</v>
      </c>
    </row>
    <row r="47" spans="1:13" s="41" customFormat="1" ht="21" customHeight="1">
      <c r="A47" s="59" t="s">
        <v>22</v>
      </c>
      <c r="B47" s="59" t="s">
        <v>23</v>
      </c>
      <c r="C47" s="86" t="s">
        <v>118</v>
      </c>
      <c r="D47" s="150">
        <v>26.474219999999999</v>
      </c>
      <c r="E47" s="150">
        <v>206.80865</v>
      </c>
      <c r="F47" s="150">
        <v>1.0932200000000001</v>
      </c>
      <c r="G47" s="150">
        <v>21.972169999999998</v>
      </c>
      <c r="H47" s="150">
        <v>174.12450000000001</v>
      </c>
      <c r="I47" s="150">
        <v>418.78039000000001</v>
      </c>
      <c r="J47" s="150">
        <v>15.2</v>
      </c>
      <c r="K47" s="150">
        <v>49.38</v>
      </c>
    </row>
    <row r="48" spans="1:13" s="41" customFormat="1" ht="11.25">
      <c r="A48" s="59"/>
      <c r="B48" s="59" t="s">
        <v>43</v>
      </c>
      <c r="C48" s="86"/>
      <c r="D48" s="150">
        <v>26.474219999999999</v>
      </c>
      <c r="E48" s="150">
        <v>206.80865</v>
      </c>
      <c r="F48" s="150">
        <v>1.0932200000000001</v>
      </c>
      <c r="G48" s="150">
        <v>21.972169999999998</v>
      </c>
      <c r="H48" s="150">
        <v>174.12450000000001</v>
      </c>
      <c r="I48" s="150">
        <v>418.78039000000001</v>
      </c>
      <c r="J48" s="150">
        <v>15.2</v>
      </c>
      <c r="K48" s="150">
        <v>49.38</v>
      </c>
    </row>
    <row r="49" spans="1:21" s="41" customFormat="1" ht="67.5">
      <c r="A49" s="59" t="s">
        <v>24</v>
      </c>
      <c r="B49" s="59" t="s">
        <v>25</v>
      </c>
      <c r="C49" s="86" t="s">
        <v>120</v>
      </c>
      <c r="D49" s="150">
        <v>76620.5</v>
      </c>
      <c r="E49" s="150">
        <v>161.67582999999999</v>
      </c>
      <c r="F49" s="150" t="s">
        <v>175</v>
      </c>
      <c r="G49" s="150" t="s">
        <v>175</v>
      </c>
      <c r="H49" s="150">
        <v>4769.8999999999996</v>
      </c>
      <c r="I49" s="150">
        <v>33.548000000000002</v>
      </c>
      <c r="J49" s="150">
        <v>1606.33</v>
      </c>
      <c r="K49" s="150">
        <v>481.92</v>
      </c>
    </row>
    <row r="50" spans="1:21" s="41" customFormat="1" ht="15">
      <c r="A50" s="59"/>
      <c r="B50" s="59" t="s">
        <v>43</v>
      </c>
      <c r="C50" s="86"/>
      <c r="D50" s="150">
        <v>45014.5</v>
      </c>
      <c r="E50" s="150">
        <v>57.556420000000003</v>
      </c>
      <c r="F50" s="150" t="s">
        <v>175</v>
      </c>
      <c r="G50" s="150" t="s">
        <v>175</v>
      </c>
      <c r="H50" s="150">
        <v>4769.8999999999996</v>
      </c>
      <c r="I50" s="150">
        <v>33.548000000000002</v>
      </c>
      <c r="J50" s="150">
        <v>943.72</v>
      </c>
      <c r="K50" s="150">
        <v>171.56</v>
      </c>
      <c r="L50" s="151"/>
      <c r="N50" s="50"/>
      <c r="O50" s="50"/>
      <c r="P50" s="50"/>
      <c r="Q50" s="50"/>
      <c r="R50" s="50"/>
      <c r="S50" s="50"/>
      <c r="T50" s="50"/>
      <c r="U50" s="50"/>
    </row>
    <row r="51" spans="1:21" s="41" customFormat="1" ht="15">
      <c r="A51" s="59"/>
      <c r="B51" s="59" t="s">
        <v>88</v>
      </c>
      <c r="C51" s="86"/>
      <c r="D51" s="150">
        <v>31606</v>
      </c>
      <c r="E51" s="150">
        <v>104.11941</v>
      </c>
      <c r="F51" s="150" t="s">
        <v>175</v>
      </c>
      <c r="G51" s="150" t="s">
        <v>175</v>
      </c>
      <c r="H51" s="150" t="s">
        <v>175</v>
      </c>
      <c r="I51" s="150" t="s">
        <v>175</v>
      </c>
      <c r="J51" s="150" t="s">
        <v>175</v>
      </c>
      <c r="K51" s="150" t="s">
        <v>175</v>
      </c>
      <c r="L51" s="151"/>
      <c r="N51" s="50"/>
      <c r="O51" s="50"/>
      <c r="P51" s="50"/>
      <c r="Q51" s="50"/>
      <c r="R51" s="50"/>
      <c r="S51" s="50"/>
      <c r="T51" s="50"/>
      <c r="U51" s="50"/>
    </row>
    <row r="52" spans="1:21" s="41" customFormat="1" ht="22.5">
      <c r="A52" s="59" t="s">
        <v>100</v>
      </c>
      <c r="B52" s="59" t="s">
        <v>101</v>
      </c>
      <c r="C52" s="86" t="s">
        <v>118</v>
      </c>
      <c r="D52" s="150">
        <v>15</v>
      </c>
      <c r="E52" s="150">
        <v>4.298</v>
      </c>
      <c r="F52" s="150" t="s">
        <v>175</v>
      </c>
      <c r="G52" s="150" t="s">
        <v>175</v>
      </c>
      <c r="H52" s="150">
        <v>182.23699999999999</v>
      </c>
      <c r="I52" s="150">
        <v>66.978999999999999</v>
      </c>
      <c r="J52" s="150">
        <v>8.23</v>
      </c>
      <c r="K52" s="150">
        <v>6.42</v>
      </c>
      <c r="L52" s="151"/>
      <c r="M52" s="40"/>
      <c r="N52" s="50"/>
      <c r="O52" s="50"/>
      <c r="P52" s="50"/>
      <c r="Q52" s="50"/>
      <c r="R52" s="50"/>
      <c r="S52" s="50"/>
      <c r="T52" s="50"/>
      <c r="U52" s="50"/>
    </row>
    <row r="53" spans="1:21" s="41" customFormat="1" ht="15">
      <c r="A53" s="59"/>
      <c r="B53" s="59" t="s">
        <v>43</v>
      </c>
      <c r="C53" s="86"/>
      <c r="D53" s="150" t="s">
        <v>175</v>
      </c>
      <c r="E53" s="150" t="s">
        <v>175</v>
      </c>
      <c r="F53" s="150" t="s">
        <v>175</v>
      </c>
      <c r="G53" s="150" t="s">
        <v>175</v>
      </c>
      <c r="H53" s="150">
        <v>38.146999999999998</v>
      </c>
      <c r="I53" s="150">
        <v>16.841999999999999</v>
      </c>
      <c r="J53" s="150" t="s">
        <v>175</v>
      </c>
      <c r="K53" s="150" t="s">
        <v>175</v>
      </c>
      <c r="L53" s="151"/>
    </row>
    <row r="54" spans="1:21" s="41" customFormat="1" ht="15">
      <c r="A54" s="59"/>
      <c r="B54" s="59" t="s">
        <v>87</v>
      </c>
      <c r="C54" s="86"/>
      <c r="D54" s="150">
        <v>15</v>
      </c>
      <c r="E54" s="150">
        <v>4.298</v>
      </c>
      <c r="F54" s="150" t="s">
        <v>175</v>
      </c>
      <c r="G54" s="150" t="s">
        <v>175</v>
      </c>
      <c r="H54" s="150">
        <v>144.09</v>
      </c>
      <c r="I54" s="150">
        <v>50.137</v>
      </c>
      <c r="J54" s="150">
        <v>10.41</v>
      </c>
      <c r="K54" s="150">
        <v>8.57</v>
      </c>
      <c r="L54" s="151"/>
    </row>
    <row r="55" spans="1:21" s="41" customFormat="1" ht="15">
      <c r="A55" s="59" t="s">
        <v>102</v>
      </c>
      <c r="B55" s="59" t="s">
        <v>103</v>
      </c>
      <c r="C55" s="86" t="s">
        <v>118</v>
      </c>
      <c r="D55" s="150" t="s">
        <v>175</v>
      </c>
      <c r="E55" s="150" t="s">
        <v>175</v>
      </c>
      <c r="F55" s="150" t="s">
        <v>175</v>
      </c>
      <c r="G55" s="150" t="s">
        <v>175</v>
      </c>
      <c r="H55" s="150">
        <v>157.761</v>
      </c>
      <c r="I55" s="150">
        <v>55.914000000000001</v>
      </c>
      <c r="J55" s="150" t="s">
        <v>175</v>
      </c>
      <c r="K55" s="150" t="s">
        <v>175</v>
      </c>
      <c r="L55" s="151"/>
    </row>
    <row r="56" spans="1:21" s="41" customFormat="1" ht="13.5" customHeight="1">
      <c r="A56" s="59"/>
      <c r="B56" s="59" t="s">
        <v>43</v>
      </c>
      <c r="C56" s="86"/>
      <c r="D56" s="150" t="s">
        <v>175</v>
      </c>
      <c r="E56" s="150" t="s">
        <v>175</v>
      </c>
      <c r="F56" s="150" t="s">
        <v>175</v>
      </c>
      <c r="G56" s="150" t="s">
        <v>175</v>
      </c>
      <c r="H56" s="150">
        <v>25.170999999999999</v>
      </c>
      <c r="I56" s="150">
        <v>12.819000000000001</v>
      </c>
      <c r="J56" s="150" t="s">
        <v>175</v>
      </c>
      <c r="K56" s="150" t="s">
        <v>175</v>
      </c>
      <c r="L56" s="151"/>
    </row>
    <row r="57" spans="1:21" s="41" customFormat="1" ht="15">
      <c r="A57" s="59"/>
      <c r="B57" s="59" t="s">
        <v>87</v>
      </c>
      <c r="C57" s="86"/>
      <c r="D57" s="150" t="s">
        <v>175</v>
      </c>
      <c r="E57" s="150" t="s">
        <v>175</v>
      </c>
      <c r="F57" s="150" t="s">
        <v>175</v>
      </c>
      <c r="G57" s="150" t="s">
        <v>175</v>
      </c>
      <c r="H57" s="150">
        <v>132.59</v>
      </c>
      <c r="I57" s="150">
        <v>43.094999999999999</v>
      </c>
      <c r="J57" s="150" t="s">
        <v>175</v>
      </c>
      <c r="K57" s="150" t="s">
        <v>175</v>
      </c>
      <c r="L57" s="151"/>
    </row>
    <row r="58" spans="1:21" s="41" customFormat="1" ht="56.25">
      <c r="A58" s="59" t="s">
        <v>26</v>
      </c>
      <c r="B58" s="59" t="s">
        <v>27</v>
      </c>
      <c r="C58" s="86" t="s">
        <v>118</v>
      </c>
      <c r="D58" s="150" t="s">
        <v>175</v>
      </c>
      <c r="E58" s="150" t="s">
        <v>175</v>
      </c>
      <c r="F58" s="150" t="s">
        <v>175</v>
      </c>
      <c r="G58" s="150" t="s">
        <v>175</v>
      </c>
      <c r="H58" s="150">
        <v>114.211</v>
      </c>
      <c r="I58" s="150">
        <v>112.066</v>
      </c>
      <c r="J58" s="150" t="s">
        <v>175</v>
      </c>
      <c r="K58" s="150" t="s">
        <v>175</v>
      </c>
    </row>
    <row r="59" spans="1:21" s="41" customFormat="1" ht="11.25">
      <c r="A59" s="59"/>
      <c r="B59" s="59" t="s">
        <v>43</v>
      </c>
      <c r="C59" s="86"/>
      <c r="D59" s="150" t="s">
        <v>175</v>
      </c>
      <c r="E59" s="150" t="s">
        <v>175</v>
      </c>
      <c r="F59" s="150" t="s">
        <v>175</v>
      </c>
      <c r="G59" s="150" t="s">
        <v>175</v>
      </c>
      <c r="H59" s="150">
        <v>114.211</v>
      </c>
      <c r="I59" s="150">
        <v>112.066</v>
      </c>
      <c r="J59" s="150" t="s">
        <v>175</v>
      </c>
      <c r="K59" s="150" t="s">
        <v>175</v>
      </c>
    </row>
    <row r="60" spans="1:21" s="41" customFormat="1" ht="22.5">
      <c r="A60" s="59" t="s">
        <v>104</v>
      </c>
      <c r="B60" s="59" t="s">
        <v>105</v>
      </c>
      <c r="C60" s="86" t="s">
        <v>118</v>
      </c>
      <c r="D60" s="150">
        <v>49.557000000000002</v>
      </c>
      <c r="E60" s="150">
        <v>38.1813</v>
      </c>
      <c r="F60" s="150" t="s">
        <v>175</v>
      </c>
      <c r="G60" s="150" t="s">
        <v>175</v>
      </c>
      <c r="H60" s="150" t="s">
        <v>175</v>
      </c>
      <c r="I60" s="150" t="s">
        <v>175</v>
      </c>
      <c r="J60" s="150" t="s">
        <v>175</v>
      </c>
      <c r="K60" s="150" t="s">
        <v>175</v>
      </c>
    </row>
    <row r="61" spans="1:21" s="41" customFormat="1" ht="11.25">
      <c r="A61" s="59"/>
      <c r="B61" s="59" t="s">
        <v>43</v>
      </c>
      <c r="C61" s="86"/>
      <c r="D61" s="150">
        <v>49.557000000000002</v>
      </c>
      <c r="E61" s="150">
        <v>38.1813</v>
      </c>
      <c r="F61" s="150" t="s">
        <v>175</v>
      </c>
      <c r="G61" s="150" t="s">
        <v>175</v>
      </c>
      <c r="H61" s="150" t="s">
        <v>175</v>
      </c>
      <c r="I61" s="150" t="s">
        <v>175</v>
      </c>
      <c r="J61" s="150" t="s">
        <v>175</v>
      </c>
      <c r="K61" s="150" t="s">
        <v>175</v>
      </c>
    </row>
    <row r="62" spans="1:21" s="41" customFormat="1" ht="22.5">
      <c r="A62" s="59" t="s">
        <v>176</v>
      </c>
      <c r="B62" s="59" t="s">
        <v>177</v>
      </c>
      <c r="C62" s="86" t="s">
        <v>118</v>
      </c>
      <c r="D62" s="150">
        <v>0.4</v>
      </c>
      <c r="E62" s="150">
        <v>0.13184000000000001</v>
      </c>
      <c r="F62" s="150">
        <v>0.4</v>
      </c>
      <c r="G62" s="150">
        <v>0.13184000000000001</v>
      </c>
      <c r="H62" s="150" t="s">
        <v>175</v>
      </c>
      <c r="I62" s="150" t="s">
        <v>175</v>
      </c>
      <c r="J62" s="150" t="s">
        <v>175</v>
      </c>
      <c r="K62" s="150" t="s">
        <v>175</v>
      </c>
    </row>
    <row r="63" spans="1:21" s="41" customFormat="1" ht="11.25">
      <c r="A63" s="59"/>
      <c r="B63" s="59" t="s">
        <v>43</v>
      </c>
      <c r="C63" s="86"/>
      <c r="D63" s="150">
        <v>0.4</v>
      </c>
      <c r="E63" s="150">
        <v>0.13184000000000001</v>
      </c>
      <c r="F63" s="150">
        <v>0.4</v>
      </c>
      <c r="G63" s="150">
        <v>0.13184000000000001</v>
      </c>
      <c r="H63" s="150" t="s">
        <v>175</v>
      </c>
      <c r="I63" s="150" t="s">
        <v>175</v>
      </c>
      <c r="J63" s="150" t="s">
        <v>175</v>
      </c>
      <c r="K63" s="150" t="s">
        <v>175</v>
      </c>
    </row>
    <row r="64" spans="1:21" s="41" customFormat="1" ht="22.5">
      <c r="A64" s="59" t="s">
        <v>28</v>
      </c>
      <c r="B64" s="59" t="s">
        <v>29</v>
      </c>
      <c r="C64" s="86" t="s">
        <v>119</v>
      </c>
      <c r="D64" s="150">
        <v>825.7</v>
      </c>
      <c r="E64" s="150">
        <v>36.638730000000002</v>
      </c>
      <c r="F64" s="150">
        <v>176.1</v>
      </c>
      <c r="G64" s="150">
        <v>8.3224400000000003</v>
      </c>
      <c r="H64" s="150">
        <v>534.5</v>
      </c>
      <c r="I64" s="150">
        <v>13.674010000000001</v>
      </c>
      <c r="J64" s="150">
        <v>154.47999999999999</v>
      </c>
      <c r="K64" s="150">
        <v>267.94</v>
      </c>
    </row>
    <row r="65" spans="1:15" s="41" customFormat="1" ht="11.25">
      <c r="A65" s="59"/>
      <c r="B65" s="59" t="s">
        <v>87</v>
      </c>
      <c r="C65" s="86"/>
      <c r="D65" s="150">
        <v>825.7</v>
      </c>
      <c r="E65" s="150">
        <v>36.638730000000002</v>
      </c>
      <c r="F65" s="150">
        <v>176.1</v>
      </c>
      <c r="G65" s="150">
        <v>8.3224400000000003</v>
      </c>
      <c r="H65" s="150">
        <v>534.5</v>
      </c>
      <c r="I65" s="150">
        <v>13.674010000000001</v>
      </c>
      <c r="J65" s="150">
        <v>154.47999999999999</v>
      </c>
      <c r="K65" s="150">
        <v>267.94</v>
      </c>
    </row>
    <row r="66" spans="1:15" s="41" customFormat="1" ht="12.75">
      <c r="A66" s="59" t="s">
        <v>48</v>
      </c>
      <c r="B66" s="59" t="s">
        <v>30</v>
      </c>
      <c r="C66" s="86" t="s">
        <v>120</v>
      </c>
      <c r="D66" s="150">
        <v>96617.600000000006</v>
      </c>
      <c r="E66" s="150">
        <v>331.27989000000002</v>
      </c>
      <c r="F66" s="150">
        <v>14650.2</v>
      </c>
      <c r="G66" s="150">
        <v>50.077669999999998</v>
      </c>
      <c r="H66" s="150">
        <v>114229.8</v>
      </c>
      <c r="I66" s="150">
        <v>392.27125999999998</v>
      </c>
      <c r="J66" s="150">
        <v>84.58</v>
      </c>
      <c r="K66" s="150">
        <v>84.45</v>
      </c>
    </row>
    <row r="67" spans="1:15" s="41" customFormat="1" ht="11.25">
      <c r="A67" s="59"/>
      <c r="B67" s="59" t="s">
        <v>43</v>
      </c>
      <c r="C67" s="86"/>
      <c r="D67" s="150">
        <v>2348</v>
      </c>
      <c r="E67" s="150">
        <v>14.92</v>
      </c>
      <c r="F67" s="150" t="s">
        <v>175</v>
      </c>
      <c r="G67" s="150" t="s">
        <v>175</v>
      </c>
      <c r="H67" s="150">
        <v>2698</v>
      </c>
      <c r="I67" s="150">
        <v>3.0609999999999999</v>
      </c>
      <c r="J67" s="150">
        <v>87.03</v>
      </c>
      <c r="K67" s="150">
        <v>487.42</v>
      </c>
    </row>
    <row r="68" spans="1:15" s="41" customFormat="1" ht="11.25">
      <c r="A68" s="59"/>
      <c r="B68" s="59" t="s">
        <v>88</v>
      </c>
      <c r="C68" s="86"/>
      <c r="D68" s="150" t="s">
        <v>175</v>
      </c>
      <c r="E68" s="150" t="s">
        <v>175</v>
      </c>
      <c r="F68" s="150" t="s">
        <v>175</v>
      </c>
      <c r="G68" s="150" t="s">
        <v>175</v>
      </c>
      <c r="H68" s="150">
        <v>7455.2</v>
      </c>
      <c r="I68" s="150">
        <v>28.532</v>
      </c>
      <c r="J68" s="150" t="s">
        <v>175</v>
      </c>
      <c r="K68" s="150" t="s">
        <v>175</v>
      </c>
    </row>
    <row r="69" spans="1:15" s="41" customFormat="1" ht="11.25">
      <c r="A69" s="59"/>
      <c r="B69" s="59" t="s">
        <v>87</v>
      </c>
      <c r="C69" s="86"/>
      <c r="D69" s="150">
        <v>94269.6</v>
      </c>
      <c r="E69" s="150">
        <v>316.35989000000001</v>
      </c>
      <c r="F69" s="150">
        <v>14650.2</v>
      </c>
      <c r="G69" s="150">
        <v>50.077669999999998</v>
      </c>
      <c r="H69" s="150">
        <v>104076.6</v>
      </c>
      <c r="I69" s="150">
        <v>360.67826000000002</v>
      </c>
      <c r="J69" s="150">
        <v>90.58</v>
      </c>
      <c r="K69" s="150">
        <v>87.71</v>
      </c>
    </row>
    <row r="70" spans="1:15" s="41" customFormat="1" ht="11.25">
      <c r="A70" s="59" t="s">
        <v>31</v>
      </c>
      <c r="B70" s="59" t="s">
        <v>32</v>
      </c>
      <c r="C70" s="86" t="s">
        <v>118</v>
      </c>
      <c r="D70" s="150">
        <v>80.400000000000006</v>
      </c>
      <c r="E70" s="150">
        <v>115.82899999999999</v>
      </c>
      <c r="F70" s="150">
        <v>20.399999999999999</v>
      </c>
      <c r="G70" s="150">
        <v>30.986999999999998</v>
      </c>
      <c r="H70" s="150">
        <v>152.56</v>
      </c>
      <c r="I70" s="150">
        <v>179.49100000000001</v>
      </c>
      <c r="J70" s="150">
        <v>52.7</v>
      </c>
      <c r="K70" s="150">
        <v>64.53</v>
      </c>
    </row>
    <row r="71" spans="1:15" s="41" customFormat="1" ht="11.25">
      <c r="A71" s="59"/>
      <c r="B71" s="59" t="s">
        <v>43</v>
      </c>
      <c r="C71" s="86"/>
      <c r="D71" s="150">
        <v>80.400000000000006</v>
      </c>
      <c r="E71" s="150">
        <v>115.82899999999999</v>
      </c>
      <c r="F71" s="150">
        <v>20.399999999999999</v>
      </c>
      <c r="G71" s="150">
        <v>30.986999999999998</v>
      </c>
      <c r="H71" s="150">
        <v>152.56</v>
      </c>
      <c r="I71" s="150">
        <v>179.49100000000001</v>
      </c>
      <c r="J71" s="150">
        <v>52.7</v>
      </c>
      <c r="K71" s="150">
        <v>64.53</v>
      </c>
    </row>
    <row r="72" spans="1:15" s="41" customFormat="1" ht="45">
      <c r="A72" s="59" t="s">
        <v>116</v>
      </c>
      <c r="B72" s="59" t="s">
        <v>117</v>
      </c>
      <c r="C72" s="86" t="s">
        <v>118</v>
      </c>
      <c r="D72" s="150" t="s">
        <v>175</v>
      </c>
      <c r="E72" s="150" t="s">
        <v>175</v>
      </c>
      <c r="F72" s="150" t="s">
        <v>175</v>
      </c>
      <c r="G72" s="150" t="s">
        <v>175</v>
      </c>
      <c r="H72" s="150">
        <v>0.88080000000000003</v>
      </c>
      <c r="I72" s="150">
        <v>2.1945999999999999</v>
      </c>
      <c r="J72" s="150" t="s">
        <v>175</v>
      </c>
      <c r="K72" s="150" t="s">
        <v>175</v>
      </c>
    </row>
    <row r="73" spans="1:15" s="41" customFormat="1" ht="11.25">
      <c r="A73" s="59"/>
      <c r="B73" s="59" t="s">
        <v>43</v>
      </c>
      <c r="C73" s="86"/>
      <c r="D73" s="150" t="s">
        <v>175</v>
      </c>
      <c r="E73" s="150" t="s">
        <v>175</v>
      </c>
      <c r="F73" s="150" t="s">
        <v>175</v>
      </c>
      <c r="G73" s="150" t="s">
        <v>175</v>
      </c>
      <c r="H73" s="150">
        <v>2E-3</v>
      </c>
      <c r="I73" s="150">
        <v>0.437</v>
      </c>
      <c r="J73" s="150" t="s">
        <v>175</v>
      </c>
      <c r="K73" s="150" t="s">
        <v>175</v>
      </c>
    </row>
    <row r="74" spans="1:15" s="41" customFormat="1" ht="11.25">
      <c r="A74" s="59"/>
      <c r="B74" s="59" t="s">
        <v>87</v>
      </c>
      <c r="C74" s="86"/>
      <c r="D74" s="150" t="s">
        <v>175</v>
      </c>
      <c r="E74" s="150" t="s">
        <v>175</v>
      </c>
      <c r="F74" s="150" t="s">
        <v>175</v>
      </c>
      <c r="G74" s="150" t="s">
        <v>175</v>
      </c>
      <c r="H74" s="150">
        <v>0.87880000000000003</v>
      </c>
      <c r="I74" s="150">
        <v>1.7576000000000001</v>
      </c>
      <c r="J74" s="150" t="s">
        <v>175</v>
      </c>
      <c r="K74" s="150" t="s">
        <v>175</v>
      </c>
    </row>
    <row r="75" spans="1:15" s="41" customFormat="1" ht="45">
      <c r="A75" s="59" t="s">
        <v>89</v>
      </c>
      <c r="B75" s="59" t="s">
        <v>90</v>
      </c>
      <c r="C75" s="86" t="s">
        <v>118</v>
      </c>
      <c r="D75" s="150">
        <v>71.285690000000002</v>
      </c>
      <c r="E75" s="150">
        <v>69.639219999999995</v>
      </c>
      <c r="F75" s="150">
        <v>3.4689999999999999E-2</v>
      </c>
      <c r="G75" s="150">
        <v>0.19322</v>
      </c>
      <c r="H75" s="150">
        <v>44.677399999999999</v>
      </c>
      <c r="I75" s="150">
        <v>63.524500000000003</v>
      </c>
      <c r="J75" s="150">
        <v>159.56</v>
      </c>
      <c r="K75" s="150">
        <v>109.63</v>
      </c>
    </row>
    <row r="76" spans="1:15" s="41" customFormat="1" ht="11.25">
      <c r="A76" s="59"/>
      <c r="B76" s="59" t="s">
        <v>43</v>
      </c>
      <c r="C76" s="86"/>
      <c r="D76" s="150">
        <v>60.285690000000002</v>
      </c>
      <c r="E76" s="150">
        <v>69.412220000000005</v>
      </c>
      <c r="F76" s="150">
        <v>3.4689999999999999E-2</v>
      </c>
      <c r="G76" s="150">
        <v>0.19322</v>
      </c>
      <c r="H76" s="150">
        <v>44.677399999999999</v>
      </c>
      <c r="I76" s="150">
        <v>63.524500000000003</v>
      </c>
      <c r="J76" s="150">
        <v>134.94</v>
      </c>
      <c r="K76" s="150">
        <v>109.27</v>
      </c>
    </row>
    <row r="77" spans="1:15" s="41" customFormat="1" ht="11.25">
      <c r="A77" s="59"/>
      <c r="B77" s="59" t="s">
        <v>87</v>
      </c>
      <c r="C77" s="86"/>
      <c r="D77" s="150">
        <v>11</v>
      </c>
      <c r="E77" s="150">
        <v>0.22700000000000001</v>
      </c>
      <c r="F77" s="150" t="s">
        <v>175</v>
      </c>
      <c r="G77" s="150" t="s">
        <v>175</v>
      </c>
      <c r="H77" s="150" t="s">
        <v>175</v>
      </c>
      <c r="I77" s="150" t="s">
        <v>175</v>
      </c>
      <c r="J77" s="150" t="s">
        <v>175</v>
      </c>
      <c r="K77" s="150" t="s">
        <v>175</v>
      </c>
    </row>
    <row r="78" spans="1:15" s="41" customFormat="1" ht="33.75">
      <c r="A78" s="59" t="s">
        <v>61</v>
      </c>
      <c r="B78" s="59" t="s">
        <v>62</v>
      </c>
      <c r="C78" s="86" t="s">
        <v>118</v>
      </c>
      <c r="D78" s="150">
        <v>8943.8420000000006</v>
      </c>
      <c r="E78" s="150">
        <v>3995.0650000000001</v>
      </c>
      <c r="F78" s="150">
        <v>505.2</v>
      </c>
      <c r="G78" s="150">
        <v>232.56899999999999</v>
      </c>
      <c r="H78" s="150">
        <v>1643.954</v>
      </c>
      <c r="I78" s="150">
        <v>85.733000000000004</v>
      </c>
      <c r="J78" s="150">
        <v>544.04</v>
      </c>
      <c r="K78" s="150">
        <v>4659.8900000000003</v>
      </c>
    </row>
    <row r="79" spans="1:15" s="41" customFormat="1" ht="11.25">
      <c r="A79" s="59"/>
      <c r="B79" s="59" t="s">
        <v>43</v>
      </c>
      <c r="C79" s="86"/>
      <c r="D79" s="150">
        <v>8397.5419999999995</v>
      </c>
      <c r="E79" s="150">
        <v>3812.931</v>
      </c>
      <c r="F79" s="150">
        <v>470.2</v>
      </c>
      <c r="G79" s="150">
        <v>232.49100000000001</v>
      </c>
      <c r="H79" s="150" t="s">
        <v>175</v>
      </c>
      <c r="I79" s="150" t="s">
        <v>175</v>
      </c>
      <c r="J79" s="150" t="s">
        <v>175</v>
      </c>
      <c r="K79" s="150" t="s">
        <v>175</v>
      </c>
      <c r="O79" s="41" t="s">
        <v>181</v>
      </c>
    </row>
    <row r="80" spans="1:15" s="41" customFormat="1" ht="11.25">
      <c r="A80" s="59"/>
      <c r="B80" s="59" t="s">
        <v>87</v>
      </c>
      <c r="C80" s="86"/>
      <c r="D80" s="150">
        <v>546.29999999999995</v>
      </c>
      <c r="E80" s="150">
        <v>182.13399999999999</v>
      </c>
      <c r="F80" s="150">
        <v>35</v>
      </c>
      <c r="G80" s="150">
        <v>7.8E-2</v>
      </c>
      <c r="H80" s="150">
        <v>1643.954</v>
      </c>
      <c r="I80" s="150">
        <v>85.733000000000004</v>
      </c>
      <c r="J80" s="150">
        <v>33.229999999999997</v>
      </c>
      <c r="K80" s="150">
        <v>212.44</v>
      </c>
    </row>
    <row r="81" spans="1:11" s="41" customFormat="1" ht="22.5">
      <c r="A81" s="59" t="s">
        <v>33</v>
      </c>
      <c r="B81" s="59" t="s">
        <v>34</v>
      </c>
      <c r="C81" s="86" t="s">
        <v>118</v>
      </c>
      <c r="D81" s="150">
        <v>1.1976500000000001</v>
      </c>
      <c r="E81" s="150">
        <v>27.971609999999998</v>
      </c>
      <c r="F81" s="150">
        <v>6.9150000000000003E-2</v>
      </c>
      <c r="G81" s="150">
        <v>8.0976099999999995</v>
      </c>
      <c r="H81" s="150">
        <v>2.8639399999999999</v>
      </c>
      <c r="I81" s="150">
        <v>28.147600000000001</v>
      </c>
      <c r="J81" s="150">
        <v>41.82</v>
      </c>
      <c r="K81" s="150">
        <v>99.37</v>
      </c>
    </row>
    <row r="82" spans="1:11" s="41" customFormat="1" ht="11.25">
      <c r="A82" s="59"/>
      <c r="B82" s="59" t="s">
        <v>43</v>
      </c>
      <c r="C82" s="86"/>
      <c r="D82" s="150">
        <v>1.1976500000000001</v>
      </c>
      <c r="E82" s="150">
        <v>27.971609999999998</v>
      </c>
      <c r="F82" s="150">
        <v>6.9150000000000003E-2</v>
      </c>
      <c r="G82" s="150">
        <v>8.0976099999999995</v>
      </c>
      <c r="H82" s="150">
        <v>1.3989400000000001</v>
      </c>
      <c r="I82" s="150">
        <v>16.919499999999999</v>
      </c>
      <c r="J82" s="150">
        <v>85.61</v>
      </c>
      <c r="K82" s="150">
        <v>165.32</v>
      </c>
    </row>
    <row r="83" spans="1:11" s="48" customFormat="1" ht="11.25">
      <c r="A83" s="59"/>
      <c r="B83" s="59" t="s">
        <v>88</v>
      </c>
      <c r="C83" s="86"/>
      <c r="D83" s="150" t="s">
        <v>175</v>
      </c>
      <c r="E83" s="150" t="s">
        <v>175</v>
      </c>
      <c r="F83" s="150" t="s">
        <v>175</v>
      </c>
      <c r="G83" s="150" t="s">
        <v>175</v>
      </c>
      <c r="H83" s="150">
        <v>1.4650000000000001</v>
      </c>
      <c r="I83" s="150">
        <v>11.2281</v>
      </c>
      <c r="J83" s="150" t="s">
        <v>175</v>
      </c>
      <c r="K83" s="150" t="s">
        <v>175</v>
      </c>
    </row>
    <row r="84" spans="1:11" s="48" customFormat="1" ht="57.75" customHeight="1">
      <c r="A84" s="59" t="s">
        <v>49</v>
      </c>
      <c r="B84" s="59" t="s">
        <v>35</v>
      </c>
      <c r="C84" s="86" t="s">
        <v>118</v>
      </c>
      <c r="D84" s="150">
        <v>1871.8435999999999</v>
      </c>
      <c r="E84" s="150">
        <v>3439.5863599999998</v>
      </c>
      <c r="F84" s="150">
        <v>234.2054</v>
      </c>
      <c r="G84" s="150">
        <v>405.03235999999998</v>
      </c>
      <c r="H84" s="150">
        <v>2865.6220400000002</v>
      </c>
      <c r="I84" s="150">
        <v>4256.5938500000002</v>
      </c>
      <c r="J84" s="150">
        <v>65.319999999999993</v>
      </c>
      <c r="K84" s="150">
        <v>80.81</v>
      </c>
    </row>
    <row r="85" spans="1:11" s="48" customFormat="1" ht="25.5" customHeight="1">
      <c r="A85" s="59"/>
      <c r="B85" s="59" t="s">
        <v>43</v>
      </c>
      <c r="C85" s="86"/>
      <c r="D85" s="150">
        <v>1855.857</v>
      </c>
      <c r="E85" s="150">
        <v>3408.2776699999999</v>
      </c>
      <c r="F85" s="150">
        <v>233.8</v>
      </c>
      <c r="G85" s="150">
        <v>404.02816999999999</v>
      </c>
      <c r="H85" s="150">
        <v>2814.5790400000001</v>
      </c>
      <c r="I85" s="150">
        <v>4185.11985</v>
      </c>
      <c r="J85" s="150">
        <v>65.94</v>
      </c>
      <c r="K85" s="150">
        <v>81.44</v>
      </c>
    </row>
    <row r="86" spans="1:11" s="48" customFormat="1" ht="13.5" customHeight="1">
      <c r="A86" s="59"/>
      <c r="B86" s="59" t="s">
        <v>87</v>
      </c>
      <c r="C86" s="86"/>
      <c r="D86" s="150">
        <v>15.986599999999999</v>
      </c>
      <c r="E86" s="150">
        <v>31.308689999999999</v>
      </c>
      <c r="F86" s="150">
        <v>0.40539999999999998</v>
      </c>
      <c r="G86" s="150">
        <v>1.0041899999999999</v>
      </c>
      <c r="H86" s="150">
        <v>51.042999999999999</v>
      </c>
      <c r="I86" s="150">
        <v>71.474000000000004</v>
      </c>
      <c r="J86" s="150">
        <v>31.32</v>
      </c>
      <c r="K86" s="150">
        <v>43.8</v>
      </c>
    </row>
    <row r="87" spans="1:11" s="48" customFormat="1" ht="13.5" customHeight="1">
      <c r="A87" s="59" t="s">
        <v>50</v>
      </c>
      <c r="B87" s="59" t="s">
        <v>36</v>
      </c>
      <c r="C87" s="86" t="s">
        <v>118</v>
      </c>
      <c r="D87" s="150">
        <v>444.87808000000001</v>
      </c>
      <c r="E87" s="150">
        <v>816.12766999999997</v>
      </c>
      <c r="F87" s="150">
        <v>67.97439</v>
      </c>
      <c r="G87" s="150">
        <v>121.78891</v>
      </c>
      <c r="H87" s="150">
        <v>23055.999759999999</v>
      </c>
      <c r="I87" s="150">
        <v>13167.733560000001</v>
      </c>
      <c r="J87" s="150">
        <v>1.93</v>
      </c>
      <c r="K87" s="150">
        <v>6.2</v>
      </c>
    </row>
    <row r="88" spans="1:11" s="48" customFormat="1" ht="13.5" customHeight="1">
      <c r="A88" s="59"/>
      <c r="B88" s="59" t="s">
        <v>43</v>
      </c>
      <c r="C88" s="86"/>
      <c r="D88" s="150">
        <v>439.47807999999998</v>
      </c>
      <c r="E88" s="150">
        <v>806.78267000000005</v>
      </c>
      <c r="F88" s="150">
        <v>67.97439</v>
      </c>
      <c r="G88" s="150">
        <v>121.78891</v>
      </c>
      <c r="H88" s="150">
        <v>22970.127759999999</v>
      </c>
      <c r="I88" s="150">
        <v>13145.31956</v>
      </c>
      <c r="J88" s="150">
        <v>1.91</v>
      </c>
      <c r="K88" s="150">
        <v>6.14</v>
      </c>
    </row>
    <row r="89" spans="1:11" s="48" customFormat="1" ht="32.25" customHeight="1">
      <c r="A89" s="59"/>
      <c r="B89" s="59" t="s">
        <v>87</v>
      </c>
      <c r="C89" s="86"/>
      <c r="D89" s="150">
        <v>5.4</v>
      </c>
      <c r="E89" s="150">
        <v>9.3450000000000006</v>
      </c>
      <c r="F89" s="150" t="s">
        <v>175</v>
      </c>
      <c r="G89" s="150" t="s">
        <v>175</v>
      </c>
      <c r="H89" s="150">
        <v>85.872</v>
      </c>
      <c r="I89" s="150">
        <v>22.414000000000001</v>
      </c>
      <c r="J89" s="150">
        <v>6.29</v>
      </c>
      <c r="K89" s="150">
        <v>41.69</v>
      </c>
    </row>
    <row r="90" spans="1:11" s="48" customFormat="1" ht="13.5" customHeight="1">
      <c r="A90" s="59" t="s">
        <v>51</v>
      </c>
      <c r="B90" s="59" t="s">
        <v>37</v>
      </c>
      <c r="C90" s="86" t="s">
        <v>118</v>
      </c>
      <c r="D90" s="150">
        <v>2301.7739900000001</v>
      </c>
      <c r="E90" s="150">
        <v>4438.0865400000002</v>
      </c>
      <c r="F90" s="150">
        <v>427.57986</v>
      </c>
      <c r="G90" s="150">
        <v>726.63832000000002</v>
      </c>
      <c r="H90" s="150">
        <v>3036.2018499999999</v>
      </c>
      <c r="I90" s="150">
        <v>4648.0872900000004</v>
      </c>
      <c r="J90" s="150">
        <v>75.81</v>
      </c>
      <c r="K90" s="150">
        <v>95.48</v>
      </c>
    </row>
    <row r="91" spans="1:11" s="48" customFormat="1" ht="13.5" customHeight="1">
      <c r="A91" s="59"/>
      <c r="B91" s="59" t="s">
        <v>43</v>
      </c>
      <c r="C91" s="86"/>
      <c r="D91" s="150">
        <v>1349.90789</v>
      </c>
      <c r="E91" s="150">
        <v>3638.1247800000001</v>
      </c>
      <c r="F91" s="150">
        <v>222.11141000000001</v>
      </c>
      <c r="G91" s="150">
        <v>630.03719999999998</v>
      </c>
      <c r="H91" s="150">
        <v>1478.10095</v>
      </c>
      <c r="I91" s="150">
        <v>3529.5581900000002</v>
      </c>
      <c r="J91" s="150">
        <v>91.33</v>
      </c>
      <c r="K91" s="150">
        <v>103.08</v>
      </c>
    </row>
    <row r="92" spans="1:11" s="48" customFormat="1" ht="13.5" customHeight="1">
      <c r="A92" s="59"/>
      <c r="B92" s="59" t="s">
        <v>88</v>
      </c>
      <c r="C92" s="86"/>
      <c r="D92" s="150">
        <v>0.33700000000000002</v>
      </c>
      <c r="E92" s="150">
        <v>0.73299999999999998</v>
      </c>
      <c r="F92" s="150" t="s">
        <v>175</v>
      </c>
      <c r="G92" s="150" t="s">
        <v>175</v>
      </c>
      <c r="H92" s="150">
        <v>3.2749000000000001</v>
      </c>
      <c r="I92" s="150">
        <v>12.876939999999999</v>
      </c>
      <c r="J92" s="150">
        <v>10.29</v>
      </c>
      <c r="K92" s="150">
        <v>5.69</v>
      </c>
    </row>
    <row r="93" spans="1:11" s="48" customFormat="1" ht="13.5" customHeight="1">
      <c r="A93" s="59"/>
      <c r="B93" s="59" t="s">
        <v>87</v>
      </c>
      <c r="C93" s="86"/>
      <c r="D93" s="150">
        <v>951.52909999999997</v>
      </c>
      <c r="E93" s="150">
        <v>799.22875999999997</v>
      </c>
      <c r="F93" s="150">
        <v>205.46844999999999</v>
      </c>
      <c r="G93" s="150">
        <v>96.601119999999995</v>
      </c>
      <c r="H93" s="150">
        <v>1554.826</v>
      </c>
      <c r="I93" s="150">
        <v>1105.6521600000001</v>
      </c>
      <c r="J93" s="150">
        <v>61.2</v>
      </c>
      <c r="K93" s="150">
        <v>72.290000000000006</v>
      </c>
    </row>
    <row r="94" spans="1:11" s="48" customFormat="1" ht="13.5" customHeight="1">
      <c r="A94" s="59" t="s">
        <v>63</v>
      </c>
      <c r="B94" s="59" t="s">
        <v>38</v>
      </c>
      <c r="C94" s="86" t="s">
        <v>118</v>
      </c>
      <c r="D94" s="150">
        <v>12030.784589999999</v>
      </c>
      <c r="E94" s="150">
        <v>3793.31801</v>
      </c>
      <c r="F94" s="150">
        <v>1519.02197</v>
      </c>
      <c r="G94" s="150">
        <v>472.19378</v>
      </c>
      <c r="H94" s="150">
        <v>6957.2954099999997</v>
      </c>
      <c r="I94" s="150">
        <v>2574.3464800000002</v>
      </c>
      <c r="J94" s="150">
        <v>172.92</v>
      </c>
      <c r="K94" s="150">
        <v>147.35</v>
      </c>
    </row>
    <row r="95" spans="1:11" s="48" customFormat="1" ht="13.5" customHeight="1">
      <c r="A95" s="59"/>
      <c r="B95" s="59" t="s">
        <v>43</v>
      </c>
      <c r="C95" s="86"/>
      <c r="D95" s="150">
        <v>38.681130000000003</v>
      </c>
      <c r="E95" s="150">
        <v>35.132680000000001</v>
      </c>
      <c r="F95" s="150">
        <v>2.3903699999999999</v>
      </c>
      <c r="G95" s="150">
        <v>2.6150899999999999</v>
      </c>
      <c r="H95" s="150">
        <v>334.51841000000002</v>
      </c>
      <c r="I95" s="150">
        <v>262.65787</v>
      </c>
      <c r="J95" s="150">
        <v>11.56</v>
      </c>
      <c r="K95" s="150">
        <v>13.38</v>
      </c>
    </row>
    <row r="96" spans="1:11" s="48" customFormat="1" ht="30.75" customHeight="1">
      <c r="A96" s="59"/>
      <c r="B96" s="59" t="s">
        <v>88</v>
      </c>
      <c r="C96" s="86"/>
      <c r="D96" s="150">
        <v>9.7744</v>
      </c>
      <c r="E96" s="150">
        <v>5.7140000000000004</v>
      </c>
      <c r="F96" s="150">
        <v>7.2</v>
      </c>
      <c r="G96" s="150">
        <v>2.9089999999999998</v>
      </c>
      <c r="H96" s="150">
        <v>0.45839999999999997</v>
      </c>
      <c r="I96" s="150">
        <v>0.46839999999999998</v>
      </c>
      <c r="J96" s="150">
        <v>2132.29</v>
      </c>
      <c r="K96" s="150">
        <v>1219.9000000000001</v>
      </c>
    </row>
    <row r="97" spans="1:11" s="48" customFormat="1" ht="13.5" customHeight="1">
      <c r="A97" s="59"/>
      <c r="B97" s="59" t="s">
        <v>87</v>
      </c>
      <c r="C97" s="86"/>
      <c r="D97" s="150">
        <v>11982.32906</v>
      </c>
      <c r="E97" s="150">
        <v>3752.4713299999999</v>
      </c>
      <c r="F97" s="150">
        <v>1509.4315999999999</v>
      </c>
      <c r="G97" s="150">
        <v>466.66969</v>
      </c>
      <c r="H97" s="150">
        <v>6622.3185999999996</v>
      </c>
      <c r="I97" s="150">
        <v>2311.22021</v>
      </c>
      <c r="J97" s="150">
        <v>180.94</v>
      </c>
      <c r="K97" s="150">
        <v>162.36000000000001</v>
      </c>
    </row>
    <row r="98" spans="1:11" s="48" customFormat="1" ht="13.5" customHeight="1">
      <c r="A98" s="59" t="s">
        <v>52</v>
      </c>
      <c r="B98" s="59" t="s">
        <v>39</v>
      </c>
      <c r="C98" s="86" t="s">
        <v>118</v>
      </c>
      <c r="D98" s="150">
        <v>52079.194990000004</v>
      </c>
      <c r="E98" s="150">
        <v>25262.19544</v>
      </c>
      <c r="F98" s="150">
        <v>11878.492190000001</v>
      </c>
      <c r="G98" s="150">
        <v>6604.6445100000001</v>
      </c>
      <c r="H98" s="150">
        <v>32881.824430000001</v>
      </c>
      <c r="I98" s="150">
        <v>15469.256170000001</v>
      </c>
      <c r="J98" s="150">
        <v>158.38</v>
      </c>
      <c r="K98" s="150">
        <v>163.31</v>
      </c>
    </row>
    <row r="99" spans="1:11">
      <c r="A99" s="59"/>
      <c r="B99" s="59" t="s">
        <v>43</v>
      </c>
      <c r="C99" s="86"/>
      <c r="D99" s="150">
        <v>52079.190190000001</v>
      </c>
      <c r="E99" s="150">
        <v>25261.94844</v>
      </c>
      <c r="F99" s="150">
        <v>11878.491190000001</v>
      </c>
      <c r="G99" s="150">
        <v>6604.6255099999998</v>
      </c>
      <c r="H99" s="150">
        <v>32881.816229999997</v>
      </c>
      <c r="I99" s="150">
        <v>15469.07617</v>
      </c>
      <c r="J99" s="150">
        <v>158.38</v>
      </c>
      <c r="K99" s="150">
        <v>163.31</v>
      </c>
    </row>
    <row r="100" spans="1:11">
      <c r="A100" s="59"/>
      <c r="B100" s="59" t="s">
        <v>87</v>
      </c>
      <c r="C100" s="86"/>
      <c r="D100" s="150">
        <v>4.7999999999999996E-3</v>
      </c>
      <c r="E100" s="150">
        <v>0.247</v>
      </c>
      <c r="F100" s="150">
        <v>1E-3</v>
      </c>
      <c r="G100" s="150">
        <v>1.9E-2</v>
      </c>
      <c r="H100" s="150">
        <v>8.2000000000000007E-3</v>
      </c>
      <c r="I100" s="150">
        <v>0.18</v>
      </c>
      <c r="J100" s="150">
        <v>58.54</v>
      </c>
      <c r="K100" s="150">
        <v>137.22</v>
      </c>
    </row>
    <row r="101" spans="1:11">
      <c r="A101" s="59" t="s">
        <v>53</v>
      </c>
      <c r="B101" s="59" t="s">
        <v>40</v>
      </c>
      <c r="C101" s="86" t="s">
        <v>118</v>
      </c>
      <c r="D101" s="150">
        <v>3043.4567200000001</v>
      </c>
      <c r="E101" s="150">
        <v>5219.6907700000002</v>
      </c>
      <c r="F101" s="150">
        <v>610.36032999999998</v>
      </c>
      <c r="G101" s="150">
        <v>1091.95525</v>
      </c>
      <c r="H101" s="150">
        <v>1755.3054500000001</v>
      </c>
      <c r="I101" s="150">
        <v>2108.3326000000002</v>
      </c>
      <c r="J101" s="150">
        <v>173.39</v>
      </c>
      <c r="K101" s="150">
        <v>247.57</v>
      </c>
    </row>
    <row r="102" spans="1:11">
      <c r="A102" s="59"/>
      <c r="B102" s="59" t="s">
        <v>43</v>
      </c>
      <c r="C102" s="86"/>
      <c r="D102" s="150">
        <v>1394.9204500000001</v>
      </c>
      <c r="E102" s="150">
        <v>2424.59267</v>
      </c>
      <c r="F102" s="150">
        <v>164.23633000000001</v>
      </c>
      <c r="G102" s="150">
        <v>319.06085000000002</v>
      </c>
      <c r="H102" s="150">
        <v>1018.84126</v>
      </c>
      <c r="I102" s="150">
        <v>1877.2414900000001</v>
      </c>
      <c r="J102" s="150">
        <v>136.91</v>
      </c>
      <c r="K102" s="150">
        <v>129.16</v>
      </c>
    </row>
    <row r="103" spans="1:11">
      <c r="A103" s="59"/>
      <c r="B103" s="59" t="s">
        <v>88</v>
      </c>
      <c r="C103" s="86"/>
      <c r="D103" s="150">
        <v>20.05387</v>
      </c>
      <c r="E103" s="150">
        <v>54.412469999999999</v>
      </c>
      <c r="F103" s="150" t="s">
        <v>175</v>
      </c>
      <c r="G103" s="150" t="s">
        <v>175</v>
      </c>
      <c r="H103" s="150">
        <v>28.456250000000001</v>
      </c>
      <c r="I103" s="150">
        <v>97.553370000000001</v>
      </c>
      <c r="J103" s="150">
        <v>70.47</v>
      </c>
      <c r="K103" s="150">
        <v>55.78</v>
      </c>
    </row>
    <row r="104" spans="1:11">
      <c r="A104" s="59"/>
      <c r="B104" s="59" t="s">
        <v>87</v>
      </c>
      <c r="C104" s="86"/>
      <c r="D104" s="150">
        <v>1628.4824000000001</v>
      </c>
      <c r="E104" s="150">
        <v>2740.6856299999999</v>
      </c>
      <c r="F104" s="150">
        <v>446.12400000000002</v>
      </c>
      <c r="G104" s="150">
        <v>772.89440000000002</v>
      </c>
      <c r="H104" s="150">
        <v>708.00793999999996</v>
      </c>
      <c r="I104" s="150">
        <v>133.53774000000001</v>
      </c>
      <c r="J104" s="150">
        <v>230.01</v>
      </c>
      <c r="K104" s="150">
        <v>2052.37</v>
      </c>
    </row>
    <row r="105" spans="1:11" ht="78.75">
      <c r="A105" s="59" t="s">
        <v>54</v>
      </c>
      <c r="B105" s="59" t="s">
        <v>42</v>
      </c>
      <c r="C105" s="86" t="s">
        <v>118</v>
      </c>
      <c r="D105" s="150">
        <v>833.12135000000001</v>
      </c>
      <c r="E105" s="150">
        <v>674.69050000000004</v>
      </c>
      <c r="F105" s="150">
        <v>127.3566</v>
      </c>
      <c r="G105" s="150">
        <v>113.44398</v>
      </c>
      <c r="H105" s="150">
        <v>673.28125999999997</v>
      </c>
      <c r="I105" s="150">
        <v>663.45362999999998</v>
      </c>
      <c r="J105" s="150">
        <v>123.74</v>
      </c>
      <c r="K105" s="150">
        <v>101.69</v>
      </c>
    </row>
    <row r="106" spans="1:11">
      <c r="A106" s="59"/>
      <c r="B106" s="59" t="s">
        <v>43</v>
      </c>
      <c r="C106" s="86"/>
      <c r="D106" s="150">
        <v>831.58735000000001</v>
      </c>
      <c r="E106" s="150">
        <v>673.9425</v>
      </c>
      <c r="F106" s="150">
        <v>127.3306</v>
      </c>
      <c r="G106" s="150">
        <v>113.33598000000001</v>
      </c>
      <c r="H106" s="150">
        <v>669.73026000000004</v>
      </c>
      <c r="I106" s="150">
        <v>638.52278999999999</v>
      </c>
      <c r="J106" s="150">
        <v>124.17</v>
      </c>
      <c r="K106" s="150">
        <v>105.55</v>
      </c>
    </row>
    <row r="107" spans="1:11">
      <c r="A107" s="59"/>
      <c r="B107" s="59" t="s">
        <v>88</v>
      </c>
      <c r="C107" s="86"/>
      <c r="D107" s="150" t="s">
        <v>175</v>
      </c>
      <c r="E107" s="150" t="s">
        <v>175</v>
      </c>
      <c r="F107" s="150" t="s">
        <v>175</v>
      </c>
      <c r="G107" s="150" t="s">
        <v>175</v>
      </c>
      <c r="H107" s="150">
        <v>1.27</v>
      </c>
      <c r="I107" s="150">
        <v>23.30884</v>
      </c>
      <c r="J107" s="150" t="s">
        <v>175</v>
      </c>
      <c r="K107" s="150" t="s">
        <v>175</v>
      </c>
    </row>
    <row r="108" spans="1:11">
      <c r="A108" s="59"/>
      <c r="B108" s="59" t="s">
        <v>87</v>
      </c>
      <c r="C108" s="86"/>
      <c r="D108" s="150">
        <v>1.534</v>
      </c>
      <c r="E108" s="150">
        <v>0.748</v>
      </c>
      <c r="F108" s="150">
        <v>2.5999999999999999E-2</v>
      </c>
      <c r="G108" s="150">
        <v>0.108</v>
      </c>
      <c r="H108" s="150">
        <v>2.2810000000000001</v>
      </c>
      <c r="I108" s="150">
        <v>1.6220000000000001</v>
      </c>
      <c r="J108" s="150">
        <v>67.25</v>
      </c>
      <c r="K108" s="150">
        <v>46.12</v>
      </c>
    </row>
    <row r="109" spans="1:11" s="54" customFormat="1" ht="11.25">
      <c r="A109" s="59" t="s">
        <v>55</v>
      </c>
      <c r="B109" s="59" t="s">
        <v>56</v>
      </c>
      <c r="C109" s="86" t="s">
        <v>118</v>
      </c>
      <c r="D109" s="150">
        <v>1199.22793</v>
      </c>
      <c r="E109" s="150">
        <v>2008.0204100000001</v>
      </c>
      <c r="F109" s="150">
        <v>435.20864999999998</v>
      </c>
      <c r="G109" s="150">
        <v>1105.46333</v>
      </c>
      <c r="H109" s="150">
        <v>1567.28027</v>
      </c>
      <c r="I109" s="150">
        <v>3238.5663599999998</v>
      </c>
      <c r="J109" s="150">
        <v>76.52</v>
      </c>
      <c r="K109" s="150">
        <v>62</v>
      </c>
    </row>
    <row r="110" spans="1:11" s="54" customFormat="1" ht="11.25">
      <c r="A110" s="59"/>
      <c r="B110" s="59" t="s">
        <v>43</v>
      </c>
      <c r="C110" s="86"/>
      <c r="D110" s="150">
        <v>656.15311999999994</v>
      </c>
      <c r="E110" s="150">
        <v>1953.96515</v>
      </c>
      <c r="F110" s="150">
        <v>351.50812000000002</v>
      </c>
      <c r="G110" s="150">
        <v>1082.54312</v>
      </c>
      <c r="H110" s="150">
        <v>797.97594000000004</v>
      </c>
      <c r="I110" s="150">
        <v>3069.24359</v>
      </c>
      <c r="J110" s="150">
        <v>82.23</v>
      </c>
      <c r="K110" s="150">
        <v>63.66</v>
      </c>
    </row>
    <row r="111" spans="1:11" s="54" customFormat="1" ht="11.25">
      <c r="A111" s="59"/>
      <c r="B111" s="59" t="s">
        <v>88</v>
      </c>
      <c r="C111" s="86"/>
      <c r="D111" s="150">
        <v>0.59877999999999998</v>
      </c>
      <c r="E111" s="150">
        <v>6.0340600000000002</v>
      </c>
      <c r="F111" s="150">
        <v>0.42</v>
      </c>
      <c r="G111" s="150">
        <v>3.4834100000000001</v>
      </c>
      <c r="H111" s="150">
        <v>19.92633</v>
      </c>
      <c r="I111" s="150">
        <v>79.074100000000001</v>
      </c>
      <c r="J111" s="150">
        <v>3</v>
      </c>
      <c r="K111" s="150">
        <v>7.63</v>
      </c>
    </row>
    <row r="112" spans="1:11" s="54" customFormat="1" ht="11.25">
      <c r="A112" s="59"/>
      <c r="B112" s="59" t="s">
        <v>87</v>
      </c>
      <c r="C112" s="86"/>
      <c r="D112" s="150">
        <v>542.47603000000004</v>
      </c>
      <c r="E112" s="150">
        <v>48.0212</v>
      </c>
      <c r="F112" s="150">
        <v>83.280529999999999</v>
      </c>
      <c r="G112" s="150">
        <v>19.436800000000002</v>
      </c>
      <c r="H112" s="150">
        <v>749.37800000000004</v>
      </c>
      <c r="I112" s="150">
        <v>90.248670000000004</v>
      </c>
      <c r="J112" s="150">
        <v>72.39</v>
      </c>
      <c r="K112" s="150">
        <v>53.21</v>
      </c>
    </row>
    <row r="113" spans="1:13" s="54" customFormat="1" ht="11.25">
      <c r="A113" s="59" t="s">
        <v>57</v>
      </c>
      <c r="B113" s="59" t="s">
        <v>41</v>
      </c>
      <c r="C113" s="86" t="s">
        <v>118</v>
      </c>
      <c r="D113" s="150">
        <v>894.44785999999999</v>
      </c>
      <c r="E113" s="150">
        <v>1119.96389</v>
      </c>
      <c r="F113" s="150">
        <v>142.613</v>
      </c>
      <c r="G113" s="150">
        <v>146.42138</v>
      </c>
      <c r="H113" s="150">
        <v>712.91954999999996</v>
      </c>
      <c r="I113" s="150">
        <v>1999.1102000000001</v>
      </c>
      <c r="J113" s="150">
        <v>125.46</v>
      </c>
      <c r="K113" s="150">
        <v>56.02</v>
      </c>
    </row>
    <row r="114" spans="1:13" s="54" customFormat="1" ht="11.25">
      <c r="A114" s="59"/>
      <c r="B114" s="59" t="s">
        <v>43</v>
      </c>
      <c r="C114" s="86"/>
      <c r="D114" s="150">
        <v>858.37955999999997</v>
      </c>
      <c r="E114" s="150">
        <v>1064.9404300000001</v>
      </c>
      <c r="F114" s="150">
        <v>129.54300000000001</v>
      </c>
      <c r="G114" s="150">
        <v>145.87038000000001</v>
      </c>
      <c r="H114" s="150">
        <v>694.23734999999999</v>
      </c>
      <c r="I114" s="150">
        <v>1954.09843</v>
      </c>
      <c r="J114" s="150">
        <v>123.64</v>
      </c>
      <c r="K114" s="150">
        <v>54.5</v>
      </c>
    </row>
    <row r="115" spans="1:13" s="54" customFormat="1" ht="11.25">
      <c r="A115" s="59"/>
      <c r="B115" s="59" t="s">
        <v>88</v>
      </c>
      <c r="C115" s="86"/>
      <c r="D115" s="150">
        <v>4.0000000000000001E-3</v>
      </c>
      <c r="E115" s="150">
        <v>2.3620800000000002</v>
      </c>
      <c r="F115" s="150" t="s">
        <v>175</v>
      </c>
      <c r="G115" s="150" t="s">
        <v>175</v>
      </c>
      <c r="H115" s="150">
        <v>4.0000000000000001E-3</v>
      </c>
      <c r="I115" s="150">
        <v>1.87182</v>
      </c>
      <c r="J115" s="150">
        <v>100</v>
      </c>
      <c r="K115" s="150">
        <v>126.19</v>
      </c>
    </row>
    <row r="116" spans="1:13" s="54" customFormat="1" ht="11.25">
      <c r="A116" s="59"/>
      <c r="B116" s="59" t="s">
        <v>87</v>
      </c>
      <c r="C116" s="86"/>
      <c r="D116" s="150">
        <v>36.064300000000003</v>
      </c>
      <c r="E116" s="150">
        <v>52.661380000000001</v>
      </c>
      <c r="F116" s="150">
        <v>13.07</v>
      </c>
      <c r="G116" s="150">
        <v>0.55100000000000005</v>
      </c>
      <c r="H116" s="150">
        <v>18.6782</v>
      </c>
      <c r="I116" s="150">
        <v>43.139949999999999</v>
      </c>
      <c r="J116" s="150">
        <v>193.08</v>
      </c>
      <c r="K116" s="150">
        <v>122.07</v>
      </c>
    </row>
    <row r="117" spans="1:13" s="48" customFormat="1" ht="61.5" customHeight="1">
      <c r="A117" s="59" t="s">
        <v>58</v>
      </c>
      <c r="B117" s="59" t="s">
        <v>59</v>
      </c>
      <c r="C117" s="86" t="s">
        <v>118</v>
      </c>
      <c r="D117" s="150">
        <v>4576.8680199999999</v>
      </c>
      <c r="E117" s="150">
        <v>280.0573</v>
      </c>
      <c r="F117" s="150">
        <v>9.5776400000000006</v>
      </c>
      <c r="G117" s="150">
        <v>114.80929</v>
      </c>
      <c r="H117" s="150">
        <v>1736.34836</v>
      </c>
      <c r="I117" s="150">
        <v>2760.1217900000001</v>
      </c>
      <c r="J117" s="150">
        <v>263.58999999999997</v>
      </c>
      <c r="K117" s="150">
        <v>10.15</v>
      </c>
    </row>
    <row r="118" spans="1:13" s="48" customFormat="1" ht="15.75" customHeight="1">
      <c r="A118" s="59"/>
      <c r="B118" s="59" t="s">
        <v>43</v>
      </c>
      <c r="C118" s="86"/>
      <c r="D118" s="150">
        <v>37.708019999999998</v>
      </c>
      <c r="E118" s="150">
        <v>276.06630000000001</v>
      </c>
      <c r="F118" s="150">
        <v>9.4176400000000005</v>
      </c>
      <c r="G118" s="150">
        <v>114.69429</v>
      </c>
      <c r="H118" s="150">
        <v>1085.6293599999999</v>
      </c>
      <c r="I118" s="150">
        <v>2644.4607900000001</v>
      </c>
      <c r="J118" s="150">
        <v>3.47</v>
      </c>
      <c r="K118" s="150">
        <v>10.44</v>
      </c>
    </row>
    <row r="119" spans="1:13" s="48" customFormat="1" ht="13.5" customHeight="1">
      <c r="A119" s="164"/>
      <c r="B119" s="164" t="s">
        <v>88</v>
      </c>
      <c r="C119" s="165"/>
      <c r="D119" s="166" t="s">
        <v>175</v>
      </c>
      <c r="E119" s="166" t="s">
        <v>175</v>
      </c>
      <c r="F119" s="166" t="s">
        <v>175</v>
      </c>
      <c r="G119" s="166" t="s">
        <v>175</v>
      </c>
      <c r="H119" s="166">
        <v>18.815999999999999</v>
      </c>
      <c r="I119" s="166">
        <v>21.646999999999998</v>
      </c>
      <c r="J119" s="166" t="s">
        <v>175</v>
      </c>
      <c r="K119" s="166" t="s">
        <v>175</v>
      </c>
    </row>
    <row r="120" spans="1:13" s="48" customFormat="1" ht="13.5" customHeight="1">
      <c r="A120" s="160"/>
      <c r="B120" s="160" t="s">
        <v>87</v>
      </c>
      <c r="C120" s="161"/>
      <c r="D120" s="162">
        <v>4539.16</v>
      </c>
      <c r="E120" s="162">
        <v>3.9910000000000001</v>
      </c>
      <c r="F120" s="162">
        <v>0.16</v>
      </c>
      <c r="G120" s="162">
        <v>0.115</v>
      </c>
      <c r="H120" s="162">
        <v>631.90300000000002</v>
      </c>
      <c r="I120" s="162">
        <v>94.013999999999996</v>
      </c>
      <c r="J120" s="162">
        <v>718.33</v>
      </c>
      <c r="K120" s="162">
        <v>4.25</v>
      </c>
    </row>
    <row r="121" spans="1:13" s="48" customFormat="1" ht="13.5" customHeight="1">
      <c r="A121" s="163" t="s">
        <v>75</v>
      </c>
      <c r="B121" s="152"/>
      <c r="C121" s="155"/>
      <c r="D121" s="50"/>
      <c r="E121" s="50"/>
      <c r="F121" s="50"/>
      <c r="G121" s="50"/>
      <c r="H121" s="50"/>
      <c r="I121" s="50"/>
      <c r="J121" s="50"/>
      <c r="K121" s="50"/>
    </row>
    <row r="122" spans="1:13" s="48" customFormat="1" ht="13.5" customHeight="1">
      <c r="A122" s="152"/>
      <c r="B122" s="152"/>
      <c r="C122" s="155"/>
      <c r="D122" s="50"/>
      <c r="E122" s="50"/>
      <c r="F122" s="50"/>
      <c r="G122" s="50"/>
      <c r="H122" s="50"/>
      <c r="I122" s="50"/>
      <c r="J122" s="50"/>
      <c r="K122" s="50"/>
    </row>
    <row r="123" spans="1:13" s="48" customFormat="1" ht="13.5" customHeight="1">
      <c r="A123" s="152"/>
      <c r="B123" s="152"/>
      <c r="C123" s="155"/>
      <c r="D123" s="50"/>
      <c r="E123" s="50"/>
      <c r="F123" s="50"/>
      <c r="G123" s="50"/>
      <c r="H123" s="50"/>
      <c r="I123" s="50"/>
      <c r="J123" s="50"/>
      <c r="K123" s="50"/>
    </row>
    <row r="124" spans="1:13" s="48" customFormat="1" ht="13.5" customHeight="1">
      <c r="A124" s="152"/>
      <c r="B124" s="152"/>
      <c r="C124" s="155"/>
      <c r="D124" s="50"/>
      <c r="E124" s="50"/>
      <c r="F124" s="50"/>
      <c r="G124" s="50"/>
      <c r="H124" s="50"/>
      <c r="I124" s="50"/>
      <c r="J124" s="50"/>
      <c r="K124" s="50"/>
    </row>
    <row r="125" spans="1:13" s="48" customFormat="1" ht="13.5" customHeight="1">
      <c r="A125" s="42" t="s">
        <v>182</v>
      </c>
      <c r="B125" s="59"/>
      <c r="C125" s="86"/>
      <c r="D125" s="143"/>
      <c r="E125" s="143"/>
      <c r="F125" s="143"/>
      <c r="G125" s="143"/>
      <c r="H125" s="143"/>
      <c r="I125" s="143"/>
      <c r="J125" s="143"/>
      <c r="K125" s="144"/>
    </row>
    <row r="126" spans="1:13" s="48" customFormat="1" ht="13.5" customHeight="1">
      <c r="A126" s="62" t="s">
        <v>173</v>
      </c>
      <c r="B126" s="59"/>
      <c r="C126" s="86"/>
      <c r="D126" s="143"/>
      <c r="E126" s="143"/>
      <c r="F126" s="143"/>
      <c r="G126" s="143"/>
      <c r="H126" s="143"/>
      <c r="I126" s="143"/>
      <c r="J126" s="143"/>
      <c r="K126" s="143"/>
      <c r="L126" s="47"/>
      <c r="M126" s="47"/>
    </row>
    <row r="127" spans="1:13" s="54" customFormat="1" ht="11.25">
      <c r="A127" s="51"/>
      <c r="B127" s="51"/>
      <c r="C127" s="87"/>
      <c r="D127" s="117"/>
      <c r="E127" s="117"/>
      <c r="F127" s="117"/>
      <c r="G127" s="117"/>
      <c r="H127" s="117"/>
      <c r="I127" s="117"/>
      <c r="J127" s="118"/>
      <c r="K127" s="118"/>
      <c r="L127" s="119"/>
      <c r="M127" s="119"/>
    </row>
    <row r="128" spans="1:13" s="54" customFormat="1" ht="21" customHeight="1">
      <c r="A128" s="200" t="s">
        <v>160</v>
      </c>
      <c r="B128" s="200"/>
      <c r="C128" s="200"/>
      <c r="D128" s="200"/>
      <c r="E128" s="200"/>
      <c r="F128" s="200"/>
      <c r="G128" s="200"/>
      <c r="H128" s="117"/>
      <c r="I128" s="117"/>
      <c r="J128" s="118"/>
      <c r="K128" s="118"/>
      <c r="L128" s="119"/>
      <c r="M128" s="119"/>
    </row>
    <row r="129" spans="1:11" s="54" customFormat="1" ht="11.25">
      <c r="A129" s="51"/>
      <c r="B129" s="51"/>
      <c r="C129" s="87"/>
      <c r="D129" s="52"/>
      <c r="E129" s="52"/>
      <c r="F129" s="52"/>
      <c r="G129" s="52"/>
      <c r="H129" s="52"/>
      <c r="I129" s="52"/>
      <c r="J129" s="53"/>
      <c r="K129" s="53"/>
    </row>
    <row r="130" spans="1:11" s="54" customFormat="1" ht="11.25">
      <c r="A130" s="51"/>
      <c r="B130" s="51"/>
      <c r="C130" s="87"/>
      <c r="D130" s="52"/>
      <c r="E130" s="52"/>
      <c r="F130" s="52"/>
      <c r="G130" s="52"/>
      <c r="H130" s="52"/>
      <c r="I130" s="52"/>
      <c r="J130" s="53"/>
      <c r="K130" s="53"/>
    </row>
    <row r="131" spans="1:11" s="54" customFormat="1" ht="11.25">
      <c r="A131" s="51"/>
      <c r="B131" s="51"/>
      <c r="C131" s="87"/>
      <c r="D131" s="52"/>
      <c r="E131" s="52"/>
      <c r="F131" s="52"/>
      <c r="G131" s="52"/>
      <c r="H131" s="52"/>
      <c r="I131" s="52"/>
      <c r="J131" s="53"/>
      <c r="K131" s="53"/>
    </row>
    <row r="132" spans="1:11" s="54" customFormat="1" ht="11.25">
      <c r="A132" s="51"/>
      <c r="B132" s="51"/>
      <c r="C132" s="87"/>
      <c r="D132" s="52"/>
      <c r="E132" s="52"/>
      <c r="F132" s="52"/>
      <c r="G132" s="52"/>
      <c r="H132" s="52"/>
      <c r="I132" s="52"/>
      <c r="J132" s="53"/>
      <c r="K132" s="53"/>
    </row>
    <row r="133" spans="1:11" s="54" customFormat="1" ht="11.25">
      <c r="A133" s="51"/>
      <c r="B133" s="51"/>
      <c r="C133" s="87"/>
      <c r="D133" s="52"/>
      <c r="E133" s="52"/>
      <c r="F133" s="52"/>
      <c r="G133" s="52"/>
      <c r="H133" s="52"/>
      <c r="I133" s="52"/>
      <c r="J133" s="53"/>
      <c r="K133" s="53"/>
    </row>
    <row r="134" spans="1:11" s="54" customFormat="1" ht="11.25">
      <c r="A134" s="51"/>
      <c r="B134" s="51"/>
      <c r="C134" s="87"/>
      <c r="D134" s="52"/>
      <c r="E134" s="52"/>
      <c r="F134" s="52"/>
      <c r="G134" s="52"/>
      <c r="H134" s="52"/>
      <c r="I134" s="52"/>
      <c r="J134" s="53"/>
      <c r="K134" s="53"/>
    </row>
    <row r="135" spans="1:11" s="54" customFormat="1" ht="11.25">
      <c r="A135" s="51"/>
      <c r="B135" s="51"/>
      <c r="C135" s="87"/>
      <c r="D135" s="52"/>
      <c r="E135" s="52"/>
      <c r="F135" s="52"/>
      <c r="G135" s="52"/>
      <c r="H135" s="52"/>
      <c r="I135" s="52"/>
      <c r="J135" s="53"/>
      <c r="K135" s="53"/>
    </row>
    <row r="136" spans="1:11" s="54" customFormat="1" ht="11.25">
      <c r="A136" s="51"/>
      <c r="B136" s="51"/>
      <c r="C136" s="87"/>
      <c r="D136" s="52"/>
      <c r="E136" s="52"/>
      <c r="F136" s="52"/>
      <c r="G136" s="52"/>
      <c r="H136" s="52"/>
      <c r="I136" s="52"/>
      <c r="J136" s="53"/>
      <c r="K136" s="53"/>
    </row>
    <row r="137" spans="1:11" s="54" customFormat="1" ht="11.25">
      <c r="A137" s="51"/>
      <c r="B137" s="51"/>
      <c r="C137" s="87"/>
      <c r="D137" s="52"/>
      <c r="E137" s="52"/>
      <c r="F137" s="52"/>
      <c r="G137" s="52"/>
      <c r="H137" s="52"/>
      <c r="I137" s="52"/>
      <c r="J137" s="53"/>
      <c r="K137" s="53"/>
    </row>
    <row r="138" spans="1:11" s="54" customFormat="1" ht="11.25">
      <c r="A138" s="51"/>
      <c r="B138" s="51"/>
      <c r="C138" s="87"/>
      <c r="D138" s="52"/>
      <c r="E138" s="52"/>
      <c r="F138" s="52"/>
      <c r="G138" s="52"/>
      <c r="H138" s="52"/>
      <c r="I138" s="52"/>
      <c r="J138" s="53"/>
      <c r="K138" s="53"/>
    </row>
    <row r="139" spans="1:11" s="54" customFormat="1" ht="11.25">
      <c r="A139" s="51"/>
      <c r="B139" s="51"/>
      <c r="C139" s="87"/>
      <c r="D139" s="52"/>
      <c r="E139" s="52"/>
      <c r="F139" s="52"/>
      <c r="G139" s="52"/>
      <c r="H139" s="52"/>
      <c r="I139" s="52"/>
      <c r="J139" s="53"/>
      <c r="K139" s="53"/>
    </row>
    <row r="140" spans="1:11" s="54" customFormat="1" ht="11.25">
      <c r="A140" s="51"/>
      <c r="B140" s="51"/>
      <c r="C140" s="87"/>
      <c r="D140" s="52"/>
      <c r="E140" s="52"/>
      <c r="F140" s="52"/>
      <c r="G140" s="52"/>
      <c r="H140" s="52"/>
      <c r="I140" s="52"/>
      <c r="J140" s="53"/>
      <c r="K140" s="53"/>
    </row>
    <row r="141" spans="1:11" s="54" customFormat="1" ht="11.25">
      <c r="A141" s="51"/>
      <c r="B141" s="51"/>
      <c r="C141" s="87"/>
      <c r="D141" s="52"/>
      <c r="E141" s="52"/>
      <c r="F141" s="52"/>
      <c r="G141" s="52"/>
      <c r="H141" s="52"/>
      <c r="I141" s="52"/>
      <c r="J141" s="53"/>
      <c r="K141" s="53"/>
    </row>
    <row r="142" spans="1:11" s="54" customFormat="1" ht="11.25">
      <c r="A142" s="51"/>
      <c r="B142" s="51"/>
      <c r="C142" s="87"/>
      <c r="D142" s="52"/>
      <c r="E142" s="52"/>
      <c r="F142" s="52"/>
      <c r="G142" s="52"/>
      <c r="H142" s="52"/>
      <c r="I142" s="52"/>
      <c r="J142" s="53"/>
      <c r="K142" s="53"/>
    </row>
    <row r="143" spans="1:11" s="54" customFormat="1" ht="11.25">
      <c r="A143" s="51"/>
      <c r="B143" s="51"/>
      <c r="C143" s="87"/>
      <c r="D143" s="52"/>
      <c r="E143" s="52"/>
      <c r="F143" s="52"/>
      <c r="G143" s="52"/>
      <c r="H143" s="52"/>
      <c r="I143" s="52"/>
      <c r="J143" s="53"/>
      <c r="K143" s="53"/>
    </row>
    <row r="144" spans="1:11" s="54" customFormat="1" ht="11.25">
      <c r="A144" s="51"/>
      <c r="B144" s="51"/>
      <c r="C144" s="87"/>
      <c r="D144" s="52"/>
      <c r="E144" s="52"/>
      <c r="F144" s="52"/>
      <c r="G144" s="52"/>
      <c r="H144" s="52"/>
      <c r="I144" s="52"/>
      <c r="J144" s="53"/>
      <c r="K144" s="53"/>
    </row>
    <row r="145" spans="1:11" s="54" customFormat="1" ht="11.25">
      <c r="A145" s="51"/>
      <c r="B145" s="51"/>
      <c r="C145" s="87"/>
      <c r="D145" s="52"/>
      <c r="E145" s="52"/>
      <c r="F145" s="52"/>
      <c r="G145" s="52"/>
      <c r="H145" s="52"/>
      <c r="I145" s="52"/>
      <c r="J145" s="53"/>
      <c r="K145" s="53"/>
    </row>
    <row r="146" spans="1:11" s="54" customFormat="1" ht="11.25">
      <c r="A146" s="51"/>
      <c r="B146" s="51"/>
      <c r="C146" s="87"/>
      <c r="D146" s="52"/>
      <c r="E146" s="52"/>
      <c r="F146" s="52"/>
      <c r="G146" s="52"/>
      <c r="H146" s="52"/>
      <c r="I146" s="52"/>
      <c r="J146" s="53"/>
      <c r="K146" s="53"/>
    </row>
    <row r="147" spans="1:11" s="54" customFormat="1" ht="11.25">
      <c r="A147" s="51"/>
      <c r="B147" s="51"/>
      <c r="C147" s="87"/>
      <c r="D147" s="52"/>
      <c r="E147" s="52"/>
      <c r="F147" s="52"/>
      <c r="G147" s="52"/>
      <c r="H147" s="52"/>
      <c r="I147" s="52"/>
      <c r="J147" s="53"/>
      <c r="K147" s="53"/>
    </row>
    <row r="148" spans="1:11" s="54" customFormat="1" ht="11.25">
      <c r="A148" s="51"/>
      <c r="B148" s="51"/>
      <c r="C148" s="87"/>
      <c r="D148" s="52"/>
      <c r="E148" s="52"/>
      <c r="F148" s="52"/>
      <c r="G148" s="52"/>
      <c r="H148" s="52"/>
      <c r="I148" s="52"/>
      <c r="J148" s="53"/>
      <c r="K148" s="53"/>
    </row>
    <row r="149" spans="1:11" s="54" customFormat="1" ht="11.25">
      <c r="A149" s="51"/>
      <c r="B149" s="51"/>
      <c r="C149" s="87"/>
      <c r="D149" s="52"/>
      <c r="E149" s="52"/>
      <c r="F149" s="52"/>
      <c r="G149" s="52"/>
      <c r="H149" s="52"/>
      <c r="I149" s="52"/>
      <c r="J149" s="53"/>
      <c r="K149" s="53"/>
    </row>
    <row r="150" spans="1:11" s="54" customFormat="1" ht="11.25">
      <c r="A150" s="51"/>
      <c r="B150" s="51"/>
      <c r="C150" s="87"/>
      <c r="D150" s="52"/>
      <c r="E150" s="52"/>
      <c r="F150" s="52"/>
      <c r="G150" s="52"/>
      <c r="H150" s="52"/>
      <c r="I150" s="52"/>
      <c r="J150" s="53"/>
      <c r="K150" s="53"/>
    </row>
    <row r="151" spans="1:11" s="54" customFormat="1" ht="11.25">
      <c r="A151" s="51"/>
      <c r="B151" s="51"/>
      <c r="C151" s="87"/>
      <c r="D151" s="52"/>
      <c r="E151" s="52"/>
      <c r="F151" s="52"/>
      <c r="G151" s="52"/>
      <c r="H151" s="52"/>
      <c r="I151" s="52"/>
      <c r="J151" s="53"/>
      <c r="K151" s="53"/>
    </row>
    <row r="152" spans="1:11" s="54" customFormat="1" ht="11.25">
      <c r="A152" s="51"/>
      <c r="B152" s="51"/>
      <c r="C152" s="87"/>
      <c r="D152" s="52"/>
      <c r="E152" s="52"/>
      <c r="F152" s="52"/>
      <c r="G152" s="52"/>
      <c r="H152" s="52"/>
      <c r="I152" s="52"/>
      <c r="J152" s="53"/>
      <c r="K152" s="53"/>
    </row>
    <row r="153" spans="1:11" s="54" customFormat="1" ht="11.25">
      <c r="A153" s="51"/>
      <c r="B153" s="51"/>
      <c r="C153" s="87"/>
      <c r="D153" s="52"/>
      <c r="E153" s="52"/>
      <c r="F153" s="52"/>
      <c r="G153" s="52"/>
      <c r="H153" s="52"/>
      <c r="I153" s="52"/>
      <c r="J153" s="53"/>
      <c r="K153" s="53"/>
    </row>
    <row r="154" spans="1:11" s="54" customFormat="1" ht="11.25">
      <c r="A154" s="51"/>
      <c r="B154" s="51"/>
      <c r="C154" s="87"/>
      <c r="D154" s="52"/>
      <c r="E154" s="52"/>
      <c r="F154" s="52"/>
      <c r="G154" s="52"/>
      <c r="H154" s="52"/>
      <c r="I154" s="52"/>
      <c r="J154" s="53"/>
      <c r="K154" s="53"/>
    </row>
    <row r="155" spans="1:11" s="54" customFormat="1" ht="11.25">
      <c r="A155" s="51"/>
      <c r="B155" s="51"/>
      <c r="C155" s="87"/>
      <c r="D155" s="52"/>
      <c r="E155" s="52"/>
      <c r="F155" s="52"/>
      <c r="G155" s="52"/>
      <c r="H155" s="52"/>
      <c r="I155" s="52"/>
      <c r="J155" s="53"/>
      <c r="K155" s="53"/>
    </row>
    <row r="156" spans="1:11" s="54" customFormat="1" ht="11.25">
      <c r="A156" s="51"/>
      <c r="B156" s="51"/>
      <c r="C156" s="87"/>
      <c r="D156" s="52"/>
      <c r="E156" s="52"/>
      <c r="F156" s="52"/>
      <c r="G156" s="52"/>
      <c r="H156" s="52"/>
      <c r="I156" s="52"/>
      <c r="J156" s="53"/>
      <c r="K156" s="53"/>
    </row>
    <row r="157" spans="1:11" s="54" customFormat="1" ht="11.25">
      <c r="A157" s="51"/>
      <c r="B157" s="51"/>
      <c r="C157" s="87"/>
      <c r="D157" s="52"/>
      <c r="E157" s="52"/>
      <c r="F157" s="52"/>
      <c r="G157" s="52"/>
      <c r="H157" s="52"/>
      <c r="I157" s="52"/>
      <c r="J157" s="53"/>
      <c r="K157" s="53"/>
    </row>
    <row r="158" spans="1:11" s="54" customFormat="1" ht="11.25">
      <c r="A158" s="51"/>
      <c r="B158" s="51"/>
      <c r="C158" s="87"/>
      <c r="D158" s="52"/>
      <c r="E158" s="52"/>
      <c r="F158" s="52"/>
      <c r="G158" s="52"/>
      <c r="H158" s="52"/>
      <c r="I158" s="52"/>
      <c r="J158" s="53"/>
      <c r="K158" s="53"/>
    </row>
    <row r="159" spans="1:11" s="54" customFormat="1" ht="11.25">
      <c r="A159" s="51"/>
      <c r="B159" s="51"/>
      <c r="C159" s="87"/>
      <c r="D159" s="52"/>
      <c r="E159" s="52"/>
      <c r="F159" s="52"/>
      <c r="G159" s="52"/>
      <c r="H159" s="52"/>
      <c r="I159" s="52"/>
      <c r="J159" s="53"/>
      <c r="K159" s="53"/>
    </row>
    <row r="160" spans="1:11" s="54" customFormat="1" ht="11.25">
      <c r="A160" s="51"/>
      <c r="B160" s="51"/>
      <c r="C160" s="87"/>
      <c r="D160" s="52"/>
      <c r="E160" s="52"/>
      <c r="F160" s="52"/>
      <c r="G160" s="52"/>
      <c r="H160" s="52"/>
      <c r="I160" s="52"/>
      <c r="J160" s="53"/>
      <c r="K160" s="53"/>
    </row>
    <row r="161" spans="1:11" s="54" customFormat="1" ht="11.25">
      <c r="A161" s="51"/>
      <c r="B161" s="51"/>
      <c r="C161" s="87"/>
      <c r="D161" s="52"/>
      <c r="E161" s="52"/>
      <c r="F161" s="52"/>
      <c r="G161" s="52"/>
      <c r="H161" s="52"/>
      <c r="I161" s="52"/>
      <c r="J161" s="53"/>
      <c r="K161" s="53"/>
    </row>
    <row r="162" spans="1:11" s="54" customFormat="1" ht="11.25">
      <c r="A162" s="51"/>
      <c r="B162" s="51"/>
      <c r="C162" s="87"/>
      <c r="D162" s="52"/>
      <c r="E162" s="52"/>
      <c r="F162" s="52"/>
      <c r="G162" s="52"/>
      <c r="H162" s="52"/>
      <c r="I162" s="52"/>
      <c r="J162" s="53"/>
      <c r="K162" s="53"/>
    </row>
    <row r="163" spans="1:11" s="54" customFormat="1" ht="11.25">
      <c r="A163" s="51"/>
      <c r="B163" s="51"/>
      <c r="C163" s="87"/>
      <c r="D163" s="52"/>
      <c r="E163" s="52"/>
      <c r="F163" s="52"/>
      <c r="G163" s="52"/>
      <c r="H163" s="52"/>
      <c r="I163" s="52"/>
      <c r="J163" s="53"/>
      <c r="K163" s="53"/>
    </row>
    <row r="164" spans="1:11" s="54" customFormat="1" ht="11.25">
      <c r="A164" s="51"/>
      <c r="B164" s="51"/>
      <c r="C164" s="87"/>
      <c r="D164" s="52"/>
      <c r="E164" s="52"/>
      <c r="F164" s="52"/>
      <c r="G164" s="52"/>
      <c r="H164" s="52"/>
      <c r="I164" s="52"/>
      <c r="J164" s="53"/>
      <c r="K164" s="53"/>
    </row>
    <row r="165" spans="1:11" s="54" customFormat="1" ht="11.25">
      <c r="A165" s="51"/>
      <c r="B165" s="51"/>
      <c r="C165" s="87"/>
      <c r="D165" s="52"/>
      <c r="E165" s="52"/>
      <c r="F165" s="52"/>
      <c r="G165" s="52"/>
      <c r="H165" s="52"/>
      <c r="I165" s="52"/>
      <c r="J165" s="53"/>
      <c r="K165" s="53"/>
    </row>
    <row r="166" spans="1:11" s="54" customFormat="1" ht="11.25">
      <c r="A166" s="51"/>
      <c r="B166" s="51"/>
      <c r="C166" s="87"/>
      <c r="D166" s="52"/>
      <c r="E166" s="52"/>
      <c r="F166" s="52"/>
      <c r="G166" s="52"/>
      <c r="H166" s="52"/>
      <c r="I166" s="52"/>
      <c r="J166" s="53"/>
      <c r="K166" s="53"/>
    </row>
    <row r="167" spans="1:11" s="54" customFormat="1" ht="11.25">
      <c r="A167" s="51"/>
      <c r="B167" s="51"/>
      <c r="C167" s="87"/>
      <c r="D167" s="52"/>
      <c r="E167" s="52"/>
      <c r="F167" s="52"/>
      <c r="G167" s="52"/>
      <c r="H167" s="52"/>
      <c r="I167" s="52"/>
      <c r="J167" s="53"/>
      <c r="K167" s="53"/>
    </row>
    <row r="168" spans="1:11" s="54" customFormat="1" ht="11.25">
      <c r="A168" s="51"/>
      <c r="B168" s="51"/>
      <c r="C168" s="87"/>
      <c r="D168" s="52"/>
      <c r="E168" s="52"/>
      <c r="F168" s="52"/>
      <c r="G168" s="52"/>
      <c r="H168" s="52"/>
      <c r="I168" s="52"/>
      <c r="J168" s="53"/>
      <c r="K168" s="53"/>
    </row>
    <row r="169" spans="1:11" s="54" customFormat="1" ht="11.25">
      <c r="A169" s="51"/>
      <c r="B169" s="51"/>
      <c r="C169" s="87"/>
      <c r="D169" s="52"/>
      <c r="E169" s="52"/>
      <c r="F169" s="52"/>
      <c r="G169" s="52"/>
      <c r="H169" s="52"/>
      <c r="I169" s="52"/>
      <c r="J169" s="53"/>
      <c r="K169" s="53"/>
    </row>
    <row r="170" spans="1:11" s="54" customFormat="1" ht="11.25">
      <c r="A170" s="51"/>
      <c r="B170" s="51"/>
      <c r="C170" s="87"/>
      <c r="D170" s="52"/>
      <c r="E170" s="52"/>
      <c r="F170" s="52"/>
      <c r="G170" s="52"/>
      <c r="H170" s="52"/>
      <c r="I170" s="52"/>
      <c r="J170" s="53"/>
      <c r="K170" s="53"/>
    </row>
    <row r="171" spans="1:11" s="54" customFormat="1" ht="11.25">
      <c r="A171" s="51"/>
      <c r="B171" s="51"/>
      <c r="C171" s="87"/>
      <c r="D171" s="52"/>
      <c r="E171" s="52"/>
      <c r="F171" s="52"/>
      <c r="G171" s="52"/>
      <c r="H171" s="52"/>
      <c r="I171" s="52"/>
      <c r="J171" s="53"/>
      <c r="K171" s="53"/>
    </row>
    <row r="172" spans="1:11" s="54" customFormat="1" ht="11.25">
      <c r="A172" s="51"/>
      <c r="B172" s="51"/>
      <c r="C172" s="87"/>
      <c r="D172" s="52"/>
      <c r="E172" s="52"/>
      <c r="F172" s="52"/>
      <c r="G172" s="52"/>
      <c r="H172" s="52"/>
      <c r="I172" s="52"/>
      <c r="J172" s="53"/>
      <c r="K172" s="53"/>
    </row>
    <row r="173" spans="1:11" s="54" customFormat="1" ht="11.25">
      <c r="A173" s="51"/>
      <c r="B173" s="51"/>
      <c r="C173" s="87"/>
      <c r="D173" s="52"/>
      <c r="E173" s="52"/>
      <c r="F173" s="52"/>
      <c r="G173" s="52"/>
      <c r="H173" s="52"/>
      <c r="I173" s="52"/>
      <c r="J173" s="53"/>
      <c r="K173" s="53"/>
    </row>
    <row r="174" spans="1:11" s="54" customFormat="1" ht="11.25">
      <c r="A174" s="51"/>
      <c r="B174" s="51"/>
      <c r="C174" s="87"/>
      <c r="D174" s="52"/>
      <c r="E174" s="52"/>
      <c r="F174" s="52"/>
      <c r="G174" s="52"/>
      <c r="H174" s="52"/>
      <c r="I174" s="52"/>
      <c r="J174" s="53"/>
      <c r="K174" s="53"/>
    </row>
    <row r="175" spans="1:11" s="54" customFormat="1" ht="11.25">
      <c r="A175" s="51"/>
      <c r="B175" s="51"/>
      <c r="C175" s="87"/>
      <c r="D175" s="52"/>
      <c r="E175" s="52"/>
      <c r="F175" s="52"/>
      <c r="G175" s="52"/>
      <c r="H175" s="52"/>
      <c r="I175" s="52"/>
      <c r="J175" s="53"/>
      <c r="K175" s="53"/>
    </row>
    <row r="176" spans="1:11" s="54" customFormat="1" ht="11.25">
      <c r="A176" s="51"/>
      <c r="B176" s="51"/>
      <c r="C176" s="87"/>
      <c r="D176" s="52"/>
      <c r="E176" s="52"/>
      <c r="F176" s="52"/>
      <c r="G176" s="52"/>
      <c r="H176" s="52"/>
      <c r="I176" s="52"/>
      <c r="J176" s="53"/>
      <c r="K176" s="53"/>
    </row>
    <row r="177" spans="1:11" s="54" customFormat="1" ht="11.25">
      <c r="A177" s="51"/>
      <c r="B177" s="51"/>
      <c r="C177" s="87"/>
      <c r="D177" s="52"/>
      <c r="E177" s="52"/>
      <c r="F177" s="52"/>
      <c r="G177" s="52"/>
      <c r="H177" s="52"/>
      <c r="I177" s="52"/>
      <c r="J177" s="53"/>
      <c r="K177" s="53"/>
    </row>
    <row r="178" spans="1:11" s="54" customFormat="1" ht="11.25">
      <c r="A178" s="51"/>
      <c r="B178" s="51"/>
      <c r="C178" s="87"/>
      <c r="D178" s="52"/>
      <c r="E178" s="52"/>
      <c r="F178" s="52"/>
      <c r="G178" s="52"/>
      <c r="H178" s="52"/>
      <c r="I178" s="52"/>
      <c r="J178" s="53"/>
      <c r="K178" s="53"/>
    </row>
    <row r="179" spans="1:11" s="54" customFormat="1" ht="11.25">
      <c r="A179" s="51"/>
      <c r="B179" s="51"/>
      <c r="C179" s="87"/>
      <c r="D179" s="52"/>
      <c r="E179" s="52"/>
      <c r="F179" s="52"/>
      <c r="G179" s="52"/>
      <c r="H179" s="52"/>
      <c r="I179" s="52"/>
      <c r="J179" s="53"/>
      <c r="K179" s="53"/>
    </row>
    <row r="180" spans="1:11" s="54" customFormat="1" ht="11.25">
      <c r="A180" s="51"/>
      <c r="B180" s="51"/>
      <c r="C180" s="87"/>
      <c r="D180" s="52"/>
      <c r="E180" s="52"/>
      <c r="F180" s="52"/>
      <c r="G180" s="52"/>
      <c r="H180" s="52"/>
      <c r="I180" s="52"/>
      <c r="J180" s="53"/>
      <c r="K180" s="53"/>
    </row>
    <row r="181" spans="1:11" s="54" customFormat="1" ht="11.25">
      <c r="A181" s="51"/>
      <c r="B181" s="51"/>
      <c r="C181" s="87"/>
      <c r="D181" s="52"/>
      <c r="E181" s="52"/>
      <c r="F181" s="52"/>
      <c r="G181" s="52"/>
      <c r="H181" s="52"/>
      <c r="I181" s="52"/>
      <c r="J181" s="53"/>
      <c r="K181" s="53"/>
    </row>
    <row r="182" spans="1:11" s="54" customFormat="1" ht="11.25">
      <c r="A182" s="51"/>
      <c r="B182" s="51"/>
      <c r="C182" s="87"/>
      <c r="D182" s="52"/>
      <c r="E182" s="52"/>
      <c r="F182" s="52"/>
      <c r="G182" s="52"/>
      <c r="H182" s="52"/>
      <c r="I182" s="52"/>
      <c r="J182" s="53"/>
      <c r="K182" s="53"/>
    </row>
    <row r="183" spans="1:11" s="54" customFormat="1" ht="11.25">
      <c r="A183" s="51"/>
      <c r="B183" s="51"/>
      <c r="C183" s="87"/>
      <c r="D183" s="52"/>
      <c r="E183" s="52"/>
      <c r="F183" s="52"/>
      <c r="G183" s="52"/>
      <c r="H183" s="52"/>
      <c r="I183" s="52"/>
      <c r="J183" s="53"/>
      <c r="K183" s="53"/>
    </row>
    <row r="184" spans="1:11" s="54" customFormat="1" ht="11.25">
      <c r="A184" s="51"/>
      <c r="B184" s="51"/>
      <c r="C184" s="87"/>
      <c r="D184" s="52"/>
      <c r="E184" s="52"/>
      <c r="F184" s="52"/>
      <c r="G184" s="52"/>
      <c r="H184" s="52"/>
      <c r="I184" s="52"/>
      <c r="J184" s="53"/>
      <c r="K184" s="53"/>
    </row>
    <row r="185" spans="1:11" s="54" customFormat="1" ht="11.25">
      <c r="A185" s="51"/>
      <c r="B185" s="51"/>
      <c r="C185" s="87"/>
      <c r="D185" s="52"/>
      <c r="E185" s="52"/>
      <c r="F185" s="52"/>
      <c r="G185" s="52"/>
      <c r="H185" s="52"/>
      <c r="I185" s="52"/>
      <c r="J185" s="53"/>
      <c r="K185" s="53"/>
    </row>
    <row r="186" spans="1:11" s="54" customFormat="1" ht="11.25">
      <c r="A186" s="51"/>
      <c r="B186" s="51"/>
      <c r="C186" s="87"/>
      <c r="D186" s="52"/>
      <c r="E186" s="52"/>
      <c r="F186" s="52"/>
      <c r="G186" s="52"/>
      <c r="H186" s="52"/>
      <c r="I186" s="52"/>
      <c r="J186" s="53"/>
      <c r="K186" s="53"/>
    </row>
    <row r="187" spans="1:11" s="54" customFormat="1" ht="11.25">
      <c r="A187" s="51"/>
      <c r="B187" s="51"/>
      <c r="C187" s="87"/>
      <c r="D187" s="52"/>
      <c r="E187" s="52"/>
      <c r="F187" s="52"/>
      <c r="G187" s="52"/>
      <c r="H187" s="52"/>
      <c r="I187" s="52"/>
      <c r="J187" s="53"/>
      <c r="K187" s="53"/>
    </row>
    <row r="188" spans="1:11" s="54" customFormat="1" ht="11.25">
      <c r="A188" s="51"/>
      <c r="B188" s="51"/>
      <c r="C188" s="87"/>
      <c r="D188" s="52"/>
      <c r="E188" s="52"/>
      <c r="F188" s="52"/>
      <c r="G188" s="52"/>
      <c r="H188" s="52"/>
      <c r="I188" s="52"/>
      <c r="J188" s="53"/>
      <c r="K188" s="53"/>
    </row>
    <row r="189" spans="1:11" s="54" customFormat="1" ht="11.25">
      <c r="A189" s="51"/>
      <c r="B189" s="51"/>
      <c r="C189" s="87"/>
      <c r="D189" s="52"/>
      <c r="E189" s="52"/>
      <c r="F189" s="52"/>
      <c r="G189" s="52"/>
      <c r="H189" s="52"/>
      <c r="I189" s="52"/>
      <c r="J189" s="53"/>
      <c r="K189" s="53"/>
    </row>
    <row r="190" spans="1:11" s="54" customFormat="1" ht="11.25">
      <c r="A190" s="51"/>
      <c r="B190" s="51"/>
      <c r="C190" s="87"/>
      <c r="D190" s="52"/>
      <c r="E190" s="52"/>
      <c r="F190" s="52"/>
      <c r="G190" s="52"/>
      <c r="H190" s="52"/>
      <c r="I190" s="52"/>
      <c r="J190" s="53"/>
      <c r="K190" s="53"/>
    </row>
    <row r="191" spans="1:11" s="54" customFormat="1" ht="11.25">
      <c r="A191" s="51"/>
      <c r="B191" s="51"/>
      <c r="C191" s="87"/>
      <c r="D191" s="52"/>
      <c r="E191" s="52"/>
      <c r="F191" s="52"/>
      <c r="G191" s="52"/>
      <c r="H191" s="52"/>
      <c r="I191" s="52"/>
      <c r="J191" s="53"/>
      <c r="K191" s="53"/>
    </row>
    <row r="192" spans="1:11" s="54" customFormat="1" ht="11.25">
      <c r="A192" s="51"/>
      <c r="B192" s="51"/>
      <c r="C192" s="87"/>
      <c r="D192" s="52"/>
      <c r="E192" s="52"/>
      <c r="F192" s="52"/>
      <c r="G192" s="52"/>
      <c r="H192" s="52"/>
      <c r="I192" s="52"/>
      <c r="J192" s="53"/>
      <c r="K192" s="53"/>
    </row>
    <row r="193" spans="1:11" s="54" customFormat="1" ht="11.25">
      <c r="A193" s="51"/>
      <c r="B193" s="51"/>
      <c r="C193" s="87"/>
      <c r="D193" s="52"/>
      <c r="E193" s="52"/>
      <c r="F193" s="52"/>
      <c r="G193" s="52"/>
      <c r="H193" s="52"/>
      <c r="I193" s="52"/>
      <c r="J193" s="53"/>
      <c r="K193" s="53"/>
    </row>
    <row r="194" spans="1:11" s="54" customFormat="1" ht="11.25">
      <c r="A194" s="51"/>
      <c r="B194" s="51"/>
      <c r="C194" s="87"/>
      <c r="D194" s="52"/>
      <c r="E194" s="52"/>
      <c r="F194" s="52"/>
      <c r="G194" s="52"/>
      <c r="H194" s="52"/>
      <c r="I194" s="52"/>
      <c r="J194" s="53"/>
      <c r="K194" s="53"/>
    </row>
    <row r="195" spans="1:11" s="54" customFormat="1" ht="11.25">
      <c r="A195" s="51"/>
      <c r="B195" s="51"/>
      <c r="C195" s="87"/>
      <c r="D195" s="52"/>
      <c r="E195" s="52"/>
      <c r="F195" s="52"/>
      <c r="G195" s="52"/>
      <c r="H195" s="52"/>
      <c r="I195" s="52"/>
      <c r="J195" s="53"/>
      <c r="K195" s="53"/>
    </row>
    <row r="196" spans="1:11" s="54" customFormat="1" ht="11.25">
      <c r="A196" s="51"/>
      <c r="B196" s="51"/>
      <c r="C196" s="87"/>
      <c r="D196" s="52"/>
      <c r="E196" s="52"/>
      <c r="F196" s="52"/>
      <c r="G196" s="52"/>
      <c r="H196" s="52"/>
      <c r="I196" s="52"/>
      <c r="J196" s="53"/>
      <c r="K196" s="53"/>
    </row>
    <row r="197" spans="1:11" s="54" customFormat="1" ht="11.25">
      <c r="A197" s="51"/>
      <c r="B197" s="51"/>
      <c r="C197" s="87"/>
      <c r="D197" s="52"/>
      <c r="E197" s="52"/>
      <c r="F197" s="52"/>
      <c r="G197" s="52"/>
      <c r="H197" s="52"/>
      <c r="I197" s="52"/>
      <c r="J197" s="53"/>
      <c r="K197" s="53"/>
    </row>
    <row r="198" spans="1:11" s="54" customFormat="1" ht="11.25">
      <c r="A198" s="51"/>
      <c r="B198" s="51"/>
      <c r="C198" s="87"/>
      <c r="D198" s="52"/>
      <c r="E198" s="52"/>
      <c r="F198" s="52"/>
      <c r="G198" s="52"/>
      <c r="H198" s="52"/>
      <c r="I198" s="52"/>
      <c r="J198" s="53"/>
      <c r="K198" s="53"/>
    </row>
    <row r="199" spans="1:11" s="54" customFormat="1" ht="11.25">
      <c r="A199" s="55"/>
      <c r="B199" s="55"/>
      <c r="C199" s="88"/>
      <c r="J199" s="56"/>
      <c r="K199" s="56"/>
    </row>
    <row r="200" spans="1:11" s="54" customFormat="1" ht="11.25">
      <c r="A200" s="55"/>
      <c r="B200" s="55"/>
      <c r="C200" s="88"/>
      <c r="J200" s="56"/>
      <c r="K200" s="56"/>
    </row>
    <row r="201" spans="1:11" s="54" customFormat="1" ht="11.25">
      <c r="A201" s="55"/>
      <c r="B201" s="55"/>
      <c r="C201" s="88"/>
      <c r="J201" s="56"/>
      <c r="K201" s="56"/>
    </row>
    <row r="202" spans="1:11" s="54" customFormat="1" ht="11.25">
      <c r="A202" s="55"/>
      <c r="B202" s="55"/>
      <c r="C202" s="88"/>
      <c r="J202" s="56"/>
      <c r="K202" s="56"/>
    </row>
    <row r="203" spans="1:11" s="54" customFormat="1" ht="11.25">
      <c r="A203" s="55"/>
      <c r="B203" s="55"/>
      <c r="C203" s="88"/>
      <c r="J203" s="56"/>
      <c r="K203" s="56"/>
    </row>
    <row r="204" spans="1:11" s="54" customFormat="1" ht="11.25">
      <c r="A204" s="55"/>
      <c r="B204" s="55"/>
      <c r="C204" s="88"/>
      <c r="J204" s="56"/>
      <c r="K204" s="56"/>
    </row>
    <row r="205" spans="1:11" s="54" customFormat="1" ht="11.25">
      <c r="A205" s="55"/>
      <c r="B205" s="55"/>
      <c r="C205" s="88"/>
      <c r="J205" s="56"/>
      <c r="K205" s="56"/>
    </row>
    <row r="206" spans="1:11" s="54" customFormat="1" ht="11.25">
      <c r="A206" s="55"/>
      <c r="B206" s="55"/>
      <c r="C206" s="88"/>
      <c r="J206" s="56"/>
      <c r="K206" s="56"/>
    </row>
  </sheetData>
  <mergeCells count="12">
    <mergeCell ref="A128:G128"/>
    <mergeCell ref="H4:I4"/>
    <mergeCell ref="J4:K4"/>
    <mergeCell ref="A1:K1"/>
    <mergeCell ref="A3:A5"/>
    <mergeCell ref="B3:B5"/>
    <mergeCell ref="C3:C5"/>
    <mergeCell ref="D3:G3"/>
    <mergeCell ref="H3:I3"/>
    <mergeCell ref="J3:K3"/>
    <mergeCell ref="D4:E4"/>
    <mergeCell ref="F4:G4"/>
  </mergeCells>
  <phoneticPr fontId="22" type="noConversion"/>
  <pageMargins left="0.78740157480314965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2026-08-17T07:03:48Z</dcterms:modified>
</cp:coreProperties>
</file>