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30" yWindow="30" windowWidth="2730" windowHeight="1980" tabRatio="899"/>
  </bookViews>
  <sheets>
    <sheet name="Cover" sheetId="43" r:id="rId1"/>
    <sheet name="Metadata" sheetId="53" r:id="rId2"/>
    <sheet name="Content" sheetId="54" r:id="rId3"/>
    <sheet name="1" sheetId="49" r:id="rId4"/>
    <sheet name="2" sheetId="51" r:id="rId5"/>
    <sheet name="3" sheetId="50" r:id="rId6"/>
    <sheet name="4" sheetId="52" r:id="rId7"/>
  </sheets>
  <definedNames>
    <definedName name="_xlnm._FilterDatabase" localSheetId="3" hidden="1">'1'!$A$4:$A$18</definedName>
  </definedNames>
  <calcPr calcId="124519"/>
</workbook>
</file>

<file path=xl/calcChain.xml><?xml version="1.0" encoding="utf-8"?>
<calcChain xmlns="http://schemas.openxmlformats.org/spreadsheetml/2006/main">
  <c r="B25" i="52"/>
  <c r="B24"/>
  <c r="B23"/>
  <c r="B22"/>
  <c r="B21"/>
  <c r="B20"/>
  <c r="B19"/>
  <c r="B18"/>
  <c r="B17"/>
  <c r="B16"/>
  <c r="B15"/>
  <c r="B14"/>
  <c r="B13"/>
  <c r="B12"/>
  <c r="B11"/>
  <c r="B10"/>
  <c r="B9"/>
  <c r="B8"/>
  <c r="B7"/>
  <c r="B6"/>
  <c r="B25" i="50"/>
  <c r="B24"/>
  <c r="B23"/>
  <c r="B22"/>
  <c r="B21"/>
  <c r="B20"/>
  <c r="B19"/>
  <c r="B18"/>
  <c r="B17"/>
  <c r="B16"/>
  <c r="B15"/>
  <c r="B14"/>
  <c r="B13"/>
  <c r="B12"/>
  <c r="B11"/>
  <c r="B10"/>
  <c r="B9"/>
  <c r="B8"/>
  <c r="B7"/>
  <c r="B6"/>
  <c r="B17" i="51"/>
  <c r="B16"/>
  <c r="B15"/>
  <c r="B14"/>
  <c r="B13"/>
  <c r="B12"/>
  <c r="B11"/>
  <c r="B10"/>
  <c r="B9"/>
  <c r="B7"/>
  <c r="B6"/>
  <c r="B17" i="49"/>
  <c r="B16"/>
  <c r="B15"/>
  <c r="B14"/>
  <c r="B13"/>
  <c r="B12"/>
  <c r="B11"/>
  <c r="B10"/>
  <c r="B9"/>
  <c r="B7"/>
  <c r="B6"/>
</calcChain>
</file>

<file path=xl/sharedStrings.xml><?xml version="1.0" encoding="utf-8"?>
<sst xmlns="http://schemas.openxmlformats.org/spreadsheetml/2006/main" count="206" uniqueCount="98">
  <si>
    <t>-</t>
  </si>
  <si>
    <t>Total</t>
  </si>
  <si>
    <t>Agriculture, forestry and fisheries</t>
  </si>
  <si>
    <t>Manufacturing industry</t>
  </si>
  <si>
    <t>Wholesale and retail trade;  car and motorcycle repair</t>
  </si>
  <si>
    <t>Transport and warehousing</t>
  </si>
  <si>
    <t>Information and communication</t>
  </si>
  <si>
    <t>Financial and insurance activities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</si>
  <si>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</si>
  <si>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</si>
  <si>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</si>
  <si>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</si>
  <si>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Arts, entertainment and recreation</t>
  </si>
  <si>
    <t>Provision of other types of services</t>
  </si>
  <si>
    <t>Mining and Quarrying</t>
  </si>
  <si>
    <t>Supply of electricity, gas, steam, hot water and air conditioning</t>
  </si>
  <si>
    <t>Construction</t>
  </si>
  <si>
    <t>Konaev c.a</t>
  </si>
  <si>
    <t>Balkhash</t>
  </si>
  <si>
    <t>Uighur</t>
  </si>
  <si>
    <t>Ili</t>
  </si>
  <si>
    <t>units</t>
  </si>
  <si>
    <t>Enbekshikazakh</t>
  </si>
  <si>
    <t>Kegen</t>
  </si>
  <si>
    <t>Karasay</t>
  </si>
  <si>
    <t>Raymbek</t>
  </si>
  <si>
    <t>Talgar</t>
  </si>
  <si>
    <t>Zhambyl</t>
  </si>
  <si>
    <t>Content</t>
  </si>
  <si>
    <t>Number of registered SMEs by type of activity</t>
  </si>
  <si>
    <t>Including</t>
  </si>
  <si>
    <t>legal entities of small business</t>
  </si>
  <si>
    <t xml:space="preserve">legal entities of medium business </t>
  </si>
  <si>
    <t>individual entrepreneurs</t>
  </si>
  <si>
    <t>peasant or farming households</t>
  </si>
  <si>
    <t>Water supply; sanitation, waste collection, treatment and disposal, pollution elimination activities</t>
  </si>
  <si>
    <t>Real estate transactions</t>
  </si>
  <si>
    <t>Alatau c.a</t>
  </si>
  <si>
    <t>Almaty</t>
  </si>
  <si>
    <t>Number of registered and operating SMEs in the Almaty region</t>
  </si>
  <si>
    <r>
      <t>Providing</t>
    </r>
    <r>
      <rPr>
        <b/>
        <sz val="8"/>
        <rFont val="Roboto"/>
        <charset val="204"/>
      </rPr>
      <t xml:space="preserve"> </t>
    </r>
    <r>
      <rPr>
        <sz val="8"/>
        <rFont val="Roboto"/>
        <charset val="204"/>
      </rPr>
      <t>of accommodation and food services</t>
    </r>
  </si>
  <si>
    <r>
      <t>Healthcare and social</t>
    </r>
    <r>
      <rPr>
        <b/>
        <sz val="8"/>
        <rFont val="Roboto"/>
        <charset val="204"/>
      </rPr>
      <t xml:space="preserve"> </t>
    </r>
    <r>
      <rPr>
        <sz val="8"/>
        <rFont val="Roboto"/>
        <charset val="204"/>
      </rPr>
      <t>services</t>
    </r>
  </si>
  <si>
    <t>Providing of accommodation and food services</t>
  </si>
  <si>
    <t>Healthcare and social services</t>
  </si>
  <si>
    <t>Activities of households employing domestic workers; activities of households producing goods and services for own consumption</t>
  </si>
  <si>
    <t xml:space="preserve">Series 2. Statistics of enterprises </t>
  </si>
  <si>
    <t>Date of publication: 14.08.2026</t>
  </si>
  <si>
    <t>Date of next publication: 15.09.2026</t>
  </si>
  <si>
    <t>As of August 1, 2026</t>
  </si>
  <si>
    <t>Code of the Statistical Indicator</t>
  </si>
  <si>
    <t>13911901, 139119011, 13911902, 139119021, 13911903, 139119031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</si>
  <si>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</si>
  <si>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</si>
  <si>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</si>
  <si>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</si>
  <si>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</si>
  <si>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</si>
  <si>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"Methodology for maintaining and updating the information system Statistical Business Register" dated December 31, 2021 №50</t>
  </si>
  <si>
    <t>Methodological Explanations</t>
  </si>
  <si>
    <t>https://stat.gov.kz/upload/iblock/a86/f1zdr4ic42lj28857irgnbyao23zx4vw/3.docx</t>
  </si>
  <si>
    <t>Source of the Indicator</t>
  </si>
  <si>
    <t>IS "Statistical Business Register"</t>
  </si>
  <si>
    <t>Classifications</t>
  </si>
  <si>
    <t>https://stat.gov.kz/en/classifiers/statistical/25797/</t>
  </si>
  <si>
    <t>https://stat.gov.kz/en/classifiers/statistical/25798/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</si>
  <si>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</si>
  <si>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</si>
  <si>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</si>
  <si>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</si>
  <si>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</si>
  <si>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</si>
  <si>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</si>
  <si>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</si>
  <si>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</si>
  <si>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</si>
  <si>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</si>
  <si>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</si>
  <si>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+7 727 277 87 53</t>
  </si>
  <si>
    <t>050008, Almaty city, Abay avenue, 125</t>
  </si>
  <si>
    <t>© Bureau of National Statistics of the Agency for Strategic Planning and Reforms of the Republic of Kazakhstan</t>
  </si>
  <si>
    <t>dated August 14, 2026</t>
  </si>
  <si>
    <t>Metadata</t>
  </si>
  <si>
    <t>1</t>
  </si>
  <si>
    <t>2</t>
  </si>
  <si>
    <t>3</t>
  </si>
  <si>
    <t>4</t>
  </si>
  <si>
    <t>Number of operating SMEs by type of activity</t>
  </si>
  <si>
    <t>1. Number of registered SMEs by cities and districts</t>
  </si>
  <si>
    <t>2. Number of operating SMEs by cities and districts</t>
  </si>
  <si>
    <t>3. Number of registered SMEs by type of activity</t>
  </si>
  <si>
    <t>4. Number of active SMEs entities by type of activity</t>
  </si>
  <si>
    <t>Baimoldaeva Aida</t>
  </si>
  <si>
    <t>Number of registered SMEs by cities and districts</t>
  </si>
  <si>
    <t>Number of operating SMEs by cities and districts</t>
  </si>
  <si>
    <t xml:space="preserve">a.baimoldaeva@aspire.gov.kz </t>
  </si>
  <si>
    <t>Division of statistical registers</t>
  </si>
  <si>
    <t>https://stat.gov.kz/en/region/almatyobl/spreadsheets/?industry=28265&amp;year=2026&amp;name=288746&amp;period=month&amp;type=spreadsheets</t>
  </si>
  <si>
    <t>№ 01-05-04/249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</si>
</sst>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43">
    <font>
      <sz val="10"/>
      <name val="Arial Cyr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  <charset val="204"/>
    </font>
    <font>
      <sz val="14"/>
      <name val="Calibri"/>
      <family val="2"/>
      <charset val="204"/>
    </font>
    <font>
      <sz val="8"/>
      <name val="Arial Cyr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1"/>
      <color indexed="8"/>
      <name val="Arial"/>
      <family val="2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  <font>
      <sz val="14"/>
      <name val="Roboto"/>
      <charset val="204"/>
    </font>
    <font>
      <sz val="14"/>
      <color indexed="8"/>
      <name val="Roboto"/>
      <charset val="204"/>
    </font>
    <font>
      <sz val="11"/>
      <color indexed="8"/>
      <name val="Calibri"/>
      <family val="2"/>
    </font>
    <font>
      <b/>
      <sz val="14"/>
      <name val="Roboto"/>
      <charset val="204"/>
    </font>
    <font>
      <u/>
      <sz val="8"/>
      <color theme="10"/>
      <name val="Arial Cyr"/>
      <charset val="204"/>
    </font>
    <font>
      <b/>
      <sz val="10"/>
      <color theme="1"/>
      <name val="Roboto"/>
      <charset val="204"/>
    </font>
    <font>
      <sz val="11"/>
      <color indexed="8"/>
      <name val="Calibri"/>
      <family val="2"/>
      <scheme val="minor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sz val="8"/>
      <color theme="1"/>
      <name val="Times New Roman"/>
      <family val="1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11"/>
      <color theme="1"/>
      <name val="Roboto"/>
      <charset val="204"/>
    </font>
    <font>
      <u/>
      <sz val="10"/>
      <color theme="10"/>
      <name val="Roboto"/>
      <charset val="204"/>
    </font>
    <font>
      <b/>
      <sz val="10"/>
      <name val="Arial Cyr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77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31" fillId="0" borderId="0"/>
    <xf numFmtId="0" fontId="36" fillId="0" borderId="0" applyNumberFormat="0" applyFill="0" applyBorder="0" applyProtection="0"/>
  </cellStyleXfs>
  <cellXfs count="123">
    <xf numFmtId="0" fontId="0" fillId="0" borderId="0" xfId="0"/>
    <xf numFmtId="3" fontId="2" fillId="0" borderId="0" xfId="0" applyNumberFormat="1" applyFont="1" applyAlignment="1">
      <alignment horizontal="left" wrapText="1"/>
    </xf>
    <xf numFmtId="0" fontId="0" fillId="0" borderId="0" xfId="0" applyBorder="1"/>
    <xf numFmtId="0" fontId="10" fillId="0" borderId="0" xfId="0" applyFont="1" applyFill="1" applyBorder="1"/>
    <xf numFmtId="0" fontId="0" fillId="0" borderId="0" xfId="0" applyFill="1" applyBorder="1"/>
    <xf numFmtId="0" fontId="7" fillId="0" borderId="0" xfId="36" applyAlignment="1">
      <alignment vertical="top" wrapText="1"/>
    </xf>
    <xf numFmtId="0" fontId="7" fillId="0" borderId="0" xfId="36" applyAlignment="1"/>
    <xf numFmtId="3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12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vertical="top" wrapText="1"/>
    </xf>
    <xf numFmtId="0" fontId="13" fillId="0" borderId="0" xfId="0" applyFont="1" applyAlignment="1"/>
    <xf numFmtId="0" fontId="4" fillId="0" borderId="0" xfId="32" applyNumberFormat="1" applyFont="1" applyFill="1" applyBorder="1" applyAlignment="1" applyProtection="1"/>
    <xf numFmtId="0" fontId="14" fillId="0" borderId="0" xfId="0" applyFont="1" applyAlignment="1">
      <alignment horizontal="right" wrapText="1"/>
    </xf>
    <xf numFmtId="0" fontId="0" fillId="0" borderId="0" xfId="0" applyAlignment="1">
      <alignment vertical="top" wrapText="1"/>
    </xf>
    <xf numFmtId="0" fontId="15" fillId="0" borderId="0" xfId="0" applyFont="1" applyAlignment="1">
      <alignment vertical="top" wrapText="1"/>
    </xf>
    <xf numFmtId="0" fontId="15" fillId="0" borderId="0" xfId="0" applyFont="1"/>
    <xf numFmtId="0" fontId="21" fillId="0" borderId="0" xfId="0" applyFont="1" applyBorder="1" applyAlignment="1">
      <alignment horizontal="left" wrapText="1"/>
    </xf>
    <xf numFmtId="0" fontId="22" fillId="0" borderId="0" xfId="0" applyFont="1" applyFill="1" applyAlignment="1">
      <alignment horizontal="left" wrapText="1"/>
    </xf>
    <xf numFmtId="0" fontId="14" fillId="0" borderId="1" xfId="0" applyFont="1" applyBorder="1" applyAlignment="1">
      <alignment horizontal="left" wrapText="1"/>
    </xf>
    <xf numFmtId="3" fontId="23" fillId="0" borderId="0" xfId="0" applyNumberFormat="1" applyFont="1" applyAlignment="1">
      <alignment horizontal="left" wrapText="1"/>
    </xf>
    <xf numFmtId="0" fontId="21" fillId="0" borderId="0" xfId="0" applyFont="1" applyAlignment="1">
      <alignment horizontal="justify"/>
    </xf>
    <xf numFmtId="3" fontId="21" fillId="0" borderId="0" xfId="0" applyNumberFormat="1" applyFont="1" applyAlignment="1">
      <alignment horizontal="left" wrapText="1"/>
    </xf>
    <xf numFmtId="3" fontId="21" fillId="0" borderId="0" xfId="0" applyNumberFormat="1" applyFont="1" applyBorder="1" applyAlignment="1">
      <alignment horizontal="left" wrapText="1"/>
    </xf>
    <xf numFmtId="3" fontId="14" fillId="0" borderId="0" xfId="0" applyNumberFormat="1" applyFont="1" applyAlignment="1">
      <alignment horizontal="right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21" fillId="0" borderId="0" xfId="0" applyFont="1"/>
    <xf numFmtId="0" fontId="21" fillId="0" borderId="0" xfId="0" applyFont="1" applyAlignment="1">
      <alignment horizontal="right"/>
    </xf>
    <xf numFmtId="3" fontId="21" fillId="0" borderId="1" xfId="0" applyNumberFormat="1" applyFont="1" applyBorder="1" applyAlignment="1">
      <alignment horizontal="left" wrapText="1"/>
    </xf>
    <xf numFmtId="0" fontId="24" fillId="0" borderId="0" xfId="0" applyFont="1" applyAlignment="1">
      <alignment horizontal="center"/>
    </xf>
    <xf numFmtId="0" fontId="14" fillId="0" borderId="3" xfId="0" applyFont="1" applyBorder="1" applyAlignment="1">
      <alignment horizontal="center" wrapText="1"/>
    </xf>
    <xf numFmtId="0" fontId="14" fillId="0" borderId="0" xfId="0" applyFont="1" applyAlignment="1">
      <alignment horizontal="left"/>
    </xf>
    <xf numFmtId="0" fontId="14" fillId="0" borderId="3" xfId="0" applyFont="1" applyBorder="1" applyAlignment="1">
      <alignment vertical="center" wrapText="1"/>
    </xf>
    <xf numFmtId="0" fontId="14" fillId="0" borderId="0" xfId="0" applyFont="1" applyFill="1" applyBorder="1" applyAlignment="1">
      <alignment horizontal="left" wrapText="1"/>
    </xf>
    <xf numFmtId="0" fontId="21" fillId="0" borderId="0" xfId="0" applyFont="1" applyFill="1" applyAlignment="1">
      <alignment horizontal="justify"/>
    </xf>
    <xf numFmtId="0" fontId="21" fillId="0" borderId="0" xfId="0" applyFont="1" applyAlignment="1">
      <alignment wrapText="1"/>
    </xf>
    <xf numFmtId="0" fontId="21" fillId="0" borderId="0" xfId="0" applyFont="1" applyFill="1" applyBorder="1" applyAlignment="1">
      <alignment horizontal="left" wrapText="1"/>
    </xf>
    <xf numFmtId="0" fontId="25" fillId="0" borderId="0" xfId="32" applyFont="1" applyAlignment="1">
      <alignment vertical="top" wrapText="1"/>
    </xf>
    <xf numFmtId="0" fontId="16" fillId="0" borderId="0" xfId="36" applyFont="1" applyAlignment="1">
      <alignment vertical="top" wrapText="1"/>
    </xf>
    <xf numFmtId="0" fontId="14" fillId="0" borderId="2" xfId="0" applyFont="1" applyBorder="1" applyAlignment="1">
      <alignment horizontal="center" wrapText="1"/>
    </xf>
    <xf numFmtId="0" fontId="14" fillId="0" borderId="2" xfId="0" applyFont="1" applyBorder="1" applyAlignment="1">
      <alignment vertical="center" wrapText="1"/>
    </xf>
    <xf numFmtId="0" fontId="21" fillId="0" borderId="0" xfId="0" applyFont="1" applyAlignment="1">
      <alignment horizontal="justify" vertical="center"/>
    </xf>
    <xf numFmtId="0" fontId="17" fillId="0" borderId="0" xfId="0" applyFont="1" applyAlignment="1">
      <alignment vertical="top" wrapText="1"/>
    </xf>
    <xf numFmtId="0" fontId="0" fillId="0" borderId="0" xfId="0" applyBorder="1" applyAlignment="1">
      <alignment horizontal="center"/>
    </xf>
    <xf numFmtId="0" fontId="21" fillId="0" borderId="1" xfId="0" applyFont="1" applyFill="1" applyBorder="1" applyAlignment="1">
      <alignment horizontal="right" wrapText="1"/>
    </xf>
    <xf numFmtId="0" fontId="0" fillId="0" borderId="0" xfId="0" applyFont="1"/>
    <xf numFmtId="0" fontId="0" fillId="0" borderId="0" xfId="0" applyFont="1" applyBorder="1"/>
    <xf numFmtId="0" fontId="14" fillId="0" borderId="0" xfId="0" applyFont="1" applyBorder="1" applyAlignment="1">
      <alignment horizontal="left" wrapText="1"/>
    </xf>
    <xf numFmtId="0" fontId="21" fillId="0" borderId="1" xfId="0" applyFont="1" applyBorder="1" applyAlignment="1">
      <alignment horizontal="right" wrapText="1"/>
    </xf>
    <xf numFmtId="3" fontId="21" fillId="0" borderId="0" xfId="0" applyNumberFormat="1" applyFont="1" applyFill="1" applyBorder="1"/>
    <xf numFmtId="3" fontId="21" fillId="0" borderId="1" xfId="0" applyNumberFormat="1" applyFont="1" applyFill="1" applyBorder="1"/>
    <xf numFmtId="0" fontId="25" fillId="0" borderId="0" xfId="32" applyFont="1" applyAlignment="1">
      <alignment horizontal="left" vertical="top" wrapText="1"/>
    </xf>
    <xf numFmtId="0" fontId="26" fillId="0" borderId="0" xfId="0" applyFont="1"/>
    <xf numFmtId="3" fontId="21" fillId="0" borderId="0" xfId="0" applyNumberFormat="1" applyFont="1" applyFill="1"/>
    <xf numFmtId="0" fontId="21" fillId="0" borderId="0" xfId="0" applyFont="1" applyFill="1" applyBorder="1" applyAlignment="1">
      <alignment horizontal="right" wrapText="1"/>
    </xf>
    <xf numFmtId="3" fontId="21" fillId="0" borderId="4" xfId="0" applyNumberFormat="1" applyFont="1" applyFill="1" applyBorder="1"/>
    <xf numFmtId="0" fontId="30" fillId="0" borderId="3" xfId="374" applyFont="1" applyBorder="1"/>
    <xf numFmtId="0" fontId="32" fillId="0" borderId="3" xfId="375" applyFont="1" applyBorder="1" applyAlignment="1">
      <alignment horizontal="left" vertical="center" wrapText="1"/>
    </xf>
    <xf numFmtId="0" fontId="15" fillId="0" borderId="0" xfId="0" applyFont="1" applyAlignment="1">
      <alignment vertical="center"/>
    </xf>
    <xf numFmtId="0" fontId="33" fillId="0" borderId="3" xfId="19" applyFont="1" applyFill="1" applyBorder="1" applyAlignment="1" applyProtection="1"/>
    <xf numFmtId="0" fontId="32" fillId="0" borderId="3" xfId="374" applyFont="1" applyBorder="1" applyAlignment="1">
      <alignment horizontal="left" vertical="center" wrapText="1"/>
    </xf>
    <xf numFmtId="0" fontId="30" fillId="0" borderId="3" xfId="374" applyFont="1" applyBorder="1" applyAlignment="1">
      <alignment wrapText="1"/>
    </xf>
    <xf numFmtId="0" fontId="15" fillId="0" borderId="3" xfId="0" applyFont="1" applyBorder="1" applyAlignment="1">
      <alignment wrapText="1"/>
    </xf>
    <xf numFmtId="0" fontId="35" fillId="0" borderId="3" xfId="0" applyFont="1" applyBorder="1" applyAlignment="1">
      <alignment wrapText="1"/>
    </xf>
    <xf numFmtId="0" fontId="15" fillId="0" borderId="0" xfId="0" applyFont="1" applyFill="1" applyAlignment="1">
      <alignment vertical="center"/>
    </xf>
    <xf numFmtId="49" fontId="32" fillId="0" borderId="3" xfId="374" applyNumberFormat="1" applyFont="1" applyFill="1" applyBorder="1" applyAlignment="1">
      <alignment vertical="center" wrapText="1"/>
    </xf>
    <xf numFmtId="0" fontId="32" fillId="0" borderId="3" xfId="374" applyFont="1" applyBorder="1" applyAlignment="1">
      <alignment horizontal="left" wrapText="1"/>
    </xf>
    <xf numFmtId="0" fontId="20" fillId="0" borderId="3" xfId="374" applyFont="1" applyBorder="1"/>
    <xf numFmtId="0" fontId="34" fillId="0" borderId="0" xfId="375" applyFont="1"/>
    <xf numFmtId="0" fontId="34" fillId="0" borderId="0" xfId="375" applyFont="1" applyAlignment="1">
      <alignment horizontal="left" wrapText="1"/>
    </xf>
    <xf numFmtId="0" fontId="37" fillId="0" borderId="0" xfId="0" applyFont="1" applyAlignment="1">
      <alignment horizontal="left" vertical="center" wrapText="1"/>
    </xf>
    <xf numFmtId="0" fontId="38" fillId="0" borderId="0" xfId="0" applyFont="1"/>
    <xf numFmtId="164" fontId="38" fillId="0" borderId="0" xfId="0" applyNumberFormat="1" applyFont="1"/>
    <xf numFmtId="0" fontId="38" fillId="0" borderId="0" xfId="0" applyFont="1" applyBorder="1"/>
    <xf numFmtId="164" fontId="39" fillId="0" borderId="0" xfId="374" applyNumberFormat="1" applyFont="1" applyFill="1"/>
    <xf numFmtId="164" fontId="39" fillId="0" borderId="0" xfId="374" applyNumberFormat="1" applyFont="1"/>
    <xf numFmtId="0" fontId="39" fillId="0" borderId="0" xfId="374" applyFont="1" applyFill="1" applyBorder="1" applyAlignment="1">
      <alignment vertical="top"/>
    </xf>
    <xf numFmtId="0" fontId="39" fillId="0" borderId="0" xfId="0" applyFont="1"/>
    <xf numFmtId="0" fontId="19" fillId="0" borderId="0" xfId="0" applyFont="1"/>
    <xf numFmtId="0" fontId="32" fillId="0" borderId="0" xfId="0" applyFont="1"/>
    <xf numFmtId="0" fontId="20" fillId="0" borderId="0" xfId="33" applyFont="1" applyAlignment="1">
      <alignment horizontal="center"/>
    </xf>
    <xf numFmtId="0" fontId="40" fillId="0" borderId="0" xfId="0" applyFont="1"/>
    <xf numFmtId="0" fontId="41" fillId="0" borderId="0" xfId="19" applyFont="1" applyAlignment="1" applyProtection="1">
      <alignment horizontal="center"/>
    </xf>
    <xf numFmtId="0" fontId="41" fillId="0" borderId="0" xfId="19" applyFont="1" applyAlignment="1" applyProtection="1"/>
    <xf numFmtId="0" fontId="25" fillId="0" borderId="0" xfId="32" applyFont="1" applyAlignment="1">
      <alignment horizontal="left" vertical="top" wrapText="1"/>
    </xf>
    <xf numFmtId="0" fontId="24" fillId="0" borderId="0" xfId="0" applyFont="1" applyAlignment="1">
      <alignment horizontal="center"/>
    </xf>
    <xf numFmtId="0" fontId="42" fillId="0" borderId="0" xfId="0" applyFont="1" applyAlignment="1">
      <alignment vertical="top" wrapText="1"/>
    </xf>
    <xf numFmtId="49" fontId="38" fillId="0" borderId="0" xfId="374" applyNumberFormat="1" applyFont="1" applyFill="1" applyBorder="1" applyAlignment="1">
      <alignment horizontal="left" vertical="top"/>
    </xf>
    <xf numFmtId="164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 wrapText="1"/>
    </xf>
    <xf numFmtId="164" fontId="21" fillId="0" borderId="1" xfId="0" applyNumberFormat="1" applyFont="1" applyBorder="1" applyAlignment="1">
      <alignment horizontal="right" wrapText="1"/>
    </xf>
    <xf numFmtId="0" fontId="41" fillId="0" borderId="3" xfId="19" applyFont="1" applyFill="1" applyBorder="1" applyAlignment="1" applyProtection="1">
      <alignment horizontal="left" vertical="center" wrapText="1"/>
    </xf>
    <xf numFmtId="0" fontId="41" fillId="0" borderId="3" xfId="19" applyFont="1" applyBorder="1" applyAlignment="1" applyProtection="1">
      <alignment wrapText="1"/>
    </xf>
    <xf numFmtId="49" fontId="41" fillId="0" borderId="3" xfId="19" applyNumberFormat="1" applyFont="1" applyFill="1" applyBorder="1" applyAlignment="1" applyProtection="1">
      <alignment vertical="center" wrapText="1"/>
    </xf>
    <xf numFmtId="0" fontId="33" fillId="0" borderId="3" xfId="376" applyFont="1" applyBorder="1"/>
    <xf numFmtId="0" fontId="0" fillId="0" borderId="0" xfId="0" applyBorder="1" applyAlignment="1">
      <alignment horizontal="center"/>
    </xf>
    <xf numFmtId="0" fontId="28" fillId="0" borderId="0" xfId="32" applyNumberFormat="1" applyFont="1" applyFill="1" applyBorder="1" applyAlignment="1" applyProtection="1">
      <alignment horizontal="left" vertical="center" wrapText="1"/>
    </xf>
    <xf numFmtId="0" fontId="17" fillId="0" borderId="0" xfId="0" applyFont="1" applyAlignment="1">
      <alignment horizontal="left" vertical="top" wrapText="1"/>
    </xf>
    <xf numFmtId="0" fontId="28" fillId="0" borderId="0" xfId="32" applyFont="1" applyAlignment="1">
      <alignment horizontal="left" vertical="top" wrapText="1"/>
    </xf>
    <xf numFmtId="0" fontId="26" fillId="0" borderId="0" xfId="0" applyFont="1"/>
    <xf numFmtId="0" fontId="20" fillId="0" borderId="0" xfId="0" applyFont="1" applyAlignment="1">
      <alignment horizontal="left" vertical="top" wrapText="1"/>
    </xf>
    <xf numFmtId="0" fontId="30" fillId="0" borderId="8" xfId="374" applyFont="1" applyBorder="1" applyAlignment="1">
      <alignment horizontal="left"/>
    </xf>
    <xf numFmtId="0" fontId="30" fillId="0" borderId="9" xfId="374" applyFont="1" applyBorder="1" applyAlignment="1">
      <alignment horizontal="left"/>
    </xf>
    <xf numFmtId="0" fontId="41" fillId="0" borderId="8" xfId="19" applyFont="1" applyBorder="1" applyAlignment="1" applyProtection="1">
      <alignment horizontal="left" wrapText="1"/>
    </xf>
    <xf numFmtId="0" fontId="41" fillId="0" borderId="9" xfId="19" applyFont="1" applyBorder="1" applyAlignment="1" applyProtection="1">
      <alignment horizontal="left" wrapText="1"/>
    </xf>
    <xf numFmtId="0" fontId="20" fillId="0" borderId="0" xfId="19" applyFont="1" applyAlignment="1" applyProtection="1"/>
    <xf numFmtId="0" fontId="24" fillId="0" borderId="0" xfId="0" applyFont="1" applyAlignment="1">
      <alignment horizontal="center"/>
    </xf>
    <xf numFmtId="0" fontId="14" fillId="0" borderId="5" xfId="0" applyFont="1" applyBorder="1" applyAlignment="1">
      <alignment vertical="top" wrapText="1"/>
    </xf>
    <xf numFmtId="0" fontId="14" fillId="0" borderId="6" xfId="0" applyFont="1" applyBorder="1" applyAlignment="1">
      <alignment vertical="top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center" vertical="top" wrapText="1"/>
    </xf>
    <xf numFmtId="0" fontId="14" fillId="0" borderId="4" xfId="0" applyFont="1" applyBorder="1" applyAlignment="1">
      <alignment horizontal="center" vertical="top" wrapText="1"/>
    </xf>
    <xf numFmtId="0" fontId="24" fillId="0" borderId="0" xfId="0" applyFont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</cellXfs>
  <cellStyles count="377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Гиперссылка 3" xfId="376"/>
    <cellStyle name="Обычный" xfId="0" builtinId="0"/>
    <cellStyle name="Обычный 11 10" xfId="20"/>
    <cellStyle name="Обычный 11 11" xfId="21"/>
    <cellStyle name="Обычный 11 12" xfId="22"/>
    <cellStyle name="Обычный 11 13" xfId="23"/>
    <cellStyle name="Обычный 11 2" xfId="24"/>
    <cellStyle name="Обычный 11 3" xfId="25"/>
    <cellStyle name="Обычный 11 4" xfId="26"/>
    <cellStyle name="Обычный 11 5" xfId="27"/>
    <cellStyle name="Обычный 11 6" xfId="28"/>
    <cellStyle name="Обычный 11 7" xfId="29"/>
    <cellStyle name="Обычный 11 8" xfId="30"/>
    <cellStyle name="Обычный 11 9" xfId="31"/>
    <cellStyle name="Обычный 2" xfId="32"/>
    <cellStyle name="Обычный 2 2" xfId="33"/>
    <cellStyle name="Обычный 2 2 2" xfId="374"/>
    <cellStyle name="Обычный 2 3" xfId="34"/>
    <cellStyle name="Обычный 2 4" xfId="35"/>
    <cellStyle name="Обычный 3" xfId="36"/>
    <cellStyle name="Обычный 4" xfId="375"/>
    <cellStyle name="Обычный 4 10" xfId="37"/>
    <cellStyle name="Обычный 4 11" xfId="38"/>
    <cellStyle name="Обычный 4 12" xfId="39"/>
    <cellStyle name="Обычный 4 13" xfId="40"/>
    <cellStyle name="Обычный 4 2" xfId="41"/>
    <cellStyle name="Обычный 4 2 10" xfId="42"/>
    <cellStyle name="Обычный 4 2 11" xfId="43"/>
    <cellStyle name="Обычный 4 2 12" xfId="44"/>
    <cellStyle name="Обычный 4 2 13" xfId="45"/>
    <cellStyle name="Обычный 4 2 14" xfId="46"/>
    <cellStyle name="Обычный 4 2 15" xfId="47"/>
    <cellStyle name="Обычный 4 2 16" xfId="48"/>
    <cellStyle name="Обычный 4 2 17" xfId="49"/>
    <cellStyle name="Обычный 4 2 18" xfId="50"/>
    <cellStyle name="Обычный 4 2 19" xfId="51"/>
    <cellStyle name="Обычный 4 2 2" xfId="52"/>
    <cellStyle name="Обычный 4 2 20" xfId="53"/>
    <cellStyle name="Обычный 4 2 21" xfId="54"/>
    <cellStyle name="Обычный 4 2 22" xfId="55"/>
    <cellStyle name="Обычный 4 2 23" xfId="56"/>
    <cellStyle name="Обычный 4 2 3" xfId="57"/>
    <cellStyle name="Обычный 4 2 4" xfId="58"/>
    <cellStyle name="Обычный 4 2 5" xfId="59"/>
    <cellStyle name="Обычный 4 2 6" xfId="60"/>
    <cellStyle name="Обычный 4 2 7" xfId="61"/>
    <cellStyle name="Обычный 4 2 8" xfId="62"/>
    <cellStyle name="Обычный 4 2 9" xfId="63"/>
    <cellStyle name="Обычный 4 3" xfId="64"/>
    <cellStyle name="Обычный 4 4" xfId="65"/>
    <cellStyle name="Обычный 4 5" xfId="66"/>
    <cellStyle name="Обычный 4 6" xfId="67"/>
    <cellStyle name="Обычный 4 7" xfId="68"/>
    <cellStyle name="Обычный 4 8" xfId="69"/>
    <cellStyle name="Обычный 4 9" xfId="70"/>
    <cellStyle name="Обычный 5 2" xfId="71"/>
    <cellStyle name="Обычный 8 10" xfId="72"/>
    <cellStyle name="Обычный 8 10 10" xfId="73"/>
    <cellStyle name="Обычный 8 10 11" xfId="74"/>
    <cellStyle name="Обычный 8 10 12" xfId="75"/>
    <cellStyle name="Обычный 8 10 13" xfId="76"/>
    <cellStyle name="Обычный 8 10 14" xfId="77"/>
    <cellStyle name="Обычный 8 10 15" xfId="78"/>
    <cellStyle name="Обычный 8 10 16" xfId="79"/>
    <cellStyle name="Обычный 8 10 17" xfId="80"/>
    <cellStyle name="Обычный 8 10 18" xfId="81"/>
    <cellStyle name="Обычный 8 10 19" xfId="82"/>
    <cellStyle name="Обычный 8 10 2" xfId="83"/>
    <cellStyle name="Обычный 8 10 20" xfId="84"/>
    <cellStyle name="Обычный 8 10 21" xfId="85"/>
    <cellStyle name="Обычный 8 10 22" xfId="86"/>
    <cellStyle name="Обычный 8 10 23" xfId="87"/>
    <cellStyle name="Обычный 8 10 3" xfId="88"/>
    <cellStyle name="Обычный 8 10 4" xfId="89"/>
    <cellStyle name="Обычный 8 10 5" xfId="90"/>
    <cellStyle name="Обычный 8 10 6" xfId="91"/>
    <cellStyle name="Обычный 8 10 7" xfId="92"/>
    <cellStyle name="Обычный 8 10 8" xfId="93"/>
    <cellStyle name="Обычный 8 10 9" xfId="94"/>
    <cellStyle name="Обычный 8 11" xfId="95"/>
    <cellStyle name="Обычный 8 11 10" xfId="96"/>
    <cellStyle name="Обычный 8 11 11" xfId="97"/>
    <cellStyle name="Обычный 8 11 12" xfId="98"/>
    <cellStyle name="Обычный 8 11 13" xfId="99"/>
    <cellStyle name="Обычный 8 11 14" xfId="100"/>
    <cellStyle name="Обычный 8 11 15" xfId="101"/>
    <cellStyle name="Обычный 8 11 16" xfId="102"/>
    <cellStyle name="Обычный 8 11 17" xfId="103"/>
    <cellStyle name="Обычный 8 11 18" xfId="104"/>
    <cellStyle name="Обычный 8 11 19" xfId="105"/>
    <cellStyle name="Обычный 8 11 2" xfId="106"/>
    <cellStyle name="Обычный 8 11 20" xfId="107"/>
    <cellStyle name="Обычный 8 11 21" xfId="108"/>
    <cellStyle name="Обычный 8 11 22" xfId="109"/>
    <cellStyle name="Обычный 8 11 23" xfId="110"/>
    <cellStyle name="Обычный 8 11 3" xfId="111"/>
    <cellStyle name="Обычный 8 11 4" xfId="112"/>
    <cellStyle name="Обычный 8 11 5" xfId="113"/>
    <cellStyle name="Обычный 8 11 6" xfId="114"/>
    <cellStyle name="Обычный 8 11 7" xfId="115"/>
    <cellStyle name="Обычный 8 11 8" xfId="116"/>
    <cellStyle name="Обычный 8 11 9" xfId="117"/>
    <cellStyle name="Обычный 8 12" xfId="118"/>
    <cellStyle name="Обычный 8 12 10" xfId="119"/>
    <cellStyle name="Обычный 8 12 11" xfId="120"/>
    <cellStyle name="Обычный 8 12 12" xfId="121"/>
    <cellStyle name="Обычный 8 12 13" xfId="122"/>
    <cellStyle name="Обычный 8 12 14" xfId="123"/>
    <cellStyle name="Обычный 8 12 15" xfId="124"/>
    <cellStyle name="Обычный 8 12 16" xfId="125"/>
    <cellStyle name="Обычный 8 12 17" xfId="126"/>
    <cellStyle name="Обычный 8 12 18" xfId="127"/>
    <cellStyle name="Обычный 8 12 19" xfId="128"/>
    <cellStyle name="Обычный 8 12 2" xfId="129"/>
    <cellStyle name="Обычный 8 12 20" xfId="130"/>
    <cellStyle name="Обычный 8 12 21" xfId="131"/>
    <cellStyle name="Обычный 8 12 22" xfId="132"/>
    <cellStyle name="Обычный 8 12 23" xfId="133"/>
    <cellStyle name="Обычный 8 12 3" xfId="134"/>
    <cellStyle name="Обычный 8 12 4" xfId="135"/>
    <cellStyle name="Обычный 8 12 5" xfId="136"/>
    <cellStyle name="Обычный 8 12 6" xfId="137"/>
    <cellStyle name="Обычный 8 12 7" xfId="138"/>
    <cellStyle name="Обычный 8 12 8" xfId="139"/>
    <cellStyle name="Обычный 8 12 9" xfId="140"/>
    <cellStyle name="Обычный 8 13" xfId="141"/>
    <cellStyle name="Обычный 8 13 10" xfId="142"/>
    <cellStyle name="Обычный 8 13 11" xfId="143"/>
    <cellStyle name="Обычный 8 13 12" xfId="144"/>
    <cellStyle name="Обычный 8 13 13" xfId="145"/>
    <cellStyle name="Обычный 8 13 14" xfId="146"/>
    <cellStyle name="Обычный 8 13 15" xfId="147"/>
    <cellStyle name="Обычный 8 13 16" xfId="148"/>
    <cellStyle name="Обычный 8 13 17" xfId="149"/>
    <cellStyle name="Обычный 8 13 18" xfId="150"/>
    <cellStyle name="Обычный 8 13 19" xfId="151"/>
    <cellStyle name="Обычный 8 13 2" xfId="152"/>
    <cellStyle name="Обычный 8 13 20" xfId="153"/>
    <cellStyle name="Обычный 8 13 21" xfId="154"/>
    <cellStyle name="Обычный 8 13 22" xfId="155"/>
    <cellStyle name="Обычный 8 13 23" xfId="156"/>
    <cellStyle name="Обычный 8 13 3" xfId="157"/>
    <cellStyle name="Обычный 8 13 4" xfId="158"/>
    <cellStyle name="Обычный 8 13 5" xfId="159"/>
    <cellStyle name="Обычный 8 13 6" xfId="160"/>
    <cellStyle name="Обычный 8 13 7" xfId="161"/>
    <cellStyle name="Обычный 8 13 8" xfId="162"/>
    <cellStyle name="Обычный 8 13 9" xfId="163"/>
    <cellStyle name="Обычный 8 14" xfId="164"/>
    <cellStyle name="Обычный 8 15" xfId="165"/>
    <cellStyle name="Обычный 8 16" xfId="166"/>
    <cellStyle name="Обычный 8 17" xfId="167"/>
    <cellStyle name="Обычный 8 2" xfId="168"/>
    <cellStyle name="Обычный 8 2 10" xfId="169"/>
    <cellStyle name="Обычный 8 2 11" xfId="170"/>
    <cellStyle name="Обычный 8 2 12" xfId="171"/>
    <cellStyle name="Обычный 8 2 13" xfId="172"/>
    <cellStyle name="Обычный 8 2 14" xfId="173"/>
    <cellStyle name="Обычный 8 2 15" xfId="174"/>
    <cellStyle name="Обычный 8 2 16" xfId="175"/>
    <cellStyle name="Обычный 8 2 17" xfId="176"/>
    <cellStyle name="Обычный 8 2 18" xfId="177"/>
    <cellStyle name="Обычный 8 2 19" xfId="178"/>
    <cellStyle name="Обычный 8 2 2" xfId="179"/>
    <cellStyle name="Обычный 8 2 2 10" xfId="180"/>
    <cellStyle name="Обычный 8 2 2 11" xfId="181"/>
    <cellStyle name="Обычный 8 2 2 12" xfId="182"/>
    <cellStyle name="Обычный 8 2 2 13" xfId="183"/>
    <cellStyle name="Обычный 8 2 2 14" xfId="184"/>
    <cellStyle name="Обычный 8 2 2 15" xfId="185"/>
    <cellStyle name="Обычный 8 2 2 16" xfId="186"/>
    <cellStyle name="Обычный 8 2 2 17" xfId="187"/>
    <cellStyle name="Обычный 8 2 2 18" xfId="188"/>
    <cellStyle name="Обычный 8 2 2 19" xfId="189"/>
    <cellStyle name="Обычный 8 2 2 2" xfId="190"/>
    <cellStyle name="Обычный 8 2 2 20" xfId="191"/>
    <cellStyle name="Обычный 8 2 2 21" xfId="192"/>
    <cellStyle name="Обычный 8 2 2 22" xfId="193"/>
    <cellStyle name="Обычный 8 2 2 23" xfId="194"/>
    <cellStyle name="Обычный 8 2 2 3" xfId="195"/>
    <cellStyle name="Обычный 8 2 2 4" xfId="196"/>
    <cellStyle name="Обычный 8 2 2 5" xfId="197"/>
    <cellStyle name="Обычный 8 2 2 6" xfId="198"/>
    <cellStyle name="Обычный 8 2 2 7" xfId="199"/>
    <cellStyle name="Обычный 8 2 2 8" xfId="200"/>
    <cellStyle name="Обычный 8 2 2 9" xfId="201"/>
    <cellStyle name="Обычный 8 2 20" xfId="202"/>
    <cellStyle name="Обычный 8 2 21" xfId="203"/>
    <cellStyle name="Обычный 8 2 22" xfId="204"/>
    <cellStyle name="Обычный 8 2 23" xfId="205"/>
    <cellStyle name="Обычный 8 2 3" xfId="206"/>
    <cellStyle name="Обычный 8 2 4" xfId="207"/>
    <cellStyle name="Обычный 8 2 5" xfId="208"/>
    <cellStyle name="Обычный 8 2 6" xfId="209"/>
    <cellStyle name="Обычный 8 2 7" xfId="210"/>
    <cellStyle name="Обычный 8 2 8" xfId="211"/>
    <cellStyle name="Обычный 8 2 9" xfId="212"/>
    <cellStyle name="Обычный 8 3" xfId="213"/>
    <cellStyle name="Обычный 8 3 10" xfId="214"/>
    <cellStyle name="Обычный 8 3 11" xfId="215"/>
    <cellStyle name="Обычный 8 3 12" xfId="216"/>
    <cellStyle name="Обычный 8 3 13" xfId="217"/>
    <cellStyle name="Обычный 8 3 14" xfId="218"/>
    <cellStyle name="Обычный 8 3 15" xfId="219"/>
    <cellStyle name="Обычный 8 3 16" xfId="220"/>
    <cellStyle name="Обычный 8 3 17" xfId="221"/>
    <cellStyle name="Обычный 8 3 18" xfId="222"/>
    <cellStyle name="Обычный 8 3 19" xfId="223"/>
    <cellStyle name="Обычный 8 3 2" xfId="224"/>
    <cellStyle name="Обычный 8 3 20" xfId="225"/>
    <cellStyle name="Обычный 8 3 21" xfId="226"/>
    <cellStyle name="Обычный 8 3 22" xfId="227"/>
    <cellStyle name="Обычный 8 3 23" xfId="228"/>
    <cellStyle name="Обычный 8 3 3" xfId="229"/>
    <cellStyle name="Обычный 8 3 4" xfId="230"/>
    <cellStyle name="Обычный 8 3 5" xfId="231"/>
    <cellStyle name="Обычный 8 3 6" xfId="232"/>
    <cellStyle name="Обычный 8 3 7" xfId="233"/>
    <cellStyle name="Обычный 8 3 8" xfId="234"/>
    <cellStyle name="Обычный 8 3 9" xfId="235"/>
    <cellStyle name="Обычный 8 4" xfId="236"/>
    <cellStyle name="Обычный 8 4 10" xfId="237"/>
    <cellStyle name="Обычный 8 4 11" xfId="238"/>
    <cellStyle name="Обычный 8 4 12" xfId="239"/>
    <cellStyle name="Обычный 8 4 13" xfId="240"/>
    <cellStyle name="Обычный 8 4 14" xfId="241"/>
    <cellStyle name="Обычный 8 4 15" xfId="242"/>
    <cellStyle name="Обычный 8 4 16" xfId="243"/>
    <cellStyle name="Обычный 8 4 17" xfId="244"/>
    <cellStyle name="Обычный 8 4 18" xfId="245"/>
    <cellStyle name="Обычный 8 4 19" xfId="246"/>
    <cellStyle name="Обычный 8 4 2" xfId="247"/>
    <cellStyle name="Обычный 8 4 20" xfId="248"/>
    <cellStyle name="Обычный 8 4 21" xfId="249"/>
    <cellStyle name="Обычный 8 4 22" xfId="250"/>
    <cellStyle name="Обычный 8 4 23" xfId="251"/>
    <cellStyle name="Обычный 8 4 3" xfId="252"/>
    <cellStyle name="Обычный 8 4 4" xfId="253"/>
    <cellStyle name="Обычный 8 4 5" xfId="254"/>
    <cellStyle name="Обычный 8 4 6" xfId="255"/>
    <cellStyle name="Обычный 8 4 7" xfId="256"/>
    <cellStyle name="Обычный 8 4 8" xfId="257"/>
    <cellStyle name="Обычный 8 4 9" xfId="258"/>
    <cellStyle name="Обычный 8 5" xfId="259"/>
    <cellStyle name="Обычный 8 5 10" xfId="260"/>
    <cellStyle name="Обычный 8 5 11" xfId="261"/>
    <cellStyle name="Обычный 8 5 12" xfId="262"/>
    <cellStyle name="Обычный 8 5 13" xfId="263"/>
    <cellStyle name="Обычный 8 5 14" xfId="264"/>
    <cellStyle name="Обычный 8 5 15" xfId="265"/>
    <cellStyle name="Обычный 8 5 16" xfId="266"/>
    <cellStyle name="Обычный 8 5 17" xfId="267"/>
    <cellStyle name="Обычный 8 5 18" xfId="268"/>
    <cellStyle name="Обычный 8 5 19" xfId="269"/>
    <cellStyle name="Обычный 8 5 2" xfId="270"/>
    <cellStyle name="Обычный 8 5 20" xfId="271"/>
    <cellStyle name="Обычный 8 5 21" xfId="272"/>
    <cellStyle name="Обычный 8 5 22" xfId="273"/>
    <cellStyle name="Обычный 8 5 23" xfId="274"/>
    <cellStyle name="Обычный 8 5 3" xfId="275"/>
    <cellStyle name="Обычный 8 5 4" xfId="276"/>
    <cellStyle name="Обычный 8 5 5" xfId="277"/>
    <cellStyle name="Обычный 8 5 6" xfId="278"/>
    <cellStyle name="Обычный 8 5 7" xfId="279"/>
    <cellStyle name="Обычный 8 5 8" xfId="280"/>
    <cellStyle name="Обычный 8 5 9" xfId="281"/>
    <cellStyle name="Обычный 8 6" xfId="282"/>
    <cellStyle name="Обычный 8 6 10" xfId="283"/>
    <cellStyle name="Обычный 8 6 11" xfId="284"/>
    <cellStyle name="Обычный 8 6 12" xfId="285"/>
    <cellStyle name="Обычный 8 6 13" xfId="286"/>
    <cellStyle name="Обычный 8 6 14" xfId="287"/>
    <cellStyle name="Обычный 8 6 15" xfId="288"/>
    <cellStyle name="Обычный 8 6 16" xfId="289"/>
    <cellStyle name="Обычный 8 6 17" xfId="290"/>
    <cellStyle name="Обычный 8 6 18" xfId="291"/>
    <cellStyle name="Обычный 8 6 19" xfId="292"/>
    <cellStyle name="Обычный 8 6 2" xfId="293"/>
    <cellStyle name="Обычный 8 6 20" xfId="294"/>
    <cellStyle name="Обычный 8 6 21" xfId="295"/>
    <cellStyle name="Обычный 8 6 22" xfId="296"/>
    <cellStyle name="Обычный 8 6 23" xfId="297"/>
    <cellStyle name="Обычный 8 6 3" xfId="298"/>
    <cellStyle name="Обычный 8 6 4" xfId="299"/>
    <cellStyle name="Обычный 8 6 5" xfId="300"/>
    <cellStyle name="Обычный 8 6 6" xfId="301"/>
    <cellStyle name="Обычный 8 6 7" xfId="302"/>
    <cellStyle name="Обычный 8 6 8" xfId="303"/>
    <cellStyle name="Обычный 8 6 9" xfId="304"/>
    <cellStyle name="Обычный 8 7" xfId="305"/>
    <cellStyle name="Обычный 8 7 10" xfId="306"/>
    <cellStyle name="Обычный 8 7 11" xfId="307"/>
    <cellStyle name="Обычный 8 7 12" xfId="308"/>
    <cellStyle name="Обычный 8 7 13" xfId="309"/>
    <cellStyle name="Обычный 8 7 14" xfId="310"/>
    <cellStyle name="Обычный 8 7 15" xfId="311"/>
    <cellStyle name="Обычный 8 7 16" xfId="312"/>
    <cellStyle name="Обычный 8 7 17" xfId="313"/>
    <cellStyle name="Обычный 8 7 18" xfId="314"/>
    <cellStyle name="Обычный 8 7 19" xfId="315"/>
    <cellStyle name="Обычный 8 7 2" xfId="316"/>
    <cellStyle name="Обычный 8 7 20" xfId="317"/>
    <cellStyle name="Обычный 8 7 21" xfId="318"/>
    <cellStyle name="Обычный 8 7 22" xfId="319"/>
    <cellStyle name="Обычный 8 7 23" xfId="320"/>
    <cellStyle name="Обычный 8 7 3" xfId="321"/>
    <cellStyle name="Обычный 8 7 4" xfId="322"/>
    <cellStyle name="Обычный 8 7 5" xfId="323"/>
    <cellStyle name="Обычный 8 7 6" xfId="324"/>
    <cellStyle name="Обычный 8 7 7" xfId="325"/>
    <cellStyle name="Обычный 8 7 8" xfId="326"/>
    <cellStyle name="Обычный 8 7 9" xfId="327"/>
    <cellStyle name="Обычный 8 8" xfId="328"/>
    <cellStyle name="Обычный 8 8 10" xfId="329"/>
    <cellStyle name="Обычный 8 8 11" xfId="330"/>
    <cellStyle name="Обычный 8 8 12" xfId="331"/>
    <cellStyle name="Обычный 8 8 13" xfId="332"/>
    <cellStyle name="Обычный 8 8 14" xfId="333"/>
    <cellStyle name="Обычный 8 8 15" xfId="334"/>
    <cellStyle name="Обычный 8 8 16" xfId="335"/>
    <cellStyle name="Обычный 8 8 17" xfId="336"/>
    <cellStyle name="Обычный 8 8 18" xfId="337"/>
    <cellStyle name="Обычный 8 8 19" xfId="338"/>
    <cellStyle name="Обычный 8 8 2" xfId="339"/>
    <cellStyle name="Обычный 8 8 20" xfId="340"/>
    <cellStyle name="Обычный 8 8 21" xfId="341"/>
    <cellStyle name="Обычный 8 8 22" xfId="342"/>
    <cellStyle name="Обычный 8 8 23" xfId="343"/>
    <cellStyle name="Обычный 8 8 3" xfId="344"/>
    <cellStyle name="Обычный 8 8 4" xfId="345"/>
    <cellStyle name="Обычный 8 8 5" xfId="346"/>
    <cellStyle name="Обычный 8 8 6" xfId="347"/>
    <cellStyle name="Обычный 8 8 7" xfId="348"/>
    <cellStyle name="Обычный 8 8 8" xfId="349"/>
    <cellStyle name="Обычный 8 8 9" xfId="350"/>
    <cellStyle name="Обычный 8 9" xfId="351"/>
    <cellStyle name="Обычный 8 9 10" xfId="352"/>
    <cellStyle name="Обычный 8 9 11" xfId="353"/>
    <cellStyle name="Обычный 8 9 12" xfId="354"/>
    <cellStyle name="Обычный 8 9 13" xfId="355"/>
    <cellStyle name="Обычный 8 9 14" xfId="356"/>
    <cellStyle name="Обычный 8 9 15" xfId="357"/>
    <cellStyle name="Обычный 8 9 16" xfId="358"/>
    <cellStyle name="Обычный 8 9 17" xfId="359"/>
    <cellStyle name="Обычный 8 9 18" xfId="360"/>
    <cellStyle name="Обычный 8 9 19" xfId="361"/>
    <cellStyle name="Обычный 8 9 2" xfId="362"/>
    <cellStyle name="Обычный 8 9 20" xfId="363"/>
    <cellStyle name="Обычный 8 9 21" xfId="364"/>
    <cellStyle name="Обычный 8 9 22" xfId="365"/>
    <cellStyle name="Обычный 8 9 23" xfId="366"/>
    <cellStyle name="Обычный 8 9 3" xfId="367"/>
    <cellStyle name="Обычный 8 9 4" xfId="368"/>
    <cellStyle name="Обычный 8 9 5" xfId="369"/>
    <cellStyle name="Обычный 8 9 6" xfId="370"/>
    <cellStyle name="Обычный 8 9 7" xfId="371"/>
    <cellStyle name="Обычный 8 9 8" xfId="372"/>
    <cellStyle name="Обычный 8 9 9" xfId="37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781050</xdr:colOff>
      <xdr:row>3</xdr:row>
      <xdr:rowOff>419100</xdr:rowOff>
    </xdr:to>
    <xdr:pic>
      <xdr:nvPicPr>
        <xdr:cNvPr id="40412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21945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mailto:a.baimoldaeva@aspire.gov.kz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8/" TargetMode="External"/><Relationship Id="rId5" Type="http://schemas.openxmlformats.org/officeDocument/2006/relationships/hyperlink" Target="https://stat.gov.kz/en/classifiers/statistical/25797/" TargetMode="External"/><Relationship Id="rId4" Type="http://schemas.openxmlformats.org/officeDocument/2006/relationships/hyperlink" Target="https://stat.gov.kz/upload/iblock/a86/f1zdr4ic42lj28857irgnbyao23zx4vw/3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abSelected="1" workbookViewId="0">
      <selection activeCell="C30" sqref="C30"/>
    </sheetView>
  </sheetViews>
  <sheetFormatPr defaultRowHeight="12.75"/>
  <cols>
    <col min="5" max="5" width="12.28515625" customWidth="1"/>
    <col min="6" max="6" width="13.28515625" customWidth="1"/>
  </cols>
  <sheetData>
    <row r="1" spans="1:11">
      <c r="A1" s="96"/>
      <c r="B1" s="96"/>
      <c r="C1" s="96"/>
      <c r="D1" s="96"/>
      <c r="E1" s="96"/>
    </row>
    <row r="2" spans="1:11">
      <c r="A2" s="96"/>
      <c r="B2" s="96"/>
      <c r="C2" s="96"/>
      <c r="D2" s="96"/>
      <c r="E2" s="96"/>
    </row>
    <row r="3" spans="1:11" ht="21.75" customHeight="1">
      <c r="A3" s="96"/>
      <c r="B3" s="96"/>
      <c r="C3" s="96"/>
      <c r="D3" s="96"/>
      <c r="E3" s="96"/>
      <c r="G3" s="38"/>
      <c r="H3" s="15"/>
      <c r="I3" s="15"/>
      <c r="J3" s="15"/>
      <c r="K3" s="15"/>
    </row>
    <row r="4" spans="1:11" ht="36.75" customHeight="1">
      <c r="A4" s="96"/>
      <c r="B4" s="96"/>
      <c r="C4" s="96"/>
      <c r="D4" s="96"/>
      <c r="E4" s="96"/>
      <c r="G4" s="38"/>
      <c r="H4" s="39"/>
      <c r="I4" s="39"/>
      <c r="J4" s="39"/>
      <c r="K4" s="39"/>
    </row>
    <row r="5" spans="1:11" ht="18.75" customHeight="1">
      <c r="A5" s="44"/>
      <c r="B5" s="44"/>
      <c r="C5" s="44"/>
      <c r="D5" s="44"/>
      <c r="E5" s="44"/>
      <c r="G5" s="38"/>
      <c r="H5" s="39"/>
      <c r="I5" s="39"/>
      <c r="J5" s="39"/>
      <c r="K5" s="39"/>
    </row>
    <row r="6" spans="1:11" ht="15" customHeight="1">
      <c r="A6" s="44"/>
      <c r="B6" s="44"/>
      <c r="C6" s="44"/>
      <c r="D6" s="44"/>
      <c r="G6" s="38"/>
      <c r="H6" s="39"/>
      <c r="I6" s="39"/>
      <c r="J6" s="39"/>
      <c r="K6" s="39"/>
    </row>
    <row r="7" spans="1:11" ht="15" customHeight="1">
      <c r="A7" s="44"/>
      <c r="B7" s="44"/>
      <c r="C7" s="44"/>
      <c r="D7" s="44"/>
    </row>
    <row r="8" spans="1:11" ht="21.75" customHeight="1">
      <c r="A8" s="99" t="s">
        <v>46</v>
      </c>
      <c r="B8" s="101"/>
      <c r="C8" s="101"/>
      <c r="D8" s="101"/>
      <c r="E8" s="101"/>
      <c r="F8" s="87"/>
      <c r="G8" s="87"/>
      <c r="H8" s="14"/>
      <c r="I8" s="14"/>
    </row>
    <row r="9" spans="1:11" ht="19.5" customHeight="1">
      <c r="A9" s="99" t="s">
        <v>47</v>
      </c>
      <c r="B9" s="99"/>
      <c r="C9" s="99"/>
      <c r="D9" s="99"/>
      <c r="E9" s="99"/>
      <c r="F9" s="99"/>
      <c r="G9" s="99"/>
      <c r="H9" s="5"/>
      <c r="I9" s="5"/>
    </row>
    <row r="10" spans="1:11" ht="15.75" customHeight="1">
      <c r="A10" s="52"/>
      <c r="B10" s="52"/>
      <c r="C10" s="52"/>
      <c r="D10" s="52"/>
      <c r="E10" s="52"/>
      <c r="F10" s="52"/>
      <c r="G10" s="52"/>
      <c r="H10" s="5"/>
      <c r="I10" s="5"/>
    </row>
    <row r="11" spans="1:11" ht="15.75" customHeight="1">
      <c r="A11" s="85"/>
      <c r="B11" s="85"/>
      <c r="C11" s="85"/>
      <c r="D11" s="85"/>
      <c r="E11" s="85"/>
      <c r="F11" s="85"/>
      <c r="G11" s="85"/>
      <c r="H11" s="5"/>
      <c r="I11" s="5"/>
    </row>
    <row r="12" spans="1:11" ht="15.75" customHeight="1">
      <c r="F12" s="5"/>
      <c r="G12" s="5"/>
    </row>
    <row r="13" spans="1:11" ht="15" customHeight="1">
      <c r="A13" s="98" t="s">
        <v>39</v>
      </c>
      <c r="B13" s="98"/>
      <c r="C13" s="98"/>
      <c r="D13" s="98"/>
      <c r="E13" s="98"/>
      <c r="F13" s="98"/>
      <c r="G13" s="98"/>
      <c r="H13" s="43"/>
      <c r="I13" s="43"/>
      <c r="J13" s="43"/>
    </row>
    <row r="14" spans="1:11" ht="15" customHeight="1">
      <c r="A14" s="98"/>
      <c r="B14" s="98"/>
      <c r="C14" s="98"/>
      <c r="D14" s="98"/>
      <c r="E14" s="98"/>
      <c r="F14" s="98"/>
      <c r="G14" s="98"/>
      <c r="H14" s="43"/>
      <c r="I14" s="43"/>
      <c r="J14" s="43"/>
    </row>
    <row r="15" spans="1:11" ht="27" customHeight="1">
      <c r="A15" s="98"/>
      <c r="B15" s="98"/>
      <c r="C15" s="98"/>
      <c r="D15" s="98"/>
      <c r="E15" s="98"/>
      <c r="F15" s="98"/>
      <c r="G15" s="98"/>
      <c r="H15" s="43"/>
      <c r="I15" s="43"/>
      <c r="J15" s="43"/>
    </row>
    <row r="16" spans="1:11" ht="15" customHeight="1">
      <c r="A16" s="12"/>
      <c r="B16" s="6"/>
      <c r="C16" s="6"/>
      <c r="D16" s="6"/>
      <c r="E16" s="6"/>
      <c r="F16" s="6"/>
      <c r="G16" s="6"/>
    </row>
    <row r="17" spans="1:8" ht="18.75" customHeight="1">
      <c r="A17" s="100" t="s">
        <v>48</v>
      </c>
      <c r="B17" s="100"/>
      <c r="C17" s="100"/>
      <c r="D17" s="100"/>
      <c r="E17" s="100"/>
      <c r="F17" s="100"/>
      <c r="G17" s="6"/>
    </row>
    <row r="18" spans="1:8" ht="15.75" customHeight="1">
      <c r="A18" s="53"/>
      <c r="B18" s="53"/>
      <c r="C18" s="53"/>
      <c r="D18" s="53"/>
      <c r="E18" s="53"/>
      <c r="F18" s="53"/>
      <c r="G18" s="6"/>
    </row>
    <row r="19" spans="1:8" ht="14.25" customHeight="1">
      <c r="A19" s="3"/>
      <c r="B19" s="4"/>
      <c r="C19" s="4"/>
      <c r="D19" s="4"/>
      <c r="E19" s="4"/>
      <c r="F19" s="6"/>
      <c r="G19" s="6"/>
    </row>
    <row r="20" spans="1:8" ht="16.5" customHeight="1">
      <c r="A20" s="4"/>
      <c r="B20" s="4"/>
      <c r="C20" s="4"/>
      <c r="D20" s="4"/>
      <c r="E20" s="4"/>
      <c r="F20" s="4"/>
      <c r="G20" s="4"/>
    </row>
    <row r="21" spans="1:8" ht="24.75" customHeight="1">
      <c r="A21" s="97" t="s">
        <v>45</v>
      </c>
      <c r="B21" s="97"/>
      <c r="C21" s="97"/>
      <c r="D21" s="97"/>
      <c r="E21" s="97"/>
      <c r="F21" s="97"/>
      <c r="G21" s="97"/>
      <c r="H21" s="97"/>
    </row>
    <row r="22" spans="1:8">
      <c r="A22" s="4"/>
      <c r="B22" s="4"/>
      <c r="C22" s="4"/>
      <c r="D22" s="4"/>
    </row>
    <row r="23" spans="1:8">
      <c r="A23" s="4"/>
      <c r="B23" s="4"/>
      <c r="C23" s="4"/>
      <c r="D23" s="4"/>
    </row>
    <row r="24" spans="1:8">
      <c r="A24" s="4"/>
      <c r="B24" s="4"/>
      <c r="C24" s="4"/>
      <c r="D24" s="4"/>
    </row>
    <row r="25" spans="1:8">
      <c r="A25" s="4"/>
      <c r="B25" s="4"/>
      <c r="C25" s="4"/>
      <c r="D25" s="4"/>
    </row>
    <row r="26" spans="1:8">
      <c r="A26" s="4"/>
      <c r="B26" s="4"/>
      <c r="C26" s="4"/>
      <c r="D26" s="4"/>
    </row>
    <row r="27" spans="1:8">
      <c r="A27" s="4"/>
      <c r="B27" s="4"/>
      <c r="C27" s="4"/>
      <c r="D27" s="4"/>
    </row>
    <row r="28" spans="1:8">
      <c r="A28" s="4"/>
      <c r="B28" s="4"/>
      <c r="C28" s="4"/>
      <c r="D28" s="4"/>
    </row>
    <row r="29" spans="1:8">
      <c r="A29" s="4"/>
      <c r="B29" s="4"/>
      <c r="C29" s="4"/>
      <c r="D29" s="4"/>
    </row>
    <row r="30" spans="1:8">
      <c r="A30" s="4"/>
      <c r="B30" s="4"/>
      <c r="C30" s="4"/>
      <c r="D30" s="4"/>
    </row>
    <row r="31" spans="1:8">
      <c r="A31" s="4"/>
      <c r="B31" s="4"/>
      <c r="C31" s="4"/>
      <c r="D31" s="4"/>
    </row>
    <row r="32" spans="1:8">
      <c r="A32" s="4"/>
      <c r="B32" s="4"/>
      <c r="C32" s="4"/>
      <c r="D32" s="4"/>
    </row>
    <row r="33" spans="1:4">
      <c r="A33" s="4"/>
      <c r="B33" s="4"/>
      <c r="C33" s="4"/>
      <c r="D33" s="4"/>
    </row>
    <row r="34" spans="1:4">
      <c r="A34" s="4"/>
      <c r="B34" s="4"/>
      <c r="C34" s="4"/>
      <c r="D34" s="4"/>
    </row>
    <row r="35" spans="1:4">
      <c r="A35" s="4"/>
      <c r="B35" s="4"/>
      <c r="C35" s="4"/>
      <c r="D35" s="4"/>
    </row>
    <row r="36" spans="1:4">
      <c r="A36" s="4"/>
      <c r="B36" s="4"/>
      <c r="C36" s="4"/>
      <c r="D36" s="4"/>
    </row>
    <row r="37" spans="1:4">
      <c r="A37" s="4"/>
      <c r="B37" s="4"/>
      <c r="C37" s="4"/>
      <c r="D37" s="4"/>
    </row>
    <row r="38" spans="1:4">
      <c r="A38" s="4"/>
      <c r="B38" s="4"/>
      <c r="C38" s="4"/>
      <c r="D38" s="4"/>
    </row>
  </sheetData>
  <mergeCells count="6">
    <mergeCell ref="A1:E4"/>
    <mergeCell ref="A21:H21"/>
    <mergeCell ref="A13:G15"/>
    <mergeCell ref="A9:G9"/>
    <mergeCell ref="A17:F17"/>
    <mergeCell ref="A8:E8"/>
  </mergeCells>
  <phoneticPr fontId="5" type="noConversion"/>
  <pageMargins left="0.78740157480314965" right="0.39370078740157483" top="0.39370078740157483" bottom="0.39370078740157483" header="0.19685039370078741" footer="0.19685039370078741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B31"/>
  <sheetViews>
    <sheetView workbookViewId="0">
      <selection activeCell="B28" sqref="B28"/>
    </sheetView>
  </sheetViews>
  <sheetFormatPr defaultColWidth="9.140625" defaultRowHeight="12.75"/>
  <cols>
    <col min="1" max="1" width="41.140625" style="59" customWidth="1"/>
    <col min="2" max="2" width="91.7109375" style="59" customWidth="1"/>
    <col min="3" max="16384" width="9.140625" style="59"/>
  </cols>
  <sheetData>
    <row r="2" spans="1:2">
      <c r="A2" s="57" t="s">
        <v>49</v>
      </c>
      <c r="B2" s="58" t="s">
        <v>50</v>
      </c>
    </row>
    <row r="3" spans="1:2">
      <c r="A3" s="57" t="s">
        <v>51</v>
      </c>
      <c r="B3" s="60" t="s">
        <v>52</v>
      </c>
    </row>
    <row r="4" spans="1:2">
      <c r="A4" s="57" t="s">
        <v>53</v>
      </c>
      <c r="B4" s="61">
        <v>642</v>
      </c>
    </row>
    <row r="5" spans="1:2" ht="25.5">
      <c r="A5" s="62" t="s">
        <v>54</v>
      </c>
      <c r="B5" s="92" t="s">
        <v>55</v>
      </c>
    </row>
    <row r="6" spans="1:2" ht="25.5">
      <c r="A6" s="57" t="s">
        <v>56</v>
      </c>
      <c r="B6" s="63" t="s">
        <v>57</v>
      </c>
    </row>
    <row r="7" spans="1:2">
      <c r="A7" s="57" t="s">
        <v>58</v>
      </c>
      <c r="B7" s="93" t="s">
        <v>59</v>
      </c>
    </row>
    <row r="8" spans="1:2">
      <c r="A8" s="102" t="s">
        <v>60</v>
      </c>
      <c r="B8" s="104" t="s">
        <v>61</v>
      </c>
    </row>
    <row r="9" spans="1:2">
      <c r="A9" s="103"/>
      <c r="B9" s="105"/>
    </row>
    <row r="10" spans="1:2">
      <c r="A10" s="102" t="s">
        <v>62</v>
      </c>
      <c r="B10" s="93" t="s">
        <v>63</v>
      </c>
    </row>
    <row r="11" spans="1:2">
      <c r="A11" s="103"/>
      <c r="B11" s="93" t="s">
        <v>64</v>
      </c>
    </row>
    <row r="12" spans="1:2">
      <c r="A12" s="57" t="s">
        <v>65</v>
      </c>
      <c r="B12" s="64"/>
    </row>
    <row r="13" spans="1:2" s="65" customFormat="1" ht="23.25" customHeight="1">
      <c r="A13" s="57" t="s">
        <v>66</v>
      </c>
      <c r="B13" s="93" t="s">
        <v>96</v>
      </c>
    </row>
    <row r="14" spans="1:2" s="65" customFormat="1" ht="76.5">
      <c r="A14" s="57" t="s">
        <v>67</v>
      </c>
      <c r="B14" s="63" t="s">
        <v>68</v>
      </c>
    </row>
    <row r="15" spans="1:2">
      <c r="A15" s="57" t="s">
        <v>69</v>
      </c>
      <c r="B15" s="63" t="s">
        <v>95</v>
      </c>
    </row>
    <row r="16" spans="1:2">
      <c r="A16" s="57" t="s">
        <v>70</v>
      </c>
      <c r="B16" s="63" t="s">
        <v>91</v>
      </c>
    </row>
    <row r="17" spans="1:2">
      <c r="A17" s="57" t="s">
        <v>71</v>
      </c>
      <c r="B17" s="66" t="s">
        <v>77</v>
      </c>
    </row>
    <row r="18" spans="1:2">
      <c r="A18" s="57" t="s">
        <v>72</v>
      </c>
      <c r="B18" s="94" t="s">
        <v>94</v>
      </c>
    </row>
    <row r="19" spans="1:2">
      <c r="A19" s="57" t="s">
        <v>73</v>
      </c>
      <c r="B19" s="63" t="s">
        <v>78</v>
      </c>
    </row>
    <row r="20" spans="1:2">
      <c r="A20" s="57" t="s">
        <v>74</v>
      </c>
      <c r="B20" s="67">
        <v>1446</v>
      </c>
    </row>
    <row r="21" spans="1:2">
      <c r="A21" s="68" t="s">
        <v>75</v>
      </c>
      <c r="B21" s="95" t="s">
        <v>76</v>
      </c>
    </row>
    <row r="27" spans="1:2">
      <c r="A27" s="69"/>
    </row>
    <row r="28" spans="1:2">
      <c r="A28" s="69"/>
    </row>
    <row r="29" spans="1:2">
      <c r="A29" s="69"/>
    </row>
    <row r="30" spans="1:2">
      <c r="A30" s="69"/>
    </row>
    <row r="31" spans="1:2">
      <c r="A31" s="70"/>
    </row>
  </sheetData>
  <mergeCells count="3">
    <mergeCell ref="A8:A9"/>
    <mergeCell ref="B8:B9"/>
    <mergeCell ref="A10:A11"/>
  </mergeCells>
  <hyperlinks>
    <hyperlink ref="B21" r:id="rId1"/>
    <hyperlink ref="B3" r:id="rId2"/>
    <hyperlink ref="B5" r:id="rId3"/>
    <hyperlink ref="B7" r:id="rId4"/>
    <hyperlink ref="B10" r:id="rId5"/>
    <hyperlink ref="B11" r:id="rId6"/>
    <hyperlink ref="B18" r:id="rId7"/>
  </hyperlinks>
  <pageMargins left="0.78740157480314965" right="0.39370078740157483" top="0.39370078740157483" bottom="0.39370078740157483" header="0.19685039370078741" footer="0.19685039370078741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2:B8"/>
  <sheetViews>
    <sheetView workbookViewId="0">
      <selection activeCell="B6" sqref="B6"/>
    </sheetView>
  </sheetViews>
  <sheetFormatPr defaultRowHeight="15"/>
  <cols>
    <col min="1" max="1" width="4.42578125" style="82" customWidth="1"/>
    <col min="2" max="2" width="70.42578125" style="82" customWidth="1"/>
    <col min="3" max="3" width="14.7109375" style="82" customWidth="1"/>
    <col min="4" max="16384" width="9.140625" style="82"/>
  </cols>
  <sheetData>
    <row r="2" spans="1:2">
      <c r="A2" s="80"/>
      <c r="B2" s="81" t="s">
        <v>28</v>
      </c>
    </row>
    <row r="3" spans="1:2">
      <c r="A3" s="80"/>
      <c r="B3" s="80"/>
    </row>
    <row r="4" spans="1:2">
      <c r="A4" s="106" t="s">
        <v>81</v>
      </c>
      <c r="B4" s="106"/>
    </row>
    <row r="5" spans="1:2">
      <c r="A5" s="83" t="s">
        <v>82</v>
      </c>
      <c r="B5" s="84" t="s">
        <v>92</v>
      </c>
    </row>
    <row r="6" spans="1:2">
      <c r="A6" s="83" t="s">
        <v>83</v>
      </c>
      <c r="B6" s="84" t="s">
        <v>93</v>
      </c>
    </row>
    <row r="7" spans="1:2">
      <c r="A7" s="83" t="s">
        <v>84</v>
      </c>
      <c r="B7" s="84" t="s">
        <v>29</v>
      </c>
    </row>
    <row r="8" spans="1:2">
      <c r="A8" s="83" t="s">
        <v>85</v>
      </c>
      <c r="B8" s="84" t="s">
        <v>86</v>
      </c>
    </row>
  </sheetData>
  <mergeCells count="1">
    <mergeCell ref="A4:B4"/>
  </mergeCells>
  <hyperlinks>
    <hyperlink ref="B5" location="'1'!A1" display="Number of registered SMEs by regions of the Republic of Kazakhstan"/>
    <hyperlink ref="B6" location="'2'!A1" display="Number of operating SMEs by regions of the Republic of Kazakhstan"/>
    <hyperlink ref="B7" location="'3'!A1" display="Number of registered SMEs by type of activity"/>
    <hyperlink ref="B8" location="'4'!A1" display="Number of operating SMEs by type of activity"/>
    <hyperlink ref="A4:B4" location="Metadata!A1" display="Methodological explanations"/>
    <hyperlink ref="A5" location="'1'!A1" display="1"/>
    <hyperlink ref="A6" location="'2'!A1" display="2"/>
    <hyperlink ref="A7" location="'3'!A1" display="3"/>
    <hyperlink ref="A8" location="'4'!A1" display="4"/>
  </hyperlink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9"/>
  <sheetViews>
    <sheetView workbookViewId="0">
      <selection activeCell="D25" sqref="D25"/>
    </sheetView>
  </sheetViews>
  <sheetFormatPr defaultRowHeight="12.75"/>
  <cols>
    <col min="1" max="1" width="30.7109375" customWidth="1"/>
    <col min="2" max="2" width="16.5703125" customWidth="1"/>
    <col min="3" max="3" width="23.5703125" customWidth="1"/>
    <col min="4" max="4" width="21.42578125" customWidth="1"/>
    <col min="5" max="5" width="20.140625" customWidth="1"/>
    <col min="6" max="6" width="19.85546875" customWidth="1"/>
  </cols>
  <sheetData>
    <row r="1" spans="1:7">
      <c r="A1" s="107" t="s">
        <v>87</v>
      </c>
      <c r="B1" s="107"/>
      <c r="C1" s="107"/>
      <c r="D1" s="107"/>
      <c r="E1" s="107"/>
      <c r="F1" s="107"/>
    </row>
    <row r="2" spans="1:7">
      <c r="A2" s="86"/>
      <c r="B2" s="86"/>
      <c r="C2" s="86"/>
      <c r="D2" s="86"/>
      <c r="E2" s="86"/>
      <c r="F2" s="86"/>
    </row>
    <row r="3" spans="1:7">
      <c r="A3" s="27"/>
      <c r="B3" s="16"/>
      <c r="C3" s="16"/>
      <c r="D3" s="16"/>
      <c r="E3" s="24"/>
      <c r="F3" s="28" t="s">
        <v>21</v>
      </c>
    </row>
    <row r="4" spans="1:7" ht="12.75" customHeight="1">
      <c r="A4" s="108"/>
      <c r="B4" s="110" t="s">
        <v>1</v>
      </c>
      <c r="C4" s="112" t="s">
        <v>30</v>
      </c>
      <c r="D4" s="113"/>
      <c r="E4" s="113"/>
      <c r="F4" s="114"/>
    </row>
    <row r="5" spans="1:7" ht="38.25" customHeight="1">
      <c r="A5" s="109"/>
      <c r="B5" s="111"/>
      <c r="C5" s="26" t="s">
        <v>31</v>
      </c>
      <c r="D5" s="26" t="s">
        <v>32</v>
      </c>
      <c r="E5" s="25" t="s">
        <v>33</v>
      </c>
      <c r="F5" s="25" t="s">
        <v>34</v>
      </c>
    </row>
    <row r="6" spans="1:7">
      <c r="A6" s="20" t="s">
        <v>38</v>
      </c>
      <c r="B6" s="56">
        <f t="shared" ref="B6:B17" si="0">SUM(C6:F6)</f>
        <v>150162</v>
      </c>
      <c r="C6" s="89">
        <v>19418</v>
      </c>
      <c r="D6" s="89">
        <v>136</v>
      </c>
      <c r="E6" s="89">
        <v>103822</v>
      </c>
      <c r="F6" s="89">
        <v>26786</v>
      </c>
      <c r="G6" s="46"/>
    </row>
    <row r="7" spans="1:7">
      <c r="A7" s="22" t="s">
        <v>17</v>
      </c>
      <c r="B7" s="50">
        <f t="shared" si="0"/>
        <v>7303</v>
      </c>
      <c r="C7" s="89">
        <v>1360</v>
      </c>
      <c r="D7" s="89">
        <v>26</v>
      </c>
      <c r="E7" s="89">
        <v>5504</v>
      </c>
      <c r="F7" s="89">
        <v>413</v>
      </c>
      <c r="G7" s="46"/>
    </row>
    <row r="8" spans="1:7">
      <c r="A8" s="22" t="s">
        <v>37</v>
      </c>
      <c r="B8" s="50">
        <v>3737</v>
      </c>
      <c r="C8" s="89">
        <v>656</v>
      </c>
      <c r="D8" s="89">
        <v>10</v>
      </c>
      <c r="E8" s="89">
        <v>2629</v>
      </c>
      <c r="F8" s="89">
        <v>442</v>
      </c>
      <c r="G8" s="46"/>
    </row>
    <row r="9" spans="1:7">
      <c r="A9" s="23" t="s">
        <v>18</v>
      </c>
      <c r="B9" s="50">
        <f t="shared" si="0"/>
        <v>2442</v>
      </c>
      <c r="C9" s="89">
        <v>265</v>
      </c>
      <c r="D9" s="89">
        <v>3</v>
      </c>
      <c r="E9" s="89">
        <v>994</v>
      </c>
      <c r="F9" s="89">
        <v>1180</v>
      </c>
      <c r="G9" s="46"/>
    </row>
    <row r="10" spans="1:7">
      <c r="A10" s="23" t="s">
        <v>22</v>
      </c>
      <c r="B10" s="50">
        <f t="shared" si="0"/>
        <v>26190</v>
      </c>
      <c r="C10" s="89">
        <v>2234</v>
      </c>
      <c r="D10" s="89">
        <v>9</v>
      </c>
      <c r="E10" s="89">
        <v>14234</v>
      </c>
      <c r="F10" s="89">
        <v>9713</v>
      </c>
      <c r="G10" s="46"/>
    </row>
    <row r="11" spans="1:7">
      <c r="A11" s="23" t="s">
        <v>27</v>
      </c>
      <c r="B11" s="50">
        <f t="shared" si="0"/>
        <v>13594</v>
      </c>
      <c r="C11" s="89">
        <v>1254</v>
      </c>
      <c r="D11" s="89">
        <v>8</v>
      </c>
      <c r="E11" s="89">
        <v>8687</v>
      </c>
      <c r="F11" s="89">
        <v>3645</v>
      </c>
      <c r="G11" s="46"/>
    </row>
    <row r="12" spans="1:7">
      <c r="A12" s="23" t="s">
        <v>23</v>
      </c>
      <c r="B12" s="50">
        <f t="shared" si="0"/>
        <v>3074</v>
      </c>
      <c r="C12" s="89">
        <v>239</v>
      </c>
      <c r="D12" s="89">
        <v>1</v>
      </c>
      <c r="E12" s="89">
        <v>1150</v>
      </c>
      <c r="F12" s="89">
        <v>1684</v>
      </c>
      <c r="G12" s="46"/>
    </row>
    <row r="13" spans="1:7">
      <c r="A13" s="22" t="s">
        <v>24</v>
      </c>
      <c r="B13" s="50">
        <f t="shared" si="0"/>
        <v>37322</v>
      </c>
      <c r="C13" s="89">
        <v>5378</v>
      </c>
      <c r="D13" s="89">
        <v>24</v>
      </c>
      <c r="E13" s="89">
        <v>30200</v>
      </c>
      <c r="F13" s="89">
        <v>1720</v>
      </c>
      <c r="G13" s="46"/>
    </row>
    <row r="14" spans="1:7">
      <c r="A14" s="22" t="s">
        <v>25</v>
      </c>
      <c r="B14" s="50">
        <f t="shared" si="0"/>
        <v>3545</v>
      </c>
      <c r="C14" s="89">
        <v>181</v>
      </c>
      <c r="D14" s="90" t="s">
        <v>0</v>
      </c>
      <c r="E14" s="89">
        <v>1056</v>
      </c>
      <c r="F14" s="89">
        <v>2308</v>
      </c>
      <c r="G14" s="46"/>
    </row>
    <row r="15" spans="1:7" ht="11.25" customHeight="1">
      <c r="A15" s="22" t="s">
        <v>26</v>
      </c>
      <c r="B15" s="50">
        <f t="shared" si="0"/>
        <v>25019</v>
      </c>
      <c r="C15" s="89">
        <v>3734</v>
      </c>
      <c r="D15" s="89">
        <v>28</v>
      </c>
      <c r="E15" s="89">
        <v>19808</v>
      </c>
      <c r="F15" s="89">
        <v>1449</v>
      </c>
      <c r="G15" s="46"/>
    </row>
    <row r="16" spans="1:7" ht="13.5" customHeight="1">
      <c r="A16" s="22" t="s">
        <v>19</v>
      </c>
      <c r="B16" s="50">
        <f t="shared" si="0"/>
        <v>5797</v>
      </c>
      <c r="C16" s="89">
        <v>354</v>
      </c>
      <c r="D16" s="90" t="s">
        <v>0</v>
      </c>
      <c r="E16" s="89">
        <v>2453</v>
      </c>
      <c r="F16" s="89">
        <v>2990</v>
      </c>
      <c r="G16" s="46"/>
    </row>
    <row r="17" spans="1:7" ht="14.25" customHeight="1">
      <c r="A17" s="29" t="s">
        <v>20</v>
      </c>
      <c r="B17" s="51">
        <f t="shared" si="0"/>
        <v>22139</v>
      </c>
      <c r="C17" s="91">
        <v>3763</v>
      </c>
      <c r="D17" s="91">
        <v>27</v>
      </c>
      <c r="E17" s="91">
        <v>17107</v>
      </c>
      <c r="F17" s="91">
        <v>1242</v>
      </c>
      <c r="G17" s="46"/>
    </row>
    <row r="18" spans="1:7">
      <c r="A18" s="22"/>
      <c r="B18" s="16"/>
      <c r="C18" s="16"/>
      <c r="D18" s="16"/>
      <c r="E18" s="16"/>
      <c r="F18" s="16"/>
    </row>
    <row r="19" spans="1:7">
      <c r="A19" s="16"/>
      <c r="B19" s="16"/>
      <c r="C19" s="16"/>
      <c r="D19" s="16"/>
      <c r="E19" s="16"/>
      <c r="F19" s="16"/>
    </row>
  </sheetData>
  <mergeCells count="4">
    <mergeCell ref="A1:F1"/>
    <mergeCell ref="A4:A5"/>
    <mergeCell ref="B4:B5"/>
    <mergeCell ref="C4:F4"/>
  </mergeCells>
  <phoneticPr fontId="5" type="noConversion"/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18"/>
  <sheetViews>
    <sheetView workbookViewId="0">
      <selection activeCell="C9" sqref="C9"/>
    </sheetView>
  </sheetViews>
  <sheetFormatPr defaultRowHeight="12.75"/>
  <cols>
    <col min="1" max="1" width="24.42578125" customWidth="1"/>
    <col min="2" max="2" width="17.85546875" customWidth="1"/>
    <col min="3" max="3" width="19.5703125" customWidth="1"/>
    <col min="4" max="4" width="21.42578125" customWidth="1"/>
    <col min="5" max="5" width="25" customWidth="1"/>
    <col min="6" max="6" width="19" customWidth="1"/>
  </cols>
  <sheetData>
    <row r="1" spans="1:12">
      <c r="A1" s="115" t="s">
        <v>88</v>
      </c>
      <c r="B1" s="115"/>
      <c r="C1" s="115"/>
      <c r="D1" s="115"/>
      <c r="E1" s="115"/>
      <c r="F1" s="115"/>
    </row>
    <row r="2" spans="1:12">
      <c r="A2" s="16"/>
      <c r="B2" s="16"/>
      <c r="C2" s="16"/>
      <c r="D2" s="16"/>
      <c r="E2" s="16"/>
      <c r="F2" s="16"/>
      <c r="G2" s="11"/>
      <c r="H2" s="11"/>
      <c r="I2" s="11"/>
      <c r="J2" s="11"/>
      <c r="K2" s="11"/>
      <c r="L2" s="11"/>
    </row>
    <row r="3" spans="1:12">
      <c r="A3" s="32"/>
      <c r="B3" s="16"/>
      <c r="C3" s="16"/>
      <c r="D3" s="16"/>
      <c r="E3" s="24"/>
      <c r="F3" s="28" t="s">
        <v>21</v>
      </c>
      <c r="L3" s="7"/>
    </row>
    <row r="4" spans="1:12">
      <c r="A4" s="108"/>
      <c r="B4" s="110" t="s">
        <v>1</v>
      </c>
      <c r="C4" s="112" t="s">
        <v>30</v>
      </c>
      <c r="D4" s="113"/>
      <c r="E4" s="113"/>
      <c r="F4" s="114"/>
      <c r="G4" s="10"/>
      <c r="H4" s="10"/>
      <c r="I4" s="10"/>
      <c r="J4" s="10"/>
      <c r="K4" s="10"/>
      <c r="L4" s="10"/>
    </row>
    <row r="5" spans="1:12" ht="22.5">
      <c r="A5" s="109"/>
      <c r="B5" s="111"/>
      <c r="C5" s="26" t="s">
        <v>31</v>
      </c>
      <c r="D5" s="26" t="s">
        <v>32</v>
      </c>
      <c r="E5" s="25" t="s">
        <v>33</v>
      </c>
      <c r="F5" s="25" t="s">
        <v>34</v>
      </c>
      <c r="G5" s="2"/>
      <c r="H5" s="2"/>
      <c r="I5" s="2"/>
      <c r="J5" s="2"/>
      <c r="K5" s="2"/>
      <c r="L5" s="9"/>
    </row>
    <row r="6" spans="1:12">
      <c r="A6" s="20" t="s">
        <v>38</v>
      </c>
      <c r="B6" s="56">
        <f t="shared" ref="B6:B17" si="0">SUM(C6:F6)</f>
        <v>135485</v>
      </c>
      <c r="C6" s="89">
        <v>15830</v>
      </c>
      <c r="D6" s="89">
        <v>136</v>
      </c>
      <c r="E6" s="89">
        <v>96057</v>
      </c>
      <c r="F6" s="89">
        <v>23462</v>
      </c>
      <c r="G6" s="47"/>
      <c r="H6" s="2"/>
      <c r="I6" s="2"/>
      <c r="J6" s="2"/>
      <c r="K6" s="2"/>
      <c r="L6" s="9"/>
    </row>
    <row r="7" spans="1:12">
      <c r="A7" s="22" t="s">
        <v>17</v>
      </c>
      <c r="B7" s="50">
        <f t="shared" si="0"/>
        <v>6554</v>
      </c>
      <c r="C7" s="89">
        <v>1047</v>
      </c>
      <c r="D7" s="89">
        <v>26</v>
      </c>
      <c r="E7" s="89">
        <v>5135</v>
      </c>
      <c r="F7" s="89">
        <v>346</v>
      </c>
      <c r="G7" s="46"/>
      <c r="L7" s="7"/>
    </row>
    <row r="8" spans="1:12">
      <c r="A8" s="23" t="s">
        <v>37</v>
      </c>
      <c r="B8" s="50">
        <v>3323</v>
      </c>
      <c r="C8" s="89">
        <v>461</v>
      </c>
      <c r="D8" s="89">
        <v>10</v>
      </c>
      <c r="E8" s="89">
        <v>2435</v>
      </c>
      <c r="F8" s="89">
        <v>417</v>
      </c>
      <c r="G8" s="46"/>
      <c r="L8" s="7"/>
    </row>
    <row r="9" spans="1:12">
      <c r="A9" s="23" t="s">
        <v>18</v>
      </c>
      <c r="B9" s="50">
        <f t="shared" si="0"/>
        <v>2249</v>
      </c>
      <c r="C9" s="89">
        <v>229</v>
      </c>
      <c r="D9" s="89">
        <v>3</v>
      </c>
      <c r="E9" s="89">
        <v>900</v>
      </c>
      <c r="F9" s="89">
        <v>1117</v>
      </c>
      <c r="G9" s="46"/>
      <c r="L9" s="7"/>
    </row>
    <row r="10" spans="1:12">
      <c r="A10" s="23" t="s">
        <v>22</v>
      </c>
      <c r="B10" s="50">
        <f t="shared" si="0"/>
        <v>22478</v>
      </c>
      <c r="C10" s="89">
        <v>1876</v>
      </c>
      <c r="D10" s="89">
        <v>9</v>
      </c>
      <c r="E10" s="89">
        <v>12949</v>
      </c>
      <c r="F10" s="89">
        <v>7644</v>
      </c>
      <c r="G10" s="46"/>
      <c r="L10" s="7"/>
    </row>
    <row r="11" spans="1:12">
      <c r="A11" s="23" t="s">
        <v>27</v>
      </c>
      <c r="B11" s="50">
        <f t="shared" si="0"/>
        <v>12444</v>
      </c>
      <c r="C11" s="89">
        <v>1041</v>
      </c>
      <c r="D11" s="89">
        <v>8</v>
      </c>
      <c r="E11" s="89">
        <v>8080</v>
      </c>
      <c r="F11" s="89">
        <v>3315</v>
      </c>
      <c r="G11" s="46"/>
      <c r="L11" s="7"/>
    </row>
    <row r="12" spans="1:12">
      <c r="A12" s="22" t="s">
        <v>23</v>
      </c>
      <c r="B12" s="50">
        <f t="shared" si="0"/>
        <v>2880</v>
      </c>
      <c r="C12" s="89">
        <v>210</v>
      </c>
      <c r="D12" s="89">
        <v>1</v>
      </c>
      <c r="E12" s="89">
        <v>1064</v>
      </c>
      <c r="F12" s="89">
        <v>1605</v>
      </c>
      <c r="G12" s="46"/>
      <c r="L12" s="7"/>
    </row>
    <row r="13" spans="1:12">
      <c r="A13" s="22" t="s">
        <v>24</v>
      </c>
      <c r="B13" s="50">
        <f t="shared" si="0"/>
        <v>34086</v>
      </c>
      <c r="C13" s="89">
        <v>4606</v>
      </c>
      <c r="D13" s="89">
        <v>24</v>
      </c>
      <c r="E13" s="89">
        <v>27989</v>
      </c>
      <c r="F13" s="89">
        <v>1467</v>
      </c>
      <c r="G13" s="46"/>
      <c r="L13" s="7"/>
    </row>
    <row r="14" spans="1:12">
      <c r="A14" s="22" t="s">
        <v>25</v>
      </c>
      <c r="B14" s="50">
        <f t="shared" si="0"/>
        <v>3326</v>
      </c>
      <c r="C14" s="89">
        <v>161</v>
      </c>
      <c r="D14" s="90" t="s">
        <v>0</v>
      </c>
      <c r="E14" s="89">
        <v>976</v>
      </c>
      <c r="F14" s="89">
        <v>2189</v>
      </c>
      <c r="G14" s="46"/>
      <c r="L14" s="7"/>
    </row>
    <row r="15" spans="1:12">
      <c r="A15" s="22" t="s">
        <v>26</v>
      </c>
      <c r="B15" s="50">
        <f t="shared" si="0"/>
        <v>23016</v>
      </c>
      <c r="C15" s="89">
        <v>3099</v>
      </c>
      <c r="D15" s="89">
        <v>28</v>
      </c>
      <c r="E15" s="89">
        <v>18538</v>
      </c>
      <c r="F15" s="89">
        <v>1351</v>
      </c>
      <c r="G15" s="46"/>
      <c r="L15" s="7"/>
    </row>
    <row r="16" spans="1:12">
      <c r="A16" s="23" t="s">
        <v>19</v>
      </c>
      <c r="B16" s="50">
        <f t="shared" si="0"/>
        <v>5515</v>
      </c>
      <c r="C16" s="89">
        <v>321</v>
      </c>
      <c r="D16" s="90" t="s">
        <v>0</v>
      </c>
      <c r="E16" s="89">
        <v>2245</v>
      </c>
      <c r="F16" s="89">
        <v>2949</v>
      </c>
      <c r="G16" s="46"/>
      <c r="L16" s="7"/>
    </row>
    <row r="17" spans="1:12">
      <c r="A17" s="29" t="s">
        <v>20</v>
      </c>
      <c r="B17" s="51">
        <f t="shared" si="0"/>
        <v>19614</v>
      </c>
      <c r="C17" s="91">
        <v>2779</v>
      </c>
      <c r="D17" s="91">
        <v>27</v>
      </c>
      <c r="E17" s="91">
        <v>15746</v>
      </c>
      <c r="F17" s="91">
        <v>1062</v>
      </c>
      <c r="G17" s="46"/>
      <c r="L17" s="7"/>
    </row>
    <row r="18" spans="1:12">
      <c r="A18" s="1"/>
      <c r="B18" s="7"/>
      <c r="C18" s="7"/>
      <c r="D18" s="8"/>
      <c r="E18" s="7"/>
      <c r="F18" s="7"/>
      <c r="L18" s="7"/>
    </row>
  </sheetData>
  <mergeCells count="4">
    <mergeCell ref="A4:A5"/>
    <mergeCell ref="B4:B5"/>
    <mergeCell ref="C4:F4"/>
    <mergeCell ref="A1:F1"/>
  </mergeCells>
  <phoneticPr fontId="5" type="noConversion"/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31"/>
  <sheetViews>
    <sheetView showWhiteSpace="0" workbookViewId="0">
      <selection activeCell="D11" sqref="D11"/>
    </sheetView>
  </sheetViews>
  <sheetFormatPr defaultRowHeight="12.75"/>
  <cols>
    <col min="1" max="1" width="42.28515625" customWidth="1"/>
    <col min="2" max="2" width="11.28515625" customWidth="1"/>
    <col min="3" max="3" width="19" customWidth="1"/>
    <col min="4" max="4" width="19.42578125" customWidth="1"/>
    <col min="5" max="5" width="16.7109375" customWidth="1"/>
    <col min="6" max="6" width="20.85546875" customWidth="1"/>
  </cols>
  <sheetData>
    <row r="1" spans="1:6">
      <c r="A1" s="115" t="s">
        <v>89</v>
      </c>
      <c r="B1" s="115"/>
      <c r="C1" s="115"/>
      <c r="D1" s="115"/>
      <c r="E1" s="115"/>
      <c r="F1" s="115"/>
    </row>
    <row r="2" spans="1:6">
      <c r="A2" s="30"/>
      <c r="B2" s="30"/>
      <c r="C2" s="30"/>
      <c r="D2" s="30"/>
      <c r="E2" s="30"/>
      <c r="F2" s="30"/>
    </row>
    <row r="3" spans="1:6">
      <c r="A3" s="27"/>
      <c r="B3" s="16"/>
      <c r="C3" s="16"/>
      <c r="D3" s="16"/>
      <c r="E3" s="16"/>
      <c r="F3" s="13" t="s">
        <v>21</v>
      </c>
    </row>
    <row r="4" spans="1:6">
      <c r="A4" s="108"/>
      <c r="B4" s="116" t="s">
        <v>1</v>
      </c>
      <c r="C4" s="118" t="s">
        <v>30</v>
      </c>
      <c r="D4" s="119"/>
      <c r="E4" s="119"/>
      <c r="F4" s="120"/>
    </row>
    <row r="5" spans="1:6" ht="22.5">
      <c r="A5" s="109"/>
      <c r="B5" s="117"/>
      <c r="C5" s="31" t="s">
        <v>31</v>
      </c>
      <c r="D5" s="31" t="s">
        <v>32</v>
      </c>
      <c r="E5" s="40" t="s">
        <v>33</v>
      </c>
      <c r="F5" s="40" t="s">
        <v>34</v>
      </c>
    </row>
    <row r="6" spans="1:6">
      <c r="A6" s="18" t="s">
        <v>1</v>
      </c>
      <c r="B6" s="54">
        <f t="shared" ref="B6:B25" si="0">SUM(C6:F6)</f>
        <v>150162</v>
      </c>
      <c r="C6" s="89">
        <v>19418</v>
      </c>
      <c r="D6" s="89">
        <v>136</v>
      </c>
      <c r="E6" s="89">
        <v>103822</v>
      </c>
      <c r="F6" s="89">
        <v>26786</v>
      </c>
    </row>
    <row r="7" spans="1:6" ht="18" customHeight="1">
      <c r="A7" s="37" t="s">
        <v>2</v>
      </c>
      <c r="B7" s="54">
        <f t="shared" si="0"/>
        <v>29029</v>
      </c>
      <c r="C7" s="89">
        <v>1706</v>
      </c>
      <c r="D7" s="89">
        <v>11</v>
      </c>
      <c r="E7" s="89">
        <v>526</v>
      </c>
      <c r="F7" s="89">
        <v>26786</v>
      </c>
    </row>
    <row r="8" spans="1:6" ht="24" customHeight="1">
      <c r="A8" s="37" t="s">
        <v>14</v>
      </c>
      <c r="B8" s="54">
        <f t="shared" si="0"/>
        <v>325</v>
      </c>
      <c r="C8" s="89">
        <v>277</v>
      </c>
      <c r="D8" s="89">
        <v>4</v>
      </c>
      <c r="E8" s="89">
        <v>44</v>
      </c>
      <c r="F8" s="55" t="s">
        <v>0</v>
      </c>
    </row>
    <row r="9" spans="1:6" ht="12" customHeight="1">
      <c r="A9" s="37" t="s">
        <v>3</v>
      </c>
      <c r="B9" s="54">
        <f t="shared" si="0"/>
        <v>7944</v>
      </c>
      <c r="C9" s="89">
        <v>1723</v>
      </c>
      <c r="D9" s="89">
        <v>45</v>
      </c>
      <c r="E9" s="89">
        <v>6176</v>
      </c>
      <c r="F9" s="55" t="s">
        <v>0</v>
      </c>
    </row>
    <row r="10" spans="1:6" ht="23.25" customHeight="1">
      <c r="A10" s="35" t="s">
        <v>15</v>
      </c>
      <c r="B10" s="54">
        <f t="shared" si="0"/>
        <v>121</v>
      </c>
      <c r="C10" s="89">
        <v>73</v>
      </c>
      <c r="D10" s="89">
        <v>1</v>
      </c>
      <c r="E10" s="89">
        <v>47</v>
      </c>
      <c r="F10" s="55" t="s">
        <v>0</v>
      </c>
    </row>
    <row r="11" spans="1:6" ht="22.5" customHeight="1">
      <c r="A11" s="42" t="s">
        <v>35</v>
      </c>
      <c r="B11" s="54">
        <f t="shared" si="0"/>
        <v>393</v>
      </c>
      <c r="C11" s="89">
        <v>169</v>
      </c>
      <c r="D11" s="89">
        <v>1</v>
      </c>
      <c r="E11" s="89">
        <v>223</v>
      </c>
      <c r="F11" s="55" t="s">
        <v>0</v>
      </c>
    </row>
    <row r="12" spans="1:6">
      <c r="A12" s="17" t="s">
        <v>16</v>
      </c>
      <c r="B12" s="54">
        <f t="shared" si="0"/>
        <v>8597</v>
      </c>
      <c r="C12" s="89">
        <v>2970</v>
      </c>
      <c r="D12" s="89">
        <v>17</v>
      </c>
      <c r="E12" s="89">
        <v>5610</v>
      </c>
      <c r="F12" s="55" t="s">
        <v>0</v>
      </c>
    </row>
    <row r="13" spans="1:6" ht="21.75" customHeight="1">
      <c r="A13" s="17" t="s">
        <v>4</v>
      </c>
      <c r="B13" s="54">
        <f t="shared" si="0"/>
        <v>54958</v>
      </c>
      <c r="C13" s="89">
        <v>5205</v>
      </c>
      <c r="D13" s="89">
        <v>12</v>
      </c>
      <c r="E13" s="89">
        <v>49741</v>
      </c>
      <c r="F13" s="55" t="s">
        <v>0</v>
      </c>
    </row>
    <row r="14" spans="1:6" ht="16.5" customHeight="1">
      <c r="A14" s="17" t="s">
        <v>5</v>
      </c>
      <c r="B14" s="54">
        <f t="shared" si="0"/>
        <v>8834</v>
      </c>
      <c r="C14" s="89">
        <v>1070</v>
      </c>
      <c r="D14" s="89">
        <v>11</v>
      </c>
      <c r="E14" s="89">
        <v>7753</v>
      </c>
      <c r="F14" s="55" t="s">
        <v>0</v>
      </c>
    </row>
    <row r="15" spans="1:6" ht="20.25" customHeight="1">
      <c r="A15" s="36" t="s">
        <v>40</v>
      </c>
      <c r="B15" s="54">
        <f t="shared" si="0"/>
        <v>3981</v>
      </c>
      <c r="C15" s="89">
        <v>383</v>
      </c>
      <c r="D15" s="89">
        <v>5</v>
      </c>
      <c r="E15" s="89">
        <v>3593</v>
      </c>
      <c r="F15" s="55" t="s">
        <v>0</v>
      </c>
    </row>
    <row r="16" spans="1:6">
      <c r="A16" s="17" t="s">
        <v>6</v>
      </c>
      <c r="B16" s="54">
        <f t="shared" si="0"/>
        <v>1345</v>
      </c>
      <c r="C16" s="89">
        <v>343</v>
      </c>
      <c r="D16" s="89">
        <v>1</v>
      </c>
      <c r="E16" s="89">
        <v>1001</v>
      </c>
      <c r="F16" s="55" t="s">
        <v>0</v>
      </c>
    </row>
    <row r="17" spans="1:6" ht="12" customHeight="1">
      <c r="A17" s="17" t="s">
        <v>7</v>
      </c>
      <c r="B17" s="54">
        <f t="shared" si="0"/>
        <v>198</v>
      </c>
      <c r="C17" s="89">
        <v>156</v>
      </c>
      <c r="D17" s="89">
        <v>3</v>
      </c>
      <c r="E17" s="89">
        <v>39</v>
      </c>
      <c r="F17" s="55" t="s">
        <v>0</v>
      </c>
    </row>
    <row r="18" spans="1:6" ht="14.25" customHeight="1">
      <c r="A18" s="17" t="s">
        <v>36</v>
      </c>
      <c r="B18" s="54">
        <f t="shared" si="0"/>
        <v>5090</v>
      </c>
      <c r="C18" s="89">
        <v>566</v>
      </c>
      <c r="D18" s="89">
        <v>1</v>
      </c>
      <c r="E18" s="89">
        <v>4523</v>
      </c>
      <c r="F18" s="55" t="s">
        <v>0</v>
      </c>
    </row>
    <row r="19" spans="1:6" ht="16.5" customHeight="1">
      <c r="A19" s="17" t="s">
        <v>8</v>
      </c>
      <c r="B19" s="54">
        <f t="shared" si="0"/>
        <v>2495</v>
      </c>
      <c r="C19" s="89">
        <v>915</v>
      </c>
      <c r="D19" s="90" t="s">
        <v>0</v>
      </c>
      <c r="E19" s="89">
        <v>1580</v>
      </c>
      <c r="F19" s="55" t="s">
        <v>0</v>
      </c>
    </row>
    <row r="20" spans="1:6">
      <c r="A20" s="17" t="s">
        <v>9</v>
      </c>
      <c r="B20" s="54">
        <f t="shared" si="0"/>
        <v>3370</v>
      </c>
      <c r="C20" s="89">
        <v>634</v>
      </c>
      <c r="D20" s="89">
        <v>7</v>
      </c>
      <c r="E20" s="89">
        <v>2729</v>
      </c>
      <c r="F20" s="55" t="s">
        <v>0</v>
      </c>
    </row>
    <row r="21" spans="1:6" ht="22.5">
      <c r="A21" s="17" t="s">
        <v>10</v>
      </c>
      <c r="B21" s="54">
        <f t="shared" si="0"/>
        <v>9</v>
      </c>
      <c r="C21" s="89">
        <v>2</v>
      </c>
      <c r="D21" s="90" t="s">
        <v>0</v>
      </c>
      <c r="E21" s="89">
        <v>7</v>
      </c>
      <c r="F21" s="55" t="s">
        <v>0</v>
      </c>
    </row>
    <row r="22" spans="1:6">
      <c r="A22" s="17" t="s">
        <v>11</v>
      </c>
      <c r="B22" s="54">
        <f t="shared" si="0"/>
        <v>3008</v>
      </c>
      <c r="C22" s="89">
        <v>1424</v>
      </c>
      <c r="D22" s="89">
        <v>3</v>
      </c>
      <c r="E22" s="89">
        <v>1581</v>
      </c>
      <c r="F22" s="55" t="s">
        <v>0</v>
      </c>
    </row>
    <row r="23" spans="1:6">
      <c r="A23" s="21" t="s">
        <v>41</v>
      </c>
      <c r="B23" s="54">
        <f t="shared" si="0"/>
        <v>1105</v>
      </c>
      <c r="C23" s="89">
        <v>483</v>
      </c>
      <c r="D23" s="89">
        <v>8</v>
      </c>
      <c r="E23" s="89">
        <v>614</v>
      </c>
      <c r="F23" s="55" t="s">
        <v>0</v>
      </c>
    </row>
    <row r="24" spans="1:6">
      <c r="A24" s="17" t="s">
        <v>12</v>
      </c>
      <c r="B24" s="50">
        <f t="shared" si="0"/>
        <v>1247</v>
      </c>
      <c r="C24" s="89">
        <v>205</v>
      </c>
      <c r="D24" s="89">
        <v>6</v>
      </c>
      <c r="E24" s="89">
        <v>1036</v>
      </c>
      <c r="F24" s="55" t="s">
        <v>0</v>
      </c>
    </row>
    <row r="25" spans="1:6">
      <c r="A25" s="17" t="s">
        <v>13</v>
      </c>
      <c r="B25" s="50">
        <f t="shared" si="0"/>
        <v>18113</v>
      </c>
      <c r="C25" s="89">
        <v>1114</v>
      </c>
      <c r="D25" s="90" t="s">
        <v>0</v>
      </c>
      <c r="E25" s="89">
        <v>16999</v>
      </c>
      <c r="F25" s="55" t="s">
        <v>0</v>
      </c>
    </row>
    <row r="26" spans="1:6" ht="33.75">
      <c r="A26" s="19" t="s">
        <v>44</v>
      </c>
      <c r="B26" s="45" t="s">
        <v>0</v>
      </c>
      <c r="C26" s="45" t="s">
        <v>0</v>
      </c>
      <c r="D26" s="45" t="s">
        <v>0</v>
      </c>
      <c r="E26" s="49" t="s">
        <v>0</v>
      </c>
      <c r="F26" s="45" t="s">
        <v>0</v>
      </c>
    </row>
    <row r="27" spans="1:6">
      <c r="A27" s="16"/>
      <c r="B27" s="16"/>
      <c r="C27" s="16"/>
      <c r="D27" s="16"/>
      <c r="E27" s="16"/>
      <c r="F27" s="16"/>
    </row>
    <row r="28" spans="1:6">
      <c r="A28" s="16"/>
      <c r="B28" s="16"/>
      <c r="C28" s="16"/>
      <c r="D28" s="16"/>
      <c r="E28" s="16"/>
      <c r="F28" s="16"/>
    </row>
    <row r="29" spans="1:6">
      <c r="A29" s="16"/>
      <c r="B29" s="16"/>
      <c r="C29" s="16"/>
      <c r="D29" s="16"/>
      <c r="E29" s="16"/>
      <c r="F29" s="16"/>
    </row>
    <row r="30" spans="1:6">
      <c r="A30" s="16"/>
      <c r="B30" s="16"/>
      <c r="C30" s="16"/>
      <c r="D30" s="16"/>
      <c r="E30" s="16"/>
      <c r="F30" s="16"/>
    </row>
    <row r="31" spans="1:6">
      <c r="A31" s="16"/>
      <c r="B31" s="16"/>
      <c r="C31" s="16"/>
      <c r="D31" s="16"/>
      <c r="E31" s="16"/>
      <c r="F31" s="16"/>
    </row>
  </sheetData>
  <mergeCells count="4">
    <mergeCell ref="A1:F1"/>
    <mergeCell ref="A4:A5"/>
    <mergeCell ref="B4:B5"/>
    <mergeCell ref="C4:F4"/>
  </mergeCells>
  <phoneticPr fontId="5" type="noConversion"/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33"/>
  <sheetViews>
    <sheetView workbookViewId="0">
      <selection activeCell="A33" sqref="A33"/>
    </sheetView>
  </sheetViews>
  <sheetFormatPr defaultRowHeight="12.75"/>
  <cols>
    <col min="1" max="1" width="43" customWidth="1"/>
    <col min="2" max="2" width="28.140625" customWidth="1"/>
    <col min="3" max="3" width="25.7109375" customWidth="1"/>
    <col min="4" max="4" width="28" customWidth="1"/>
    <col min="5" max="5" width="21" customWidth="1"/>
    <col min="6" max="6" width="22.7109375" customWidth="1"/>
  </cols>
  <sheetData>
    <row r="1" spans="1:7">
      <c r="A1" s="115" t="s">
        <v>90</v>
      </c>
      <c r="B1" s="115"/>
      <c r="C1" s="115"/>
      <c r="D1" s="115"/>
      <c r="E1" s="115"/>
      <c r="F1" s="115"/>
    </row>
    <row r="2" spans="1:7">
      <c r="A2" s="30"/>
      <c r="B2" s="30"/>
      <c r="C2" s="30"/>
      <c r="D2" s="30"/>
      <c r="E2" s="30"/>
      <c r="F2" s="30"/>
    </row>
    <row r="3" spans="1:7">
      <c r="A3" s="27"/>
      <c r="B3" s="16"/>
      <c r="C3" s="16"/>
      <c r="D3" s="16"/>
      <c r="E3" s="16"/>
      <c r="F3" s="24" t="s">
        <v>21</v>
      </c>
    </row>
    <row r="4" spans="1:7">
      <c r="A4" s="108"/>
      <c r="B4" s="121" t="s">
        <v>1</v>
      </c>
      <c r="C4" s="118" t="s">
        <v>30</v>
      </c>
      <c r="D4" s="119"/>
      <c r="E4" s="119"/>
      <c r="F4" s="120"/>
    </row>
    <row r="5" spans="1:7" ht="27.75" customHeight="1">
      <c r="A5" s="109"/>
      <c r="B5" s="122"/>
      <c r="C5" s="33" t="s">
        <v>31</v>
      </c>
      <c r="D5" s="33" t="s">
        <v>32</v>
      </c>
      <c r="E5" s="41" t="s">
        <v>33</v>
      </c>
      <c r="F5" s="41" t="s">
        <v>34</v>
      </c>
    </row>
    <row r="6" spans="1:7">
      <c r="A6" s="18" t="s">
        <v>1</v>
      </c>
      <c r="B6" s="54">
        <f t="shared" ref="B6:B25" si="0">SUM(C6:F6)</f>
        <v>135485</v>
      </c>
      <c r="C6" s="89">
        <v>15830</v>
      </c>
      <c r="D6" s="89">
        <v>136</v>
      </c>
      <c r="E6" s="89">
        <v>96057</v>
      </c>
      <c r="F6" s="89">
        <v>23462</v>
      </c>
      <c r="G6" s="46"/>
    </row>
    <row r="7" spans="1:7" ht="15" customHeight="1">
      <c r="A7" s="34" t="s">
        <v>2</v>
      </c>
      <c r="B7" s="54">
        <f t="shared" si="0"/>
        <v>25421</v>
      </c>
      <c r="C7" s="89">
        <v>1508</v>
      </c>
      <c r="D7" s="89">
        <v>11</v>
      </c>
      <c r="E7" s="89">
        <v>440</v>
      </c>
      <c r="F7" s="89">
        <v>23462</v>
      </c>
      <c r="G7" s="46"/>
    </row>
    <row r="8" spans="1:7">
      <c r="A8" s="34" t="s">
        <v>14</v>
      </c>
      <c r="B8" s="54">
        <f t="shared" si="0"/>
        <v>285</v>
      </c>
      <c r="C8" s="89">
        <v>254</v>
      </c>
      <c r="D8" s="89">
        <v>4</v>
      </c>
      <c r="E8" s="89">
        <v>27</v>
      </c>
      <c r="F8" s="55" t="s">
        <v>0</v>
      </c>
      <c r="G8" s="46"/>
    </row>
    <row r="9" spans="1:7">
      <c r="A9" s="34" t="s">
        <v>3</v>
      </c>
      <c r="B9" s="54">
        <f t="shared" si="0"/>
        <v>7148</v>
      </c>
      <c r="C9" s="89">
        <v>1454</v>
      </c>
      <c r="D9" s="89">
        <v>45</v>
      </c>
      <c r="E9" s="89">
        <v>5649</v>
      </c>
      <c r="F9" s="55" t="s">
        <v>0</v>
      </c>
      <c r="G9" s="46"/>
    </row>
    <row r="10" spans="1:7" ht="24.75" customHeight="1">
      <c r="A10" s="35" t="s">
        <v>15</v>
      </c>
      <c r="B10" s="54">
        <f t="shared" si="0"/>
        <v>101</v>
      </c>
      <c r="C10" s="89">
        <v>58</v>
      </c>
      <c r="D10" s="89">
        <v>1</v>
      </c>
      <c r="E10" s="89">
        <v>42</v>
      </c>
      <c r="F10" s="55" t="s">
        <v>0</v>
      </c>
      <c r="G10" s="46"/>
    </row>
    <row r="11" spans="1:7" ht="22.5">
      <c r="A11" s="42" t="s">
        <v>35</v>
      </c>
      <c r="B11" s="54">
        <f t="shared" si="0"/>
        <v>347</v>
      </c>
      <c r="C11" s="89">
        <v>132</v>
      </c>
      <c r="D11" s="89">
        <v>1</v>
      </c>
      <c r="E11" s="89">
        <v>214</v>
      </c>
      <c r="F11" s="55" t="s">
        <v>0</v>
      </c>
      <c r="G11" s="46"/>
    </row>
    <row r="12" spans="1:7">
      <c r="A12" s="17" t="s">
        <v>16</v>
      </c>
      <c r="B12" s="54">
        <f t="shared" si="0"/>
        <v>7648</v>
      </c>
      <c r="C12" s="89">
        <v>2397</v>
      </c>
      <c r="D12" s="89">
        <v>17</v>
      </c>
      <c r="E12" s="89">
        <v>5234</v>
      </c>
      <c r="F12" s="55" t="s">
        <v>0</v>
      </c>
      <c r="G12" s="46"/>
    </row>
    <row r="13" spans="1:7">
      <c r="A13" s="17" t="s">
        <v>4</v>
      </c>
      <c r="B13" s="54">
        <f t="shared" si="0"/>
        <v>49984</v>
      </c>
      <c r="C13" s="89">
        <v>3810</v>
      </c>
      <c r="D13" s="89">
        <v>12</v>
      </c>
      <c r="E13" s="89">
        <v>46162</v>
      </c>
      <c r="F13" s="55" t="s">
        <v>0</v>
      </c>
      <c r="G13" s="46"/>
    </row>
    <row r="14" spans="1:7" ht="14.25" customHeight="1">
      <c r="A14" s="17" t="s">
        <v>5</v>
      </c>
      <c r="B14" s="54">
        <f t="shared" si="0"/>
        <v>8165</v>
      </c>
      <c r="C14" s="89">
        <v>880</v>
      </c>
      <c r="D14" s="89">
        <v>11</v>
      </c>
      <c r="E14" s="89">
        <v>7274</v>
      </c>
      <c r="F14" s="55" t="s">
        <v>0</v>
      </c>
      <c r="G14" s="46"/>
    </row>
    <row r="15" spans="1:7">
      <c r="A15" s="36" t="s">
        <v>42</v>
      </c>
      <c r="B15" s="54">
        <f t="shared" si="0"/>
        <v>3696</v>
      </c>
      <c r="C15" s="89">
        <v>330</v>
      </c>
      <c r="D15" s="89">
        <v>5</v>
      </c>
      <c r="E15" s="89">
        <v>3361</v>
      </c>
      <c r="F15" s="55" t="s">
        <v>0</v>
      </c>
      <c r="G15" s="46"/>
    </row>
    <row r="16" spans="1:7">
      <c r="A16" s="17" t="s">
        <v>6</v>
      </c>
      <c r="B16" s="54">
        <f t="shared" si="0"/>
        <v>1219</v>
      </c>
      <c r="C16" s="89">
        <v>285</v>
      </c>
      <c r="D16" s="89">
        <v>1</v>
      </c>
      <c r="E16" s="89">
        <v>933</v>
      </c>
      <c r="F16" s="55" t="s">
        <v>0</v>
      </c>
      <c r="G16" s="46"/>
    </row>
    <row r="17" spans="1:10">
      <c r="A17" s="17" t="s">
        <v>7</v>
      </c>
      <c r="B17" s="54">
        <f t="shared" si="0"/>
        <v>152</v>
      </c>
      <c r="C17" s="89">
        <v>113</v>
      </c>
      <c r="D17" s="89">
        <v>3</v>
      </c>
      <c r="E17" s="89">
        <v>36</v>
      </c>
      <c r="F17" s="55" t="s">
        <v>0</v>
      </c>
      <c r="G17" s="46"/>
    </row>
    <row r="18" spans="1:10">
      <c r="A18" s="17" t="s">
        <v>36</v>
      </c>
      <c r="B18" s="54">
        <f t="shared" si="0"/>
        <v>4717</v>
      </c>
      <c r="C18" s="89">
        <v>521</v>
      </c>
      <c r="D18" s="89">
        <v>1</v>
      </c>
      <c r="E18" s="89">
        <v>4195</v>
      </c>
      <c r="F18" s="55" t="s">
        <v>0</v>
      </c>
      <c r="G18" s="46"/>
    </row>
    <row r="19" spans="1:10">
      <c r="A19" s="17" t="s">
        <v>8</v>
      </c>
      <c r="B19" s="54">
        <f t="shared" si="0"/>
        <v>2263</v>
      </c>
      <c r="C19" s="89">
        <v>786</v>
      </c>
      <c r="D19" s="90" t="s">
        <v>0</v>
      </c>
      <c r="E19" s="89">
        <v>1477</v>
      </c>
      <c r="F19" s="55" t="s">
        <v>0</v>
      </c>
      <c r="G19" s="46"/>
    </row>
    <row r="20" spans="1:10">
      <c r="A20" s="17" t="s">
        <v>9</v>
      </c>
      <c r="B20" s="54">
        <f t="shared" si="0"/>
        <v>3107</v>
      </c>
      <c r="C20" s="89">
        <v>534</v>
      </c>
      <c r="D20" s="89">
        <v>7</v>
      </c>
      <c r="E20" s="89">
        <v>2566</v>
      </c>
      <c r="F20" s="55" t="s">
        <v>0</v>
      </c>
      <c r="G20" s="46"/>
    </row>
    <row r="21" spans="1:10" ht="23.25" customHeight="1">
      <c r="A21" s="17" t="s">
        <v>10</v>
      </c>
      <c r="B21" s="54">
        <f t="shared" si="0"/>
        <v>9</v>
      </c>
      <c r="C21" s="89">
        <v>2</v>
      </c>
      <c r="D21" s="90" t="s">
        <v>0</v>
      </c>
      <c r="E21" s="89">
        <v>7</v>
      </c>
      <c r="F21" s="55" t="s">
        <v>0</v>
      </c>
      <c r="G21" s="46"/>
    </row>
    <row r="22" spans="1:10">
      <c r="A22" s="17" t="s">
        <v>11</v>
      </c>
      <c r="B22" s="54">
        <f t="shared" si="0"/>
        <v>2797</v>
      </c>
      <c r="C22" s="89">
        <v>1324</v>
      </c>
      <c r="D22" s="89">
        <v>3</v>
      </c>
      <c r="E22" s="89">
        <v>1470</v>
      </c>
      <c r="F22" s="55" t="s">
        <v>0</v>
      </c>
      <c r="G22" s="46"/>
    </row>
    <row r="23" spans="1:10">
      <c r="A23" s="21" t="s">
        <v>43</v>
      </c>
      <c r="B23" s="54">
        <f t="shared" si="0"/>
        <v>1011</v>
      </c>
      <c r="C23" s="89">
        <v>438</v>
      </c>
      <c r="D23" s="89">
        <v>8</v>
      </c>
      <c r="E23" s="89">
        <v>565</v>
      </c>
      <c r="F23" s="55" t="s">
        <v>0</v>
      </c>
      <c r="G23" s="46"/>
    </row>
    <row r="24" spans="1:10">
      <c r="A24" s="17" t="s">
        <v>12</v>
      </c>
      <c r="B24" s="54">
        <f t="shared" si="0"/>
        <v>1143</v>
      </c>
      <c r="C24" s="89">
        <v>163</v>
      </c>
      <c r="D24" s="89">
        <v>6</v>
      </c>
      <c r="E24" s="89">
        <v>974</v>
      </c>
      <c r="F24" s="55" t="s">
        <v>0</v>
      </c>
      <c r="G24" s="46"/>
    </row>
    <row r="25" spans="1:10" ht="13.5" customHeight="1">
      <c r="A25" s="48" t="s">
        <v>13</v>
      </c>
      <c r="B25" s="50">
        <f t="shared" si="0"/>
        <v>16272</v>
      </c>
      <c r="C25" s="89">
        <v>841</v>
      </c>
      <c r="D25" s="90" t="s">
        <v>0</v>
      </c>
      <c r="E25" s="89">
        <v>15431</v>
      </c>
      <c r="F25" s="55" t="s">
        <v>0</v>
      </c>
      <c r="G25" s="46"/>
    </row>
    <row r="26" spans="1:10" ht="33.75">
      <c r="A26" s="19" t="s">
        <v>44</v>
      </c>
      <c r="B26" s="49" t="s">
        <v>0</v>
      </c>
      <c r="C26" s="49" t="s">
        <v>0</v>
      </c>
      <c r="D26" s="49" t="s">
        <v>0</v>
      </c>
      <c r="E26" s="49" t="s">
        <v>0</v>
      </c>
      <c r="F26" s="45" t="s">
        <v>0</v>
      </c>
    </row>
    <row r="27" spans="1:10" s="72" customFormat="1" ht="12.75" customHeight="1">
      <c r="A27" s="71"/>
      <c r="B27" s="71"/>
      <c r="C27" s="71"/>
      <c r="D27" s="71"/>
      <c r="E27" s="71"/>
      <c r="F27" s="71"/>
      <c r="J27" s="73"/>
    </row>
    <row r="28" spans="1:10" s="72" customFormat="1" ht="11.25">
      <c r="A28" s="74"/>
      <c r="B28" s="74"/>
      <c r="C28" s="74"/>
      <c r="D28" s="74"/>
      <c r="E28" s="74"/>
      <c r="F28" s="74"/>
      <c r="H28" s="74"/>
      <c r="I28" s="74"/>
      <c r="J28" s="74"/>
    </row>
    <row r="29" spans="1:10" s="72" customFormat="1" ht="11.25"/>
    <row r="30" spans="1:10" s="72" customFormat="1" ht="11.25">
      <c r="A30" s="88" t="s">
        <v>97</v>
      </c>
      <c r="B30" s="75"/>
      <c r="C30" s="76"/>
      <c r="D30" s="76"/>
      <c r="E30" s="76"/>
      <c r="F30" s="76"/>
    </row>
    <row r="31" spans="1:10" s="72" customFormat="1" ht="11.25">
      <c r="A31" s="77" t="s">
        <v>80</v>
      </c>
      <c r="B31" s="75"/>
      <c r="C31" s="76"/>
      <c r="D31" s="76"/>
      <c r="E31" s="76"/>
      <c r="F31" s="76"/>
    </row>
    <row r="32" spans="1:10" s="72" customFormat="1" ht="11.25">
      <c r="A32" s="78"/>
      <c r="B32" s="78"/>
      <c r="C32" s="78"/>
      <c r="D32" s="78"/>
      <c r="E32" s="78"/>
      <c r="F32" s="78"/>
    </row>
    <row r="33" spans="1:6" s="72" customFormat="1" ht="11.25">
      <c r="A33" s="79" t="s">
        <v>79</v>
      </c>
      <c r="B33" s="79"/>
      <c r="C33" s="79"/>
      <c r="D33" s="79"/>
      <c r="E33" s="79"/>
      <c r="F33" s="79"/>
    </row>
  </sheetData>
  <mergeCells count="4">
    <mergeCell ref="A1:F1"/>
    <mergeCell ref="A4:A5"/>
    <mergeCell ref="B4:B5"/>
    <mergeCell ref="C4:F4"/>
  </mergeCells>
  <phoneticPr fontId="5" type="noConversion"/>
  <pageMargins left="0.78740157480314965" right="0.39370078740157483" top="0.39370078740157483" bottom="0.39370078740157483" header="0.19685039370078741" footer="0.19685039370078741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Cover</vt:lpstr>
      <vt:lpstr>Metadata</vt:lpstr>
      <vt:lpstr>Content</vt:lpstr>
      <vt:lpstr>1</vt:lpstr>
      <vt:lpstr>2</vt:lpstr>
      <vt:lpstr>3</vt:lpstr>
      <vt:lpstr>4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Admin</cp:lastModifiedBy>
  <cp:lastPrinted>2026-08-11T05:09:06Z</cp:lastPrinted>
  <dcterms:created xsi:type="dcterms:W3CDTF">2009-03-11T05:00:38Z</dcterms:created>
  <dcterms:modified xsi:type="dcterms:W3CDTF">2026-08-14T13:01:14Z</dcterms:modified>
</cp:coreProperties>
</file>