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50" yWindow="150" windowWidth="17100" windowHeight="12390" tabRatio="911"/>
  </bookViews>
  <sheets>
    <sheet name="Обложка" sheetId="43" r:id="rId1"/>
    <sheet name="Метаданные" sheetId="53" r:id="rId2"/>
    <sheet name="Содержание" sheetId="5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'1'!$A$4:$A$19</definedName>
  </definedNames>
  <calcPr calcId="124519"/>
</workbook>
</file>

<file path=xl/calcChain.xml><?xml version="1.0" encoding="utf-8"?>
<calcChain xmlns="http://schemas.openxmlformats.org/spreadsheetml/2006/main">
  <c r="B6" i="52"/>
  <c r="B7"/>
  <c r="B8"/>
  <c r="B9"/>
  <c r="B10"/>
  <c r="B11"/>
  <c r="B13"/>
  <c r="B14"/>
  <c r="B15"/>
  <c r="B16"/>
  <c r="B17"/>
  <c r="B18"/>
  <c r="B19"/>
  <c r="B20"/>
  <c r="B21"/>
  <c r="B22"/>
  <c r="B23"/>
  <c r="B24"/>
  <c r="B25"/>
  <c r="B6" i="51"/>
  <c r="B7"/>
  <c r="B9"/>
  <c r="B10"/>
  <c r="B11"/>
  <c r="B12"/>
  <c r="B13"/>
  <c r="B14"/>
  <c r="B15"/>
  <c r="B16"/>
  <c r="B17"/>
  <c r="B6" i="50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6" i="49"/>
  <c r="B7"/>
  <c r="B9"/>
  <c r="B10"/>
  <c r="B11"/>
  <c r="B12"/>
  <c r="B13"/>
  <c r="B14"/>
  <c r="B15"/>
  <c r="B16"/>
  <c r="B17"/>
</calcChain>
</file>

<file path=xl/sharedStrings.xml><?xml version="1.0" encoding="utf-8"?>
<sst xmlns="http://schemas.openxmlformats.org/spreadsheetml/2006/main" count="186" uniqueCount="99">
  <si>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</si>
  <si>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</si>
  <si>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</si>
  <si>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</si>
  <si>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</si>
  <si>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</si>
  <si>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</si>
  <si>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</si>
  <si>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</si>
  <si>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</si>
  <si>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</si>
  <si>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</si>
  <si>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</si>
  <si>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</si>
  <si>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</si>
  <si>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</si>
  <si>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</si>
  <si>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</si>
  <si>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</si>
  <si>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</si>
  <si>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</si>
  <si>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</si>
  <si>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</si>
  <si>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</si>
  <si>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</si>
  <si>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</si>
  <si>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</si>
  <si>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</si>
  <si>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</si>
  <si>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</si>
  <si>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</si>
  <si>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</si>
  <si>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</si>
  <si>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</si>
  <si>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</si>
  <si>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</si>
  <si>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</si>
  <si>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</si>
  <si>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Государственное управление и обороны; обязательное социальное обеспечение</t>
  </si>
  <si>
    <t>Количество действующих субъектов МСП по видам деятельности</t>
  </si>
  <si>
    <t>Водоснабжение; водоотведение; сбор, обработка и удаление отходов, деятельность по ликвидации загрязнений</t>
  </si>
  <si>
    <t>Методологические пояснения</t>
  </si>
  <si>
    <t>Алатау г.а.</t>
  </si>
  <si>
    <t xml:space="preserve">Алматинская </t>
  </si>
  <si>
    <t>В том числе</t>
  </si>
  <si>
    <t>Количество зарегистрированных и действующих субъектов МСП в Алматинской области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</si>
  <si>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</si>
  <si>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2 серия. Статистика предприятий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</si>
  <si>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</si>
  <si>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</si>
  <si>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</si>
  <si>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</si>
  <si>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</si>
  <si>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</si>
  <si>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</si>
  <si>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</si>
  <si>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</si>
  <si>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</si>
  <si>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</si>
  <si>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</si>
  <si>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</si>
  <si>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</si>
  <si>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</si>
  <si>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</si>
  <si>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</si>
  <si>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</si>
  <si>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</si>
  <si>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</si>
  <si>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</si>
  <si>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</si>
  <si>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</si>
  <si>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Об использовании данных</t>
  </si>
  <si>
    <t>https://stat.gov.kz/ru/description/</t>
  </si>
  <si>
    <t>+7 727 277 87 53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</si>
  <si>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</si>
  <si>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</si>
  <si>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</si>
  <si>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Метаданные</t>
  </si>
  <si>
    <t>1</t>
  </si>
  <si>
    <t>2</t>
  </si>
  <si>
    <t>3</t>
  </si>
  <si>
    <t>Количество зарегистрирванных субъектов МСП по видам деятельности</t>
  </si>
  <si>
    <t>4</t>
  </si>
  <si>
    <t xml:space="preserve">© Бюро национальной статистики Агентства по стратегическому планированию и реформам Республики Казахстан </t>
  </si>
  <si>
    <t>от 14 августа 2026 г.</t>
  </si>
  <si>
    <t>1. Количество зарегистрированных субъектов МСП по городам и районам</t>
  </si>
  <si>
    <t>2. Количество действующих субъектов МСП по городам и районам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</si>
  <si>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</si>
  <si>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</si>
  <si>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050008, г.Алматы, проспект Абая, 125</t>
  </si>
  <si>
    <t>Баймолдаева Аида</t>
  </si>
  <si>
    <t>Количество зарегистрированных субъектов МСП по городам и районам</t>
  </si>
  <si>
    <t>Количество действующих субъектов МСП по городам и районам</t>
  </si>
  <si>
    <t xml:space="preserve">a.baimoldaeva@aspire.gov.kz </t>
  </si>
  <si>
    <t>Адрес Департамента</t>
  </si>
  <si>
    <t xml:space="preserve">Единый контакт центр </t>
  </si>
  <si>
    <t>https://stat.gov.kz/ru/region/almatyobl/spreadsheets/?industry=1506&amp;year=2026&amp;name=288740&amp;period=month&amp;type=spreadsheets</t>
  </si>
  <si>
    <t>Управление статистических регистров</t>
  </si>
  <si>
    <t>№ 01-05-04/249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</si>
</sst>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rgb="FF00B05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</cellStyleXfs>
  <cellXfs count="138">
    <xf numFmtId="0" fontId="0" fillId="0" borderId="0" xfId="0"/>
    <xf numFmtId="3" fontId="1" fillId="0" borderId="0" xfId="0" applyNumberFormat="1" applyFont="1" applyAlignment="1">
      <alignment horizontal="left" wrapText="1"/>
    </xf>
    <xf numFmtId="3" fontId="2" fillId="0" borderId="0" xfId="0" applyNumberFormat="1" applyFont="1"/>
    <xf numFmtId="0" fontId="16" fillId="0" borderId="0" xfId="0" applyFont="1" applyFill="1" applyBorder="1"/>
    <xf numFmtId="0" fontId="0" fillId="0" borderId="0" xfId="0" applyFill="1" applyBorder="1"/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6" fillId="0" borderId="0" xfId="0" applyNumberFormat="1" applyFont="1"/>
    <xf numFmtId="3" fontId="5" fillId="0" borderId="0" xfId="0" applyNumberFormat="1" applyFont="1" applyAlignment="1">
      <alignment horizontal="left" wrapText="1"/>
    </xf>
    <xf numFmtId="3" fontId="5" fillId="0" borderId="1" xfId="0" applyNumberFormat="1" applyFont="1" applyBorder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3" fontId="18" fillId="0" borderId="0" xfId="0" applyNumberFormat="1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3" fontId="22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1" xfId="0" applyNumberFormat="1" applyFont="1" applyBorder="1" applyAlignment="1">
      <alignment horizontal="left" wrapText="1"/>
    </xf>
    <xf numFmtId="0" fontId="23" fillId="0" borderId="0" xfId="0" applyFont="1" applyAlignment="1">
      <alignment horizontal="center"/>
    </xf>
    <xf numFmtId="0" fontId="18" fillId="0" borderId="0" xfId="0" applyFont="1"/>
    <xf numFmtId="0" fontId="18" fillId="0" borderId="4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9" fillId="0" borderId="0" xfId="20" applyFont="1" applyFill="1" applyAlignment="1">
      <alignment vertical="top" wrapText="1"/>
    </xf>
    <xf numFmtId="3" fontId="24" fillId="0" borderId="0" xfId="0" applyNumberFormat="1" applyFont="1"/>
    <xf numFmtId="3" fontId="25" fillId="0" borderId="0" xfId="0" applyNumberFormat="1" applyFont="1" applyAlignment="1">
      <alignment horizontal="right" wrapText="1"/>
    </xf>
    <xf numFmtId="164" fontId="6" fillId="0" borderId="0" xfId="0" applyNumberFormat="1" applyFont="1"/>
    <xf numFmtId="0" fontId="18" fillId="0" borderId="0" xfId="0" applyFont="1" applyAlignment="1">
      <alignment wrapText="1"/>
    </xf>
    <xf numFmtId="0" fontId="10" fillId="0" borderId="0" xfId="20" applyFont="1" applyFill="1" applyAlignment="1">
      <alignment horizontal="left" vertical="top" wrapText="1"/>
    </xf>
    <xf numFmtId="0" fontId="0" fillId="0" borderId="0" xfId="0" applyBorder="1" applyAlignment="1">
      <alignment horizontal="center"/>
    </xf>
    <xf numFmtId="164" fontId="0" fillId="0" borderId="0" xfId="0" applyNumberFormat="1"/>
    <xf numFmtId="0" fontId="5" fillId="0" borderId="1" xfId="0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3" fontId="18" fillId="0" borderId="0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3" fontId="5" fillId="0" borderId="0" xfId="0" applyNumberFormat="1" applyFont="1" applyFill="1" applyBorder="1"/>
    <xf numFmtId="3" fontId="5" fillId="0" borderId="1" xfId="0" applyNumberFormat="1" applyFont="1" applyFill="1" applyBorder="1"/>
    <xf numFmtId="3" fontId="5" fillId="0" borderId="0" xfId="0" applyNumberFormat="1" applyFont="1" applyFill="1"/>
    <xf numFmtId="0" fontId="5" fillId="0" borderId="0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3" fontId="5" fillId="0" borderId="6" xfId="0" applyNumberFormat="1" applyFont="1" applyFill="1" applyBorder="1"/>
    <xf numFmtId="0" fontId="20" fillId="0" borderId="0" xfId="0" applyFont="1" applyAlignment="1">
      <alignment horizontal="center" vertical="center"/>
    </xf>
    <xf numFmtId="0" fontId="28" fillId="0" borderId="0" xfId="41" applyFont="1" applyBorder="1" applyAlignment="1">
      <alignment horizontal="center" vertical="top"/>
    </xf>
    <xf numFmtId="0" fontId="21" fillId="0" borderId="4" xfId="42" applyFont="1" applyBorder="1" applyAlignment="1">
      <alignment horizontal="left" vertical="center" wrapText="1"/>
    </xf>
    <xf numFmtId="0" fontId="24" fillId="0" borderId="0" xfId="0" applyFont="1"/>
    <xf numFmtId="0" fontId="23" fillId="0" borderId="4" xfId="41" applyFont="1" applyFill="1" applyBorder="1" applyAlignment="1">
      <alignment horizontal="left" wrapText="1"/>
    </xf>
    <xf numFmtId="0" fontId="26" fillId="0" borderId="4" xfId="19" applyFont="1" applyFill="1" applyBorder="1" applyAlignment="1" applyProtection="1"/>
    <xf numFmtId="0" fontId="21" fillId="0" borderId="4" xfId="41" applyFont="1" applyBorder="1" applyAlignment="1">
      <alignment horizontal="left" vertical="center" wrapText="1"/>
    </xf>
    <xf numFmtId="0" fontId="12" fillId="0" borderId="4" xfId="41" applyFont="1" applyFill="1" applyBorder="1" applyAlignment="1">
      <alignment horizontal="left" wrapText="1"/>
    </xf>
    <xf numFmtId="0" fontId="6" fillId="0" borderId="4" xfId="42" applyFont="1" applyFill="1" applyBorder="1" applyAlignment="1">
      <alignment wrapText="1"/>
    </xf>
    <xf numFmtId="0" fontId="21" fillId="0" borderId="4" xfId="42" applyFont="1" applyBorder="1" applyAlignment="1">
      <alignment wrapText="1"/>
    </xf>
    <xf numFmtId="0" fontId="23" fillId="0" borderId="4" xfId="41" applyFont="1" applyBorder="1"/>
    <xf numFmtId="0" fontId="24" fillId="0" borderId="4" xfId="41" applyFont="1" applyBorder="1"/>
    <xf numFmtId="0" fontId="23" fillId="0" borderId="4" xfId="0" applyFont="1" applyBorder="1" applyAlignment="1">
      <alignment vertical="top"/>
    </xf>
    <xf numFmtId="0" fontId="21" fillId="0" borderId="4" xfId="0" applyFont="1" applyBorder="1" applyAlignment="1">
      <alignment wrapText="1"/>
    </xf>
    <xf numFmtId="0" fontId="21" fillId="0" borderId="4" xfId="41" applyFont="1" applyBorder="1" applyAlignment="1">
      <alignment vertical="center" wrapText="1"/>
    </xf>
    <xf numFmtId="49" fontId="21" fillId="0" borderId="4" xfId="41" applyNumberFormat="1" applyFont="1" applyFill="1" applyBorder="1" applyAlignment="1">
      <alignment vertical="center" wrapText="1"/>
    </xf>
    <xf numFmtId="0" fontId="23" fillId="0" borderId="4" xfId="41" applyFont="1" applyBorder="1" applyAlignment="1">
      <alignment horizontal="left"/>
    </xf>
    <xf numFmtId="0" fontId="21" fillId="0" borderId="4" xfId="41" applyFont="1" applyBorder="1" applyAlignment="1">
      <alignment wrapText="1"/>
    </xf>
    <xf numFmtId="0" fontId="21" fillId="0" borderId="4" xfId="41" applyFont="1" applyBorder="1" applyAlignment="1">
      <alignment horizontal="left" wrapText="1"/>
    </xf>
    <xf numFmtId="0" fontId="23" fillId="0" borderId="4" xfId="0" applyFont="1" applyBorder="1"/>
    <xf numFmtId="0" fontId="29" fillId="0" borderId="0" xfId="41" applyFont="1" applyAlignment="1">
      <alignment horizontal="left"/>
    </xf>
    <xf numFmtId="0" fontId="6" fillId="0" borderId="0" xfId="0" applyFont="1" applyAlignment="1">
      <alignment horizontal="left"/>
    </xf>
    <xf numFmtId="0" fontId="24" fillId="0" borderId="0" xfId="41" applyFont="1"/>
    <xf numFmtId="0" fontId="30" fillId="0" borderId="0" xfId="0" applyFont="1"/>
    <xf numFmtId="0" fontId="31" fillId="0" borderId="0" xfId="41" applyFont="1" applyAlignment="1">
      <alignment horizontal="center"/>
    </xf>
    <xf numFmtId="0" fontId="32" fillId="0" borderId="0" xfId="19" applyFont="1" applyAlignment="1" applyProtection="1">
      <alignment horizontal="center"/>
    </xf>
    <xf numFmtId="0" fontId="32" fillId="0" borderId="0" xfId="19" applyFont="1" applyAlignment="1" applyProtection="1"/>
    <xf numFmtId="0" fontId="33" fillId="0" borderId="0" xfId="0" applyFont="1"/>
    <xf numFmtId="0" fontId="34" fillId="0" borderId="0" xfId="0" applyFont="1"/>
    <xf numFmtId="0" fontId="34" fillId="0" borderId="0" xfId="0" applyFont="1" applyBorder="1"/>
    <xf numFmtId="164" fontId="36" fillId="0" borderId="0" xfId="21" applyNumberFormat="1" applyFont="1"/>
    <xf numFmtId="0" fontId="35" fillId="0" borderId="0" xfId="21" applyFont="1" applyBorder="1"/>
    <xf numFmtId="0" fontId="36" fillId="0" borderId="0" xfId="21" applyFont="1"/>
    <xf numFmtId="0" fontId="37" fillId="0" borderId="0" xfId="21" applyFont="1"/>
    <xf numFmtId="0" fontId="35" fillId="0" borderId="0" xfId="0" applyFont="1"/>
    <xf numFmtId="0" fontId="11" fillId="0" borderId="0" xfId="0" applyFont="1"/>
    <xf numFmtId="0" fontId="13" fillId="0" borderId="0" xfId="20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38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0" fontId="23" fillId="0" borderId="4" xfId="41" applyFont="1" applyBorder="1" applyAlignment="1">
      <alignment horizontal="left" wrapText="1"/>
    </xf>
    <xf numFmtId="0" fontId="26" fillId="0" borderId="4" xfId="19" applyFont="1" applyBorder="1" applyAlignment="1" applyProtection="1"/>
    <xf numFmtId="0" fontId="32" fillId="0" borderId="4" xfId="19" applyFont="1" applyFill="1" applyBorder="1" applyAlignment="1" applyProtection="1">
      <alignment horizontal="left" vertical="center" wrapText="1"/>
    </xf>
    <xf numFmtId="0" fontId="32" fillId="0" borderId="4" xfId="19" applyFont="1" applyBorder="1" applyAlignment="1" applyProtection="1">
      <alignment vertical="center" wrapText="1"/>
    </xf>
    <xf numFmtId="49" fontId="32" fillId="0" borderId="4" xfId="19" applyNumberFormat="1" applyFont="1" applyFill="1" applyBorder="1" applyAlignment="1" applyProtection="1">
      <alignment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0" xfId="21" applyFont="1"/>
    <xf numFmtId="0" fontId="10" fillId="0" borderId="0" xfId="0" applyFont="1"/>
    <xf numFmtId="0" fontId="9" fillId="0" borderId="0" xfId="20" applyNumberFormat="1" applyFont="1" applyFill="1" applyBorder="1" applyAlignment="1" applyProtection="1">
      <alignment horizontal="left" vertical="top" wrapText="1"/>
    </xf>
    <xf numFmtId="0" fontId="9" fillId="0" borderId="0" xfId="20" applyFont="1" applyFill="1" applyAlignment="1">
      <alignment horizontal="left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13" fillId="0" borderId="0" xfId="20" applyNumberFormat="1" applyFont="1" applyFill="1" applyBorder="1" applyAlignment="1" applyProtection="1">
      <alignment horizontal="left" vertical="top" wrapText="1"/>
    </xf>
    <xf numFmtId="0" fontId="23" fillId="0" borderId="4" xfId="41" applyFont="1" applyBorder="1" applyAlignment="1">
      <alignment horizontal="left" wrapText="1"/>
    </xf>
    <xf numFmtId="0" fontId="12" fillId="0" borderId="0" xfId="19" applyFont="1" applyBorder="1" applyAlignment="1" applyProtection="1">
      <alignment horizontal="left" wrapText="1"/>
    </xf>
    <xf numFmtId="0" fontId="12" fillId="0" borderId="0" xfId="19" applyFont="1" applyBorder="1" applyAlignment="1" applyProtection="1">
      <alignment wrapText="1"/>
    </xf>
    <xf numFmtId="0" fontId="20" fillId="0" borderId="0" xfId="0" applyFont="1" applyAlignment="1">
      <alignment horizontal="center" vertical="center"/>
    </xf>
    <xf numFmtId="0" fontId="19" fillId="0" borderId="4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8" fillId="0" borderId="7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19" fillId="0" borderId="9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top" wrapText="1"/>
    </xf>
    <xf numFmtId="0" fontId="18" fillId="0" borderId="9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41"/>
    <cellStyle name="Обычный 3" xfId="21"/>
    <cellStyle name="Обычный 4" xfId="42"/>
    <cellStyle name="Обычный 4 2" xfId="22"/>
    <cellStyle name="Обычный 5 2" xfId="23"/>
    <cellStyle name="Обычный 8 10" xfId="24"/>
    <cellStyle name="Обычный 8 11" xfId="25"/>
    <cellStyle name="Обычный 8 12" xfId="26"/>
    <cellStyle name="Обычный 8 13" xfId="27"/>
    <cellStyle name="Обычный 8 14" xfId="28"/>
    <cellStyle name="Обычный 8 15" xfId="29"/>
    <cellStyle name="Обычный 8 16" xfId="30"/>
    <cellStyle name="Обычный 8 17" xfId="31"/>
    <cellStyle name="Обычный 8 2" xfId="32"/>
    <cellStyle name="Обычный 8 2 2" xfId="33"/>
    <cellStyle name="Обычный 8 3" xfId="34"/>
    <cellStyle name="Обычный 8 4" xfId="35"/>
    <cellStyle name="Обычный 8 5" xfId="36"/>
    <cellStyle name="Обычный 8 6" xfId="37"/>
    <cellStyle name="Обычный 8 7" xfId="38"/>
    <cellStyle name="Обычный 8 8" xfId="39"/>
    <cellStyle name="Обычный 8 9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276225</xdr:colOff>
      <xdr:row>3</xdr:row>
      <xdr:rowOff>266700</xdr:rowOff>
    </xdr:to>
    <xdr:pic>
      <xdr:nvPicPr>
        <xdr:cNvPr id="4266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480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A18" sqref="A18"/>
    </sheetView>
  </sheetViews>
  <sheetFormatPr defaultRowHeight="12.75"/>
  <cols>
    <col min="4" max="4" width="11.42578125" customWidth="1"/>
    <col min="5" max="5" width="11.7109375" customWidth="1"/>
    <col min="6" max="6" width="14.5703125" customWidth="1"/>
    <col min="7" max="7" width="13.140625" customWidth="1"/>
    <col min="10" max="10" width="18.85546875" customWidth="1"/>
  </cols>
  <sheetData>
    <row r="1" spans="1:11" ht="21" customHeight="1">
      <c r="A1" s="110"/>
      <c r="B1" s="110"/>
      <c r="C1" s="110"/>
      <c r="D1" s="110"/>
      <c r="E1" s="110"/>
    </row>
    <row r="2" spans="1:11" ht="22.5" customHeight="1">
      <c r="A2" s="110"/>
      <c r="B2" s="110"/>
      <c r="C2" s="110"/>
      <c r="D2" s="110"/>
      <c r="E2" s="110"/>
      <c r="K2" s="33"/>
    </row>
    <row r="3" spans="1:11" ht="27.75" customHeight="1">
      <c r="A3" s="110"/>
      <c r="B3" s="110"/>
      <c r="C3" s="110"/>
      <c r="D3" s="110"/>
      <c r="E3" s="110"/>
      <c r="K3" s="34"/>
    </row>
    <row r="4" spans="1:11" ht="27.75" customHeight="1">
      <c r="A4" s="110"/>
      <c r="B4" s="110"/>
      <c r="C4" s="110"/>
      <c r="D4" s="110"/>
      <c r="E4" s="110"/>
    </row>
    <row r="5" spans="1:11" ht="18" customHeight="1">
      <c r="A5" s="40"/>
      <c r="B5" s="40"/>
      <c r="C5" s="40"/>
      <c r="D5" s="40"/>
      <c r="E5" s="40"/>
    </row>
    <row r="6" spans="1:11" ht="17.25" customHeight="1">
      <c r="A6" s="40"/>
      <c r="B6" s="40"/>
      <c r="C6" s="40"/>
      <c r="D6" s="40"/>
      <c r="E6" s="40"/>
    </row>
    <row r="7" spans="1:11" ht="18" customHeight="1"/>
    <row r="8" spans="1:11" ht="24.75" customHeight="1">
      <c r="A8" s="107" t="s">
        <v>74</v>
      </c>
      <c r="B8" s="107"/>
      <c r="C8" s="107"/>
      <c r="D8" s="107"/>
      <c r="E8" s="107"/>
      <c r="F8" s="107"/>
    </row>
    <row r="9" spans="1:11" ht="21.75" customHeight="1">
      <c r="A9" s="108" t="s">
        <v>75</v>
      </c>
      <c r="B9" s="108"/>
      <c r="C9" s="108"/>
      <c r="D9" s="108"/>
      <c r="E9" s="108"/>
      <c r="F9" s="108"/>
    </row>
    <row r="10" spans="1:11" ht="15.75" customHeight="1">
      <c r="A10" s="39"/>
      <c r="B10" s="39"/>
      <c r="C10" s="39"/>
      <c r="D10" s="39"/>
      <c r="E10" s="39"/>
      <c r="F10" s="39"/>
    </row>
    <row r="11" spans="1:11" ht="15.75" customHeight="1">
      <c r="A11" s="39"/>
      <c r="B11" s="39"/>
      <c r="C11" s="39"/>
      <c r="D11" s="39"/>
      <c r="E11" s="39"/>
      <c r="F11" s="39"/>
    </row>
    <row r="12" spans="1:11" ht="14.25" customHeight="1">
      <c r="A12" s="39"/>
      <c r="B12" s="39"/>
      <c r="C12" s="39"/>
      <c r="D12" s="39"/>
      <c r="E12" s="39"/>
      <c r="F12" s="39"/>
    </row>
    <row r="13" spans="1:11" ht="77.25" customHeight="1">
      <c r="A13" s="111" t="s">
        <v>45</v>
      </c>
      <c r="B13" s="111"/>
      <c r="C13" s="111"/>
      <c r="D13" s="111"/>
      <c r="E13" s="111"/>
      <c r="F13" s="111"/>
      <c r="G13" s="111"/>
    </row>
    <row r="14" spans="1:11" ht="17.25" customHeight="1">
      <c r="A14" s="89"/>
      <c r="B14" s="89"/>
      <c r="C14" s="89"/>
      <c r="D14" s="89"/>
      <c r="E14" s="89"/>
      <c r="F14" s="89"/>
    </row>
    <row r="15" spans="1:11" ht="18.75" customHeight="1">
      <c r="A15" s="106" t="s">
        <v>76</v>
      </c>
      <c r="B15" s="106"/>
      <c r="C15" s="106"/>
      <c r="D15" s="106"/>
      <c r="E15" s="106"/>
    </row>
    <row r="16" spans="1:11" ht="14.25" customHeight="1">
      <c r="A16" s="3"/>
      <c r="B16" s="4"/>
      <c r="C16" s="4"/>
      <c r="D16" s="4"/>
      <c r="E16" s="4"/>
    </row>
    <row r="17" spans="1:5" ht="12" customHeight="1">
      <c r="A17" s="3"/>
      <c r="B17" s="4"/>
      <c r="C17" s="4"/>
      <c r="D17" s="4"/>
      <c r="E17" s="4"/>
    </row>
    <row r="18" spans="1:5" ht="13.5" customHeight="1">
      <c r="A18" s="4"/>
      <c r="B18" s="4"/>
      <c r="C18" s="4"/>
      <c r="D18" s="4"/>
      <c r="E18" s="4"/>
    </row>
    <row r="19" spans="1:5" ht="24" customHeight="1">
      <c r="A19" s="109" t="s">
        <v>47</v>
      </c>
      <c r="B19" s="109"/>
      <c r="C19" s="109"/>
      <c r="D19" s="109"/>
      <c r="E19" s="109"/>
    </row>
    <row r="20" spans="1:5">
      <c r="A20" s="4"/>
      <c r="B20" s="4"/>
      <c r="C20" s="4"/>
      <c r="D20" s="4"/>
    </row>
    <row r="21" spans="1:5">
      <c r="A21" s="4"/>
      <c r="B21" s="4"/>
      <c r="C21" s="4"/>
      <c r="D21" s="4"/>
    </row>
    <row r="22" spans="1:5">
      <c r="A22" s="4"/>
      <c r="B22" s="4"/>
      <c r="C22" s="4"/>
      <c r="D22" s="4"/>
    </row>
    <row r="23" spans="1:5">
      <c r="A23" s="4"/>
      <c r="B23" s="4"/>
      <c r="C23" s="4"/>
      <c r="D23" s="4"/>
    </row>
    <row r="24" spans="1:5">
      <c r="A24" s="4"/>
      <c r="B24" s="4"/>
      <c r="C24" s="4"/>
      <c r="D24" s="4"/>
    </row>
    <row r="25" spans="1:5">
      <c r="A25" s="4"/>
      <c r="B25" s="4"/>
      <c r="C25" s="4"/>
      <c r="D25" s="4"/>
    </row>
    <row r="26" spans="1:5">
      <c r="A26" s="4"/>
      <c r="B26" s="4"/>
      <c r="C26" s="4"/>
      <c r="D26" s="4"/>
    </row>
    <row r="27" spans="1:5">
      <c r="A27" s="4"/>
      <c r="B27" s="4"/>
      <c r="C27" s="4"/>
      <c r="D27" s="4"/>
    </row>
    <row r="28" spans="1:5">
      <c r="A28" s="4"/>
      <c r="B28" s="4"/>
      <c r="C28" s="4"/>
      <c r="D28" s="4"/>
    </row>
    <row r="29" spans="1:5">
      <c r="A29" s="4"/>
      <c r="B29" s="4"/>
      <c r="C29" s="4"/>
      <c r="D29" s="4"/>
    </row>
    <row r="30" spans="1:5">
      <c r="A30" s="4"/>
      <c r="B30" s="4"/>
      <c r="C30" s="4"/>
      <c r="D30" s="4"/>
    </row>
    <row r="31" spans="1:5">
      <c r="A31" s="4"/>
      <c r="B31" s="4"/>
      <c r="C31" s="4"/>
      <c r="D31" s="4"/>
    </row>
    <row r="32" spans="1:5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</sheetData>
  <mergeCells count="6">
    <mergeCell ref="A15:E15"/>
    <mergeCell ref="A8:F8"/>
    <mergeCell ref="A9:F9"/>
    <mergeCell ref="A19:E19"/>
    <mergeCell ref="A1:E4"/>
    <mergeCell ref="A13:G13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B13" sqref="B13"/>
    </sheetView>
  </sheetViews>
  <sheetFormatPr defaultColWidth="8.5703125" defaultRowHeight="12.75"/>
  <cols>
    <col min="1" max="1" width="48.5703125" style="75" bestFit="1" customWidth="1"/>
    <col min="2" max="2" width="79.7109375" style="75" customWidth="1"/>
    <col min="3" max="16384" width="8.5703125" style="11"/>
  </cols>
  <sheetData>
    <row r="1" spans="1:2">
      <c r="A1" s="54"/>
      <c r="B1" s="54"/>
    </row>
    <row r="2" spans="1:2" s="56" customFormat="1">
      <c r="A2" s="97" t="s">
        <v>48</v>
      </c>
      <c r="B2" s="55" t="s">
        <v>49</v>
      </c>
    </row>
    <row r="3" spans="1:2" s="56" customFormat="1">
      <c r="A3" s="57" t="s">
        <v>50</v>
      </c>
      <c r="B3" s="58" t="s">
        <v>51</v>
      </c>
    </row>
    <row r="4" spans="1:2" s="56" customFormat="1">
      <c r="A4" s="97" t="s">
        <v>52</v>
      </c>
      <c r="B4" s="59">
        <v>642</v>
      </c>
    </row>
    <row r="5" spans="1:2" s="56" customFormat="1" ht="25.5">
      <c r="A5" s="97" t="s">
        <v>53</v>
      </c>
      <c r="B5" s="99" t="s">
        <v>54</v>
      </c>
    </row>
    <row r="6" spans="1:2" s="56" customFormat="1" ht="25.5">
      <c r="A6" s="60" t="s">
        <v>55</v>
      </c>
      <c r="B6" s="61" t="s">
        <v>56</v>
      </c>
    </row>
    <row r="7" spans="1:2" s="56" customFormat="1">
      <c r="A7" s="60" t="s">
        <v>41</v>
      </c>
      <c r="B7" s="99" t="s">
        <v>57</v>
      </c>
    </row>
    <row r="8" spans="1:2" s="56" customFormat="1">
      <c r="A8" s="97" t="s">
        <v>58</v>
      </c>
      <c r="B8" s="62" t="s">
        <v>59</v>
      </c>
    </row>
    <row r="9" spans="1:2" s="56" customFormat="1">
      <c r="A9" s="112" t="s">
        <v>60</v>
      </c>
      <c r="B9" s="100" t="s">
        <v>61</v>
      </c>
    </row>
    <row r="10" spans="1:2" s="56" customFormat="1">
      <c r="A10" s="112"/>
      <c r="B10" s="100" t="s">
        <v>62</v>
      </c>
    </row>
    <row r="11" spans="1:2">
      <c r="A11" s="63" t="s">
        <v>63</v>
      </c>
      <c r="B11" s="64"/>
    </row>
    <row r="12" spans="1:2" s="56" customFormat="1" ht="25.5">
      <c r="A12" s="97" t="s">
        <v>64</v>
      </c>
      <c r="B12" s="100" t="s">
        <v>96</v>
      </c>
    </row>
    <row r="13" spans="1:2" s="56" customFormat="1" ht="76.5">
      <c r="A13" s="65" t="s">
        <v>65</v>
      </c>
      <c r="B13" s="66" t="s">
        <v>66</v>
      </c>
    </row>
    <row r="14" spans="1:2" s="56" customFormat="1">
      <c r="A14" s="97" t="s">
        <v>67</v>
      </c>
      <c r="B14" s="67" t="s">
        <v>97</v>
      </c>
    </row>
    <row r="15" spans="1:2" s="56" customFormat="1">
      <c r="A15" s="97" t="s">
        <v>68</v>
      </c>
      <c r="B15" s="67" t="s">
        <v>90</v>
      </c>
    </row>
    <row r="16" spans="1:2" s="56" customFormat="1">
      <c r="A16" s="97" t="s">
        <v>69</v>
      </c>
      <c r="B16" s="68" t="s">
        <v>73</v>
      </c>
    </row>
    <row r="17" spans="1:2" s="56" customFormat="1">
      <c r="A17" s="97" t="s">
        <v>70</v>
      </c>
      <c r="B17" s="101" t="s">
        <v>93</v>
      </c>
    </row>
    <row r="18" spans="1:2" s="56" customFormat="1">
      <c r="A18" s="69" t="s">
        <v>94</v>
      </c>
      <c r="B18" s="70" t="s">
        <v>89</v>
      </c>
    </row>
    <row r="19" spans="1:2" s="56" customFormat="1">
      <c r="A19" s="69" t="s">
        <v>95</v>
      </c>
      <c r="B19" s="71">
        <v>1446</v>
      </c>
    </row>
    <row r="20" spans="1:2" s="56" customFormat="1">
      <c r="A20" s="72" t="s">
        <v>71</v>
      </c>
      <c r="B20" s="98" t="s">
        <v>72</v>
      </c>
    </row>
    <row r="21" spans="1:2">
      <c r="A21" s="56"/>
      <c r="B21" s="11"/>
    </row>
    <row r="22" spans="1:2">
      <c r="A22" s="73"/>
      <c r="B22" s="74"/>
    </row>
    <row r="23" spans="1:2">
      <c r="A23" s="56"/>
      <c r="B23" s="11"/>
    </row>
    <row r="24" spans="1:2">
      <c r="A24" s="56"/>
      <c r="B24" s="11"/>
    </row>
    <row r="25" spans="1:2">
      <c r="A25" s="56"/>
      <c r="B25" s="11"/>
    </row>
    <row r="26" spans="1:2">
      <c r="A26" s="56"/>
      <c r="B26" s="11"/>
    </row>
    <row r="27" spans="1:2">
      <c r="A27" s="56"/>
      <c r="B27" s="11"/>
    </row>
  </sheetData>
  <mergeCells count="1">
    <mergeCell ref="A9:A10"/>
  </mergeCells>
  <hyperlinks>
    <hyperlink ref="B3" r:id="rId1"/>
    <hyperlink ref="B20" r:id="rId2"/>
    <hyperlink ref="B7" r:id="rId3"/>
    <hyperlink ref="B9" r:id="rId4"/>
    <hyperlink ref="B10" r:id="rId5"/>
    <hyperlink ref="B5" r:id="rId6"/>
    <hyperlink ref="B17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1"/>
  <sheetViews>
    <sheetView workbookViewId="0">
      <selection activeCell="B8" sqref="B8"/>
    </sheetView>
  </sheetViews>
  <sheetFormatPr defaultRowHeight="15"/>
  <cols>
    <col min="1" max="1" width="4.42578125" style="76" customWidth="1"/>
    <col min="2" max="2" width="70.42578125" style="76" customWidth="1"/>
    <col min="3" max="3" width="14.7109375" style="76" customWidth="1"/>
    <col min="4" max="16384" width="9.140625" style="76"/>
  </cols>
  <sheetData>
    <row r="2" spans="1:2">
      <c r="B2" s="77" t="s">
        <v>11</v>
      </c>
    </row>
    <row r="4" spans="1:2">
      <c r="A4" s="113" t="s">
        <v>77</v>
      </c>
      <c r="B4" s="114"/>
    </row>
    <row r="5" spans="1:2">
      <c r="A5" s="78" t="s">
        <v>78</v>
      </c>
      <c r="B5" s="79" t="s">
        <v>91</v>
      </c>
    </row>
    <row r="6" spans="1:2">
      <c r="A6" s="78" t="s">
        <v>79</v>
      </c>
      <c r="B6" s="79" t="s">
        <v>92</v>
      </c>
    </row>
    <row r="7" spans="1:2">
      <c r="A7" s="78" t="s">
        <v>80</v>
      </c>
      <c r="B7" s="79" t="s">
        <v>81</v>
      </c>
    </row>
    <row r="8" spans="1:2">
      <c r="A8" s="78" t="s">
        <v>82</v>
      </c>
      <c r="B8" s="79" t="s">
        <v>39</v>
      </c>
    </row>
    <row r="9" spans="1:2">
      <c r="A9" s="80"/>
      <c r="B9" s="80"/>
    </row>
    <row r="10" spans="1:2">
      <c r="A10" s="80"/>
      <c r="B10" s="80"/>
    </row>
    <row r="11" spans="1:2">
      <c r="A11" s="80"/>
      <c r="B11" s="80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аданные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9" sqref="C9"/>
    </sheetView>
  </sheetViews>
  <sheetFormatPr defaultRowHeight="12.75"/>
  <cols>
    <col min="1" max="1" width="30.7109375" customWidth="1"/>
    <col min="2" max="2" width="15" customWidth="1"/>
    <col min="3" max="3" width="22.28515625" customWidth="1"/>
    <col min="4" max="4" width="22.5703125" customWidth="1"/>
    <col min="5" max="5" width="22.140625" customWidth="1"/>
    <col min="6" max="6" width="21" customWidth="1"/>
  </cols>
  <sheetData>
    <row r="1" spans="1:6">
      <c r="A1" s="115" t="s">
        <v>85</v>
      </c>
      <c r="B1" s="115"/>
      <c r="C1" s="115"/>
      <c r="D1" s="115"/>
      <c r="E1" s="115"/>
      <c r="F1" s="115"/>
    </row>
    <row r="2" spans="1:6">
      <c r="A2" s="53"/>
      <c r="B2" s="53"/>
      <c r="C2" s="53"/>
      <c r="D2" s="53"/>
      <c r="E2" s="53"/>
      <c r="F2" s="53"/>
    </row>
    <row r="3" spans="1:6">
      <c r="A3" s="13"/>
      <c r="B3" s="11"/>
      <c r="C3" s="11"/>
      <c r="D3" s="11"/>
      <c r="E3" s="14"/>
      <c r="F3" s="12" t="s">
        <v>10</v>
      </c>
    </row>
    <row r="4" spans="1:6">
      <c r="A4" s="116"/>
      <c r="B4" s="117" t="s">
        <v>19</v>
      </c>
      <c r="C4" s="119" t="s">
        <v>44</v>
      </c>
      <c r="D4" s="120"/>
      <c r="E4" s="120"/>
      <c r="F4" s="120"/>
    </row>
    <row r="5" spans="1:6" ht="38.25" customHeight="1">
      <c r="A5" s="116"/>
      <c r="B5" s="118"/>
      <c r="C5" s="15" t="s">
        <v>26</v>
      </c>
      <c r="D5" s="15" t="s">
        <v>27</v>
      </c>
      <c r="E5" s="15" t="s">
        <v>25</v>
      </c>
      <c r="F5" s="16" t="s">
        <v>24</v>
      </c>
    </row>
    <row r="6" spans="1:6">
      <c r="A6" s="7" t="s">
        <v>43</v>
      </c>
      <c r="B6" s="52">
        <f t="shared" ref="B6:B17" si="0">SUM(C6:F6)</f>
        <v>150162</v>
      </c>
      <c r="C6" s="102">
        <v>19418</v>
      </c>
      <c r="D6" s="102">
        <v>136</v>
      </c>
      <c r="E6" s="102">
        <v>103822</v>
      </c>
      <c r="F6" s="102">
        <v>26786</v>
      </c>
    </row>
    <row r="7" spans="1:6">
      <c r="A7" s="9" t="s">
        <v>28</v>
      </c>
      <c r="B7" s="47">
        <f t="shared" si="0"/>
        <v>7303</v>
      </c>
      <c r="C7" s="102">
        <v>1360</v>
      </c>
      <c r="D7" s="102">
        <v>26</v>
      </c>
      <c r="E7" s="102">
        <v>5504</v>
      </c>
      <c r="F7" s="102">
        <v>413</v>
      </c>
    </row>
    <row r="8" spans="1:6">
      <c r="A8" s="9" t="s">
        <v>42</v>
      </c>
      <c r="B8" s="47">
        <v>3737</v>
      </c>
      <c r="C8" s="102">
        <v>656</v>
      </c>
      <c r="D8" s="102">
        <v>10</v>
      </c>
      <c r="E8" s="102">
        <v>2629</v>
      </c>
      <c r="F8" s="102">
        <v>442</v>
      </c>
    </row>
    <row r="9" spans="1:6">
      <c r="A9" s="9" t="s">
        <v>29</v>
      </c>
      <c r="B9" s="47">
        <f t="shared" si="0"/>
        <v>2442</v>
      </c>
      <c r="C9" s="102">
        <v>265</v>
      </c>
      <c r="D9" s="102">
        <v>3</v>
      </c>
      <c r="E9" s="102">
        <v>994</v>
      </c>
      <c r="F9" s="102">
        <v>1180</v>
      </c>
    </row>
    <row r="10" spans="1:6">
      <c r="A10" s="9" t="s">
        <v>30</v>
      </c>
      <c r="B10" s="47">
        <f t="shared" si="0"/>
        <v>26190</v>
      </c>
      <c r="C10" s="102">
        <v>2234</v>
      </c>
      <c r="D10" s="102">
        <v>9</v>
      </c>
      <c r="E10" s="102">
        <v>14234</v>
      </c>
      <c r="F10" s="102">
        <v>9713</v>
      </c>
    </row>
    <row r="11" spans="1:6">
      <c r="A11" s="9" t="s">
        <v>31</v>
      </c>
      <c r="B11" s="47">
        <f t="shared" si="0"/>
        <v>13594</v>
      </c>
      <c r="C11" s="102">
        <v>1254</v>
      </c>
      <c r="D11" s="102">
        <v>8</v>
      </c>
      <c r="E11" s="102">
        <v>8687</v>
      </c>
      <c r="F11" s="102">
        <v>3645</v>
      </c>
    </row>
    <row r="12" spans="1:6">
      <c r="A12" s="9" t="s">
        <v>32</v>
      </c>
      <c r="B12" s="47">
        <f t="shared" si="0"/>
        <v>3074</v>
      </c>
      <c r="C12" s="102">
        <v>239</v>
      </c>
      <c r="D12" s="102">
        <v>1</v>
      </c>
      <c r="E12" s="102">
        <v>1150</v>
      </c>
      <c r="F12" s="102">
        <v>1684</v>
      </c>
    </row>
    <row r="13" spans="1:6">
      <c r="A13" s="9" t="s">
        <v>33</v>
      </c>
      <c r="B13" s="47">
        <f t="shared" si="0"/>
        <v>37322</v>
      </c>
      <c r="C13" s="102">
        <v>5378</v>
      </c>
      <c r="D13" s="102">
        <v>24</v>
      </c>
      <c r="E13" s="102">
        <v>30200</v>
      </c>
      <c r="F13" s="102">
        <v>1720</v>
      </c>
    </row>
    <row r="14" spans="1:6">
      <c r="A14" s="9" t="s">
        <v>34</v>
      </c>
      <c r="B14" s="47">
        <f t="shared" si="0"/>
        <v>3545</v>
      </c>
      <c r="C14" s="102">
        <v>181</v>
      </c>
      <c r="D14" s="103" t="s">
        <v>20</v>
      </c>
      <c r="E14" s="102">
        <v>1056</v>
      </c>
      <c r="F14" s="102">
        <v>2308</v>
      </c>
    </row>
    <row r="15" spans="1:6">
      <c r="A15" s="9" t="s">
        <v>35</v>
      </c>
      <c r="B15" s="47">
        <f t="shared" si="0"/>
        <v>25019</v>
      </c>
      <c r="C15" s="102">
        <v>3734</v>
      </c>
      <c r="D15" s="102">
        <v>28</v>
      </c>
      <c r="E15" s="102">
        <v>19808</v>
      </c>
      <c r="F15" s="102">
        <v>1449</v>
      </c>
    </row>
    <row r="16" spans="1:6" ht="11.25" customHeight="1">
      <c r="A16" s="9" t="s">
        <v>36</v>
      </c>
      <c r="B16" s="47">
        <f t="shared" si="0"/>
        <v>5797</v>
      </c>
      <c r="C16" s="102">
        <v>354</v>
      </c>
      <c r="D16" s="103" t="s">
        <v>20</v>
      </c>
      <c r="E16" s="102">
        <v>2453</v>
      </c>
      <c r="F16" s="102">
        <v>2990</v>
      </c>
    </row>
    <row r="17" spans="1:6" ht="13.5" customHeight="1">
      <c r="A17" s="10" t="s">
        <v>37</v>
      </c>
      <c r="B17" s="48">
        <f t="shared" si="0"/>
        <v>22139</v>
      </c>
      <c r="C17" s="104">
        <v>3763</v>
      </c>
      <c r="D17" s="104">
        <v>27</v>
      </c>
      <c r="E17" s="104">
        <v>17107</v>
      </c>
      <c r="F17" s="104">
        <v>1242</v>
      </c>
    </row>
    <row r="18" spans="1:6" ht="14.25" customHeight="1">
      <c r="A18" s="9"/>
      <c r="B18" s="11"/>
      <c r="C18" s="8"/>
      <c r="D18" s="37"/>
      <c r="E18" s="8"/>
      <c r="F18" s="35"/>
    </row>
    <row r="19" spans="1:6">
      <c r="A19" s="9"/>
      <c r="B19" s="11"/>
      <c r="C19" s="11"/>
      <c r="D19" s="11"/>
      <c r="E19" s="11"/>
      <c r="F19" s="1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11" sqref="C11"/>
    </sheetView>
  </sheetViews>
  <sheetFormatPr defaultRowHeight="12.75"/>
  <cols>
    <col min="1" max="1" width="24.42578125" customWidth="1"/>
    <col min="2" max="2" width="17.85546875" customWidth="1"/>
    <col min="3" max="3" width="21.140625" customWidth="1"/>
    <col min="4" max="4" width="23.85546875" customWidth="1"/>
    <col min="5" max="5" width="25" customWidth="1"/>
    <col min="6" max="6" width="23.28515625" customWidth="1"/>
  </cols>
  <sheetData>
    <row r="1" spans="1:7">
      <c r="A1" s="127" t="s">
        <v>86</v>
      </c>
      <c r="B1" s="127"/>
      <c r="C1" s="127"/>
      <c r="D1" s="127"/>
      <c r="E1" s="127"/>
      <c r="F1" s="127"/>
    </row>
    <row r="2" spans="1:7">
      <c r="A2" s="21"/>
      <c r="B2" s="21"/>
      <c r="C2" s="21"/>
      <c r="D2" s="21"/>
      <c r="E2" s="21"/>
      <c r="F2" s="21"/>
    </row>
    <row r="3" spans="1:7">
      <c r="A3" s="22"/>
      <c r="B3" s="21"/>
      <c r="C3" s="21"/>
      <c r="D3" s="21"/>
      <c r="E3" s="14"/>
      <c r="F3" s="23" t="s">
        <v>10</v>
      </c>
    </row>
    <row r="4" spans="1:7">
      <c r="A4" s="121"/>
      <c r="B4" s="123" t="s">
        <v>19</v>
      </c>
      <c r="C4" s="125" t="s">
        <v>44</v>
      </c>
      <c r="D4" s="126"/>
      <c r="E4" s="126"/>
      <c r="F4" s="126"/>
    </row>
    <row r="5" spans="1:7" ht="22.5">
      <c r="A5" s="122"/>
      <c r="B5" s="124"/>
      <c r="C5" s="24" t="s">
        <v>26</v>
      </c>
      <c r="D5" s="24" t="s">
        <v>27</v>
      </c>
      <c r="E5" s="24" t="s">
        <v>25</v>
      </c>
      <c r="F5" s="25" t="s">
        <v>24</v>
      </c>
    </row>
    <row r="6" spans="1:7">
      <c r="A6" s="26" t="s">
        <v>43</v>
      </c>
      <c r="B6" s="52">
        <f t="shared" ref="B6:B17" si="0">SUM(C6:F6)</f>
        <v>135485</v>
      </c>
      <c r="C6" s="102">
        <v>15830</v>
      </c>
      <c r="D6" s="102">
        <v>136</v>
      </c>
      <c r="E6" s="102">
        <v>96057</v>
      </c>
      <c r="F6" s="102">
        <v>23462</v>
      </c>
      <c r="G6" s="41"/>
    </row>
    <row r="7" spans="1:7">
      <c r="A7" s="27" t="s">
        <v>28</v>
      </c>
      <c r="B7" s="47">
        <f t="shared" si="0"/>
        <v>6554</v>
      </c>
      <c r="C7" s="102">
        <v>1047</v>
      </c>
      <c r="D7" s="102">
        <v>26</v>
      </c>
      <c r="E7" s="102">
        <v>5135</v>
      </c>
      <c r="F7" s="102">
        <v>346</v>
      </c>
      <c r="G7" s="41"/>
    </row>
    <row r="8" spans="1:7">
      <c r="A8" s="9" t="s">
        <v>42</v>
      </c>
      <c r="B8" s="47">
        <v>3323</v>
      </c>
      <c r="C8" s="102">
        <v>461</v>
      </c>
      <c r="D8" s="102">
        <v>10</v>
      </c>
      <c r="E8" s="102">
        <v>2435</v>
      </c>
      <c r="F8" s="102">
        <v>417</v>
      </c>
      <c r="G8" s="41"/>
    </row>
    <row r="9" spans="1:7">
      <c r="A9" s="27" t="s">
        <v>29</v>
      </c>
      <c r="B9" s="47">
        <f t="shared" si="0"/>
        <v>2249</v>
      </c>
      <c r="C9" s="102">
        <v>229</v>
      </c>
      <c r="D9" s="102">
        <v>3</v>
      </c>
      <c r="E9" s="102">
        <v>900</v>
      </c>
      <c r="F9" s="102">
        <v>1117</v>
      </c>
      <c r="G9" s="41"/>
    </row>
    <row r="10" spans="1:7">
      <c r="A10" s="27" t="s">
        <v>30</v>
      </c>
      <c r="B10" s="47">
        <f t="shared" si="0"/>
        <v>22478</v>
      </c>
      <c r="C10" s="102">
        <v>1876</v>
      </c>
      <c r="D10" s="102">
        <v>9</v>
      </c>
      <c r="E10" s="102">
        <v>12949</v>
      </c>
      <c r="F10" s="102">
        <v>7644</v>
      </c>
      <c r="G10" s="41"/>
    </row>
    <row r="11" spans="1:7">
      <c r="A11" s="27" t="s">
        <v>31</v>
      </c>
      <c r="B11" s="47">
        <f t="shared" si="0"/>
        <v>12444</v>
      </c>
      <c r="C11" s="102">
        <v>1041</v>
      </c>
      <c r="D11" s="102">
        <v>8</v>
      </c>
      <c r="E11" s="102">
        <v>8080</v>
      </c>
      <c r="F11" s="102">
        <v>3315</v>
      </c>
      <c r="G11" s="41"/>
    </row>
    <row r="12" spans="1:7">
      <c r="A12" s="27" t="s">
        <v>32</v>
      </c>
      <c r="B12" s="47">
        <f t="shared" si="0"/>
        <v>2880</v>
      </c>
      <c r="C12" s="102">
        <v>210</v>
      </c>
      <c r="D12" s="102">
        <v>1</v>
      </c>
      <c r="E12" s="102">
        <v>1064</v>
      </c>
      <c r="F12" s="102">
        <v>1605</v>
      </c>
      <c r="G12" s="41"/>
    </row>
    <row r="13" spans="1:7">
      <c r="A13" s="27" t="s">
        <v>33</v>
      </c>
      <c r="B13" s="47">
        <f t="shared" si="0"/>
        <v>34086</v>
      </c>
      <c r="C13" s="102">
        <v>4606</v>
      </c>
      <c r="D13" s="102">
        <v>24</v>
      </c>
      <c r="E13" s="102">
        <v>27989</v>
      </c>
      <c r="F13" s="102">
        <v>1467</v>
      </c>
      <c r="G13" s="41"/>
    </row>
    <row r="14" spans="1:7">
      <c r="A14" s="27" t="s">
        <v>34</v>
      </c>
      <c r="B14" s="47">
        <f t="shared" si="0"/>
        <v>3326</v>
      </c>
      <c r="C14" s="102">
        <v>161</v>
      </c>
      <c r="D14" s="103" t="s">
        <v>20</v>
      </c>
      <c r="E14" s="102">
        <v>976</v>
      </c>
      <c r="F14" s="102">
        <v>2189</v>
      </c>
      <c r="G14" s="41"/>
    </row>
    <row r="15" spans="1:7">
      <c r="A15" s="27" t="s">
        <v>35</v>
      </c>
      <c r="B15" s="47">
        <f t="shared" si="0"/>
        <v>23016</v>
      </c>
      <c r="C15" s="102">
        <v>3099</v>
      </c>
      <c r="D15" s="102">
        <v>28</v>
      </c>
      <c r="E15" s="102">
        <v>18538</v>
      </c>
      <c r="F15" s="102">
        <v>1351</v>
      </c>
      <c r="G15" s="41"/>
    </row>
    <row r="16" spans="1:7">
      <c r="A16" s="27" t="s">
        <v>36</v>
      </c>
      <c r="B16" s="47">
        <f t="shared" si="0"/>
        <v>5515</v>
      </c>
      <c r="C16" s="102">
        <v>321</v>
      </c>
      <c r="D16" s="103" t="s">
        <v>20</v>
      </c>
      <c r="E16" s="102">
        <v>2245</v>
      </c>
      <c r="F16" s="102">
        <v>2949</v>
      </c>
      <c r="G16" s="41"/>
    </row>
    <row r="17" spans="1:7">
      <c r="A17" s="28" t="s">
        <v>37</v>
      </c>
      <c r="B17" s="48">
        <f t="shared" si="0"/>
        <v>19614</v>
      </c>
      <c r="C17" s="104">
        <v>2779</v>
      </c>
      <c r="D17" s="104">
        <v>27</v>
      </c>
      <c r="E17" s="104">
        <v>15746</v>
      </c>
      <c r="F17" s="104">
        <v>1062</v>
      </c>
      <c r="G17" s="41"/>
    </row>
    <row r="18" spans="1:7">
      <c r="A18" s="27"/>
      <c r="B18" s="14"/>
      <c r="C18" s="14"/>
      <c r="D18" s="36"/>
      <c r="E18" s="36"/>
      <c r="F18" s="36"/>
    </row>
    <row r="19" spans="1:7">
      <c r="A19" s="1"/>
      <c r="B19" s="5"/>
      <c r="C19" s="5"/>
      <c r="D19" s="6"/>
      <c r="E19" s="5"/>
      <c r="F19" s="5"/>
    </row>
    <row r="20" spans="1:7" ht="15">
      <c r="D20" s="2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showWhiteSpace="0" workbookViewId="0">
      <selection activeCell="D13" sqref="D13"/>
    </sheetView>
  </sheetViews>
  <sheetFormatPr defaultRowHeight="12.75"/>
  <cols>
    <col min="1" max="1" width="42.28515625" customWidth="1"/>
    <col min="2" max="2" width="11.28515625" customWidth="1"/>
    <col min="3" max="3" width="19" customWidth="1"/>
    <col min="4" max="4" width="19.42578125" customWidth="1"/>
    <col min="5" max="5" width="16.7109375" customWidth="1"/>
    <col min="6" max="6" width="20.85546875" customWidth="1"/>
  </cols>
  <sheetData>
    <row r="1" spans="1:7">
      <c r="A1" s="115" t="s">
        <v>87</v>
      </c>
      <c r="B1" s="115"/>
      <c r="C1" s="115"/>
      <c r="D1" s="115"/>
      <c r="E1" s="115"/>
      <c r="F1" s="115"/>
    </row>
    <row r="2" spans="1:7">
      <c r="A2" s="17"/>
      <c r="B2" s="17"/>
      <c r="C2" s="17"/>
      <c r="D2" s="17"/>
      <c r="E2" s="17"/>
      <c r="F2" s="17"/>
    </row>
    <row r="3" spans="1:7">
      <c r="A3" s="13"/>
      <c r="B3" s="11"/>
      <c r="C3" s="11"/>
      <c r="D3" s="11"/>
      <c r="E3" s="11"/>
      <c r="F3" s="18" t="s">
        <v>10</v>
      </c>
    </row>
    <row r="4" spans="1:7">
      <c r="A4" s="128"/>
      <c r="B4" s="130" t="s">
        <v>19</v>
      </c>
      <c r="C4" s="132" t="s">
        <v>44</v>
      </c>
      <c r="D4" s="132"/>
      <c r="E4" s="132"/>
      <c r="F4" s="119"/>
    </row>
    <row r="5" spans="1:7" ht="33.75">
      <c r="A5" s="129"/>
      <c r="B5" s="131"/>
      <c r="C5" s="19" t="s">
        <v>21</v>
      </c>
      <c r="D5" s="19" t="s">
        <v>22</v>
      </c>
      <c r="E5" s="19" t="s">
        <v>23</v>
      </c>
      <c r="F5" s="20" t="s">
        <v>24</v>
      </c>
    </row>
    <row r="6" spans="1:7">
      <c r="A6" s="7" t="s">
        <v>19</v>
      </c>
      <c r="B6" s="49">
        <f t="shared" ref="B6:B25" si="0">SUM(C6:F6)</f>
        <v>150162</v>
      </c>
      <c r="C6" s="102">
        <v>19418</v>
      </c>
      <c r="D6" s="102">
        <v>136</v>
      </c>
      <c r="E6" s="102">
        <v>103822</v>
      </c>
      <c r="F6" s="102">
        <v>26786</v>
      </c>
      <c r="G6" s="41"/>
    </row>
    <row r="7" spans="1:7" ht="18" customHeight="1">
      <c r="A7" s="9" t="s">
        <v>12</v>
      </c>
      <c r="B7" s="49">
        <f t="shared" si="0"/>
        <v>29029</v>
      </c>
      <c r="C7" s="102">
        <v>1706</v>
      </c>
      <c r="D7" s="102">
        <v>11</v>
      </c>
      <c r="E7" s="102">
        <v>526</v>
      </c>
      <c r="F7" s="102">
        <v>26786</v>
      </c>
      <c r="G7" s="41"/>
    </row>
    <row r="8" spans="1:7" ht="24" customHeight="1">
      <c r="A8" s="9" t="s">
        <v>13</v>
      </c>
      <c r="B8" s="49">
        <f t="shared" si="0"/>
        <v>325</v>
      </c>
      <c r="C8" s="102">
        <v>277</v>
      </c>
      <c r="D8" s="102">
        <v>4</v>
      </c>
      <c r="E8" s="102">
        <v>44</v>
      </c>
      <c r="F8" s="102"/>
      <c r="G8" s="41"/>
    </row>
    <row r="9" spans="1:7" ht="12" customHeight="1">
      <c r="A9" s="9" t="s">
        <v>14</v>
      </c>
      <c r="B9" s="49">
        <f t="shared" si="0"/>
        <v>7944</v>
      </c>
      <c r="C9" s="102">
        <v>1723</v>
      </c>
      <c r="D9" s="102">
        <v>45</v>
      </c>
      <c r="E9" s="102">
        <v>6176</v>
      </c>
      <c r="F9" s="102"/>
      <c r="G9" s="41"/>
    </row>
    <row r="10" spans="1:7" ht="23.25" customHeight="1">
      <c r="A10" s="9" t="s">
        <v>7</v>
      </c>
      <c r="B10" s="49">
        <f t="shared" si="0"/>
        <v>121</v>
      </c>
      <c r="C10" s="102">
        <v>73</v>
      </c>
      <c r="D10" s="102">
        <v>1</v>
      </c>
      <c r="E10" s="102">
        <v>47</v>
      </c>
      <c r="F10" s="103"/>
      <c r="G10" s="41"/>
    </row>
    <row r="11" spans="1:7" ht="22.5" customHeight="1">
      <c r="A11" s="38" t="s">
        <v>40</v>
      </c>
      <c r="B11" s="49">
        <f t="shared" si="0"/>
        <v>393</v>
      </c>
      <c r="C11" s="102">
        <v>169</v>
      </c>
      <c r="D11" s="102">
        <v>1</v>
      </c>
      <c r="E11" s="102">
        <v>223</v>
      </c>
      <c r="F11" s="102"/>
      <c r="G11" s="41"/>
    </row>
    <row r="12" spans="1:7">
      <c r="A12" s="9" t="s">
        <v>15</v>
      </c>
      <c r="B12" s="49">
        <f t="shared" si="0"/>
        <v>8597</v>
      </c>
      <c r="C12" s="102">
        <v>2970</v>
      </c>
      <c r="D12" s="102">
        <v>17</v>
      </c>
      <c r="E12" s="102">
        <v>5610</v>
      </c>
      <c r="F12" s="102"/>
      <c r="G12" s="41"/>
    </row>
    <row r="13" spans="1:7" ht="21.75" customHeight="1">
      <c r="A13" s="9" t="s">
        <v>16</v>
      </c>
      <c r="B13" s="49">
        <f t="shared" si="0"/>
        <v>54958</v>
      </c>
      <c r="C13" s="102">
        <v>5205</v>
      </c>
      <c r="D13" s="102">
        <v>12</v>
      </c>
      <c r="E13" s="102">
        <v>49741</v>
      </c>
      <c r="F13" s="102"/>
      <c r="G13" s="41"/>
    </row>
    <row r="14" spans="1:7" ht="16.5" customHeight="1">
      <c r="A14" s="9" t="s">
        <v>17</v>
      </c>
      <c r="B14" s="49">
        <f t="shared" si="0"/>
        <v>8834</v>
      </c>
      <c r="C14" s="102">
        <v>1070</v>
      </c>
      <c r="D14" s="102">
        <v>11</v>
      </c>
      <c r="E14" s="102">
        <v>7753</v>
      </c>
      <c r="F14" s="102"/>
      <c r="G14" s="41"/>
    </row>
    <row r="15" spans="1:7" ht="13.5" customHeight="1">
      <c r="A15" s="9" t="s">
        <v>8</v>
      </c>
      <c r="B15" s="49">
        <f t="shared" si="0"/>
        <v>3981</v>
      </c>
      <c r="C15" s="102">
        <v>383</v>
      </c>
      <c r="D15" s="102">
        <v>5</v>
      </c>
      <c r="E15" s="102">
        <v>3593</v>
      </c>
      <c r="F15" s="102"/>
      <c r="G15" s="41"/>
    </row>
    <row r="16" spans="1:7">
      <c r="A16" s="9" t="s">
        <v>18</v>
      </c>
      <c r="B16" s="49">
        <f t="shared" si="0"/>
        <v>1345</v>
      </c>
      <c r="C16" s="102">
        <v>343</v>
      </c>
      <c r="D16" s="102">
        <v>1</v>
      </c>
      <c r="E16" s="102">
        <v>1001</v>
      </c>
      <c r="F16" s="103"/>
      <c r="G16" s="41"/>
    </row>
    <row r="17" spans="1:7" ht="12" customHeight="1">
      <c r="A17" s="9" t="s">
        <v>0</v>
      </c>
      <c r="B17" s="49">
        <f t="shared" si="0"/>
        <v>198</v>
      </c>
      <c r="C17" s="102">
        <v>156</v>
      </c>
      <c r="D17" s="102">
        <v>3</v>
      </c>
      <c r="E17" s="102">
        <v>39</v>
      </c>
      <c r="F17" s="103"/>
      <c r="G17" s="41"/>
    </row>
    <row r="18" spans="1:7" ht="14.25" customHeight="1">
      <c r="A18" s="9" t="s">
        <v>1</v>
      </c>
      <c r="B18" s="49">
        <f t="shared" si="0"/>
        <v>5090</v>
      </c>
      <c r="C18" s="102">
        <v>566</v>
      </c>
      <c r="D18" s="102">
        <v>1</v>
      </c>
      <c r="E18" s="102">
        <v>4523</v>
      </c>
      <c r="F18" s="102"/>
      <c r="G18" s="41"/>
    </row>
    <row r="19" spans="1:7" ht="21.75" customHeight="1">
      <c r="A19" s="9" t="s">
        <v>2</v>
      </c>
      <c r="B19" s="49">
        <f t="shared" si="0"/>
        <v>2495</v>
      </c>
      <c r="C19" s="102">
        <v>915</v>
      </c>
      <c r="D19" s="103" t="s">
        <v>20</v>
      </c>
      <c r="E19" s="102">
        <v>1580</v>
      </c>
      <c r="F19" s="102"/>
      <c r="G19" s="41"/>
    </row>
    <row r="20" spans="1:7" ht="22.5">
      <c r="A20" s="9" t="s">
        <v>3</v>
      </c>
      <c r="B20" s="49">
        <f t="shared" si="0"/>
        <v>3370</v>
      </c>
      <c r="C20" s="102">
        <v>634</v>
      </c>
      <c r="D20" s="102">
        <v>7</v>
      </c>
      <c r="E20" s="102">
        <v>2729</v>
      </c>
      <c r="F20" s="102"/>
      <c r="G20" s="41"/>
    </row>
    <row r="21" spans="1:7" ht="22.5">
      <c r="A21" s="9" t="s">
        <v>38</v>
      </c>
      <c r="B21" s="49">
        <f t="shared" si="0"/>
        <v>9</v>
      </c>
      <c r="C21" s="102">
        <v>2</v>
      </c>
      <c r="D21" s="103" t="s">
        <v>20</v>
      </c>
      <c r="E21" s="102">
        <v>7</v>
      </c>
      <c r="F21" s="103"/>
      <c r="G21" s="41"/>
    </row>
    <row r="22" spans="1:7">
      <c r="A22" s="9" t="s">
        <v>4</v>
      </c>
      <c r="B22" s="49">
        <f t="shared" si="0"/>
        <v>3008</v>
      </c>
      <c r="C22" s="102">
        <v>1424</v>
      </c>
      <c r="D22" s="102">
        <v>3</v>
      </c>
      <c r="E22" s="102">
        <v>1581</v>
      </c>
      <c r="F22" s="103"/>
      <c r="G22" s="41"/>
    </row>
    <row r="23" spans="1:7" ht="22.5">
      <c r="A23" s="9" t="s">
        <v>9</v>
      </c>
      <c r="B23" s="49">
        <f t="shared" si="0"/>
        <v>1105</v>
      </c>
      <c r="C23" s="102">
        <v>483</v>
      </c>
      <c r="D23" s="102">
        <v>8</v>
      </c>
      <c r="E23" s="102">
        <v>614</v>
      </c>
      <c r="F23" s="103"/>
      <c r="G23" s="41"/>
    </row>
    <row r="24" spans="1:7">
      <c r="A24" s="9" t="s">
        <v>5</v>
      </c>
      <c r="B24" s="47">
        <f t="shared" si="0"/>
        <v>1247</v>
      </c>
      <c r="C24" s="102">
        <v>205</v>
      </c>
      <c r="D24" s="102">
        <v>6</v>
      </c>
      <c r="E24" s="102">
        <v>1036</v>
      </c>
      <c r="F24" s="102"/>
      <c r="G24" s="41"/>
    </row>
    <row r="25" spans="1:7">
      <c r="A25" s="43" t="s">
        <v>6</v>
      </c>
      <c r="B25" s="47">
        <f t="shared" si="0"/>
        <v>18113</v>
      </c>
      <c r="C25" s="102">
        <v>1114</v>
      </c>
      <c r="D25" s="103" t="s">
        <v>20</v>
      </c>
      <c r="E25" s="102">
        <v>16999</v>
      </c>
      <c r="F25" s="102"/>
      <c r="G25" s="41"/>
    </row>
    <row r="26" spans="1:7" ht="45">
      <c r="A26" s="44" t="s">
        <v>46</v>
      </c>
      <c r="B26" s="42" t="s">
        <v>20</v>
      </c>
      <c r="C26" s="42" t="s">
        <v>20</v>
      </c>
      <c r="D26" s="42" t="s">
        <v>20</v>
      </c>
      <c r="E26" s="46" t="s">
        <v>20</v>
      </c>
      <c r="F26" s="46"/>
    </row>
    <row r="27" spans="1:7">
      <c r="C27" s="41"/>
      <c r="D27" s="41"/>
      <c r="E27" s="90"/>
      <c r="F27" s="9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A30" sqref="A30"/>
    </sheetView>
  </sheetViews>
  <sheetFormatPr defaultRowHeight="12.75"/>
  <cols>
    <col min="1" max="1" width="43" customWidth="1"/>
    <col min="2" max="2" width="28.140625" customWidth="1"/>
    <col min="3" max="3" width="25.7109375" customWidth="1"/>
    <col min="4" max="4" width="28" customWidth="1"/>
    <col min="5" max="5" width="25.85546875" customWidth="1"/>
    <col min="6" max="6" width="30.42578125" customWidth="1"/>
  </cols>
  <sheetData>
    <row r="1" spans="1:7">
      <c r="A1" s="127" t="s">
        <v>88</v>
      </c>
      <c r="B1" s="127"/>
      <c r="C1" s="127"/>
      <c r="D1" s="127"/>
      <c r="E1" s="127"/>
      <c r="F1" s="127"/>
    </row>
    <row r="2" spans="1:7">
      <c r="A2" s="29"/>
      <c r="B2" s="29"/>
      <c r="C2" s="29"/>
      <c r="D2" s="29"/>
      <c r="E2" s="29"/>
      <c r="F2" s="29"/>
    </row>
    <row r="3" spans="1:7">
      <c r="A3" s="30"/>
      <c r="B3" s="21"/>
      <c r="C3" s="21"/>
      <c r="D3" s="21"/>
      <c r="E3" s="21"/>
      <c r="F3" s="14" t="s">
        <v>10</v>
      </c>
    </row>
    <row r="4" spans="1:7">
      <c r="A4" s="133"/>
      <c r="B4" s="135" t="s">
        <v>19</v>
      </c>
      <c r="C4" s="137" t="s">
        <v>44</v>
      </c>
      <c r="D4" s="137"/>
      <c r="E4" s="137"/>
      <c r="F4" s="125"/>
    </row>
    <row r="5" spans="1:7" ht="27.75" customHeight="1">
      <c r="A5" s="134"/>
      <c r="B5" s="136"/>
      <c r="C5" s="31" t="s">
        <v>26</v>
      </c>
      <c r="D5" s="31" t="s">
        <v>27</v>
      </c>
      <c r="E5" s="31" t="s">
        <v>25</v>
      </c>
      <c r="F5" s="32" t="s">
        <v>24</v>
      </c>
    </row>
    <row r="6" spans="1:7">
      <c r="A6" s="26" t="s">
        <v>19</v>
      </c>
      <c r="B6" s="49">
        <f t="shared" ref="B6:B25" si="0">SUM(C6:F6)</f>
        <v>135485</v>
      </c>
      <c r="C6" s="102">
        <v>15830</v>
      </c>
      <c r="D6" s="102">
        <v>136</v>
      </c>
      <c r="E6" s="102">
        <v>96057</v>
      </c>
      <c r="F6" s="102">
        <v>23462</v>
      </c>
      <c r="G6" s="41"/>
    </row>
    <row r="7" spans="1:7" ht="15" customHeight="1">
      <c r="A7" s="27" t="s">
        <v>12</v>
      </c>
      <c r="B7" s="49">
        <f t="shared" si="0"/>
        <v>25421</v>
      </c>
      <c r="C7" s="102">
        <v>1508</v>
      </c>
      <c r="D7" s="102">
        <v>11</v>
      </c>
      <c r="E7" s="102">
        <v>440</v>
      </c>
      <c r="F7" s="102">
        <v>23462</v>
      </c>
      <c r="G7" s="41"/>
    </row>
    <row r="8" spans="1:7" ht="23.25" customHeight="1">
      <c r="A8" s="27" t="s">
        <v>13</v>
      </c>
      <c r="B8" s="49">
        <f t="shared" si="0"/>
        <v>285</v>
      </c>
      <c r="C8" s="102">
        <v>254</v>
      </c>
      <c r="D8" s="102">
        <v>4</v>
      </c>
      <c r="E8" s="102">
        <v>27</v>
      </c>
      <c r="F8" s="51" t="s">
        <v>20</v>
      </c>
      <c r="G8" s="41"/>
    </row>
    <row r="9" spans="1:7">
      <c r="A9" s="27" t="s">
        <v>14</v>
      </c>
      <c r="B9" s="49">
        <f t="shared" si="0"/>
        <v>7148</v>
      </c>
      <c r="C9" s="102">
        <v>1454</v>
      </c>
      <c r="D9" s="102">
        <v>45</v>
      </c>
      <c r="E9" s="102">
        <v>5649</v>
      </c>
      <c r="F9" s="51" t="s">
        <v>20</v>
      </c>
      <c r="G9" s="41"/>
    </row>
    <row r="10" spans="1:7" ht="22.5">
      <c r="A10" s="27" t="s">
        <v>7</v>
      </c>
      <c r="B10" s="49">
        <f t="shared" si="0"/>
        <v>101</v>
      </c>
      <c r="C10" s="102">
        <v>58</v>
      </c>
      <c r="D10" s="102">
        <v>1</v>
      </c>
      <c r="E10" s="102">
        <v>42</v>
      </c>
      <c r="F10" s="51" t="s">
        <v>20</v>
      </c>
      <c r="G10" s="41"/>
    </row>
    <row r="11" spans="1:7" ht="33.75">
      <c r="A11" s="38" t="s">
        <v>40</v>
      </c>
      <c r="B11" s="49">
        <f t="shared" si="0"/>
        <v>347</v>
      </c>
      <c r="C11" s="102">
        <v>132</v>
      </c>
      <c r="D11" s="102">
        <v>1</v>
      </c>
      <c r="E11" s="102">
        <v>214</v>
      </c>
      <c r="F11" s="51" t="s">
        <v>20</v>
      </c>
      <c r="G11" s="41"/>
    </row>
    <row r="12" spans="1:7">
      <c r="A12" s="27" t="s">
        <v>15</v>
      </c>
      <c r="B12" s="49">
        <v>7648</v>
      </c>
      <c r="C12" s="102">
        <v>2397</v>
      </c>
      <c r="D12" s="102">
        <v>17</v>
      </c>
      <c r="E12" s="102">
        <v>5234</v>
      </c>
      <c r="F12" s="51" t="s">
        <v>20</v>
      </c>
      <c r="G12" s="41"/>
    </row>
    <row r="13" spans="1:7" ht="22.5">
      <c r="A13" s="27" t="s">
        <v>16</v>
      </c>
      <c r="B13" s="49">
        <f t="shared" si="0"/>
        <v>49984</v>
      </c>
      <c r="C13" s="102">
        <v>3810</v>
      </c>
      <c r="D13" s="102">
        <v>12</v>
      </c>
      <c r="E13" s="102">
        <v>46162</v>
      </c>
      <c r="F13" s="51" t="s">
        <v>20</v>
      </c>
      <c r="G13" s="41"/>
    </row>
    <row r="14" spans="1:7" ht="14.25" customHeight="1">
      <c r="A14" s="27" t="s">
        <v>17</v>
      </c>
      <c r="B14" s="49">
        <f t="shared" si="0"/>
        <v>8165</v>
      </c>
      <c r="C14" s="102">
        <v>880</v>
      </c>
      <c r="D14" s="102">
        <v>11</v>
      </c>
      <c r="E14" s="102">
        <v>7274</v>
      </c>
      <c r="F14" s="51" t="s">
        <v>20</v>
      </c>
      <c r="G14" s="41"/>
    </row>
    <row r="15" spans="1:7">
      <c r="A15" s="27" t="s">
        <v>8</v>
      </c>
      <c r="B15" s="49">
        <f t="shared" si="0"/>
        <v>3696</v>
      </c>
      <c r="C15" s="102">
        <v>330</v>
      </c>
      <c r="D15" s="102">
        <v>5</v>
      </c>
      <c r="E15" s="102">
        <v>3361</v>
      </c>
      <c r="F15" s="51" t="s">
        <v>20</v>
      </c>
      <c r="G15" s="41"/>
    </row>
    <row r="16" spans="1:7">
      <c r="A16" s="27" t="s">
        <v>18</v>
      </c>
      <c r="B16" s="49">
        <f t="shared" si="0"/>
        <v>1219</v>
      </c>
      <c r="C16" s="102">
        <v>285</v>
      </c>
      <c r="D16" s="102">
        <v>1</v>
      </c>
      <c r="E16" s="102">
        <v>933</v>
      </c>
      <c r="F16" s="51" t="s">
        <v>20</v>
      </c>
      <c r="G16" s="41"/>
    </row>
    <row r="17" spans="1:8">
      <c r="A17" s="27" t="s">
        <v>0</v>
      </c>
      <c r="B17" s="49">
        <f t="shared" si="0"/>
        <v>152</v>
      </c>
      <c r="C17" s="102">
        <v>113</v>
      </c>
      <c r="D17" s="102">
        <v>3</v>
      </c>
      <c r="E17" s="102">
        <v>36</v>
      </c>
      <c r="F17" s="51" t="s">
        <v>20</v>
      </c>
      <c r="G17" s="41"/>
    </row>
    <row r="18" spans="1:8">
      <c r="A18" s="27" t="s">
        <v>1</v>
      </c>
      <c r="B18" s="49">
        <f t="shared" si="0"/>
        <v>4717</v>
      </c>
      <c r="C18" s="102">
        <v>521</v>
      </c>
      <c r="D18" s="102">
        <v>1</v>
      </c>
      <c r="E18" s="102">
        <v>4195</v>
      </c>
      <c r="F18" s="51" t="s">
        <v>20</v>
      </c>
      <c r="G18" s="41"/>
    </row>
    <row r="19" spans="1:8" ht="22.5">
      <c r="A19" s="27" t="s">
        <v>2</v>
      </c>
      <c r="B19" s="49">
        <f t="shared" si="0"/>
        <v>2263</v>
      </c>
      <c r="C19" s="102">
        <v>786</v>
      </c>
      <c r="D19" s="103" t="s">
        <v>20</v>
      </c>
      <c r="E19" s="102">
        <v>1477</v>
      </c>
      <c r="F19" s="51" t="s">
        <v>20</v>
      </c>
      <c r="G19" s="41"/>
    </row>
    <row r="20" spans="1:8" ht="22.5">
      <c r="A20" s="27" t="s">
        <v>3</v>
      </c>
      <c r="B20" s="49">
        <f t="shared" si="0"/>
        <v>3107</v>
      </c>
      <c r="C20" s="102">
        <v>534</v>
      </c>
      <c r="D20" s="102">
        <v>7</v>
      </c>
      <c r="E20" s="102">
        <v>2566</v>
      </c>
      <c r="F20" s="51" t="s">
        <v>20</v>
      </c>
      <c r="G20" s="41"/>
    </row>
    <row r="21" spans="1:8" ht="21.75" customHeight="1">
      <c r="A21" s="27" t="s">
        <v>38</v>
      </c>
      <c r="B21" s="49">
        <f t="shared" si="0"/>
        <v>9</v>
      </c>
      <c r="C21" s="102">
        <v>2</v>
      </c>
      <c r="D21" s="103" t="s">
        <v>20</v>
      </c>
      <c r="E21" s="102">
        <v>7</v>
      </c>
      <c r="F21" s="51" t="s">
        <v>20</v>
      </c>
      <c r="G21" s="41"/>
    </row>
    <row r="22" spans="1:8">
      <c r="A22" s="27" t="s">
        <v>4</v>
      </c>
      <c r="B22" s="49">
        <f t="shared" si="0"/>
        <v>2797</v>
      </c>
      <c r="C22" s="102">
        <v>1324</v>
      </c>
      <c r="D22" s="102">
        <v>3</v>
      </c>
      <c r="E22" s="102">
        <v>1470</v>
      </c>
      <c r="F22" s="51" t="s">
        <v>20</v>
      </c>
      <c r="G22" s="41"/>
    </row>
    <row r="23" spans="1:8" ht="22.5">
      <c r="A23" s="27" t="s">
        <v>9</v>
      </c>
      <c r="B23" s="49">
        <f t="shared" si="0"/>
        <v>1011</v>
      </c>
      <c r="C23" s="102">
        <v>438</v>
      </c>
      <c r="D23" s="102">
        <v>8</v>
      </c>
      <c r="E23" s="102">
        <v>565</v>
      </c>
      <c r="F23" s="51" t="s">
        <v>20</v>
      </c>
      <c r="G23" s="41"/>
    </row>
    <row r="24" spans="1:8">
      <c r="A24" s="27" t="s">
        <v>5</v>
      </c>
      <c r="B24" s="49">
        <f t="shared" si="0"/>
        <v>1143</v>
      </c>
      <c r="C24" s="102">
        <v>163</v>
      </c>
      <c r="D24" s="102">
        <v>6</v>
      </c>
      <c r="E24" s="102">
        <v>974</v>
      </c>
      <c r="F24" s="51" t="s">
        <v>20</v>
      </c>
      <c r="G24" s="41"/>
    </row>
    <row r="25" spans="1:8" ht="13.5" customHeight="1">
      <c r="A25" s="45" t="s">
        <v>6</v>
      </c>
      <c r="B25" s="47">
        <f t="shared" si="0"/>
        <v>16272</v>
      </c>
      <c r="C25" s="102">
        <v>841</v>
      </c>
      <c r="D25" s="103" t="s">
        <v>20</v>
      </c>
      <c r="E25" s="102">
        <v>15431</v>
      </c>
      <c r="F25" s="51" t="s">
        <v>20</v>
      </c>
      <c r="G25" s="41"/>
    </row>
    <row r="26" spans="1:8" ht="48.75" customHeight="1">
      <c r="A26" s="44" t="s">
        <v>46</v>
      </c>
      <c r="B26" s="46" t="s">
        <v>20</v>
      </c>
      <c r="C26" s="94" t="s">
        <v>20</v>
      </c>
      <c r="D26" s="94" t="s">
        <v>20</v>
      </c>
      <c r="E26" s="96" t="s">
        <v>20</v>
      </c>
      <c r="F26" s="42"/>
    </row>
    <row r="27" spans="1:8" ht="12" customHeight="1">
      <c r="A27" s="93"/>
      <c r="B27" s="50"/>
      <c r="C27" s="95"/>
      <c r="D27" s="95"/>
      <c r="E27" s="92"/>
      <c r="F27" s="51"/>
    </row>
    <row r="28" spans="1:8" s="81" customFormat="1" ht="15">
      <c r="B28" s="76"/>
      <c r="C28" s="76"/>
      <c r="D28" s="76"/>
    </row>
    <row r="29" spans="1:8" s="81" customFormat="1" ht="11.25" customHeight="1">
      <c r="A29" s="82"/>
      <c r="B29" s="82"/>
      <c r="C29" s="82"/>
      <c r="D29" s="82"/>
      <c r="E29" s="82"/>
      <c r="F29" s="82"/>
      <c r="G29" s="82"/>
    </row>
    <row r="30" spans="1:8" s="81" customFormat="1">
      <c r="A30" s="105" t="s">
        <v>98</v>
      </c>
      <c r="B30" s="83"/>
      <c r="C30" s="83"/>
      <c r="D30" s="83"/>
      <c r="E30" s="83"/>
      <c r="F30" s="83"/>
      <c r="G30" s="83"/>
      <c r="H30" s="83"/>
    </row>
    <row r="31" spans="1:8" s="81" customFormat="1" ht="15">
      <c r="A31" s="84" t="s">
        <v>84</v>
      </c>
      <c r="B31" s="85"/>
      <c r="C31" s="85"/>
      <c r="D31" s="85"/>
      <c r="E31" s="85"/>
      <c r="F31" s="85"/>
      <c r="G31" s="86"/>
      <c r="H31" s="86"/>
    </row>
    <row r="32" spans="1:8" s="81" customFormat="1" ht="11.25">
      <c r="A32" s="87"/>
      <c r="B32" s="87"/>
      <c r="C32" s="87"/>
      <c r="D32" s="87"/>
      <c r="E32" s="87"/>
      <c r="F32" s="87"/>
      <c r="G32" s="87"/>
      <c r="H32" s="87"/>
    </row>
    <row r="33" spans="1:8" s="81" customFormat="1" ht="11.25">
      <c r="A33" s="88" t="s">
        <v>83</v>
      </c>
      <c r="B33" s="88"/>
      <c r="C33" s="88"/>
      <c r="D33" s="88"/>
      <c r="E33" s="88"/>
      <c r="F33" s="88"/>
      <c r="G33" s="88"/>
      <c r="H33" s="87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1968503937007874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2026-08-11T05:19:15Z</cp:lastPrinted>
  <dcterms:created xsi:type="dcterms:W3CDTF">2009-03-11T05:00:38Z</dcterms:created>
  <dcterms:modified xsi:type="dcterms:W3CDTF">2026-08-14T13:00:58Z</dcterms:modified>
</cp:coreProperties>
</file>