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50" yWindow="195" windowWidth="21780" windowHeight="11985" tabRatio="868"/>
  </bookViews>
  <sheets>
    <sheet name="Мұқаба" sheetId="43" r:id="rId1"/>
    <sheet name="Метадеректер" sheetId="53" r:id="rId2"/>
    <sheet name="Мазмұны" sheetId="5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'1'!$A$1:$A$16</definedName>
  </definedNames>
  <calcPr calcId="124519"/>
</workbook>
</file>

<file path=xl/calcChain.xml><?xml version="1.0" encoding="utf-8"?>
<calcChain xmlns="http://schemas.openxmlformats.org/spreadsheetml/2006/main">
  <c r="B25" i="52"/>
  <c r="B24"/>
  <c r="B23"/>
  <c r="B22"/>
  <c r="B21"/>
  <c r="B20"/>
  <c r="B19"/>
  <c r="B18"/>
  <c r="B17"/>
  <c r="B16"/>
  <c r="B15"/>
  <c r="B13"/>
  <c r="B12"/>
  <c r="B11"/>
  <c r="B10"/>
  <c r="B9"/>
  <c r="B8"/>
  <c r="B7"/>
  <c r="B6"/>
  <c r="B25" i="50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7" i="51"/>
  <c r="B16"/>
  <c r="B15"/>
  <c r="B14"/>
  <c r="B13"/>
  <c r="B12"/>
  <c r="B11"/>
  <c r="B10"/>
  <c r="B9"/>
  <c r="B7"/>
  <c r="B6"/>
  <c r="B17" i="49"/>
  <c r="B16"/>
  <c r="B15"/>
  <c r="B14"/>
  <c r="B13"/>
  <c r="B12"/>
  <c r="B11"/>
  <c r="B10"/>
  <c r="B9"/>
  <c r="B7"/>
  <c r="B6"/>
</calcChain>
</file>

<file path=xl/sharedStrings.xml><?xml version="1.0" encoding="utf-8"?>
<sst xmlns="http://schemas.openxmlformats.org/spreadsheetml/2006/main" count="185" uniqueCount="98">
  <si>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</si>
  <si>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</si>
  <si>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</si>
  <si>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</si>
  <si>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</si>
  <si>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</si>
  <si>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</si>
  <si>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</si>
  <si>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</si>
  <si>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</si>
  <si>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</si>
  <si>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</si>
  <si>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</si>
  <si>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</si>
  <si>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</si>
  <si>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</si>
  <si>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</si>
  <si>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</si>
  <si>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</si>
  <si>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</si>
  <si>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</si>
  <si>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</si>
  <si>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</si>
  <si>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</si>
  <si>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оның ішінде</t>
  </si>
  <si>
    <t>Мазмұны</t>
  </si>
  <si>
    <t>-</t>
  </si>
  <si>
    <t>Қонаев қ.ә.</t>
  </si>
  <si>
    <t xml:space="preserve">Балқаш </t>
  </si>
  <si>
    <t>Енбекшіқазақ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</si>
  <si>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</si>
  <si>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</si>
  <si>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</si>
  <si>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</si>
  <si>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</si>
  <si>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</si>
  <si>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</si>
  <si>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>Қызмет түрлері бойынша жұмыс істеп тұрған ШОК субъектілерінің саны</t>
  </si>
  <si>
    <t>Сумен жабдықтау; су бұру; қалдықтарды жинау, өңдеу және жою, ластануды жою бойынша қызмет</t>
  </si>
  <si>
    <t>Алатау қ.ә.</t>
  </si>
  <si>
    <t xml:space="preserve">Алматы </t>
  </si>
  <si>
    <t>Оның ішінде</t>
  </si>
  <si>
    <t>Алматы облысында тіркелген және жұмыс істеп тұрған ШОК субъектілерінің саны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</si>
  <si>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</si>
  <si>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2 серия. Кәсіпорын статистикасы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</si>
  <si>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</si>
  <si>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</si>
  <si>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</si>
  <si>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</si>
  <si>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</si>
  <si>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</si>
  <si>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</si>
  <si>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</si>
  <si>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</si>
  <si>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</si>
  <si>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</si>
  <si>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</si>
  <si>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</si>
  <si>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</si>
  <si>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</si>
  <si>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</si>
  <si>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</si>
  <si>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</si>
  <si>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</si>
  <si>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</si>
  <si>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</si>
  <si>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</si>
  <si>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</si>
  <si>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</si>
  <si>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</si>
  <si>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</si>
  <si>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</si>
  <si>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+7 727 277 87 53</t>
  </si>
  <si>
    <t>050008, Алматы қаласы, Абай даңғылы, 125</t>
  </si>
  <si>
    <t>Метадеректер</t>
  </si>
  <si>
    <t>1</t>
  </si>
  <si>
    <t>2</t>
  </si>
  <si>
    <t>3</t>
  </si>
  <si>
    <t xml:space="preserve"> Қызмет түрлері бойынша тіркелген ШОК субъектілерінің саны</t>
  </si>
  <si>
    <t>4</t>
  </si>
  <si>
    <t>Жариялау күні: 14.08.2026</t>
  </si>
  <si>
    <t>Келесі жариялау күні: 15.09.2026</t>
  </si>
  <si>
    <t>2026 жылғы 1 тамыздағы жағдай бойынша</t>
  </si>
  <si>
    <t>© Қазақстан Республикасы Стратегиялық жоспарлау және реформалар агенттігінің Ұлттық статистика бюросы</t>
  </si>
  <si>
    <t>4. Қызмет түрлері бойынша жұмыс істеп тұрған ШОК субъектілерінің саны</t>
  </si>
  <si>
    <t>3. Қызмет түрлері бойынша тіркелген ШОК субъектілерінің саны</t>
  </si>
  <si>
    <t>2. Жұмыс істеп тұрған ШОК субъектілерінің саны</t>
  </si>
  <si>
    <t xml:space="preserve"> 1. Қалалар мен аудандар бойынша тіркелген ШОК субъектілерінің саны</t>
  </si>
  <si>
    <t>2026 жылғы 14 тамыздағы</t>
  </si>
  <si>
    <t xml:space="preserve">Баймолдаева Аида </t>
  </si>
  <si>
    <t>Қалалар мен аудандар бойынша тіркелген ШОК субъектілерінің саны</t>
  </si>
  <si>
    <t>Жұмыс істеп тұрған ШОК субъектілерінің саны</t>
  </si>
  <si>
    <t xml:space="preserve">a.baimoldaeva@aspire.gov.kz </t>
  </si>
  <si>
    <t>Департаменттің мекенжайы</t>
  </si>
  <si>
    <t>Статистикалық тіркелімдер басқармасы</t>
  </si>
  <si>
    <t>https://stat.gov.kz/region/almatyobl/spreadsheets/?industry=4494&amp;year=2026&amp;name=12961&amp;period=month&amp;type=spreadsheets</t>
  </si>
  <si>
    <t>Көлік және жинақтау</t>
  </si>
  <si>
    <t>№ 01-05-04/249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</si>
</sst>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0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10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5" fillId="0" borderId="0" xfId="20" applyNumberFormat="1" applyFont="1" applyFill="1" applyBorder="1" applyAlignment="1" applyProtection="1">
      <alignment horizontal="right" vertical="top" wrapText="1"/>
    </xf>
    <xf numFmtId="0" fontId="6" fillId="0" borderId="0" xfId="21" applyAlignment="1">
      <alignment vertical="top" wrapText="1"/>
    </xf>
    <xf numFmtId="0" fontId="6" fillId="0" borderId="0" xfId="21" applyAlignment="1"/>
    <xf numFmtId="0" fontId="8" fillId="0" borderId="0" xfId="0" applyFont="1" applyAlignment="1"/>
    <xf numFmtId="0" fontId="7" fillId="0" borderId="0" xfId="0" applyFont="1" applyFill="1" applyBorder="1" applyAlignment="1">
      <alignment horizontal="center"/>
    </xf>
    <xf numFmtId="0" fontId="9" fillId="0" borderId="0" xfId="0" applyFont="1"/>
    <xf numFmtId="49" fontId="18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3" fontId="18" fillId="0" borderId="0" xfId="0" applyNumberFormat="1" applyFont="1" applyAlignment="1">
      <alignment horizontal="left" wrapText="1"/>
    </xf>
    <xf numFmtId="3" fontId="18" fillId="0" borderId="1" xfId="0" applyNumberFormat="1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8" fillId="0" borderId="0" xfId="0" applyFont="1" applyAlignment="1"/>
    <xf numFmtId="49" fontId="18" fillId="0" borderId="0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3" fillId="0" borderId="0" xfId="20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horizontal="justify"/>
    </xf>
    <xf numFmtId="3" fontId="17" fillId="0" borderId="0" xfId="0" applyNumberFormat="1" applyFont="1" applyAlignment="1">
      <alignment horizontal="left"/>
    </xf>
    <xf numFmtId="0" fontId="17" fillId="0" borderId="0" xfId="0" applyFont="1" applyFill="1"/>
    <xf numFmtId="0" fontId="12" fillId="0" borderId="0" xfId="0" applyFont="1" applyAlignment="1">
      <alignment vertical="top" wrapText="1"/>
    </xf>
    <xf numFmtId="0" fontId="13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Font="1"/>
    <xf numFmtId="0" fontId="18" fillId="0" borderId="0" xfId="0" applyFont="1" applyBorder="1" applyAlignment="1">
      <alignment horizontal="justify"/>
    </xf>
    <xf numFmtId="0" fontId="19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3" fontId="18" fillId="0" borderId="0" xfId="0" applyNumberFormat="1" applyFont="1" applyFill="1" applyBorder="1"/>
    <xf numFmtId="3" fontId="18" fillId="0" borderId="1" xfId="0" applyNumberFormat="1" applyFont="1" applyFill="1" applyBorder="1"/>
    <xf numFmtId="0" fontId="13" fillId="0" borderId="0" xfId="20" applyNumberFormat="1" applyFont="1" applyFill="1" applyBorder="1" applyAlignment="1" applyProtection="1">
      <alignment horizontal="left"/>
    </xf>
    <xf numFmtId="3" fontId="18" fillId="0" borderId="0" xfId="0" applyNumberFormat="1" applyFont="1" applyFill="1"/>
    <xf numFmtId="3" fontId="18" fillId="0" borderId="6" xfId="0" applyNumberFormat="1" applyFont="1" applyFill="1" applyBorder="1"/>
    <xf numFmtId="0" fontId="15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0" fontId="26" fillId="0" borderId="2" xfId="19" applyFont="1" applyFill="1" applyBorder="1" applyAlignment="1" applyProtection="1"/>
    <xf numFmtId="0" fontId="16" fillId="0" borderId="2" xfId="0" applyFont="1" applyBorder="1" applyAlignment="1">
      <alignment wrapText="1"/>
    </xf>
    <xf numFmtId="49" fontId="16" fillId="0" borderId="2" xfId="738" applyNumberFormat="1" applyFont="1" applyFill="1" applyBorder="1" applyAlignment="1">
      <alignment vertical="center" wrapText="1"/>
    </xf>
    <xf numFmtId="0" fontId="16" fillId="0" borderId="0" xfId="0" applyFont="1" applyAlignment="1">
      <alignment horizontal="justify" wrapText="1"/>
    </xf>
    <xf numFmtId="0" fontId="14" fillId="0" borderId="0" xfId="0" applyFont="1" applyAlignment="1">
      <alignment vertical="center"/>
    </xf>
    <xf numFmtId="0" fontId="27" fillId="0" borderId="0" xfId="738" applyNumberFormat="1" applyFont="1" applyFill="1" applyBorder="1" applyAlignment="1" applyProtection="1">
      <alignment vertical="top" wrapText="1"/>
    </xf>
    <xf numFmtId="0" fontId="28" fillId="0" borderId="0" xfId="0" applyFont="1"/>
    <xf numFmtId="0" fontId="29" fillId="0" borderId="0" xfId="738" applyFont="1" applyAlignment="1">
      <alignment horizontal="center"/>
    </xf>
    <xf numFmtId="0" fontId="30" fillId="0" borderId="0" xfId="19" applyFont="1" applyAlignment="1" applyProtection="1">
      <alignment horizontal="center"/>
    </xf>
    <xf numFmtId="0" fontId="30" fillId="0" borderId="0" xfId="19" applyFont="1" applyAlignment="1" applyProtection="1"/>
    <xf numFmtId="49" fontId="28" fillId="0" borderId="0" xfId="0" applyNumberFormat="1" applyFont="1"/>
    <xf numFmtId="0" fontId="31" fillId="0" borderId="0" xfId="0" applyFont="1"/>
    <xf numFmtId="164" fontId="33" fillId="0" borderId="0" xfId="21" applyNumberFormat="1" applyFont="1"/>
    <xf numFmtId="0" fontId="33" fillId="0" borderId="0" xfId="21" applyFont="1"/>
    <xf numFmtId="0" fontId="34" fillId="0" borderId="0" xfId="21" applyFont="1"/>
    <xf numFmtId="0" fontId="32" fillId="0" borderId="0" xfId="0" applyFont="1"/>
    <xf numFmtId="0" fontId="35" fillId="0" borderId="0" xfId="0" applyFont="1"/>
    <xf numFmtId="0" fontId="7" fillId="0" borderId="0" xfId="0" applyFont="1" applyFill="1" applyBorder="1" applyAlignment="1">
      <alignment horizontal="center"/>
    </xf>
    <xf numFmtId="0" fontId="36" fillId="0" borderId="0" xfId="19" applyFont="1" applyAlignment="1" applyProtection="1"/>
    <xf numFmtId="0" fontId="37" fillId="0" borderId="0" xfId="0" applyFont="1"/>
    <xf numFmtId="0" fontId="16" fillId="0" borderId="2" xfId="738" applyFont="1" applyBorder="1" applyAlignment="1">
      <alignment horizontal="left"/>
    </xf>
    <xf numFmtId="0" fontId="16" fillId="0" borderId="2" xfId="738" applyFont="1" applyBorder="1" applyAlignment="1">
      <alignment horizontal="left" wrapText="1"/>
    </xf>
    <xf numFmtId="0" fontId="16" fillId="0" borderId="2" xfId="0" applyFont="1" applyBorder="1"/>
    <xf numFmtId="0" fontId="16" fillId="0" borderId="2" xfId="738" applyFont="1" applyFill="1" applyBorder="1" applyAlignment="1">
      <alignment horizontal="left"/>
    </xf>
    <xf numFmtId="0" fontId="30" fillId="0" borderId="2" xfId="19" applyFont="1" applyBorder="1" applyAlignment="1" applyProtection="1">
      <alignment horizontal="left" wrapText="1"/>
    </xf>
    <xf numFmtId="49" fontId="30" fillId="0" borderId="2" xfId="19" applyNumberFormat="1" applyFont="1" applyFill="1" applyBorder="1" applyAlignment="1" applyProtection="1">
      <alignment vertical="center" wrapText="1"/>
    </xf>
    <xf numFmtId="0" fontId="26" fillId="0" borderId="2" xfId="19" applyFont="1" applyBorder="1" applyAlignment="1" applyProtection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21" applyFont="1"/>
    <xf numFmtId="164" fontId="16" fillId="0" borderId="0" xfId="21" applyNumberFormat="1" applyFont="1"/>
    <xf numFmtId="0" fontId="16" fillId="0" borderId="0" xfId="21" applyFont="1"/>
    <xf numFmtId="0" fontId="18" fillId="0" borderId="0" xfId="0" applyFont="1"/>
    <xf numFmtId="0" fontId="14" fillId="0" borderId="0" xfId="0" applyFont="1"/>
    <xf numFmtId="0" fontId="7" fillId="0" borderId="0" xfId="0" applyFont="1" applyFill="1" applyBorder="1" applyAlignment="1">
      <alignment horizontal="center"/>
    </xf>
    <xf numFmtId="0" fontId="23" fillId="0" borderId="0" xfId="20" applyNumberFormat="1" applyFont="1" applyFill="1" applyBorder="1" applyAlignment="1" applyProtection="1">
      <alignment horizontal="left" vertical="center" wrapText="1"/>
    </xf>
    <xf numFmtId="0" fontId="13" fillId="0" borderId="0" xfId="20" applyNumberFormat="1" applyFont="1" applyFill="1" applyBorder="1" applyAlignment="1" applyProtection="1">
      <alignment horizontal="left"/>
    </xf>
    <xf numFmtId="0" fontId="23" fillId="0" borderId="0" xfId="20" applyNumberFormat="1" applyFont="1" applyFill="1" applyBorder="1" applyAlignment="1" applyProtection="1">
      <alignment horizontal="left" vertical="top" wrapText="1"/>
    </xf>
    <xf numFmtId="0" fontId="12" fillId="0" borderId="0" xfId="20" applyNumberFormat="1" applyFont="1" applyFill="1" applyBorder="1" applyAlignment="1" applyProtection="1">
      <alignment horizontal="left" vertical="top" wrapText="1"/>
    </xf>
    <xf numFmtId="0" fontId="16" fillId="0" borderId="7" xfId="738" applyFont="1" applyBorder="1" applyAlignment="1">
      <alignment horizontal="left"/>
    </xf>
    <xf numFmtId="0" fontId="16" fillId="0" borderId="4" xfId="738" applyFont="1" applyBorder="1" applyAlignment="1">
      <alignment horizontal="left"/>
    </xf>
    <xf numFmtId="0" fontId="15" fillId="0" borderId="0" xfId="19" applyFont="1" applyAlignment="1" applyProtection="1">
      <alignment horizontal="left" vertical="center"/>
    </xf>
    <xf numFmtId="0" fontId="19" fillId="0" borderId="2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7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7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738"/>
    <cellStyle name="Обычный 3" xfId="21"/>
    <cellStyle name="Обычный 4" xfId="22"/>
    <cellStyle name="Обычный 4 2" xfId="23"/>
    <cellStyle name="Обычный 5" xfId="24"/>
    <cellStyle name="Обычный 5 2" xfId="25"/>
    <cellStyle name="Обычный 8" xfId="26"/>
    <cellStyle name="Обычный 8 10" xfId="27"/>
    <cellStyle name="Обычный 8 10 10" xfId="28"/>
    <cellStyle name="Обычный 8 10 11" xfId="29"/>
    <cellStyle name="Обычный 8 10 12" xfId="30"/>
    <cellStyle name="Обычный 8 10 13" xfId="31"/>
    <cellStyle name="Обычный 8 10 14" xfId="32"/>
    <cellStyle name="Обычный 8 10 15" xfId="33"/>
    <cellStyle name="Обычный 8 10 16" xfId="34"/>
    <cellStyle name="Обычный 8 10 17" xfId="35"/>
    <cellStyle name="Обычный 8 10 18" xfId="36"/>
    <cellStyle name="Обычный 8 10 19" xfId="37"/>
    <cellStyle name="Обычный 8 10 2" xfId="38"/>
    <cellStyle name="Обычный 8 10 20" xfId="39"/>
    <cellStyle name="Обычный 8 10 21" xfId="40"/>
    <cellStyle name="Обычный 8 10 22" xfId="41"/>
    <cellStyle name="Обычный 8 10 23" xfId="42"/>
    <cellStyle name="Обычный 8 10 24" xfId="43"/>
    <cellStyle name="Обычный 8 10 25" xfId="44"/>
    <cellStyle name="Обычный 8 10 26" xfId="45"/>
    <cellStyle name="Обычный 8 10 27" xfId="46"/>
    <cellStyle name="Обычный 8 10 28" xfId="47"/>
    <cellStyle name="Обычный 8 10 29" xfId="48"/>
    <cellStyle name="Обычный 8 10 3" xfId="49"/>
    <cellStyle name="Обычный 8 10 30" xfId="50"/>
    <cellStyle name="Обычный 8 10 31" xfId="51"/>
    <cellStyle name="Обычный 8 10 32" xfId="52"/>
    <cellStyle name="Обычный 8 10 33" xfId="53"/>
    <cellStyle name="Обычный 8 10 34" xfId="54"/>
    <cellStyle name="Обычный 8 10 35" xfId="55"/>
    <cellStyle name="Обычный 8 10 36" xfId="56"/>
    <cellStyle name="Обычный 8 10 37" xfId="57"/>
    <cellStyle name="Обычный 8 10 38" xfId="58"/>
    <cellStyle name="Обычный 8 10 4" xfId="59"/>
    <cellStyle name="Обычный 8 10 5" xfId="60"/>
    <cellStyle name="Обычный 8 10 6" xfId="61"/>
    <cellStyle name="Обычный 8 10 7" xfId="62"/>
    <cellStyle name="Обычный 8 10 8" xfId="63"/>
    <cellStyle name="Обычный 8 10 9" xfId="64"/>
    <cellStyle name="Обычный 8 11" xfId="65"/>
    <cellStyle name="Обычный 8 11 10" xfId="66"/>
    <cellStyle name="Обычный 8 11 11" xfId="67"/>
    <cellStyle name="Обычный 8 11 12" xfId="68"/>
    <cellStyle name="Обычный 8 11 13" xfId="69"/>
    <cellStyle name="Обычный 8 11 14" xfId="70"/>
    <cellStyle name="Обычный 8 11 15" xfId="71"/>
    <cellStyle name="Обычный 8 11 16" xfId="72"/>
    <cellStyle name="Обычный 8 11 17" xfId="73"/>
    <cellStyle name="Обычный 8 11 18" xfId="74"/>
    <cellStyle name="Обычный 8 11 19" xfId="75"/>
    <cellStyle name="Обычный 8 11 2" xfId="76"/>
    <cellStyle name="Обычный 8 11 20" xfId="77"/>
    <cellStyle name="Обычный 8 11 21" xfId="78"/>
    <cellStyle name="Обычный 8 11 22" xfId="79"/>
    <cellStyle name="Обычный 8 11 23" xfId="80"/>
    <cellStyle name="Обычный 8 11 24" xfId="81"/>
    <cellStyle name="Обычный 8 11 25" xfId="82"/>
    <cellStyle name="Обычный 8 11 26" xfId="83"/>
    <cellStyle name="Обычный 8 11 27" xfId="84"/>
    <cellStyle name="Обычный 8 11 28" xfId="85"/>
    <cellStyle name="Обычный 8 11 29" xfId="86"/>
    <cellStyle name="Обычный 8 11 3" xfId="87"/>
    <cellStyle name="Обычный 8 11 30" xfId="88"/>
    <cellStyle name="Обычный 8 11 31" xfId="89"/>
    <cellStyle name="Обычный 8 11 32" xfId="90"/>
    <cellStyle name="Обычный 8 11 33" xfId="91"/>
    <cellStyle name="Обычный 8 11 34" xfId="92"/>
    <cellStyle name="Обычный 8 11 35" xfId="93"/>
    <cellStyle name="Обычный 8 11 36" xfId="94"/>
    <cellStyle name="Обычный 8 11 37" xfId="95"/>
    <cellStyle name="Обычный 8 11 38" xfId="96"/>
    <cellStyle name="Обычный 8 11 4" xfId="97"/>
    <cellStyle name="Обычный 8 11 5" xfId="98"/>
    <cellStyle name="Обычный 8 11 6" xfId="99"/>
    <cellStyle name="Обычный 8 11 7" xfId="100"/>
    <cellStyle name="Обычный 8 11 8" xfId="101"/>
    <cellStyle name="Обычный 8 11 9" xfId="102"/>
    <cellStyle name="Обычный 8 12" xfId="103"/>
    <cellStyle name="Обычный 8 12 10" xfId="104"/>
    <cellStyle name="Обычный 8 12 11" xfId="105"/>
    <cellStyle name="Обычный 8 12 12" xfId="106"/>
    <cellStyle name="Обычный 8 12 13" xfId="107"/>
    <cellStyle name="Обычный 8 12 14" xfId="108"/>
    <cellStyle name="Обычный 8 12 15" xfId="109"/>
    <cellStyle name="Обычный 8 12 16" xfId="110"/>
    <cellStyle name="Обычный 8 12 17" xfId="111"/>
    <cellStyle name="Обычный 8 12 18" xfId="112"/>
    <cellStyle name="Обычный 8 12 19" xfId="113"/>
    <cellStyle name="Обычный 8 12 2" xfId="114"/>
    <cellStyle name="Обычный 8 12 20" xfId="115"/>
    <cellStyle name="Обычный 8 12 21" xfId="116"/>
    <cellStyle name="Обычный 8 12 22" xfId="117"/>
    <cellStyle name="Обычный 8 12 23" xfId="118"/>
    <cellStyle name="Обычный 8 12 24" xfId="119"/>
    <cellStyle name="Обычный 8 12 25" xfId="120"/>
    <cellStyle name="Обычный 8 12 26" xfId="121"/>
    <cellStyle name="Обычный 8 12 27" xfId="122"/>
    <cellStyle name="Обычный 8 12 28" xfId="123"/>
    <cellStyle name="Обычный 8 12 29" xfId="124"/>
    <cellStyle name="Обычный 8 12 3" xfId="125"/>
    <cellStyle name="Обычный 8 12 30" xfId="126"/>
    <cellStyle name="Обычный 8 12 31" xfId="127"/>
    <cellStyle name="Обычный 8 12 32" xfId="128"/>
    <cellStyle name="Обычный 8 12 33" xfId="129"/>
    <cellStyle name="Обычный 8 12 34" xfId="130"/>
    <cellStyle name="Обычный 8 12 35" xfId="131"/>
    <cellStyle name="Обычный 8 12 36" xfId="132"/>
    <cellStyle name="Обычный 8 12 37" xfId="133"/>
    <cellStyle name="Обычный 8 12 38" xfId="134"/>
    <cellStyle name="Обычный 8 12 4" xfId="135"/>
    <cellStyle name="Обычный 8 12 5" xfId="136"/>
    <cellStyle name="Обычный 8 12 6" xfId="137"/>
    <cellStyle name="Обычный 8 12 7" xfId="138"/>
    <cellStyle name="Обычный 8 12 8" xfId="139"/>
    <cellStyle name="Обычный 8 12 9" xfId="140"/>
    <cellStyle name="Обычный 8 13" xfId="141"/>
    <cellStyle name="Обычный 8 13 10" xfId="142"/>
    <cellStyle name="Обычный 8 13 11" xfId="143"/>
    <cellStyle name="Обычный 8 13 12" xfId="144"/>
    <cellStyle name="Обычный 8 13 13" xfId="145"/>
    <cellStyle name="Обычный 8 13 14" xfId="146"/>
    <cellStyle name="Обычный 8 13 15" xfId="147"/>
    <cellStyle name="Обычный 8 13 16" xfId="148"/>
    <cellStyle name="Обычный 8 13 17" xfId="149"/>
    <cellStyle name="Обычный 8 13 18" xfId="150"/>
    <cellStyle name="Обычный 8 13 19" xfId="151"/>
    <cellStyle name="Обычный 8 13 2" xfId="152"/>
    <cellStyle name="Обычный 8 13 20" xfId="153"/>
    <cellStyle name="Обычный 8 13 21" xfId="154"/>
    <cellStyle name="Обычный 8 13 22" xfId="155"/>
    <cellStyle name="Обычный 8 13 23" xfId="156"/>
    <cellStyle name="Обычный 8 13 24" xfId="157"/>
    <cellStyle name="Обычный 8 13 25" xfId="158"/>
    <cellStyle name="Обычный 8 13 26" xfId="159"/>
    <cellStyle name="Обычный 8 13 27" xfId="160"/>
    <cellStyle name="Обычный 8 13 28" xfId="161"/>
    <cellStyle name="Обычный 8 13 29" xfId="162"/>
    <cellStyle name="Обычный 8 13 3" xfId="163"/>
    <cellStyle name="Обычный 8 13 30" xfId="164"/>
    <cellStyle name="Обычный 8 13 31" xfId="165"/>
    <cellStyle name="Обычный 8 13 32" xfId="166"/>
    <cellStyle name="Обычный 8 13 33" xfId="167"/>
    <cellStyle name="Обычный 8 13 34" xfId="168"/>
    <cellStyle name="Обычный 8 13 35" xfId="169"/>
    <cellStyle name="Обычный 8 13 36" xfId="170"/>
    <cellStyle name="Обычный 8 13 37" xfId="171"/>
    <cellStyle name="Обычный 8 13 38" xfId="172"/>
    <cellStyle name="Обычный 8 13 4" xfId="173"/>
    <cellStyle name="Обычный 8 13 5" xfId="174"/>
    <cellStyle name="Обычный 8 13 6" xfId="175"/>
    <cellStyle name="Обычный 8 13 7" xfId="176"/>
    <cellStyle name="Обычный 8 13 8" xfId="177"/>
    <cellStyle name="Обычный 8 13 9" xfId="178"/>
    <cellStyle name="Обычный 8 14" xfId="179"/>
    <cellStyle name="Обычный 8 14 10" xfId="180"/>
    <cellStyle name="Обычный 8 14 11" xfId="181"/>
    <cellStyle name="Обычный 8 14 12" xfId="182"/>
    <cellStyle name="Обычный 8 14 13" xfId="183"/>
    <cellStyle name="Обычный 8 14 14" xfId="184"/>
    <cellStyle name="Обычный 8 14 15" xfId="185"/>
    <cellStyle name="Обычный 8 14 16" xfId="186"/>
    <cellStyle name="Обычный 8 14 17" xfId="187"/>
    <cellStyle name="Обычный 8 14 18" xfId="188"/>
    <cellStyle name="Обычный 8 14 19" xfId="189"/>
    <cellStyle name="Обычный 8 14 2" xfId="190"/>
    <cellStyle name="Обычный 8 14 20" xfId="191"/>
    <cellStyle name="Обычный 8 14 21" xfId="192"/>
    <cellStyle name="Обычный 8 14 22" xfId="193"/>
    <cellStyle name="Обычный 8 14 23" xfId="194"/>
    <cellStyle name="Обычный 8 14 24" xfId="195"/>
    <cellStyle name="Обычный 8 14 25" xfId="196"/>
    <cellStyle name="Обычный 8 14 26" xfId="197"/>
    <cellStyle name="Обычный 8 14 27" xfId="198"/>
    <cellStyle name="Обычный 8 14 28" xfId="199"/>
    <cellStyle name="Обычный 8 14 29" xfId="200"/>
    <cellStyle name="Обычный 8 14 3" xfId="201"/>
    <cellStyle name="Обычный 8 14 30" xfId="202"/>
    <cellStyle name="Обычный 8 14 31" xfId="203"/>
    <cellStyle name="Обычный 8 14 32" xfId="204"/>
    <cellStyle name="Обычный 8 14 33" xfId="205"/>
    <cellStyle name="Обычный 8 14 34" xfId="206"/>
    <cellStyle name="Обычный 8 14 35" xfId="207"/>
    <cellStyle name="Обычный 8 14 36" xfId="208"/>
    <cellStyle name="Обычный 8 14 37" xfId="209"/>
    <cellStyle name="Обычный 8 14 38" xfId="210"/>
    <cellStyle name="Обычный 8 14 4" xfId="211"/>
    <cellStyle name="Обычный 8 14 5" xfId="212"/>
    <cellStyle name="Обычный 8 14 6" xfId="213"/>
    <cellStyle name="Обычный 8 14 7" xfId="214"/>
    <cellStyle name="Обычный 8 14 8" xfId="215"/>
    <cellStyle name="Обычный 8 14 9" xfId="216"/>
    <cellStyle name="Обычный 8 15" xfId="217"/>
    <cellStyle name="Обычный 8 15 10" xfId="218"/>
    <cellStyle name="Обычный 8 15 11" xfId="219"/>
    <cellStyle name="Обычный 8 15 12" xfId="220"/>
    <cellStyle name="Обычный 8 15 13" xfId="221"/>
    <cellStyle name="Обычный 8 15 14" xfId="222"/>
    <cellStyle name="Обычный 8 15 15" xfId="223"/>
    <cellStyle name="Обычный 8 15 16" xfId="224"/>
    <cellStyle name="Обычный 8 15 17" xfId="225"/>
    <cellStyle name="Обычный 8 15 18" xfId="226"/>
    <cellStyle name="Обычный 8 15 19" xfId="227"/>
    <cellStyle name="Обычный 8 15 2" xfId="228"/>
    <cellStyle name="Обычный 8 15 20" xfId="229"/>
    <cellStyle name="Обычный 8 15 21" xfId="230"/>
    <cellStyle name="Обычный 8 15 22" xfId="231"/>
    <cellStyle name="Обычный 8 15 23" xfId="232"/>
    <cellStyle name="Обычный 8 15 24" xfId="233"/>
    <cellStyle name="Обычный 8 15 25" xfId="234"/>
    <cellStyle name="Обычный 8 15 26" xfId="235"/>
    <cellStyle name="Обычный 8 15 27" xfId="236"/>
    <cellStyle name="Обычный 8 15 28" xfId="237"/>
    <cellStyle name="Обычный 8 15 29" xfId="238"/>
    <cellStyle name="Обычный 8 15 3" xfId="239"/>
    <cellStyle name="Обычный 8 15 30" xfId="240"/>
    <cellStyle name="Обычный 8 15 31" xfId="241"/>
    <cellStyle name="Обычный 8 15 32" xfId="242"/>
    <cellStyle name="Обычный 8 15 33" xfId="243"/>
    <cellStyle name="Обычный 8 15 34" xfId="244"/>
    <cellStyle name="Обычный 8 15 35" xfId="245"/>
    <cellStyle name="Обычный 8 15 36" xfId="246"/>
    <cellStyle name="Обычный 8 15 37" xfId="247"/>
    <cellStyle name="Обычный 8 15 38" xfId="248"/>
    <cellStyle name="Обычный 8 15 4" xfId="249"/>
    <cellStyle name="Обычный 8 15 5" xfId="250"/>
    <cellStyle name="Обычный 8 15 6" xfId="251"/>
    <cellStyle name="Обычный 8 15 7" xfId="252"/>
    <cellStyle name="Обычный 8 15 8" xfId="253"/>
    <cellStyle name="Обычный 8 15 9" xfId="254"/>
    <cellStyle name="Обычный 8 16" xfId="255"/>
    <cellStyle name="Обычный 8 16 10" xfId="256"/>
    <cellStyle name="Обычный 8 16 11" xfId="257"/>
    <cellStyle name="Обычный 8 16 12" xfId="258"/>
    <cellStyle name="Обычный 8 16 13" xfId="259"/>
    <cellStyle name="Обычный 8 16 14" xfId="260"/>
    <cellStyle name="Обычный 8 16 15" xfId="261"/>
    <cellStyle name="Обычный 8 16 16" xfId="262"/>
    <cellStyle name="Обычный 8 16 17" xfId="263"/>
    <cellStyle name="Обычный 8 16 18" xfId="264"/>
    <cellStyle name="Обычный 8 16 19" xfId="265"/>
    <cellStyle name="Обычный 8 16 2" xfId="266"/>
    <cellStyle name="Обычный 8 16 20" xfId="267"/>
    <cellStyle name="Обычный 8 16 21" xfId="268"/>
    <cellStyle name="Обычный 8 16 22" xfId="269"/>
    <cellStyle name="Обычный 8 16 23" xfId="270"/>
    <cellStyle name="Обычный 8 16 24" xfId="271"/>
    <cellStyle name="Обычный 8 16 25" xfId="272"/>
    <cellStyle name="Обычный 8 16 26" xfId="273"/>
    <cellStyle name="Обычный 8 16 27" xfId="274"/>
    <cellStyle name="Обычный 8 16 28" xfId="275"/>
    <cellStyle name="Обычный 8 16 29" xfId="276"/>
    <cellStyle name="Обычный 8 16 3" xfId="277"/>
    <cellStyle name="Обычный 8 16 30" xfId="278"/>
    <cellStyle name="Обычный 8 16 31" xfId="279"/>
    <cellStyle name="Обычный 8 16 32" xfId="280"/>
    <cellStyle name="Обычный 8 16 33" xfId="281"/>
    <cellStyle name="Обычный 8 16 34" xfId="282"/>
    <cellStyle name="Обычный 8 16 35" xfId="283"/>
    <cellStyle name="Обычный 8 16 36" xfId="284"/>
    <cellStyle name="Обычный 8 16 37" xfId="285"/>
    <cellStyle name="Обычный 8 16 38" xfId="286"/>
    <cellStyle name="Обычный 8 16 4" xfId="287"/>
    <cellStyle name="Обычный 8 16 5" xfId="288"/>
    <cellStyle name="Обычный 8 16 6" xfId="289"/>
    <cellStyle name="Обычный 8 16 7" xfId="290"/>
    <cellStyle name="Обычный 8 16 8" xfId="291"/>
    <cellStyle name="Обычный 8 16 9" xfId="292"/>
    <cellStyle name="Обычный 8 17" xfId="293"/>
    <cellStyle name="Обычный 8 17 10" xfId="294"/>
    <cellStyle name="Обычный 8 17 11" xfId="295"/>
    <cellStyle name="Обычный 8 17 12" xfId="296"/>
    <cellStyle name="Обычный 8 17 13" xfId="297"/>
    <cellStyle name="Обычный 8 17 14" xfId="298"/>
    <cellStyle name="Обычный 8 17 15" xfId="299"/>
    <cellStyle name="Обычный 8 17 16" xfId="300"/>
    <cellStyle name="Обычный 8 17 17" xfId="301"/>
    <cellStyle name="Обычный 8 17 18" xfId="302"/>
    <cellStyle name="Обычный 8 17 19" xfId="303"/>
    <cellStyle name="Обычный 8 17 2" xfId="304"/>
    <cellStyle name="Обычный 8 17 20" xfId="305"/>
    <cellStyle name="Обычный 8 17 21" xfId="306"/>
    <cellStyle name="Обычный 8 17 22" xfId="307"/>
    <cellStyle name="Обычный 8 17 23" xfId="308"/>
    <cellStyle name="Обычный 8 17 24" xfId="309"/>
    <cellStyle name="Обычный 8 17 25" xfId="310"/>
    <cellStyle name="Обычный 8 17 26" xfId="311"/>
    <cellStyle name="Обычный 8 17 27" xfId="312"/>
    <cellStyle name="Обычный 8 17 28" xfId="313"/>
    <cellStyle name="Обычный 8 17 29" xfId="314"/>
    <cellStyle name="Обычный 8 17 3" xfId="315"/>
    <cellStyle name="Обычный 8 17 30" xfId="316"/>
    <cellStyle name="Обычный 8 17 31" xfId="317"/>
    <cellStyle name="Обычный 8 17 32" xfId="318"/>
    <cellStyle name="Обычный 8 17 33" xfId="319"/>
    <cellStyle name="Обычный 8 17 34" xfId="320"/>
    <cellStyle name="Обычный 8 17 35" xfId="321"/>
    <cellStyle name="Обычный 8 17 36" xfId="322"/>
    <cellStyle name="Обычный 8 17 37" xfId="323"/>
    <cellStyle name="Обычный 8 17 38" xfId="324"/>
    <cellStyle name="Обычный 8 17 4" xfId="325"/>
    <cellStyle name="Обычный 8 17 5" xfId="326"/>
    <cellStyle name="Обычный 8 17 6" xfId="327"/>
    <cellStyle name="Обычный 8 17 7" xfId="328"/>
    <cellStyle name="Обычный 8 17 8" xfId="329"/>
    <cellStyle name="Обычный 8 17 9" xfId="330"/>
    <cellStyle name="Обычный 8 18" xfId="331"/>
    <cellStyle name="Обычный 8 19" xfId="332"/>
    <cellStyle name="Обычный 8 2" xfId="333"/>
    <cellStyle name="Обычный 8 2 10" xfId="334"/>
    <cellStyle name="Обычный 8 2 11" xfId="335"/>
    <cellStyle name="Обычный 8 2 12" xfId="336"/>
    <cellStyle name="Обычный 8 2 13" xfId="337"/>
    <cellStyle name="Обычный 8 2 14" xfId="338"/>
    <cellStyle name="Обычный 8 2 15" xfId="339"/>
    <cellStyle name="Обычный 8 2 16" xfId="340"/>
    <cellStyle name="Обычный 8 2 17" xfId="341"/>
    <cellStyle name="Обычный 8 2 18" xfId="342"/>
    <cellStyle name="Обычный 8 2 19" xfId="343"/>
    <cellStyle name="Обычный 8 2 2" xfId="344"/>
    <cellStyle name="Обычный 8 2 2 10" xfId="345"/>
    <cellStyle name="Обычный 8 2 2 11" xfId="346"/>
    <cellStyle name="Обычный 8 2 2 12" xfId="347"/>
    <cellStyle name="Обычный 8 2 2 13" xfId="348"/>
    <cellStyle name="Обычный 8 2 2 14" xfId="349"/>
    <cellStyle name="Обычный 8 2 2 15" xfId="350"/>
    <cellStyle name="Обычный 8 2 2 16" xfId="351"/>
    <cellStyle name="Обычный 8 2 2 17" xfId="352"/>
    <cellStyle name="Обычный 8 2 2 18" xfId="353"/>
    <cellStyle name="Обычный 8 2 2 19" xfId="354"/>
    <cellStyle name="Обычный 8 2 2 2" xfId="355"/>
    <cellStyle name="Обычный 8 2 2 20" xfId="356"/>
    <cellStyle name="Обычный 8 2 2 21" xfId="357"/>
    <cellStyle name="Обычный 8 2 2 22" xfId="358"/>
    <cellStyle name="Обычный 8 2 2 23" xfId="359"/>
    <cellStyle name="Обычный 8 2 2 24" xfId="360"/>
    <cellStyle name="Обычный 8 2 2 25" xfId="361"/>
    <cellStyle name="Обычный 8 2 2 26" xfId="362"/>
    <cellStyle name="Обычный 8 2 2 27" xfId="363"/>
    <cellStyle name="Обычный 8 2 2 28" xfId="364"/>
    <cellStyle name="Обычный 8 2 2 29" xfId="365"/>
    <cellStyle name="Обычный 8 2 2 3" xfId="366"/>
    <cellStyle name="Обычный 8 2 2 30" xfId="367"/>
    <cellStyle name="Обычный 8 2 2 31" xfId="368"/>
    <cellStyle name="Обычный 8 2 2 32" xfId="369"/>
    <cellStyle name="Обычный 8 2 2 33" xfId="370"/>
    <cellStyle name="Обычный 8 2 2 34" xfId="371"/>
    <cellStyle name="Обычный 8 2 2 35" xfId="372"/>
    <cellStyle name="Обычный 8 2 2 36" xfId="373"/>
    <cellStyle name="Обычный 8 2 2 37" xfId="374"/>
    <cellStyle name="Обычный 8 2 2 38" xfId="375"/>
    <cellStyle name="Обычный 8 2 2 39" xfId="376"/>
    <cellStyle name="Обычный 8 2 2 4" xfId="377"/>
    <cellStyle name="Обычный 8 2 2 40" xfId="378"/>
    <cellStyle name="Обычный 8 2 2 41" xfId="379"/>
    <cellStyle name="Обычный 8 2 2 42" xfId="380"/>
    <cellStyle name="Обычный 8 2 2 43" xfId="381"/>
    <cellStyle name="Обычный 8 2 2 44" xfId="382"/>
    <cellStyle name="Обычный 8 2 2 45" xfId="383"/>
    <cellStyle name="Обычный 8 2 2 46" xfId="384"/>
    <cellStyle name="Обычный 8 2 2 47" xfId="385"/>
    <cellStyle name="Обычный 8 2 2 48" xfId="386"/>
    <cellStyle name="Обычный 8 2 2 49" xfId="387"/>
    <cellStyle name="Обычный 8 2 2 5" xfId="388"/>
    <cellStyle name="Обычный 8 2 2 50" xfId="389"/>
    <cellStyle name="Обычный 8 2 2 51" xfId="390"/>
    <cellStyle name="Обычный 8 2 2 52" xfId="391"/>
    <cellStyle name="Обычный 8 2 2 53" xfId="392"/>
    <cellStyle name="Обычный 8 2 2 54" xfId="393"/>
    <cellStyle name="Обычный 8 2 2 55" xfId="394"/>
    <cellStyle name="Обычный 8 2 2 56" xfId="395"/>
    <cellStyle name="Обычный 8 2 2 57" xfId="396"/>
    <cellStyle name="Обычный 8 2 2 58" xfId="397"/>
    <cellStyle name="Обычный 8 2 2 59" xfId="398"/>
    <cellStyle name="Обычный 8 2 2 6" xfId="399"/>
    <cellStyle name="Обычный 8 2 2 60" xfId="400"/>
    <cellStyle name="Обычный 8 2 2 7" xfId="401"/>
    <cellStyle name="Обычный 8 2 2 8" xfId="402"/>
    <cellStyle name="Обычный 8 2 2 9" xfId="403"/>
    <cellStyle name="Обычный 8 2 20" xfId="404"/>
    <cellStyle name="Обычный 8 2 21" xfId="405"/>
    <cellStyle name="Обычный 8 2 22" xfId="406"/>
    <cellStyle name="Обычный 8 2 23" xfId="407"/>
    <cellStyle name="Обычный 8 2 24" xfId="408"/>
    <cellStyle name="Обычный 8 2 25" xfId="409"/>
    <cellStyle name="Обычный 8 2 26" xfId="410"/>
    <cellStyle name="Обычный 8 2 27" xfId="411"/>
    <cellStyle name="Обычный 8 2 28" xfId="412"/>
    <cellStyle name="Обычный 8 2 29" xfId="413"/>
    <cellStyle name="Обычный 8 2 3" xfId="414"/>
    <cellStyle name="Обычный 8 2 30" xfId="415"/>
    <cellStyle name="Обычный 8 2 31" xfId="416"/>
    <cellStyle name="Обычный 8 2 32" xfId="417"/>
    <cellStyle name="Обычный 8 2 33" xfId="418"/>
    <cellStyle name="Обычный 8 2 34" xfId="419"/>
    <cellStyle name="Обычный 8 2 35" xfId="420"/>
    <cellStyle name="Обычный 8 2 36" xfId="421"/>
    <cellStyle name="Обычный 8 2 37" xfId="422"/>
    <cellStyle name="Обычный 8 2 38" xfId="423"/>
    <cellStyle name="Обычный 8 2 39" xfId="424"/>
    <cellStyle name="Обычный 8 2 4" xfId="425"/>
    <cellStyle name="Обычный 8 2 40" xfId="426"/>
    <cellStyle name="Обычный 8 2 41" xfId="427"/>
    <cellStyle name="Обычный 8 2 42" xfId="428"/>
    <cellStyle name="Обычный 8 2 43" xfId="429"/>
    <cellStyle name="Обычный 8 2 44" xfId="430"/>
    <cellStyle name="Обычный 8 2 45" xfId="431"/>
    <cellStyle name="Обычный 8 2 46" xfId="432"/>
    <cellStyle name="Обычный 8 2 47" xfId="433"/>
    <cellStyle name="Обычный 8 2 48" xfId="434"/>
    <cellStyle name="Обычный 8 2 49" xfId="435"/>
    <cellStyle name="Обычный 8 2 5" xfId="436"/>
    <cellStyle name="Обычный 8 2 50" xfId="437"/>
    <cellStyle name="Обычный 8 2 51" xfId="438"/>
    <cellStyle name="Обычный 8 2 52" xfId="439"/>
    <cellStyle name="Обычный 8 2 53" xfId="440"/>
    <cellStyle name="Обычный 8 2 54" xfId="441"/>
    <cellStyle name="Обычный 8 2 55" xfId="442"/>
    <cellStyle name="Обычный 8 2 56" xfId="443"/>
    <cellStyle name="Обычный 8 2 57" xfId="444"/>
    <cellStyle name="Обычный 8 2 58" xfId="445"/>
    <cellStyle name="Обычный 8 2 59" xfId="446"/>
    <cellStyle name="Обычный 8 2 6" xfId="447"/>
    <cellStyle name="Обычный 8 2 60" xfId="448"/>
    <cellStyle name="Обычный 8 2 7" xfId="449"/>
    <cellStyle name="Обычный 8 2 8" xfId="450"/>
    <cellStyle name="Обычный 8 2 9" xfId="451"/>
    <cellStyle name="Обычный 8 20" xfId="452"/>
    <cellStyle name="Обычный 8 21" xfId="453"/>
    <cellStyle name="Обычный 8 22" xfId="454"/>
    <cellStyle name="Обычный 8 23" xfId="455"/>
    <cellStyle name="Обычный 8 24" xfId="456"/>
    <cellStyle name="Обычный 8 25" xfId="457"/>
    <cellStyle name="Обычный 8 26" xfId="458"/>
    <cellStyle name="Обычный 8 27" xfId="459"/>
    <cellStyle name="Обычный 8 28" xfId="460"/>
    <cellStyle name="Обычный 8 29" xfId="461"/>
    <cellStyle name="Обычный 8 3" xfId="462"/>
    <cellStyle name="Обычный 8 3 10" xfId="463"/>
    <cellStyle name="Обычный 8 3 11" xfId="464"/>
    <cellStyle name="Обычный 8 3 12" xfId="465"/>
    <cellStyle name="Обычный 8 3 13" xfId="466"/>
    <cellStyle name="Обычный 8 3 14" xfId="467"/>
    <cellStyle name="Обычный 8 3 15" xfId="468"/>
    <cellStyle name="Обычный 8 3 16" xfId="469"/>
    <cellStyle name="Обычный 8 3 17" xfId="470"/>
    <cellStyle name="Обычный 8 3 18" xfId="471"/>
    <cellStyle name="Обычный 8 3 19" xfId="472"/>
    <cellStyle name="Обычный 8 3 2" xfId="473"/>
    <cellStyle name="Обычный 8 3 20" xfId="474"/>
    <cellStyle name="Обычный 8 3 21" xfId="475"/>
    <cellStyle name="Обычный 8 3 22" xfId="476"/>
    <cellStyle name="Обычный 8 3 23" xfId="477"/>
    <cellStyle name="Обычный 8 3 24" xfId="478"/>
    <cellStyle name="Обычный 8 3 25" xfId="479"/>
    <cellStyle name="Обычный 8 3 26" xfId="480"/>
    <cellStyle name="Обычный 8 3 27" xfId="481"/>
    <cellStyle name="Обычный 8 3 28" xfId="482"/>
    <cellStyle name="Обычный 8 3 29" xfId="483"/>
    <cellStyle name="Обычный 8 3 3" xfId="484"/>
    <cellStyle name="Обычный 8 3 30" xfId="485"/>
    <cellStyle name="Обычный 8 3 31" xfId="486"/>
    <cellStyle name="Обычный 8 3 32" xfId="487"/>
    <cellStyle name="Обычный 8 3 33" xfId="488"/>
    <cellStyle name="Обычный 8 3 34" xfId="489"/>
    <cellStyle name="Обычный 8 3 35" xfId="490"/>
    <cellStyle name="Обычный 8 3 36" xfId="491"/>
    <cellStyle name="Обычный 8 3 37" xfId="492"/>
    <cellStyle name="Обычный 8 3 38" xfId="493"/>
    <cellStyle name="Обычный 8 3 4" xfId="494"/>
    <cellStyle name="Обычный 8 3 5" xfId="495"/>
    <cellStyle name="Обычный 8 3 6" xfId="496"/>
    <cellStyle name="Обычный 8 3 7" xfId="497"/>
    <cellStyle name="Обычный 8 3 8" xfId="498"/>
    <cellStyle name="Обычный 8 3 9" xfId="499"/>
    <cellStyle name="Обычный 8 30" xfId="500"/>
    <cellStyle name="Обычный 8 31" xfId="501"/>
    <cellStyle name="Обычный 8 32" xfId="502"/>
    <cellStyle name="Обычный 8 33" xfId="503"/>
    <cellStyle name="Обычный 8 34" xfId="504"/>
    <cellStyle name="Обычный 8 35" xfId="505"/>
    <cellStyle name="Обычный 8 36" xfId="506"/>
    <cellStyle name="Обычный 8 37" xfId="507"/>
    <cellStyle name="Обычный 8 38" xfId="508"/>
    <cellStyle name="Обычный 8 39" xfId="509"/>
    <cellStyle name="Обычный 8 4" xfId="510"/>
    <cellStyle name="Обычный 8 4 10" xfId="511"/>
    <cellStyle name="Обычный 8 4 11" xfId="512"/>
    <cellStyle name="Обычный 8 4 12" xfId="513"/>
    <cellStyle name="Обычный 8 4 13" xfId="514"/>
    <cellStyle name="Обычный 8 4 14" xfId="515"/>
    <cellStyle name="Обычный 8 4 15" xfId="516"/>
    <cellStyle name="Обычный 8 4 16" xfId="517"/>
    <cellStyle name="Обычный 8 4 17" xfId="518"/>
    <cellStyle name="Обычный 8 4 18" xfId="519"/>
    <cellStyle name="Обычный 8 4 19" xfId="520"/>
    <cellStyle name="Обычный 8 4 2" xfId="521"/>
    <cellStyle name="Обычный 8 4 20" xfId="522"/>
    <cellStyle name="Обычный 8 4 21" xfId="523"/>
    <cellStyle name="Обычный 8 4 22" xfId="524"/>
    <cellStyle name="Обычный 8 4 23" xfId="525"/>
    <cellStyle name="Обычный 8 4 24" xfId="526"/>
    <cellStyle name="Обычный 8 4 25" xfId="527"/>
    <cellStyle name="Обычный 8 4 26" xfId="528"/>
    <cellStyle name="Обычный 8 4 27" xfId="529"/>
    <cellStyle name="Обычный 8 4 28" xfId="530"/>
    <cellStyle name="Обычный 8 4 29" xfId="531"/>
    <cellStyle name="Обычный 8 4 3" xfId="532"/>
    <cellStyle name="Обычный 8 4 30" xfId="533"/>
    <cellStyle name="Обычный 8 4 31" xfId="534"/>
    <cellStyle name="Обычный 8 4 32" xfId="535"/>
    <cellStyle name="Обычный 8 4 33" xfId="536"/>
    <cellStyle name="Обычный 8 4 34" xfId="537"/>
    <cellStyle name="Обычный 8 4 35" xfId="538"/>
    <cellStyle name="Обычный 8 4 36" xfId="539"/>
    <cellStyle name="Обычный 8 4 37" xfId="540"/>
    <cellStyle name="Обычный 8 4 38" xfId="541"/>
    <cellStyle name="Обычный 8 4 4" xfId="542"/>
    <cellStyle name="Обычный 8 4 5" xfId="543"/>
    <cellStyle name="Обычный 8 4 6" xfId="544"/>
    <cellStyle name="Обычный 8 4 7" xfId="545"/>
    <cellStyle name="Обычный 8 4 8" xfId="546"/>
    <cellStyle name="Обычный 8 4 9" xfId="547"/>
    <cellStyle name="Обычный 8 5" xfId="548"/>
    <cellStyle name="Обычный 8 5 10" xfId="549"/>
    <cellStyle name="Обычный 8 5 11" xfId="550"/>
    <cellStyle name="Обычный 8 5 12" xfId="551"/>
    <cellStyle name="Обычный 8 5 13" xfId="552"/>
    <cellStyle name="Обычный 8 5 14" xfId="553"/>
    <cellStyle name="Обычный 8 5 15" xfId="554"/>
    <cellStyle name="Обычный 8 5 16" xfId="555"/>
    <cellStyle name="Обычный 8 5 17" xfId="556"/>
    <cellStyle name="Обычный 8 5 18" xfId="557"/>
    <cellStyle name="Обычный 8 5 19" xfId="558"/>
    <cellStyle name="Обычный 8 5 2" xfId="559"/>
    <cellStyle name="Обычный 8 5 20" xfId="560"/>
    <cellStyle name="Обычный 8 5 21" xfId="561"/>
    <cellStyle name="Обычный 8 5 22" xfId="562"/>
    <cellStyle name="Обычный 8 5 23" xfId="563"/>
    <cellStyle name="Обычный 8 5 24" xfId="564"/>
    <cellStyle name="Обычный 8 5 25" xfId="565"/>
    <cellStyle name="Обычный 8 5 26" xfId="566"/>
    <cellStyle name="Обычный 8 5 27" xfId="567"/>
    <cellStyle name="Обычный 8 5 28" xfId="568"/>
    <cellStyle name="Обычный 8 5 29" xfId="569"/>
    <cellStyle name="Обычный 8 5 3" xfId="570"/>
    <cellStyle name="Обычный 8 5 30" xfId="571"/>
    <cellStyle name="Обычный 8 5 31" xfId="572"/>
    <cellStyle name="Обычный 8 5 32" xfId="573"/>
    <cellStyle name="Обычный 8 5 33" xfId="574"/>
    <cellStyle name="Обычный 8 5 34" xfId="575"/>
    <cellStyle name="Обычный 8 5 35" xfId="576"/>
    <cellStyle name="Обычный 8 5 36" xfId="577"/>
    <cellStyle name="Обычный 8 5 37" xfId="578"/>
    <cellStyle name="Обычный 8 5 38" xfId="579"/>
    <cellStyle name="Обычный 8 5 4" xfId="580"/>
    <cellStyle name="Обычный 8 5 5" xfId="581"/>
    <cellStyle name="Обычный 8 5 6" xfId="582"/>
    <cellStyle name="Обычный 8 5 7" xfId="583"/>
    <cellStyle name="Обычный 8 5 8" xfId="584"/>
    <cellStyle name="Обычный 8 5 9" xfId="585"/>
    <cellStyle name="Обычный 8 6" xfId="586"/>
    <cellStyle name="Обычный 8 6 10" xfId="587"/>
    <cellStyle name="Обычный 8 6 11" xfId="588"/>
    <cellStyle name="Обычный 8 6 12" xfId="589"/>
    <cellStyle name="Обычный 8 6 13" xfId="590"/>
    <cellStyle name="Обычный 8 6 14" xfId="591"/>
    <cellStyle name="Обычный 8 6 15" xfId="592"/>
    <cellStyle name="Обычный 8 6 16" xfId="593"/>
    <cellStyle name="Обычный 8 6 17" xfId="594"/>
    <cellStyle name="Обычный 8 6 18" xfId="595"/>
    <cellStyle name="Обычный 8 6 19" xfId="596"/>
    <cellStyle name="Обычный 8 6 2" xfId="597"/>
    <cellStyle name="Обычный 8 6 20" xfId="598"/>
    <cellStyle name="Обычный 8 6 21" xfId="599"/>
    <cellStyle name="Обычный 8 6 22" xfId="600"/>
    <cellStyle name="Обычный 8 6 23" xfId="601"/>
    <cellStyle name="Обычный 8 6 24" xfId="602"/>
    <cellStyle name="Обычный 8 6 25" xfId="603"/>
    <cellStyle name="Обычный 8 6 26" xfId="604"/>
    <cellStyle name="Обычный 8 6 27" xfId="605"/>
    <cellStyle name="Обычный 8 6 28" xfId="606"/>
    <cellStyle name="Обычный 8 6 29" xfId="607"/>
    <cellStyle name="Обычный 8 6 3" xfId="608"/>
    <cellStyle name="Обычный 8 6 30" xfId="609"/>
    <cellStyle name="Обычный 8 6 31" xfId="610"/>
    <cellStyle name="Обычный 8 6 32" xfId="611"/>
    <cellStyle name="Обычный 8 6 33" xfId="612"/>
    <cellStyle name="Обычный 8 6 34" xfId="613"/>
    <cellStyle name="Обычный 8 6 35" xfId="614"/>
    <cellStyle name="Обычный 8 6 36" xfId="615"/>
    <cellStyle name="Обычный 8 6 37" xfId="616"/>
    <cellStyle name="Обычный 8 6 38" xfId="617"/>
    <cellStyle name="Обычный 8 6 4" xfId="618"/>
    <cellStyle name="Обычный 8 6 5" xfId="619"/>
    <cellStyle name="Обычный 8 6 6" xfId="620"/>
    <cellStyle name="Обычный 8 6 7" xfId="621"/>
    <cellStyle name="Обычный 8 6 8" xfId="622"/>
    <cellStyle name="Обычный 8 6 9" xfId="623"/>
    <cellStyle name="Обычный 8 7" xfId="624"/>
    <cellStyle name="Обычный 8 7 10" xfId="625"/>
    <cellStyle name="Обычный 8 7 11" xfId="626"/>
    <cellStyle name="Обычный 8 7 12" xfId="627"/>
    <cellStyle name="Обычный 8 7 13" xfId="628"/>
    <cellStyle name="Обычный 8 7 14" xfId="629"/>
    <cellStyle name="Обычный 8 7 15" xfId="630"/>
    <cellStyle name="Обычный 8 7 16" xfId="631"/>
    <cellStyle name="Обычный 8 7 17" xfId="632"/>
    <cellStyle name="Обычный 8 7 18" xfId="633"/>
    <cellStyle name="Обычный 8 7 19" xfId="634"/>
    <cellStyle name="Обычный 8 7 2" xfId="635"/>
    <cellStyle name="Обычный 8 7 20" xfId="636"/>
    <cellStyle name="Обычный 8 7 21" xfId="637"/>
    <cellStyle name="Обычный 8 7 22" xfId="638"/>
    <cellStyle name="Обычный 8 7 23" xfId="639"/>
    <cellStyle name="Обычный 8 7 24" xfId="640"/>
    <cellStyle name="Обычный 8 7 25" xfId="641"/>
    <cellStyle name="Обычный 8 7 26" xfId="642"/>
    <cellStyle name="Обычный 8 7 27" xfId="643"/>
    <cellStyle name="Обычный 8 7 28" xfId="644"/>
    <cellStyle name="Обычный 8 7 29" xfId="645"/>
    <cellStyle name="Обычный 8 7 3" xfId="646"/>
    <cellStyle name="Обычный 8 7 30" xfId="647"/>
    <cellStyle name="Обычный 8 7 31" xfId="648"/>
    <cellStyle name="Обычный 8 7 32" xfId="649"/>
    <cellStyle name="Обычный 8 7 33" xfId="650"/>
    <cellStyle name="Обычный 8 7 34" xfId="651"/>
    <cellStyle name="Обычный 8 7 35" xfId="652"/>
    <cellStyle name="Обычный 8 7 36" xfId="653"/>
    <cellStyle name="Обычный 8 7 37" xfId="654"/>
    <cellStyle name="Обычный 8 7 38" xfId="655"/>
    <cellStyle name="Обычный 8 7 4" xfId="656"/>
    <cellStyle name="Обычный 8 7 5" xfId="657"/>
    <cellStyle name="Обычный 8 7 6" xfId="658"/>
    <cellStyle name="Обычный 8 7 7" xfId="659"/>
    <cellStyle name="Обычный 8 7 8" xfId="660"/>
    <cellStyle name="Обычный 8 7 9" xfId="661"/>
    <cellStyle name="Обычный 8 8" xfId="662"/>
    <cellStyle name="Обычный 8 8 10" xfId="663"/>
    <cellStyle name="Обычный 8 8 11" xfId="664"/>
    <cellStyle name="Обычный 8 8 12" xfId="665"/>
    <cellStyle name="Обычный 8 8 13" xfId="666"/>
    <cellStyle name="Обычный 8 8 14" xfId="667"/>
    <cellStyle name="Обычный 8 8 15" xfId="668"/>
    <cellStyle name="Обычный 8 8 16" xfId="669"/>
    <cellStyle name="Обычный 8 8 17" xfId="670"/>
    <cellStyle name="Обычный 8 8 18" xfId="671"/>
    <cellStyle name="Обычный 8 8 19" xfId="672"/>
    <cellStyle name="Обычный 8 8 2" xfId="673"/>
    <cellStyle name="Обычный 8 8 20" xfId="674"/>
    <cellStyle name="Обычный 8 8 21" xfId="675"/>
    <cellStyle name="Обычный 8 8 22" xfId="676"/>
    <cellStyle name="Обычный 8 8 23" xfId="677"/>
    <cellStyle name="Обычный 8 8 24" xfId="678"/>
    <cellStyle name="Обычный 8 8 25" xfId="679"/>
    <cellStyle name="Обычный 8 8 26" xfId="680"/>
    <cellStyle name="Обычный 8 8 27" xfId="681"/>
    <cellStyle name="Обычный 8 8 28" xfId="682"/>
    <cellStyle name="Обычный 8 8 29" xfId="683"/>
    <cellStyle name="Обычный 8 8 3" xfId="684"/>
    <cellStyle name="Обычный 8 8 30" xfId="685"/>
    <cellStyle name="Обычный 8 8 31" xfId="686"/>
    <cellStyle name="Обычный 8 8 32" xfId="687"/>
    <cellStyle name="Обычный 8 8 33" xfId="688"/>
    <cellStyle name="Обычный 8 8 34" xfId="689"/>
    <cellStyle name="Обычный 8 8 35" xfId="690"/>
    <cellStyle name="Обычный 8 8 36" xfId="691"/>
    <cellStyle name="Обычный 8 8 37" xfId="692"/>
    <cellStyle name="Обычный 8 8 38" xfId="693"/>
    <cellStyle name="Обычный 8 8 4" xfId="694"/>
    <cellStyle name="Обычный 8 8 5" xfId="695"/>
    <cellStyle name="Обычный 8 8 6" xfId="696"/>
    <cellStyle name="Обычный 8 8 7" xfId="697"/>
    <cellStyle name="Обычный 8 8 8" xfId="698"/>
    <cellStyle name="Обычный 8 8 9" xfId="699"/>
    <cellStyle name="Обычный 8 9" xfId="700"/>
    <cellStyle name="Обычный 8 9 10" xfId="701"/>
    <cellStyle name="Обычный 8 9 11" xfId="702"/>
    <cellStyle name="Обычный 8 9 12" xfId="703"/>
    <cellStyle name="Обычный 8 9 13" xfId="704"/>
    <cellStyle name="Обычный 8 9 14" xfId="705"/>
    <cellStyle name="Обычный 8 9 15" xfId="706"/>
    <cellStyle name="Обычный 8 9 16" xfId="707"/>
    <cellStyle name="Обычный 8 9 17" xfId="708"/>
    <cellStyle name="Обычный 8 9 18" xfId="709"/>
    <cellStyle name="Обычный 8 9 19" xfId="710"/>
    <cellStyle name="Обычный 8 9 2" xfId="711"/>
    <cellStyle name="Обычный 8 9 20" xfId="712"/>
    <cellStyle name="Обычный 8 9 21" xfId="713"/>
    <cellStyle name="Обычный 8 9 22" xfId="714"/>
    <cellStyle name="Обычный 8 9 23" xfId="715"/>
    <cellStyle name="Обычный 8 9 24" xfId="716"/>
    <cellStyle name="Обычный 8 9 25" xfId="717"/>
    <cellStyle name="Обычный 8 9 26" xfId="718"/>
    <cellStyle name="Обычный 8 9 27" xfId="719"/>
    <cellStyle name="Обычный 8 9 28" xfId="720"/>
    <cellStyle name="Обычный 8 9 29" xfId="721"/>
    <cellStyle name="Обычный 8 9 3" xfId="722"/>
    <cellStyle name="Обычный 8 9 30" xfId="723"/>
    <cellStyle name="Обычный 8 9 31" xfId="724"/>
    <cellStyle name="Обычный 8 9 32" xfId="725"/>
    <cellStyle name="Обычный 8 9 33" xfId="726"/>
    <cellStyle name="Обычный 8 9 34" xfId="727"/>
    <cellStyle name="Обычный 8 9 35" xfId="728"/>
    <cellStyle name="Обычный 8 9 36" xfId="729"/>
    <cellStyle name="Обычный 8 9 37" xfId="730"/>
    <cellStyle name="Обычный 8 9 38" xfId="731"/>
    <cellStyle name="Обычный 8 9 4" xfId="732"/>
    <cellStyle name="Обычный 8 9 5" xfId="733"/>
    <cellStyle name="Обычный 8 9 6" xfId="734"/>
    <cellStyle name="Обычный 8 9 7" xfId="735"/>
    <cellStyle name="Обычный 8 9 8" xfId="736"/>
    <cellStyle name="Обычный 8 9 9" xfId="7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1209675</xdr:colOff>
      <xdr:row>4</xdr:row>
      <xdr:rowOff>0</xdr:rowOff>
    </xdr:to>
    <xdr:pic>
      <xdr:nvPicPr>
        <xdr:cNvPr id="3799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480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24" sqref="B24"/>
    </sheetView>
  </sheetViews>
  <sheetFormatPr defaultRowHeight="12.75"/>
  <cols>
    <col min="5" max="5" width="18.42578125" customWidth="1"/>
    <col min="6" max="6" width="12" customWidth="1"/>
    <col min="7" max="7" width="6.5703125" customWidth="1"/>
    <col min="8" max="8" width="36.42578125" customWidth="1"/>
  </cols>
  <sheetData>
    <row r="1" spans="1:10" ht="7.5" customHeight="1">
      <c r="A1" s="81"/>
      <c r="B1" s="81"/>
      <c r="C1" s="81"/>
      <c r="D1" s="81"/>
      <c r="E1" s="81"/>
      <c r="F1" s="2"/>
      <c r="G1" s="2"/>
    </row>
    <row r="2" spans="1:10" ht="18.75" customHeight="1">
      <c r="A2" s="81"/>
      <c r="B2" s="81"/>
      <c r="C2" s="81"/>
      <c r="D2" s="81"/>
      <c r="E2" s="81"/>
      <c r="F2" s="2"/>
      <c r="G2" s="26"/>
      <c r="H2" s="26"/>
      <c r="I2" s="26"/>
      <c r="J2" s="26"/>
    </row>
    <row r="3" spans="1:10" ht="21" customHeight="1">
      <c r="A3" s="81"/>
      <c r="B3" s="81"/>
      <c r="C3" s="81"/>
      <c r="D3" s="81"/>
      <c r="E3" s="81"/>
      <c r="F3" s="2"/>
      <c r="G3" s="26"/>
      <c r="H3" s="26"/>
      <c r="I3" s="26"/>
      <c r="J3" s="26"/>
    </row>
    <row r="4" spans="1:10" ht="35.25" customHeight="1">
      <c r="A4" s="81"/>
      <c r="B4" s="81"/>
      <c r="C4" s="81"/>
      <c r="D4" s="81"/>
      <c r="E4" s="81"/>
    </row>
    <row r="5" spans="1:10" ht="14.25" customHeight="1">
      <c r="A5" s="8"/>
      <c r="B5" s="8"/>
      <c r="C5" s="8"/>
      <c r="D5" s="8"/>
      <c r="E5" s="8"/>
    </row>
    <row r="6" spans="1:10" ht="14.25" customHeight="1">
      <c r="A6" s="61"/>
      <c r="B6" s="61"/>
      <c r="C6" s="61"/>
      <c r="D6" s="61"/>
      <c r="E6" s="61"/>
    </row>
    <row r="7" spans="1:10" ht="14.25" customHeight="1">
      <c r="A7" s="8"/>
      <c r="B7" s="8"/>
      <c r="C7" s="8"/>
      <c r="D7" s="8"/>
      <c r="E7" s="8"/>
    </row>
    <row r="8" spans="1:10" ht="18.75" customHeight="1">
      <c r="A8" s="84" t="s">
        <v>80</v>
      </c>
      <c r="B8" s="84"/>
      <c r="C8" s="84"/>
      <c r="D8" s="84"/>
      <c r="E8" s="84"/>
      <c r="F8" s="63"/>
    </row>
    <row r="9" spans="1:10" ht="20.25" customHeight="1">
      <c r="A9" s="84" t="s">
        <v>81</v>
      </c>
      <c r="B9" s="84"/>
      <c r="C9" s="84"/>
      <c r="D9" s="84"/>
      <c r="E9" s="84"/>
      <c r="F9" s="84"/>
      <c r="G9" s="5"/>
      <c r="H9" s="5"/>
    </row>
    <row r="10" spans="1:10" ht="16.5" customHeight="1">
      <c r="A10" s="31"/>
      <c r="B10" s="31"/>
      <c r="C10" s="31"/>
      <c r="D10" s="31"/>
      <c r="E10" s="31"/>
      <c r="F10" s="31"/>
      <c r="G10" s="5"/>
      <c r="H10" s="5"/>
    </row>
    <row r="11" spans="1:10" ht="15" customHeight="1">
      <c r="A11" s="31"/>
      <c r="B11" s="31"/>
      <c r="C11" s="31"/>
      <c r="D11" s="31"/>
      <c r="E11" s="31"/>
      <c r="F11" s="31"/>
      <c r="G11" s="5"/>
      <c r="H11" s="5"/>
    </row>
    <row r="12" spans="1:10" ht="16.5" customHeight="1">
      <c r="A12" s="3"/>
      <c r="B12" s="3"/>
      <c r="C12" s="3"/>
      <c r="D12" s="3"/>
      <c r="E12" s="4"/>
      <c r="F12" s="5"/>
      <c r="G12" s="5"/>
    </row>
    <row r="13" spans="1:10" ht="78.75" customHeight="1">
      <c r="A13" s="85" t="s">
        <v>42</v>
      </c>
      <c r="B13" s="85"/>
      <c r="C13" s="85"/>
      <c r="D13" s="85"/>
      <c r="E13" s="85"/>
      <c r="F13" s="5"/>
      <c r="G13" s="5"/>
    </row>
    <row r="14" spans="1:10" ht="13.5" customHeight="1">
      <c r="A14" s="30"/>
      <c r="B14" s="30"/>
      <c r="C14" s="30"/>
      <c r="D14" s="30"/>
      <c r="E14" s="30"/>
      <c r="F14" s="30"/>
      <c r="G14" s="30"/>
    </row>
    <row r="15" spans="1:10" ht="21.75" customHeight="1">
      <c r="A15" s="83" t="s">
        <v>82</v>
      </c>
      <c r="B15" s="83"/>
      <c r="C15" s="83"/>
      <c r="D15" s="83"/>
      <c r="E15" s="83"/>
      <c r="F15" s="83"/>
      <c r="G15" s="6"/>
    </row>
    <row r="16" spans="1:10" ht="13.5" customHeight="1">
      <c r="A16" s="39"/>
      <c r="B16" s="39"/>
      <c r="C16" s="39"/>
      <c r="D16" s="39"/>
      <c r="E16" s="39"/>
      <c r="F16" s="39"/>
      <c r="G16" s="6"/>
    </row>
    <row r="17" spans="1:7" ht="14.25" customHeight="1">
      <c r="A17" s="6"/>
      <c r="B17" s="6"/>
      <c r="C17" s="6"/>
      <c r="D17" s="6"/>
      <c r="E17" s="6"/>
      <c r="F17" s="6"/>
      <c r="G17" s="6"/>
    </row>
    <row r="18" spans="1:7" ht="15" customHeight="1">
      <c r="A18" s="6"/>
      <c r="B18" s="6"/>
      <c r="C18" s="6"/>
      <c r="D18" s="6"/>
      <c r="E18" s="6"/>
      <c r="F18" s="6"/>
      <c r="G18" s="6"/>
    </row>
    <row r="19" spans="1:7" ht="20.25" customHeight="1">
      <c r="A19" s="82" t="s">
        <v>44</v>
      </c>
      <c r="B19" s="82"/>
      <c r="C19" s="82"/>
      <c r="D19" s="82"/>
      <c r="E19" s="82"/>
      <c r="F19" s="2"/>
      <c r="G19" s="2"/>
    </row>
  </sheetData>
  <mergeCells count="6">
    <mergeCell ref="A1:E4"/>
    <mergeCell ref="A19:E19"/>
    <mergeCell ref="A15:F15"/>
    <mergeCell ref="A8:E8"/>
    <mergeCell ref="A9:F9"/>
    <mergeCell ref="A13:E13"/>
  </mergeCells>
  <phoneticPr fontId="3" type="noConversion"/>
  <hyperlinks>
    <hyperlink ref="A18" location="'Deaths Average Emp BIG'!A1" display="Business deaths, average employment, breakdown by industry"/>
  </hyperlink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28" sqref="B28"/>
    </sheetView>
  </sheetViews>
  <sheetFormatPr defaultRowHeight="12.75"/>
  <cols>
    <col min="1" max="1" width="34.7109375" customWidth="1"/>
    <col min="2" max="2" width="90.42578125" customWidth="1"/>
  </cols>
  <sheetData>
    <row r="2" spans="1:2">
      <c r="A2" s="64" t="s">
        <v>45</v>
      </c>
      <c r="B2" s="43" t="s">
        <v>46</v>
      </c>
    </row>
    <row r="3" spans="1:2" ht="25.5">
      <c r="A3" s="65" t="s">
        <v>47</v>
      </c>
      <c r="B3" s="44" t="s">
        <v>48</v>
      </c>
    </row>
    <row r="4" spans="1:2">
      <c r="A4" s="64" t="s">
        <v>49</v>
      </c>
      <c r="B4" s="43">
        <v>642</v>
      </c>
    </row>
    <row r="5" spans="1:2" ht="25.5">
      <c r="A5" s="65" t="s">
        <v>50</v>
      </c>
      <c r="B5" s="68" t="s">
        <v>51</v>
      </c>
    </row>
    <row r="6" spans="1:2" ht="25.5">
      <c r="A6" s="64" t="s">
        <v>52</v>
      </c>
      <c r="B6" s="43" t="s">
        <v>53</v>
      </c>
    </row>
    <row r="7" spans="1:2">
      <c r="A7" s="64" t="s">
        <v>54</v>
      </c>
      <c r="B7" s="68" t="s">
        <v>55</v>
      </c>
    </row>
    <row r="8" spans="1:2">
      <c r="A8" s="64" t="s">
        <v>56</v>
      </c>
      <c r="B8" s="43" t="s">
        <v>57</v>
      </c>
    </row>
    <row r="9" spans="1:2">
      <c r="A9" s="86" t="s">
        <v>58</v>
      </c>
      <c r="B9" s="68" t="s">
        <v>59</v>
      </c>
    </row>
    <row r="10" spans="1:2">
      <c r="A10" s="87"/>
      <c r="B10" s="68" t="s">
        <v>60</v>
      </c>
    </row>
    <row r="11" spans="1:2">
      <c r="A11" s="64" t="s">
        <v>61</v>
      </c>
      <c r="B11" s="43"/>
    </row>
    <row r="12" spans="1:2" ht="25.5" customHeight="1">
      <c r="A12" s="64" t="s">
        <v>62</v>
      </c>
      <c r="B12" s="68" t="s">
        <v>95</v>
      </c>
    </row>
    <row r="13" spans="1:2" ht="76.5">
      <c r="A13" s="66" t="s">
        <v>63</v>
      </c>
      <c r="B13" s="45" t="s">
        <v>64</v>
      </c>
    </row>
    <row r="14" spans="1:2">
      <c r="A14" s="64" t="s">
        <v>65</v>
      </c>
      <c r="B14" s="43" t="s">
        <v>94</v>
      </c>
    </row>
    <row r="15" spans="1:2">
      <c r="A15" s="64" t="s">
        <v>66</v>
      </c>
      <c r="B15" s="45" t="s">
        <v>89</v>
      </c>
    </row>
    <row r="16" spans="1:2">
      <c r="A16" s="64" t="s">
        <v>67</v>
      </c>
      <c r="B16" s="46" t="s">
        <v>72</v>
      </c>
    </row>
    <row r="17" spans="1:2">
      <c r="A17" s="64" t="s">
        <v>68</v>
      </c>
      <c r="B17" s="69" t="s">
        <v>92</v>
      </c>
    </row>
    <row r="18" spans="1:2">
      <c r="A18" s="64" t="s">
        <v>93</v>
      </c>
      <c r="B18" s="43" t="s">
        <v>73</v>
      </c>
    </row>
    <row r="19" spans="1:2">
      <c r="A19" s="67" t="s">
        <v>69</v>
      </c>
      <c r="B19" s="43">
        <v>1446</v>
      </c>
    </row>
    <row r="20" spans="1:2">
      <c r="A20" s="64" t="s">
        <v>70</v>
      </c>
      <c r="B20" s="70" t="s">
        <v>71</v>
      </c>
    </row>
    <row r="25" spans="1:2">
      <c r="A25" s="15"/>
    </row>
    <row r="26" spans="1:2">
      <c r="A26" s="15"/>
    </row>
    <row r="27" spans="1:2">
      <c r="A27" s="15"/>
    </row>
    <row r="28" spans="1:2">
      <c r="A28" s="15"/>
    </row>
    <row r="29" spans="1:2">
      <c r="A29" s="47"/>
    </row>
    <row r="30" spans="1:2">
      <c r="A30" s="15"/>
    </row>
    <row r="31" spans="1:2">
      <c r="A31" s="15"/>
    </row>
    <row r="32" spans="1:2">
      <c r="A32" s="15"/>
    </row>
    <row r="33" spans="1:1">
      <c r="A33" s="48"/>
    </row>
    <row r="34" spans="1:1">
      <c r="A34" s="15"/>
    </row>
    <row r="35" spans="1:1">
      <c r="A35" s="49"/>
    </row>
  </sheetData>
  <mergeCells count="1">
    <mergeCell ref="A9:A10"/>
  </mergeCells>
  <hyperlinks>
    <hyperlink ref="B20" r:id="rId1"/>
    <hyperlink ref="B3" r:id="rId2"/>
    <hyperlink ref="B5" r:id="rId3"/>
    <hyperlink ref="B7" r:id="rId4"/>
    <hyperlink ref="B9" r:id="rId5"/>
    <hyperlink ref="B10" r:id="rId6"/>
    <hyperlink ref="B17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8" sqref="B8"/>
    </sheetView>
  </sheetViews>
  <sheetFormatPr defaultRowHeight="15"/>
  <cols>
    <col min="1" max="1" width="4.42578125" style="50" customWidth="1"/>
    <col min="2" max="2" width="84.5703125" style="50" customWidth="1"/>
    <col min="3" max="3" width="14.7109375" style="50" customWidth="1"/>
    <col min="4" max="16384" width="9.140625" style="50"/>
  </cols>
  <sheetData>
    <row r="2" spans="1:2">
      <c r="B2" s="51" t="s">
        <v>25</v>
      </c>
    </row>
    <row r="4" spans="1:2">
      <c r="A4" s="88" t="s">
        <v>74</v>
      </c>
      <c r="B4" s="88"/>
    </row>
    <row r="5" spans="1:2">
      <c r="A5" s="52" t="s">
        <v>75</v>
      </c>
      <c r="B5" s="62" t="s">
        <v>90</v>
      </c>
    </row>
    <row r="6" spans="1:2">
      <c r="A6" s="52" t="s">
        <v>76</v>
      </c>
      <c r="B6" s="62" t="s">
        <v>91</v>
      </c>
    </row>
    <row r="7" spans="1:2">
      <c r="A7" s="52" t="s">
        <v>77</v>
      </c>
      <c r="B7" s="53" t="s">
        <v>78</v>
      </c>
    </row>
    <row r="8" spans="1:2">
      <c r="A8" s="52" t="s">
        <v>79</v>
      </c>
      <c r="B8" s="53" t="s">
        <v>37</v>
      </c>
    </row>
    <row r="9" spans="1:2">
      <c r="A9" s="54"/>
    </row>
    <row r="10" spans="1:2">
      <c r="A10" s="54"/>
    </row>
    <row r="11" spans="1:2">
      <c r="A11" s="54"/>
    </row>
    <row r="12" spans="1:2">
      <c r="A12" s="54"/>
    </row>
    <row r="13" spans="1:2">
      <c r="A13" s="54"/>
    </row>
    <row r="14" spans="1:2">
      <c r="A14" s="54"/>
    </row>
    <row r="15" spans="1:2">
      <c r="A15" s="54"/>
    </row>
    <row r="16" spans="1:2">
      <c r="A16" s="54"/>
    </row>
    <row r="17" spans="1:1">
      <c r="A17" s="54"/>
    </row>
    <row r="18" spans="1:1">
      <c r="A18" s="54"/>
    </row>
    <row r="19" spans="1:1">
      <c r="A19" s="54"/>
    </row>
    <row r="20" spans="1:1">
      <c r="A20" s="54"/>
    </row>
    <row r="21" spans="1:1">
      <c r="A21" s="54"/>
    </row>
    <row r="22" spans="1:1">
      <c r="A22" s="54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D11" sqref="D11"/>
    </sheetView>
  </sheetViews>
  <sheetFormatPr defaultRowHeight="12.75"/>
  <cols>
    <col min="1" max="1" width="22.7109375" customWidth="1"/>
    <col min="2" max="2" width="17.140625" customWidth="1"/>
    <col min="3" max="3" width="20.28515625" customWidth="1"/>
    <col min="4" max="4" width="21.140625" customWidth="1"/>
    <col min="5" max="5" width="26.28515625" customWidth="1"/>
    <col min="6" max="6" width="28.28515625" customWidth="1"/>
  </cols>
  <sheetData>
    <row r="1" spans="1:11" ht="12.75" customHeight="1">
      <c r="A1" s="94" t="s">
        <v>87</v>
      </c>
      <c r="B1" s="94"/>
      <c r="C1" s="94"/>
      <c r="D1" s="94"/>
      <c r="E1" s="94"/>
      <c r="F1" s="94"/>
    </row>
    <row r="2" spans="1:11" ht="12.75" customHeight="1">
      <c r="A2" s="42"/>
      <c r="B2" s="42"/>
      <c r="C2" s="42"/>
      <c r="D2" s="42"/>
      <c r="E2" s="42"/>
      <c r="F2" s="42"/>
    </row>
    <row r="3" spans="1:11">
      <c r="A3" s="14"/>
      <c r="B3" s="14"/>
      <c r="C3" s="14"/>
      <c r="D3" s="14"/>
      <c r="E3" s="14"/>
      <c r="F3" s="18" t="s">
        <v>14</v>
      </c>
    </row>
    <row r="4" spans="1:11" ht="18.75" customHeight="1">
      <c r="A4" s="89"/>
      <c r="B4" s="90" t="s">
        <v>19</v>
      </c>
      <c r="C4" s="92" t="s">
        <v>24</v>
      </c>
      <c r="D4" s="93"/>
      <c r="E4" s="93"/>
      <c r="F4" s="93"/>
      <c r="K4" s="9"/>
    </row>
    <row r="5" spans="1:11" ht="38.25" customHeight="1">
      <c r="A5" s="89"/>
      <c r="B5" s="91"/>
      <c r="C5" s="16" t="s">
        <v>20</v>
      </c>
      <c r="D5" s="16" t="s">
        <v>21</v>
      </c>
      <c r="E5" s="17" t="s">
        <v>22</v>
      </c>
      <c r="F5" s="17" t="s">
        <v>23</v>
      </c>
    </row>
    <row r="6" spans="1:11" ht="18.75" customHeight="1">
      <c r="A6" s="28" t="s">
        <v>40</v>
      </c>
      <c r="B6" s="41">
        <f t="shared" ref="B6:B17" si="0">SUM(C6:F6)</f>
        <v>150162</v>
      </c>
      <c r="C6" s="71">
        <v>19418</v>
      </c>
      <c r="D6" s="71">
        <v>136</v>
      </c>
      <c r="E6" s="71">
        <v>103822</v>
      </c>
      <c r="F6" s="71">
        <v>26786</v>
      </c>
      <c r="G6" s="32"/>
    </row>
    <row r="7" spans="1:11" ht="14.25" customHeight="1">
      <c r="A7" s="12" t="s">
        <v>27</v>
      </c>
      <c r="B7" s="37">
        <f t="shared" si="0"/>
        <v>7303</v>
      </c>
      <c r="C7" s="71">
        <v>1360</v>
      </c>
      <c r="D7" s="71">
        <v>26</v>
      </c>
      <c r="E7" s="71">
        <v>5504</v>
      </c>
      <c r="F7" s="71">
        <v>413</v>
      </c>
      <c r="G7" s="32"/>
    </row>
    <row r="8" spans="1:11" ht="15" customHeight="1">
      <c r="A8" s="12" t="s">
        <v>39</v>
      </c>
      <c r="B8" s="37">
        <v>3737</v>
      </c>
      <c r="C8" s="71">
        <v>656</v>
      </c>
      <c r="D8" s="71">
        <v>10</v>
      </c>
      <c r="E8" s="71">
        <v>2629</v>
      </c>
      <c r="F8" s="71">
        <v>442</v>
      </c>
      <c r="G8" s="32"/>
    </row>
    <row r="9" spans="1:11" ht="15.75" customHeight="1">
      <c r="A9" s="12" t="s">
        <v>28</v>
      </c>
      <c r="B9" s="37">
        <f t="shared" si="0"/>
        <v>2442</v>
      </c>
      <c r="C9" s="71">
        <v>265</v>
      </c>
      <c r="D9" s="71">
        <v>3</v>
      </c>
      <c r="E9" s="71">
        <v>994</v>
      </c>
      <c r="F9" s="71">
        <v>1180</v>
      </c>
      <c r="G9" s="32"/>
    </row>
    <row r="10" spans="1:11" ht="14.25" customHeight="1">
      <c r="A10" s="12" t="s">
        <v>29</v>
      </c>
      <c r="B10" s="37">
        <f t="shared" si="0"/>
        <v>26190</v>
      </c>
      <c r="C10" s="71">
        <v>2234</v>
      </c>
      <c r="D10" s="71">
        <v>9</v>
      </c>
      <c r="E10" s="71">
        <v>14234</v>
      </c>
      <c r="F10" s="71">
        <v>9713</v>
      </c>
      <c r="G10" s="32"/>
    </row>
    <row r="11" spans="1:11" ht="14.25" customHeight="1">
      <c r="A11" s="12" t="s">
        <v>30</v>
      </c>
      <c r="B11" s="37">
        <f t="shared" si="0"/>
        <v>13594</v>
      </c>
      <c r="C11" s="71">
        <v>1254</v>
      </c>
      <c r="D11" s="71">
        <v>8</v>
      </c>
      <c r="E11" s="71">
        <v>8687</v>
      </c>
      <c r="F11" s="71">
        <v>3645</v>
      </c>
      <c r="G11" s="32"/>
    </row>
    <row r="12" spans="1:11" ht="15" customHeight="1">
      <c r="A12" s="12" t="s">
        <v>31</v>
      </c>
      <c r="B12" s="37">
        <f t="shared" si="0"/>
        <v>3074</v>
      </c>
      <c r="C12" s="71">
        <v>239</v>
      </c>
      <c r="D12" s="71">
        <v>1</v>
      </c>
      <c r="E12" s="71">
        <v>1150</v>
      </c>
      <c r="F12" s="71">
        <v>1684</v>
      </c>
      <c r="G12" s="32"/>
    </row>
    <row r="13" spans="1:11" ht="15" customHeight="1">
      <c r="A13" s="12" t="s">
        <v>32</v>
      </c>
      <c r="B13" s="37">
        <f t="shared" si="0"/>
        <v>37322</v>
      </c>
      <c r="C13" s="71">
        <v>5378</v>
      </c>
      <c r="D13" s="71">
        <v>24</v>
      </c>
      <c r="E13" s="71">
        <v>30200</v>
      </c>
      <c r="F13" s="71">
        <v>1720</v>
      </c>
      <c r="G13" s="32"/>
    </row>
    <row r="14" spans="1:11" ht="14.25" customHeight="1">
      <c r="A14" s="12" t="s">
        <v>33</v>
      </c>
      <c r="B14" s="37">
        <f t="shared" si="0"/>
        <v>3545</v>
      </c>
      <c r="C14" s="71">
        <v>181</v>
      </c>
      <c r="D14" s="72" t="s">
        <v>26</v>
      </c>
      <c r="E14" s="71">
        <v>1056</v>
      </c>
      <c r="F14" s="71">
        <v>2308</v>
      </c>
      <c r="G14" s="32"/>
    </row>
    <row r="15" spans="1:11" ht="15" customHeight="1">
      <c r="A15" s="12" t="s">
        <v>34</v>
      </c>
      <c r="B15" s="37">
        <f t="shared" si="0"/>
        <v>25019</v>
      </c>
      <c r="C15" s="71">
        <v>3734</v>
      </c>
      <c r="D15" s="71">
        <v>28</v>
      </c>
      <c r="E15" s="71">
        <v>19808</v>
      </c>
      <c r="F15" s="71">
        <v>1449</v>
      </c>
      <c r="G15" s="32"/>
    </row>
    <row r="16" spans="1:11" ht="15" customHeight="1">
      <c r="A16" s="12" t="s">
        <v>35</v>
      </c>
      <c r="B16" s="37">
        <f t="shared" si="0"/>
        <v>5797</v>
      </c>
      <c r="C16" s="71">
        <v>354</v>
      </c>
      <c r="D16" s="72" t="s">
        <v>26</v>
      </c>
      <c r="E16" s="71">
        <v>2453</v>
      </c>
      <c r="F16" s="71">
        <v>2990</v>
      </c>
      <c r="G16" s="32"/>
    </row>
    <row r="17" spans="1:7">
      <c r="A17" s="13" t="s">
        <v>36</v>
      </c>
      <c r="B17" s="38">
        <f t="shared" si="0"/>
        <v>22139</v>
      </c>
      <c r="C17" s="73">
        <v>3763</v>
      </c>
      <c r="D17" s="73">
        <v>27</v>
      </c>
      <c r="E17" s="73">
        <v>17107</v>
      </c>
      <c r="F17" s="73">
        <v>1242</v>
      </c>
      <c r="G17" s="32"/>
    </row>
  </sheetData>
  <mergeCells count="4">
    <mergeCell ref="A4:A5"/>
    <mergeCell ref="B4:B5"/>
    <mergeCell ref="C4:F4"/>
    <mergeCell ref="A1:F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34" sqref="D34"/>
    </sheetView>
  </sheetViews>
  <sheetFormatPr defaultRowHeight="12.75"/>
  <cols>
    <col min="1" max="1" width="24.5703125" customWidth="1"/>
    <col min="2" max="2" width="22.28515625" customWidth="1"/>
    <col min="3" max="3" width="23.5703125" customWidth="1"/>
    <col min="4" max="4" width="24.140625" customWidth="1"/>
    <col min="5" max="5" width="23.42578125" customWidth="1"/>
    <col min="6" max="6" width="23.5703125" customWidth="1"/>
  </cols>
  <sheetData>
    <row r="1" spans="1:7">
      <c r="A1" s="95" t="s">
        <v>86</v>
      </c>
      <c r="B1" s="95"/>
      <c r="C1" s="95"/>
      <c r="D1" s="95"/>
      <c r="E1" s="95"/>
      <c r="F1" s="95"/>
    </row>
    <row r="2" spans="1:7">
      <c r="A2" s="96"/>
      <c r="B2" s="96"/>
      <c r="C2" s="96"/>
      <c r="D2" s="96"/>
      <c r="E2" s="96"/>
      <c r="F2" s="96"/>
    </row>
    <row r="3" spans="1:7">
      <c r="A3" s="14"/>
      <c r="B3" s="14"/>
      <c r="C3" s="14"/>
      <c r="D3" s="14"/>
      <c r="E3" s="14"/>
      <c r="F3" s="18" t="s">
        <v>14</v>
      </c>
    </row>
    <row r="4" spans="1:7" ht="21.75" customHeight="1">
      <c r="A4" s="97"/>
      <c r="B4" s="92" t="s">
        <v>19</v>
      </c>
      <c r="C4" s="99" t="s">
        <v>41</v>
      </c>
      <c r="D4" s="99"/>
      <c r="E4" s="99"/>
      <c r="F4" s="100"/>
    </row>
    <row r="5" spans="1:7" ht="39.75" customHeight="1">
      <c r="A5" s="98"/>
      <c r="B5" s="91"/>
      <c r="C5" s="19" t="s">
        <v>20</v>
      </c>
      <c r="D5" s="19" t="s">
        <v>21</v>
      </c>
      <c r="E5" s="19" t="s">
        <v>22</v>
      </c>
      <c r="F5" s="25" t="s">
        <v>23</v>
      </c>
    </row>
    <row r="6" spans="1:7">
      <c r="A6" s="28" t="s">
        <v>40</v>
      </c>
      <c r="B6" s="41">
        <f t="shared" ref="B6:B17" si="0">SUM(C6:F6)</f>
        <v>135485</v>
      </c>
      <c r="C6" s="71">
        <v>15830</v>
      </c>
      <c r="D6" s="71">
        <v>136</v>
      </c>
      <c r="E6" s="71">
        <v>96057</v>
      </c>
      <c r="F6" s="71">
        <v>23462</v>
      </c>
      <c r="G6" s="32"/>
    </row>
    <row r="7" spans="1:7">
      <c r="A7" s="12" t="s">
        <v>27</v>
      </c>
      <c r="B7" s="37">
        <f t="shared" si="0"/>
        <v>6554</v>
      </c>
      <c r="C7" s="71">
        <v>1047</v>
      </c>
      <c r="D7" s="71">
        <v>26</v>
      </c>
      <c r="E7" s="71">
        <v>5135</v>
      </c>
      <c r="F7" s="71">
        <v>346</v>
      </c>
      <c r="G7" s="32"/>
    </row>
    <row r="8" spans="1:7">
      <c r="A8" s="12" t="s">
        <v>39</v>
      </c>
      <c r="B8" s="37">
        <v>3323</v>
      </c>
      <c r="C8" s="71">
        <v>461</v>
      </c>
      <c r="D8" s="71">
        <v>10</v>
      </c>
      <c r="E8" s="71">
        <v>2435</v>
      </c>
      <c r="F8" s="71">
        <v>417</v>
      </c>
      <c r="G8" s="32"/>
    </row>
    <row r="9" spans="1:7">
      <c r="A9" s="12" t="s">
        <v>28</v>
      </c>
      <c r="B9" s="37">
        <f t="shared" si="0"/>
        <v>2249</v>
      </c>
      <c r="C9" s="71">
        <v>229</v>
      </c>
      <c r="D9" s="71">
        <v>3</v>
      </c>
      <c r="E9" s="71">
        <v>900</v>
      </c>
      <c r="F9" s="71">
        <v>1117</v>
      </c>
      <c r="G9" s="32"/>
    </row>
    <row r="10" spans="1:7">
      <c r="A10" s="12" t="s">
        <v>29</v>
      </c>
      <c r="B10" s="37">
        <f t="shared" si="0"/>
        <v>22478</v>
      </c>
      <c r="C10" s="71">
        <v>1876</v>
      </c>
      <c r="D10" s="71">
        <v>9</v>
      </c>
      <c r="E10" s="71">
        <v>12949</v>
      </c>
      <c r="F10" s="71">
        <v>7644</v>
      </c>
      <c r="G10" s="32"/>
    </row>
    <row r="11" spans="1:7">
      <c r="A11" s="12" t="s">
        <v>30</v>
      </c>
      <c r="B11" s="37">
        <f t="shared" si="0"/>
        <v>12444</v>
      </c>
      <c r="C11" s="71">
        <v>1041</v>
      </c>
      <c r="D11" s="71">
        <v>8</v>
      </c>
      <c r="E11" s="71">
        <v>8080</v>
      </c>
      <c r="F11" s="71">
        <v>3315</v>
      </c>
      <c r="G11" s="32"/>
    </row>
    <row r="12" spans="1:7">
      <c r="A12" s="12" t="s">
        <v>31</v>
      </c>
      <c r="B12" s="37">
        <f t="shared" si="0"/>
        <v>2880</v>
      </c>
      <c r="C12" s="71">
        <v>210</v>
      </c>
      <c r="D12" s="71">
        <v>1</v>
      </c>
      <c r="E12" s="71">
        <v>1064</v>
      </c>
      <c r="F12" s="71">
        <v>1605</v>
      </c>
      <c r="G12" s="32"/>
    </row>
    <row r="13" spans="1:7">
      <c r="A13" s="12" t="s">
        <v>32</v>
      </c>
      <c r="B13" s="37">
        <f t="shared" si="0"/>
        <v>34086</v>
      </c>
      <c r="C13" s="71">
        <v>4606</v>
      </c>
      <c r="D13" s="71">
        <v>24</v>
      </c>
      <c r="E13" s="71">
        <v>27989</v>
      </c>
      <c r="F13" s="71">
        <v>1467</v>
      </c>
      <c r="G13" s="32"/>
    </row>
    <row r="14" spans="1:7">
      <c r="A14" s="12" t="s">
        <v>33</v>
      </c>
      <c r="B14" s="37">
        <f t="shared" si="0"/>
        <v>3326</v>
      </c>
      <c r="C14" s="71">
        <v>161</v>
      </c>
      <c r="D14" s="72" t="s">
        <v>26</v>
      </c>
      <c r="E14" s="71">
        <v>976</v>
      </c>
      <c r="F14" s="71">
        <v>2189</v>
      </c>
      <c r="G14" s="32"/>
    </row>
    <row r="15" spans="1:7" ht="14.25" customHeight="1">
      <c r="A15" s="12" t="s">
        <v>34</v>
      </c>
      <c r="B15" s="37">
        <f t="shared" si="0"/>
        <v>23016</v>
      </c>
      <c r="C15" s="71">
        <v>3099</v>
      </c>
      <c r="D15" s="71">
        <v>28</v>
      </c>
      <c r="E15" s="71">
        <v>18538</v>
      </c>
      <c r="F15" s="71">
        <v>1351</v>
      </c>
      <c r="G15" s="32"/>
    </row>
    <row r="16" spans="1:7">
      <c r="A16" s="12" t="s">
        <v>35</v>
      </c>
      <c r="B16" s="37">
        <f t="shared" si="0"/>
        <v>5515</v>
      </c>
      <c r="C16" s="71">
        <v>321</v>
      </c>
      <c r="D16" s="72" t="s">
        <v>26</v>
      </c>
      <c r="E16" s="71">
        <v>2245</v>
      </c>
      <c r="F16" s="71">
        <v>2949</v>
      </c>
      <c r="G16" s="32"/>
    </row>
    <row r="17" spans="1:7">
      <c r="A17" s="13" t="s">
        <v>36</v>
      </c>
      <c r="B17" s="38">
        <f t="shared" si="0"/>
        <v>19614</v>
      </c>
      <c r="C17" s="73">
        <v>2779</v>
      </c>
      <c r="D17" s="73">
        <v>27</v>
      </c>
      <c r="E17" s="73">
        <v>15746</v>
      </c>
      <c r="F17" s="73">
        <v>1062</v>
      </c>
      <c r="G17" s="32"/>
    </row>
  </sheetData>
  <mergeCells count="5">
    <mergeCell ref="A1:F1"/>
    <mergeCell ref="A2:F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6" sqref="B6"/>
    </sheetView>
  </sheetViews>
  <sheetFormatPr defaultRowHeight="12.75"/>
  <cols>
    <col min="1" max="1" width="39.85546875" customWidth="1"/>
    <col min="2" max="2" width="14.85546875" customWidth="1"/>
    <col min="3" max="3" width="19.140625" customWidth="1"/>
    <col min="4" max="4" width="23.5703125" customWidth="1"/>
    <col min="5" max="5" width="17.85546875" customWidth="1"/>
    <col min="6" max="6" width="19.85546875" customWidth="1"/>
  </cols>
  <sheetData>
    <row r="1" spans="1:7">
      <c r="A1" s="101" t="s">
        <v>85</v>
      </c>
      <c r="B1" s="101"/>
      <c r="C1" s="101"/>
      <c r="D1" s="101"/>
      <c r="E1" s="101"/>
      <c r="F1" s="101"/>
    </row>
    <row r="2" spans="1:7">
      <c r="A2" s="20"/>
      <c r="B2" s="20"/>
      <c r="C2" s="20"/>
      <c r="D2" s="20"/>
      <c r="E2" s="20"/>
      <c r="F2" s="20"/>
    </row>
    <row r="3" spans="1:7">
      <c r="A3" s="14"/>
      <c r="B3" s="14"/>
      <c r="C3" s="14"/>
      <c r="D3" s="14"/>
      <c r="E3" s="14"/>
      <c r="F3" s="18" t="s">
        <v>14</v>
      </c>
    </row>
    <row r="4" spans="1:7" ht="16.5" customHeight="1">
      <c r="A4" s="89"/>
      <c r="B4" s="99" t="s">
        <v>19</v>
      </c>
      <c r="C4" s="99" t="s">
        <v>41</v>
      </c>
      <c r="D4" s="99"/>
      <c r="E4" s="99"/>
      <c r="F4" s="100"/>
    </row>
    <row r="5" spans="1:7" ht="45" customHeight="1">
      <c r="A5" s="89"/>
      <c r="B5" s="99"/>
      <c r="C5" s="16" t="s">
        <v>20</v>
      </c>
      <c r="D5" s="16" t="s">
        <v>21</v>
      </c>
      <c r="E5" s="16" t="s">
        <v>22</v>
      </c>
      <c r="F5" s="17" t="s">
        <v>23</v>
      </c>
    </row>
    <row r="6" spans="1:7" ht="15.75" customHeight="1">
      <c r="A6" s="29" t="s">
        <v>19</v>
      </c>
      <c r="B6" s="40">
        <f t="shared" ref="B6:B25" si="0">SUM(C6:F6)</f>
        <v>150162</v>
      </c>
      <c r="C6" s="71">
        <v>19418</v>
      </c>
      <c r="D6" s="71">
        <v>136</v>
      </c>
      <c r="E6" s="71">
        <v>103822</v>
      </c>
      <c r="F6" s="71">
        <v>26786</v>
      </c>
      <c r="G6" s="32"/>
    </row>
    <row r="7" spans="1:7" ht="15.75" customHeight="1">
      <c r="A7" s="10" t="s">
        <v>15</v>
      </c>
      <c r="B7" s="40">
        <f t="shared" si="0"/>
        <v>29029</v>
      </c>
      <c r="C7" s="71">
        <v>1706</v>
      </c>
      <c r="D7" s="71">
        <v>11</v>
      </c>
      <c r="E7" s="71">
        <v>526</v>
      </c>
      <c r="F7" s="71">
        <v>26786</v>
      </c>
      <c r="G7" s="32"/>
    </row>
    <row r="8" spans="1:7" ht="15.75" customHeight="1">
      <c r="A8" s="21" t="s">
        <v>5</v>
      </c>
      <c r="B8" s="40">
        <f t="shared" si="0"/>
        <v>325</v>
      </c>
      <c r="C8" s="71">
        <v>277</v>
      </c>
      <c r="D8" s="71">
        <v>4</v>
      </c>
      <c r="E8" s="71">
        <v>44</v>
      </c>
      <c r="F8" s="71"/>
      <c r="G8" s="32"/>
    </row>
    <row r="9" spans="1:7" ht="14.25" customHeight="1">
      <c r="A9" s="22" t="s">
        <v>16</v>
      </c>
      <c r="B9" s="40">
        <f t="shared" si="0"/>
        <v>7944</v>
      </c>
      <c r="C9" s="71">
        <v>1723</v>
      </c>
      <c r="D9" s="71">
        <v>45</v>
      </c>
      <c r="E9" s="71">
        <v>6176</v>
      </c>
      <c r="F9" s="71"/>
      <c r="G9" s="32"/>
    </row>
    <row r="10" spans="1:7" ht="24" customHeight="1">
      <c r="A10" s="22" t="s">
        <v>6</v>
      </c>
      <c r="B10" s="40">
        <f t="shared" si="0"/>
        <v>121</v>
      </c>
      <c r="C10" s="71">
        <v>73</v>
      </c>
      <c r="D10" s="71">
        <v>1</v>
      </c>
      <c r="E10" s="71">
        <v>47</v>
      </c>
      <c r="F10" s="72"/>
      <c r="G10" s="32"/>
    </row>
    <row r="11" spans="1:7" ht="34.5" customHeight="1">
      <c r="A11" s="27" t="s">
        <v>38</v>
      </c>
      <c r="B11" s="40">
        <f t="shared" si="0"/>
        <v>393</v>
      </c>
      <c r="C11" s="71">
        <v>169</v>
      </c>
      <c r="D11" s="71">
        <v>1</v>
      </c>
      <c r="E11" s="71">
        <v>223</v>
      </c>
      <c r="F11" s="71"/>
      <c r="G11" s="32"/>
    </row>
    <row r="12" spans="1:7" ht="15" customHeight="1">
      <c r="A12" s="10" t="s">
        <v>17</v>
      </c>
      <c r="B12" s="40">
        <f t="shared" si="0"/>
        <v>8597</v>
      </c>
      <c r="C12" s="71">
        <v>2970</v>
      </c>
      <c r="D12" s="71">
        <v>17</v>
      </c>
      <c r="E12" s="71">
        <v>5610</v>
      </c>
      <c r="F12" s="71"/>
      <c r="G12" s="32"/>
    </row>
    <row r="13" spans="1:7" ht="22.5">
      <c r="A13" s="11" t="s">
        <v>7</v>
      </c>
      <c r="B13" s="40">
        <f t="shared" si="0"/>
        <v>54958</v>
      </c>
      <c r="C13" s="71">
        <v>5205</v>
      </c>
      <c r="D13" s="71">
        <v>12</v>
      </c>
      <c r="E13" s="71">
        <v>49741</v>
      </c>
      <c r="F13" s="71"/>
      <c r="G13" s="32"/>
    </row>
    <row r="14" spans="1:7" ht="17.25" customHeight="1">
      <c r="A14" s="11" t="s">
        <v>8</v>
      </c>
      <c r="B14" s="40">
        <f t="shared" si="0"/>
        <v>8834</v>
      </c>
      <c r="C14" s="71">
        <v>1070</v>
      </c>
      <c r="D14" s="71">
        <v>11</v>
      </c>
      <c r="E14" s="71">
        <v>7753</v>
      </c>
      <c r="F14" s="71"/>
      <c r="G14" s="32"/>
    </row>
    <row r="15" spans="1:7" ht="15" customHeight="1">
      <c r="A15" s="23" t="s">
        <v>9</v>
      </c>
      <c r="B15" s="40">
        <f t="shared" si="0"/>
        <v>3981</v>
      </c>
      <c r="C15" s="71">
        <v>383</v>
      </c>
      <c r="D15" s="71">
        <v>5</v>
      </c>
      <c r="E15" s="71">
        <v>3593</v>
      </c>
      <c r="F15" s="71"/>
      <c r="G15" s="32"/>
    </row>
    <row r="16" spans="1:7" ht="18.75" customHeight="1">
      <c r="A16" s="10" t="s">
        <v>18</v>
      </c>
      <c r="B16" s="40">
        <f t="shared" si="0"/>
        <v>1345</v>
      </c>
      <c r="C16" s="71">
        <v>343</v>
      </c>
      <c r="D16" s="71">
        <v>1</v>
      </c>
      <c r="E16" s="71">
        <v>1001</v>
      </c>
      <c r="F16" s="72"/>
      <c r="G16" s="32"/>
    </row>
    <row r="17" spans="1:7" ht="15.75" customHeight="1">
      <c r="A17" s="10" t="s">
        <v>0</v>
      </c>
      <c r="B17" s="40">
        <f t="shared" si="0"/>
        <v>198</v>
      </c>
      <c r="C17" s="71">
        <v>156</v>
      </c>
      <c r="D17" s="71">
        <v>3</v>
      </c>
      <c r="E17" s="71">
        <v>39</v>
      </c>
      <c r="F17" s="72"/>
      <c r="G17" s="32"/>
    </row>
    <row r="18" spans="1:7" ht="13.5" customHeight="1">
      <c r="A18" s="11" t="s">
        <v>10</v>
      </c>
      <c r="B18" s="40">
        <f t="shared" si="0"/>
        <v>5090</v>
      </c>
      <c r="C18" s="71">
        <v>566</v>
      </c>
      <c r="D18" s="71">
        <v>1</v>
      </c>
      <c r="E18" s="71">
        <v>4523</v>
      </c>
      <c r="F18" s="71"/>
      <c r="G18" s="32"/>
    </row>
    <row r="19" spans="1:7" ht="16.5" customHeight="1">
      <c r="A19" s="10" t="s">
        <v>1</v>
      </c>
      <c r="B19" s="40">
        <f t="shared" si="0"/>
        <v>2495</v>
      </c>
      <c r="C19" s="71">
        <v>915</v>
      </c>
      <c r="D19" s="72" t="s">
        <v>26</v>
      </c>
      <c r="E19" s="71">
        <v>1580</v>
      </c>
      <c r="F19" s="71"/>
      <c r="G19" s="32"/>
    </row>
    <row r="20" spans="1:7" ht="23.25" customHeight="1">
      <c r="A20" s="24" t="s">
        <v>2</v>
      </c>
      <c r="B20" s="40">
        <f t="shared" si="0"/>
        <v>3370</v>
      </c>
      <c r="C20" s="71">
        <v>634</v>
      </c>
      <c r="D20" s="71">
        <v>7</v>
      </c>
      <c r="E20" s="71">
        <v>2729</v>
      </c>
      <c r="F20" s="71"/>
      <c r="G20" s="32"/>
    </row>
    <row r="21" spans="1:7" ht="24.75" customHeight="1">
      <c r="A21" s="24" t="s">
        <v>11</v>
      </c>
      <c r="B21" s="40">
        <f t="shared" si="0"/>
        <v>9</v>
      </c>
      <c r="C21" s="71">
        <v>2</v>
      </c>
      <c r="D21" s="72" t="s">
        <v>26</v>
      </c>
      <c r="E21" s="71">
        <v>7</v>
      </c>
      <c r="F21" s="72"/>
      <c r="G21" s="32"/>
    </row>
    <row r="22" spans="1:7" ht="14.25" customHeight="1">
      <c r="A22" s="10" t="s">
        <v>3</v>
      </c>
      <c r="B22" s="40">
        <f t="shared" si="0"/>
        <v>3008</v>
      </c>
      <c r="C22" s="71">
        <v>1424</v>
      </c>
      <c r="D22" s="71">
        <v>3</v>
      </c>
      <c r="E22" s="71">
        <v>1581</v>
      </c>
      <c r="F22" s="72"/>
      <c r="G22" s="32"/>
    </row>
    <row r="23" spans="1:7" ht="22.5" customHeight="1">
      <c r="A23" s="11" t="s">
        <v>12</v>
      </c>
      <c r="B23" s="40">
        <f t="shared" si="0"/>
        <v>1105</v>
      </c>
      <c r="C23" s="71">
        <v>483</v>
      </c>
      <c r="D23" s="71">
        <v>8</v>
      </c>
      <c r="E23" s="71">
        <v>614</v>
      </c>
      <c r="F23" s="72"/>
      <c r="G23" s="32"/>
    </row>
    <row r="24" spans="1:7">
      <c r="A24" s="10" t="s">
        <v>4</v>
      </c>
      <c r="B24" s="37">
        <f t="shared" si="0"/>
        <v>1247</v>
      </c>
      <c r="C24" s="71">
        <v>205</v>
      </c>
      <c r="D24" s="71">
        <v>6</v>
      </c>
      <c r="E24" s="71">
        <v>1036</v>
      </c>
      <c r="F24" s="71"/>
      <c r="G24" s="32"/>
    </row>
    <row r="25" spans="1:7" ht="14.25" customHeight="1">
      <c r="A25" s="33" t="s">
        <v>13</v>
      </c>
      <c r="B25" s="37">
        <f t="shared" si="0"/>
        <v>18113</v>
      </c>
      <c r="C25" s="71">
        <v>1114</v>
      </c>
      <c r="D25" s="72" t="s">
        <v>26</v>
      </c>
      <c r="E25" s="71">
        <v>16999</v>
      </c>
      <c r="F25" s="71"/>
      <c r="G25" s="32"/>
    </row>
    <row r="26" spans="1:7" ht="46.5" customHeight="1">
      <c r="A26" s="34" t="s">
        <v>43</v>
      </c>
      <c r="B26" s="36" t="s">
        <v>26</v>
      </c>
      <c r="C26" s="36" t="s">
        <v>26</v>
      </c>
      <c r="D26" s="36" t="s">
        <v>26</v>
      </c>
      <c r="E26" s="35" t="s">
        <v>26</v>
      </c>
      <c r="F26" s="36"/>
    </row>
    <row r="27" spans="1:7">
      <c r="A27" s="15"/>
      <c r="B27" s="15"/>
      <c r="C27" s="15"/>
      <c r="D27" s="15"/>
      <c r="E27" s="15"/>
      <c r="F27" s="15"/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>
    <oddFooter>&amp;R&amp;"+,полужирный"&amp;8 63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A32" sqref="A32"/>
    </sheetView>
  </sheetViews>
  <sheetFormatPr defaultRowHeight="12.75"/>
  <cols>
    <col min="1" max="1" width="50.7109375" customWidth="1"/>
    <col min="2" max="2" width="17.7109375" customWidth="1"/>
    <col min="3" max="3" width="21.140625" customWidth="1"/>
    <col min="4" max="4" width="19.85546875" customWidth="1"/>
    <col min="5" max="5" width="20.7109375" customWidth="1"/>
    <col min="6" max="6" width="21.140625" customWidth="1"/>
  </cols>
  <sheetData>
    <row r="1" spans="1:7" ht="16.5" customHeight="1">
      <c r="A1" s="101" t="s">
        <v>84</v>
      </c>
      <c r="B1" s="101"/>
      <c r="C1" s="101"/>
      <c r="D1" s="101"/>
      <c r="E1" s="101"/>
      <c r="F1" s="101"/>
      <c r="G1" s="7"/>
    </row>
    <row r="2" spans="1:7" ht="14.25" customHeight="1">
      <c r="A2" s="15"/>
      <c r="B2" s="20"/>
      <c r="C2" s="15"/>
      <c r="D2" s="15"/>
      <c r="E2" s="15"/>
      <c r="F2" s="15"/>
    </row>
    <row r="3" spans="1:7">
      <c r="A3" s="14"/>
      <c r="B3" s="14"/>
      <c r="C3" s="14"/>
      <c r="D3" s="14"/>
      <c r="E3" s="14"/>
      <c r="F3" s="18" t="s">
        <v>14</v>
      </c>
    </row>
    <row r="4" spans="1:7">
      <c r="A4" s="89"/>
      <c r="B4" s="99" t="s">
        <v>19</v>
      </c>
      <c r="C4" s="99" t="s">
        <v>41</v>
      </c>
      <c r="D4" s="99"/>
      <c r="E4" s="99"/>
      <c r="F4" s="100"/>
      <c r="G4" s="1"/>
    </row>
    <row r="5" spans="1:7" ht="22.5">
      <c r="A5" s="89"/>
      <c r="B5" s="99"/>
      <c r="C5" s="16" t="s">
        <v>20</v>
      </c>
      <c r="D5" s="16" t="s">
        <v>21</v>
      </c>
      <c r="E5" s="16" t="s">
        <v>22</v>
      </c>
      <c r="F5" s="17" t="s">
        <v>23</v>
      </c>
      <c r="G5" s="1"/>
    </row>
    <row r="6" spans="1:7">
      <c r="A6" s="29" t="s">
        <v>19</v>
      </c>
      <c r="B6" s="40">
        <f t="shared" ref="B6:B25" si="0">SUM(C6:F6)</f>
        <v>135485</v>
      </c>
      <c r="C6" s="71">
        <v>15830</v>
      </c>
      <c r="D6" s="71">
        <v>136</v>
      </c>
      <c r="E6" s="71">
        <v>96057</v>
      </c>
      <c r="F6" s="71">
        <v>23462</v>
      </c>
    </row>
    <row r="7" spans="1:7">
      <c r="A7" s="74" t="s">
        <v>15</v>
      </c>
      <c r="B7" s="40">
        <f t="shared" si="0"/>
        <v>25421</v>
      </c>
      <c r="C7" s="71">
        <v>1508</v>
      </c>
      <c r="D7" s="71">
        <v>11</v>
      </c>
      <c r="E7" s="71">
        <v>440</v>
      </c>
      <c r="F7" s="71">
        <v>23462</v>
      </c>
    </row>
    <row r="8" spans="1:7" ht="16.5" customHeight="1">
      <c r="A8" s="74" t="s">
        <v>5</v>
      </c>
      <c r="B8" s="40">
        <f t="shared" si="0"/>
        <v>285</v>
      </c>
      <c r="C8" s="71">
        <v>254</v>
      </c>
      <c r="D8" s="71">
        <v>4</v>
      </c>
      <c r="E8" s="71">
        <v>27</v>
      </c>
      <c r="F8" s="75" t="s">
        <v>26</v>
      </c>
    </row>
    <row r="9" spans="1:7">
      <c r="A9" s="74" t="s">
        <v>16</v>
      </c>
      <c r="B9" s="40">
        <f t="shared" si="0"/>
        <v>7148</v>
      </c>
      <c r="C9" s="71">
        <v>1454</v>
      </c>
      <c r="D9" s="71">
        <v>45</v>
      </c>
      <c r="E9" s="71">
        <v>5649</v>
      </c>
      <c r="F9" s="75" t="s">
        <v>26</v>
      </c>
    </row>
    <row r="10" spans="1:7" ht="25.5" customHeight="1">
      <c r="A10" s="74" t="s">
        <v>6</v>
      </c>
      <c r="B10" s="40">
        <f t="shared" si="0"/>
        <v>101</v>
      </c>
      <c r="C10" s="71">
        <v>58</v>
      </c>
      <c r="D10" s="71">
        <v>1</v>
      </c>
      <c r="E10" s="71">
        <v>42</v>
      </c>
      <c r="F10" s="75" t="s">
        <v>26</v>
      </c>
    </row>
    <row r="11" spans="1:7" ht="23.25" customHeight="1">
      <c r="A11" s="74" t="s">
        <v>38</v>
      </c>
      <c r="B11" s="40">
        <f t="shared" si="0"/>
        <v>347</v>
      </c>
      <c r="C11" s="71">
        <v>132</v>
      </c>
      <c r="D11" s="71">
        <v>1</v>
      </c>
      <c r="E11" s="71">
        <v>214</v>
      </c>
      <c r="F11" s="75" t="s">
        <v>26</v>
      </c>
    </row>
    <row r="12" spans="1:7" ht="14.25" customHeight="1">
      <c r="A12" s="74" t="s">
        <v>17</v>
      </c>
      <c r="B12" s="40">
        <f t="shared" si="0"/>
        <v>7648</v>
      </c>
      <c r="C12" s="71">
        <v>2397</v>
      </c>
      <c r="D12" s="71">
        <v>17</v>
      </c>
      <c r="E12" s="71">
        <v>5234</v>
      </c>
      <c r="F12" s="75" t="s">
        <v>26</v>
      </c>
    </row>
    <row r="13" spans="1:7" ht="22.5">
      <c r="A13" s="74" t="s">
        <v>7</v>
      </c>
      <c r="B13" s="40">
        <f t="shared" si="0"/>
        <v>49984</v>
      </c>
      <c r="C13" s="71">
        <v>3810</v>
      </c>
      <c r="D13" s="71">
        <v>12</v>
      </c>
      <c r="E13" s="71">
        <v>46162</v>
      </c>
      <c r="F13" s="75" t="s">
        <v>26</v>
      </c>
    </row>
    <row r="14" spans="1:7">
      <c r="A14" s="74" t="s">
        <v>96</v>
      </c>
      <c r="B14" s="40"/>
      <c r="C14" s="71">
        <v>880</v>
      </c>
      <c r="D14" s="71">
        <v>11</v>
      </c>
      <c r="E14" s="71">
        <v>7274</v>
      </c>
      <c r="F14" s="75"/>
    </row>
    <row r="15" spans="1:7" ht="17.25" customHeight="1">
      <c r="A15" s="74" t="s">
        <v>9</v>
      </c>
      <c r="B15" s="40">
        <f t="shared" si="0"/>
        <v>3696</v>
      </c>
      <c r="C15" s="71">
        <v>330</v>
      </c>
      <c r="D15" s="71">
        <v>5</v>
      </c>
      <c r="E15" s="71">
        <v>3361</v>
      </c>
      <c r="F15" s="75" t="s">
        <v>26</v>
      </c>
    </row>
    <row r="16" spans="1:7" ht="15" customHeight="1">
      <c r="A16" s="74" t="s">
        <v>18</v>
      </c>
      <c r="B16" s="40">
        <f t="shared" si="0"/>
        <v>1219</v>
      </c>
      <c r="C16" s="71">
        <v>285</v>
      </c>
      <c r="D16" s="71">
        <v>1</v>
      </c>
      <c r="E16" s="71">
        <v>933</v>
      </c>
      <c r="F16" s="75" t="s">
        <v>26</v>
      </c>
    </row>
    <row r="17" spans="1:9">
      <c r="A17" s="74" t="s">
        <v>0</v>
      </c>
      <c r="B17" s="40">
        <f t="shared" si="0"/>
        <v>152</v>
      </c>
      <c r="C17" s="71">
        <v>113</v>
      </c>
      <c r="D17" s="71">
        <v>3</v>
      </c>
      <c r="E17" s="71">
        <v>36</v>
      </c>
      <c r="F17" s="75" t="s">
        <v>26</v>
      </c>
    </row>
    <row r="18" spans="1:9">
      <c r="A18" s="74" t="s">
        <v>10</v>
      </c>
      <c r="B18" s="40">
        <f t="shared" si="0"/>
        <v>4717</v>
      </c>
      <c r="C18" s="71">
        <v>521</v>
      </c>
      <c r="D18" s="71">
        <v>1</v>
      </c>
      <c r="E18" s="71">
        <v>4195</v>
      </c>
      <c r="F18" s="75" t="s">
        <v>26</v>
      </c>
    </row>
    <row r="19" spans="1:9">
      <c r="A19" s="74" t="s">
        <v>1</v>
      </c>
      <c r="B19" s="40">
        <f t="shared" si="0"/>
        <v>2263</v>
      </c>
      <c r="C19" s="71">
        <v>786</v>
      </c>
      <c r="D19" s="72" t="s">
        <v>26</v>
      </c>
      <c r="E19" s="71">
        <v>1477</v>
      </c>
      <c r="F19" s="75" t="s">
        <v>26</v>
      </c>
    </row>
    <row r="20" spans="1:9" ht="15.75" customHeight="1">
      <c r="A20" s="74" t="s">
        <v>2</v>
      </c>
      <c r="B20" s="40">
        <f t="shared" si="0"/>
        <v>3107</v>
      </c>
      <c r="C20" s="71">
        <v>534</v>
      </c>
      <c r="D20" s="71">
        <v>7</v>
      </c>
      <c r="E20" s="71">
        <v>2566</v>
      </c>
      <c r="F20" s="75" t="s">
        <v>26</v>
      </c>
    </row>
    <row r="21" spans="1:9" ht="26.25" customHeight="1">
      <c r="A21" s="74" t="s">
        <v>11</v>
      </c>
      <c r="B21" s="40">
        <f t="shared" si="0"/>
        <v>9</v>
      </c>
      <c r="C21" s="71">
        <v>2</v>
      </c>
      <c r="D21" s="72" t="s">
        <v>26</v>
      </c>
      <c r="E21" s="71">
        <v>7</v>
      </c>
      <c r="F21" s="75" t="s">
        <v>26</v>
      </c>
    </row>
    <row r="22" spans="1:9">
      <c r="A22" s="74" t="s">
        <v>3</v>
      </c>
      <c r="B22" s="40">
        <f t="shared" si="0"/>
        <v>2797</v>
      </c>
      <c r="C22" s="71">
        <v>1324</v>
      </c>
      <c r="D22" s="71">
        <v>3</v>
      </c>
      <c r="E22" s="71">
        <v>1470</v>
      </c>
      <c r="F22" s="75" t="s">
        <v>26</v>
      </c>
    </row>
    <row r="23" spans="1:9" ht="15" customHeight="1">
      <c r="A23" s="74" t="s">
        <v>12</v>
      </c>
      <c r="B23" s="40">
        <f t="shared" si="0"/>
        <v>1011</v>
      </c>
      <c r="C23" s="71">
        <v>438</v>
      </c>
      <c r="D23" s="71">
        <v>8</v>
      </c>
      <c r="E23" s="71">
        <v>565</v>
      </c>
      <c r="F23" s="75" t="s">
        <v>26</v>
      </c>
    </row>
    <row r="24" spans="1:9" ht="16.5" customHeight="1">
      <c r="A24" s="74" t="s">
        <v>4</v>
      </c>
      <c r="B24" s="40">
        <f t="shared" si="0"/>
        <v>1143</v>
      </c>
      <c r="C24" s="71">
        <v>163</v>
      </c>
      <c r="D24" s="71">
        <v>6</v>
      </c>
      <c r="E24" s="71">
        <v>974</v>
      </c>
      <c r="F24" s="75" t="s">
        <v>26</v>
      </c>
    </row>
    <row r="25" spans="1:9" ht="17.25" customHeight="1">
      <c r="A25" s="74" t="s">
        <v>13</v>
      </c>
      <c r="B25" s="40">
        <f t="shared" si="0"/>
        <v>16272</v>
      </c>
      <c r="C25" s="71">
        <v>841</v>
      </c>
      <c r="D25" s="72" t="s">
        <v>26</v>
      </c>
      <c r="E25" s="71">
        <v>15431</v>
      </c>
      <c r="F25" s="75" t="s">
        <v>26</v>
      </c>
    </row>
    <row r="26" spans="1:9" ht="39" customHeight="1">
      <c r="A26" s="34" t="s">
        <v>43</v>
      </c>
      <c r="B26" s="35" t="s">
        <v>26</v>
      </c>
      <c r="C26" s="35" t="s">
        <v>26</v>
      </c>
      <c r="D26" s="35" t="s">
        <v>26</v>
      </c>
      <c r="E26" s="35" t="s">
        <v>26</v>
      </c>
      <c r="F26" s="36"/>
    </row>
    <row r="27" spans="1:9" s="55" customFormat="1" ht="12" customHeight="1"/>
    <row r="28" spans="1:9" s="55" customFormat="1" ht="11.25"/>
    <row r="29" spans="1:9" s="55" customFormat="1" ht="11.25"/>
    <row r="30" spans="1:9" s="55" customFormat="1">
      <c r="A30" s="76" t="s">
        <v>97</v>
      </c>
      <c r="B30" s="77"/>
      <c r="C30" s="77"/>
      <c r="D30" s="56"/>
      <c r="E30" s="56"/>
      <c r="F30" s="56"/>
      <c r="G30" s="56"/>
      <c r="H30" s="56"/>
      <c r="I30" s="56"/>
    </row>
    <row r="31" spans="1:9" s="55" customFormat="1" ht="14.25">
      <c r="A31" s="76" t="s">
        <v>88</v>
      </c>
      <c r="B31" s="78"/>
      <c r="C31" s="78"/>
      <c r="D31" s="57"/>
      <c r="E31" s="57"/>
      <c r="F31" s="57"/>
      <c r="G31" s="57"/>
      <c r="H31" s="58"/>
      <c r="I31" s="58"/>
    </row>
    <row r="32" spans="1:9" s="55" customFormat="1" ht="11.25">
      <c r="A32" s="79"/>
      <c r="B32" s="79"/>
      <c r="C32" s="79"/>
      <c r="D32" s="59"/>
      <c r="E32" s="59"/>
      <c r="F32" s="59"/>
      <c r="G32" s="59"/>
      <c r="H32" s="59"/>
      <c r="I32" s="59"/>
    </row>
    <row r="33" spans="1:9" s="55" customFormat="1" ht="11.25">
      <c r="A33" s="80" t="s">
        <v>83</v>
      </c>
      <c r="B33" s="80"/>
      <c r="C33" s="80"/>
      <c r="D33" s="60"/>
      <c r="E33" s="60"/>
      <c r="F33" s="60"/>
      <c r="G33" s="59"/>
      <c r="H33" s="59"/>
      <c r="I33" s="59"/>
    </row>
  </sheetData>
  <mergeCells count="4">
    <mergeCell ref="A1:F1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2026-08-11T12:15:36Z</cp:lastPrinted>
  <dcterms:created xsi:type="dcterms:W3CDTF">2009-03-11T05:00:38Z</dcterms:created>
  <dcterms:modified xsi:type="dcterms:W3CDTF">2026-08-14T13:01:06Z</dcterms:modified>
</cp:coreProperties>
</file>