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95" yWindow="105" windowWidth="17505" windowHeight="12375" tabRatio="944"/>
  </bookViews>
  <sheets>
    <sheet name="Мұқаба" sheetId="43" r:id="rId1"/>
    <sheet name="Метадеректер" sheetId="42" r:id="rId2"/>
    <sheet name="Мазмұны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'1'!$A$2:$A$19</definedName>
  </definedNames>
  <calcPr calcId="125725"/>
</workbook>
</file>

<file path=xl/calcChain.xml><?xml version="1.0" encoding="utf-8"?>
<calcChain xmlns="http://schemas.openxmlformats.org/spreadsheetml/2006/main">
  <c r="B25" i="52"/>
  <c r="B24"/>
  <c r="B23"/>
  <c r="B22"/>
  <c r="B20"/>
  <c r="B19"/>
  <c r="B18"/>
  <c r="B17"/>
  <c r="B16"/>
  <c r="B15"/>
  <c r="B14"/>
  <c r="B13"/>
  <c r="B12"/>
  <c r="B11"/>
  <c r="B10"/>
  <c r="B9"/>
  <c r="B8"/>
  <c r="B7"/>
  <c r="B6"/>
  <c r="B20" i="51"/>
  <c r="B19"/>
  <c r="B18"/>
  <c r="B17"/>
  <c r="B16"/>
  <c r="B15"/>
  <c r="B14"/>
  <c r="B13"/>
  <c r="B12"/>
  <c r="B11"/>
  <c r="B10"/>
  <c r="B9"/>
  <c r="B8"/>
  <c r="B7"/>
  <c r="B6"/>
  <c r="B25" i="50"/>
  <c r="B24"/>
  <c r="B23"/>
  <c r="B22"/>
  <c r="B20"/>
  <c r="B19"/>
  <c r="B18"/>
  <c r="B17"/>
  <c r="B16"/>
  <c r="B15"/>
  <c r="B14"/>
  <c r="B13"/>
  <c r="B12"/>
  <c r="B11"/>
  <c r="B10"/>
  <c r="B9"/>
  <c r="B8"/>
  <c r="B7"/>
  <c r="B6"/>
  <c r="B20" i="49"/>
  <c r="B19"/>
  <c r="B18"/>
  <c r="B17"/>
  <c r="B16"/>
  <c r="B15"/>
  <c r="B14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<sst xmlns="http://schemas.openxmlformats.org/spreadsheetml/2006/main" count="208" uniqueCount="95">
  <si>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</si>
  <si>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</si>
  <si>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</si>
  <si>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</si>
  <si>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</si>
  <si>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</si>
  <si>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</si>
  <si>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</si>
  <si>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</si>
  <si>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</si>
  <si>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</si>
  <si>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</si>
  <si>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</si>
  <si>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</si>
  <si>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</si>
  <si>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</si>
  <si>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</si>
  <si>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</si>
  <si>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</si>
  <si>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</si>
  <si>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</si>
  <si>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</si>
  <si>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шаруа немесе фермер қожалықтары</t>
  </si>
  <si>
    <t>Қызмет түрлері бойынша тіркелген ШОК субъектілерінің саны</t>
  </si>
  <si>
    <t>Қызмет түрлері бойынша жұмыс істеп тұрған ШОК субъектілерінің саны</t>
  </si>
  <si>
    <t xml:space="preserve"> Мазмұны </t>
  </si>
  <si>
    <t>Солтүстік Қазақстан облысы</t>
  </si>
  <si>
    <t>Айыртау ауданы</t>
  </si>
  <si>
    <t>Ақжар ауданы</t>
  </si>
  <si>
    <t>Мағжан Жұмабаев ауданы</t>
  </si>
  <si>
    <t>Есіл ауданы</t>
  </si>
  <si>
    <t>Жамбыл 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</si>
  <si>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</si>
  <si>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</si>
  <si>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</si>
  <si>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</si>
  <si>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</si>
  <si>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</si>
  <si>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</si>
  <si>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Аудандары бойынша тіркелген ШОК субъектілерінің саны</t>
  </si>
  <si>
    <t>Аудандары бойынша жұмыс істеп тұрған ШОК субъектілерінің саны</t>
  </si>
  <si>
    <t>дара кәсіпкерлер</t>
  </si>
  <si>
    <t>Петропавл қаласы</t>
  </si>
  <si>
    <t>Сумен жабдықтау; су бұру; қалдықтарды жинау, өңдеу және жою, ластануды жою бойынша қызмет</t>
  </si>
  <si>
    <t>Оның ішінде</t>
  </si>
  <si>
    <t>Ғабит Мүсірепов атын.ауданы</t>
  </si>
  <si>
    <t>2 серия. Кәсіпорын статистикасы</t>
  </si>
  <si>
    <t>Солтүстік Қазақстан облысындағы тіркелген және жұмыс істеп тұрған шағын және орта кәсіпкерлік субъектілерінің саны</t>
  </si>
  <si>
    <t>1. Аудандары бойынша тіркелген ШОК субъектілерінің саны</t>
  </si>
  <si>
    <t>2. Қызмет түрлері бойынша тіркелген ШОК субъектілерінің саны</t>
  </si>
  <si>
    <t>3. Аудандары бойынша жұмыс істеп тұрған ШОК субъектілерінің саны</t>
  </si>
  <si>
    <t>4. Қызмет түрлері бойынша жұмыс істеп тұрған ШОК субъектілерінің саны</t>
  </si>
  <si>
    <t>© Қазақстан Республикасы Стратегиялық жоспарлау және реформалар агенттігінің Ұлттық статистика бюросы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</si>
  <si>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</si>
  <si>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</si>
  <si>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</si>
  <si>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</si>
  <si>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</si>
  <si>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</si>
  <si>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</si>
  <si>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</si>
  <si>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</si>
  <si>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</si>
  <si>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</si>
  <si>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</si>
  <si>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</si>
  <si>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</si>
  <si>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</si>
  <si>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</si>
  <si>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</si>
  <si>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</si>
  <si>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</si>
  <si>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</si>
  <si>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</si>
  <si>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</si>
  <si>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Тiркелiмдер және респонденттермен жұмыс басқармасы</t>
  </si>
  <si>
    <t>Жауапты орындаушы</t>
  </si>
  <si>
    <t>Байланыс телефоны</t>
  </si>
  <si>
    <t>+7 7152 46-41-19</t>
  </si>
  <si>
    <t>Электрондық почта</t>
  </si>
  <si>
    <t>Бюроның мекенжай</t>
  </si>
  <si>
    <t>150008, Петропавл қ., Нұрсұлтан Назарбаев көшесі, 83</t>
  </si>
  <si>
    <t>Бірыңғай байланыс орталығы</t>
  </si>
  <si>
    <t>Деректерді пайдалану тураплы</t>
  </si>
  <si>
    <t>https://stat.gov.kz/ru/description/</t>
  </si>
  <si>
    <t>a.tyuleeva@aspire.gov.kz</t>
  </si>
  <si>
    <t>Тюлеева Алтынай</t>
  </si>
  <si>
    <t>13911901, 139119011, 13911902, 139119021, 13911903, 139119031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</si>
  <si>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</si>
  <si>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</si>
  <si>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</si>
  <si>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</t>
  </si>
  <si>
    <t>-</t>
  </si>
  <si>
    <t>https://stat.gov.kz/api/iblock/element/region/508206/file/kk/</t>
  </si>
  <si>
    <t>№ 05-12/1248-ВН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</si>
</sst>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4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sz val="14"/>
      <color indexed="8"/>
      <name val="Arial"/>
      <family val="2"/>
    </font>
    <font>
      <sz val="14"/>
      <name val="Arial Cyr"/>
      <charset val="204"/>
    </font>
    <font>
      <sz val="10"/>
      <name val="Arial Cyr"/>
      <charset val="204"/>
    </font>
    <font>
      <b/>
      <sz val="14"/>
      <color indexed="8"/>
      <name val="Roboto"/>
      <charset val="204"/>
    </font>
    <font>
      <b/>
      <sz val="10"/>
      <name val="Arial Cyr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33" fillId="0" borderId="0"/>
  </cellStyleXfs>
  <cellXfs count="106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Font="1" applyAlignment="1"/>
    <xf numFmtId="0" fontId="12" fillId="0" borderId="0" xfId="0" applyFont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3" fontId="9" fillId="0" borderId="0" xfId="0" applyNumberFormat="1" applyFont="1" applyBorder="1" applyAlignment="1">
      <alignment horizontal="right"/>
    </xf>
    <xf numFmtId="0" fontId="9" fillId="0" borderId="0" xfId="0" applyFont="1"/>
    <xf numFmtId="0" fontId="6" fillId="0" borderId="0" xfId="0" applyFont="1" applyBorder="1"/>
    <xf numFmtId="49" fontId="9" fillId="0" borderId="0" xfId="0" applyNumberFormat="1" applyFont="1" applyBorder="1" applyAlignment="1">
      <alignment horizontal="left" wrapText="1"/>
    </xf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6" fillId="0" borderId="0" xfId="0" applyFont="1" applyFill="1"/>
    <xf numFmtId="0" fontId="9" fillId="0" borderId="0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Alignment="1">
      <alignment horizontal="left"/>
    </xf>
    <xf numFmtId="0" fontId="9" fillId="0" borderId="1" xfId="0" applyFont="1" applyBorder="1"/>
    <xf numFmtId="0" fontId="18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0" xfId="0" applyFont="1" applyFill="1" applyBorder="1"/>
    <xf numFmtId="0" fontId="0" fillId="0" borderId="0" xfId="0" applyFont="1"/>
    <xf numFmtId="164" fontId="9" fillId="0" borderId="0" xfId="0" applyNumberFormat="1" applyFont="1"/>
    <xf numFmtId="164" fontId="9" fillId="0" borderId="1" xfId="0" applyNumberFormat="1" applyFont="1" applyBorder="1"/>
    <xf numFmtId="164" fontId="15" fillId="0" borderId="0" xfId="0" applyNumberFormat="1" applyFont="1" applyAlignment="1">
      <alignment horizontal="right" wrapText="1"/>
    </xf>
    <xf numFmtId="0" fontId="23" fillId="0" borderId="0" xfId="19" applyFont="1" applyAlignment="1" applyProtection="1"/>
    <xf numFmtId="0" fontId="24" fillId="0" borderId="0" xfId="19" applyFont="1" applyAlignment="1" applyProtection="1">
      <alignment horizontal="center"/>
    </xf>
    <xf numFmtId="0" fontId="15" fillId="0" borderId="0" xfId="0" applyFont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22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/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/>
    <xf numFmtId="0" fontId="22" fillId="0" borderId="0" xfId="22" applyFont="1" applyAlignment="1">
      <alignment vertical="top" wrapText="1"/>
    </xf>
    <xf numFmtId="0" fontId="17" fillId="0" borderId="0" xfId="20" applyNumberFormat="1" applyFont="1" applyFill="1" applyBorder="1" applyAlignment="1" applyProtection="1">
      <alignment vertical="top" wrapText="1"/>
    </xf>
    <xf numFmtId="0" fontId="22" fillId="0" borderId="0" xfId="22" applyFont="1" applyAlignment="1"/>
    <xf numFmtId="0" fontId="22" fillId="0" borderId="0" xfId="0" applyFont="1" applyFill="1" applyBorder="1"/>
    <xf numFmtId="14" fontId="9" fillId="0" borderId="0" xfId="23" applyNumberFormat="1" applyFont="1" applyFill="1" applyBorder="1" applyAlignment="1">
      <alignment horizontal="left"/>
    </xf>
    <xf numFmtId="0" fontId="22" fillId="0" borderId="0" xfId="0" applyFont="1" applyFill="1" applyBorder="1" applyAlignment="1"/>
    <xf numFmtId="0" fontId="1" fillId="0" borderId="0" xfId="19" applyFont="1" applyFill="1" applyAlignment="1" applyProtection="1"/>
    <xf numFmtId="0" fontId="24" fillId="0" borderId="0" xfId="19" applyFont="1" applyAlignment="1" applyProtection="1"/>
    <xf numFmtId="0" fontId="1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30" fillId="0" borderId="0" xfId="0" applyFont="1" applyFill="1" applyBorder="1"/>
    <xf numFmtId="0" fontId="6" fillId="0" borderId="0" xfId="0" applyFont="1" applyAlignment="1">
      <alignment horizontal="justify" wrapText="1"/>
    </xf>
    <xf numFmtId="0" fontId="11" fillId="0" borderId="0" xfId="0" applyFont="1" applyAlignment="1">
      <alignment vertical="center"/>
    </xf>
    <xf numFmtId="0" fontId="32" fillId="0" borderId="0" xfId="24" applyNumberFormat="1" applyFont="1" applyFill="1" applyBorder="1" applyAlignment="1" applyProtection="1">
      <alignment vertical="top" wrapText="1"/>
    </xf>
    <xf numFmtId="0" fontId="12" fillId="0" borderId="0" xfId="19" applyFont="1" applyAlignment="1" applyProtection="1"/>
    <xf numFmtId="0" fontId="9" fillId="0" borderId="0" xfId="23" applyFont="1" applyFill="1" applyAlignment="1">
      <alignment horizontal="left"/>
    </xf>
    <xf numFmtId="3" fontId="9" fillId="0" borderId="0" xfId="0" applyNumberFormat="1" applyFont="1" applyAlignment="1"/>
    <xf numFmtId="3" fontId="13" fillId="0" borderId="0" xfId="0" applyNumberFormat="1" applyFont="1"/>
    <xf numFmtId="3" fontId="9" fillId="0" borderId="0" xfId="0" applyNumberFormat="1" applyFont="1" applyBorder="1" applyAlignment="1"/>
    <xf numFmtId="0" fontId="11" fillId="0" borderId="0" xfId="0" applyFont="1" applyFill="1"/>
    <xf numFmtId="0" fontId="12" fillId="0" borderId="5" xfId="24" applyFont="1" applyBorder="1" applyAlignment="1">
      <alignment horizontal="left" vertical="top"/>
    </xf>
    <xf numFmtId="0" fontId="31" fillId="0" borderId="5" xfId="25" applyFont="1" applyBorder="1" applyAlignment="1">
      <alignment horizontal="left" vertical="top" wrapText="1"/>
    </xf>
    <xf numFmtId="0" fontId="12" fillId="0" borderId="5" xfId="24" applyFont="1" applyBorder="1" applyAlignment="1">
      <alignment horizontal="left" vertical="top" wrapText="1"/>
    </xf>
    <xf numFmtId="0" fontId="24" fillId="0" borderId="5" xfId="19" applyFont="1" applyFill="1" applyBorder="1" applyAlignment="1" applyProtection="1">
      <alignment vertical="top"/>
    </xf>
    <xf numFmtId="0" fontId="6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31" fillId="0" borderId="5" xfId="24" applyFont="1" applyBorder="1" applyAlignment="1">
      <alignment vertical="top" wrapText="1"/>
    </xf>
    <xf numFmtId="49" fontId="31" fillId="0" borderId="5" xfId="24" applyNumberFormat="1" applyFont="1" applyFill="1" applyBorder="1" applyAlignment="1">
      <alignment vertical="top" wrapText="1"/>
    </xf>
    <xf numFmtId="49" fontId="24" fillId="0" borderId="5" xfId="19" applyNumberFormat="1" applyFont="1" applyFill="1" applyBorder="1" applyAlignment="1" applyProtection="1">
      <alignment vertical="top" wrapText="1"/>
    </xf>
    <xf numFmtId="0" fontId="12" fillId="0" borderId="5" xfId="24" applyFont="1" applyFill="1" applyBorder="1" applyAlignment="1">
      <alignment horizontal="left" vertical="top"/>
    </xf>
    <xf numFmtId="0" fontId="24" fillId="0" borderId="5" xfId="19" applyFont="1" applyBorder="1" applyAlignment="1" applyProtection="1">
      <alignment horizontal="left" vertical="top" wrapText="1"/>
    </xf>
    <xf numFmtId="0" fontId="24" fillId="0" borderId="5" xfId="19" applyFont="1" applyBorder="1" applyAlignment="1" applyProtection="1">
      <alignment vertical="top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>
      <alignment horizontal="center"/>
    </xf>
    <xf numFmtId="14" fontId="17" fillId="0" borderId="0" xfId="20" applyNumberFormat="1" applyFont="1" applyFill="1" applyBorder="1" applyAlignment="1" applyProtection="1">
      <alignment horizontal="left"/>
    </xf>
    <xf numFmtId="0" fontId="17" fillId="0" borderId="0" xfId="20" applyNumberFormat="1" applyFont="1" applyFill="1" applyBorder="1" applyAlignment="1" applyProtection="1">
      <alignment horizontal="left"/>
    </xf>
    <xf numFmtId="0" fontId="29" fillId="0" borderId="0" xfId="0" applyFont="1" applyFill="1" applyBorder="1" applyAlignment="1">
      <alignment horizontal="left"/>
    </xf>
    <xf numFmtId="0" fontId="7" fillId="0" borderId="0" xfId="20" applyNumberFormat="1" applyFont="1" applyFill="1" applyBorder="1" applyAlignment="1" applyProtection="1">
      <alignment horizontal="left" wrapText="1"/>
    </xf>
    <xf numFmtId="0" fontId="10" fillId="0" borderId="0" xfId="0" applyFont="1" applyAlignment="1">
      <alignment horizontal="left" vertical="top" wrapText="1"/>
    </xf>
    <xf numFmtId="0" fontId="12" fillId="0" borderId="8" xfId="24" applyFont="1" applyBorder="1" applyAlignment="1">
      <alignment horizontal="left" vertical="top"/>
    </xf>
    <xf numFmtId="0" fontId="12" fillId="0" borderId="4" xfId="24" applyFont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2 2 2" xfId="21"/>
    <cellStyle name="Обычный 3" xfId="22"/>
    <cellStyle name="Обычный 4" xfId="25"/>
    <cellStyle name="Обычный_58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314325</xdr:colOff>
      <xdr:row>4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A6" sqref="A6"/>
    </sheetView>
  </sheetViews>
  <sheetFormatPr defaultRowHeight="12.75"/>
  <cols>
    <col min="1" max="10" width="11.5703125" customWidth="1"/>
  </cols>
  <sheetData>
    <row r="1" spans="1:12" s="47" customFormat="1" ht="18.75">
      <c r="A1" s="86"/>
      <c r="B1" s="86"/>
      <c r="C1" s="86"/>
      <c r="D1" s="86"/>
      <c r="E1" s="46"/>
      <c r="F1" s="46"/>
      <c r="G1" s="46"/>
      <c r="H1" s="46"/>
      <c r="I1" s="46"/>
      <c r="J1" s="46"/>
    </row>
    <row r="2" spans="1:12" s="47" customFormat="1" ht="18.75">
      <c r="A2" s="86"/>
      <c r="B2" s="86"/>
      <c r="C2" s="86"/>
      <c r="D2" s="86"/>
      <c r="E2" s="56"/>
      <c r="F2" s="46"/>
      <c r="G2" s="46"/>
      <c r="H2" s="46"/>
      <c r="I2" s="46"/>
      <c r="J2" s="46"/>
    </row>
    <row r="3" spans="1:12" s="47" customFormat="1" ht="18.75">
      <c r="A3" s="86"/>
      <c r="B3" s="86"/>
      <c r="C3" s="86"/>
      <c r="D3" s="86"/>
      <c r="E3" s="56"/>
      <c r="F3" s="46"/>
      <c r="G3" s="46"/>
      <c r="H3" s="46"/>
      <c r="I3" s="46"/>
      <c r="J3" s="46"/>
    </row>
    <row r="4" spans="1:12" s="47" customFormat="1" ht="18.75">
      <c r="A4" s="86"/>
      <c r="B4" s="86"/>
      <c r="C4" s="86"/>
      <c r="D4" s="86"/>
      <c r="E4" s="56"/>
      <c r="F4" s="46"/>
      <c r="G4" s="46"/>
      <c r="H4" s="46"/>
      <c r="I4" s="46"/>
      <c r="J4" s="46"/>
    </row>
    <row r="5" spans="1:12" s="47" customFormat="1" ht="18.75">
      <c r="A5" s="45"/>
      <c r="B5" s="45"/>
      <c r="C5" s="45"/>
      <c r="D5" s="45"/>
      <c r="E5" s="45"/>
      <c r="F5" s="46"/>
      <c r="G5" s="46"/>
      <c r="H5" s="46"/>
      <c r="I5" s="46"/>
      <c r="J5" s="46"/>
    </row>
    <row r="6" spans="1:12" s="47" customFormat="1" ht="18.75">
      <c r="A6" s="45"/>
      <c r="B6" s="45"/>
      <c r="C6" s="45"/>
      <c r="D6" s="45"/>
      <c r="E6" s="45"/>
      <c r="F6" s="46"/>
      <c r="G6" s="46"/>
      <c r="H6" s="46"/>
      <c r="I6" s="46"/>
      <c r="J6" s="46"/>
    </row>
    <row r="7" spans="1:12" s="50" customFormat="1" ht="18">
      <c r="A7" s="48"/>
      <c r="B7" s="48"/>
      <c r="C7" s="48"/>
      <c r="D7" s="48"/>
      <c r="E7" s="48"/>
      <c r="F7" s="49"/>
      <c r="G7" s="49"/>
      <c r="H7" s="49"/>
      <c r="I7" s="49"/>
      <c r="J7" s="49"/>
    </row>
    <row r="8" spans="1:12" s="35" customFormat="1" ht="18.75">
      <c r="A8" s="89" t="s">
        <v>88</v>
      </c>
      <c r="B8" s="89"/>
      <c r="C8" s="89"/>
      <c r="D8" s="89"/>
      <c r="E8" s="89"/>
      <c r="F8" s="61"/>
      <c r="G8" s="61"/>
      <c r="H8" s="34"/>
      <c r="I8" s="34"/>
      <c r="J8" s="34"/>
    </row>
    <row r="9" spans="1:12" s="2" customFormat="1" ht="18.75">
      <c r="A9" s="90" t="s">
        <v>89</v>
      </c>
      <c r="B9" s="90"/>
      <c r="C9" s="90"/>
      <c r="D9" s="90"/>
      <c r="E9" s="90"/>
      <c r="F9" s="90"/>
      <c r="G9" s="90"/>
      <c r="H9" s="1"/>
      <c r="I9" s="1"/>
      <c r="J9" s="1"/>
    </row>
    <row r="10" spans="1:12" s="47" customFormat="1" ht="18.75">
      <c r="F10" s="51"/>
      <c r="G10" s="51"/>
      <c r="H10" s="51"/>
      <c r="I10" s="51"/>
      <c r="J10" s="51"/>
    </row>
    <row r="11" spans="1:12" s="47" customFormat="1" ht="18.75">
      <c r="F11" s="51"/>
      <c r="G11" s="51"/>
      <c r="H11" s="51"/>
      <c r="I11" s="51"/>
      <c r="J11" s="51"/>
    </row>
    <row r="12" spans="1:12" s="47" customFormat="1" ht="18.75">
      <c r="A12" s="52"/>
      <c r="B12" s="52"/>
      <c r="C12" s="52"/>
      <c r="D12" s="52"/>
      <c r="E12" s="3"/>
      <c r="F12" s="51"/>
      <c r="G12" s="51"/>
      <c r="H12" s="46"/>
      <c r="I12" s="46"/>
      <c r="J12" s="46"/>
    </row>
    <row r="13" spans="1:12" s="2" customFormat="1" ht="60" customHeight="1">
      <c r="A13" s="91" t="s">
        <v>47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2" s="47" customFormat="1" ht="18.75">
      <c r="A14" s="53"/>
      <c r="B14" s="53"/>
      <c r="C14" s="53"/>
      <c r="D14" s="53"/>
      <c r="E14" s="53"/>
      <c r="F14" s="53"/>
      <c r="G14" s="53"/>
      <c r="H14" s="46"/>
      <c r="I14" s="46"/>
    </row>
    <row r="15" spans="1:12" s="2" customFormat="1" ht="18.75">
      <c r="A15" s="87" t="s">
        <v>90</v>
      </c>
      <c r="B15" s="88"/>
      <c r="C15" s="88"/>
      <c r="D15" s="88"/>
      <c r="E15" s="88"/>
      <c r="F15" s="88"/>
      <c r="G15" s="4"/>
      <c r="H15" s="1"/>
      <c r="I15" s="1"/>
    </row>
    <row r="16" spans="1:12" s="47" customFormat="1" ht="18.75">
      <c r="A16" s="54"/>
      <c r="B16" s="46"/>
      <c r="C16" s="46"/>
      <c r="D16" s="46"/>
      <c r="E16" s="46"/>
      <c r="F16" s="53"/>
      <c r="G16" s="53"/>
      <c r="H16" s="46"/>
      <c r="I16" s="46"/>
    </row>
    <row r="17" spans="1:9" s="47" customFormat="1" ht="18.75">
      <c r="A17" s="54"/>
      <c r="B17" s="46"/>
      <c r="C17" s="46"/>
      <c r="D17" s="46"/>
      <c r="E17" s="46"/>
      <c r="F17" s="53"/>
      <c r="G17" s="53"/>
      <c r="H17" s="46"/>
      <c r="I17" s="46"/>
    </row>
    <row r="18" spans="1:9" s="47" customFormat="1" ht="18.75">
      <c r="A18" s="46"/>
      <c r="B18" s="46"/>
      <c r="C18" s="46"/>
      <c r="D18" s="46"/>
      <c r="E18" s="46"/>
      <c r="F18" s="46"/>
      <c r="G18" s="46"/>
      <c r="H18" s="46"/>
      <c r="I18" s="46"/>
    </row>
    <row r="19" spans="1:9" s="2" customFormat="1" ht="18.75">
      <c r="A19" s="85" t="s">
        <v>46</v>
      </c>
      <c r="B19" s="85"/>
      <c r="C19" s="85"/>
      <c r="D19" s="85"/>
      <c r="E19" s="85"/>
      <c r="F19" s="85"/>
      <c r="G19" s="1"/>
      <c r="H19" s="1"/>
      <c r="I19" s="1"/>
    </row>
  </sheetData>
  <mergeCells count="6">
    <mergeCell ref="A19:F19"/>
    <mergeCell ref="A1:D4"/>
    <mergeCell ref="A15:F15"/>
    <mergeCell ref="A8:E8"/>
    <mergeCell ref="A9:G9"/>
    <mergeCell ref="A13:L13"/>
  </mergeCells>
  <phoneticPr fontId="3" type="noConversion"/>
  <hyperlinks>
    <hyperlink ref="A14" location="'Deaths Average Emp BIG'!A1" display="Business deaths, average employment, breakdown by industry"/>
  </hyperlink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2:B35"/>
  <sheetViews>
    <sheetView workbookViewId="0"/>
  </sheetViews>
  <sheetFormatPr defaultRowHeight="12.75"/>
  <cols>
    <col min="1" max="1" width="41.42578125" bestFit="1" customWidth="1"/>
    <col min="2" max="2" width="95" customWidth="1"/>
  </cols>
  <sheetData>
    <row r="2" spans="1:2">
      <c r="A2" s="71" t="s">
        <v>55</v>
      </c>
      <c r="B2" s="72" t="s">
        <v>87</v>
      </c>
    </row>
    <row r="3" spans="1:2">
      <c r="A3" s="73" t="s">
        <v>56</v>
      </c>
      <c r="B3" s="74" t="s">
        <v>57</v>
      </c>
    </row>
    <row r="4" spans="1:2">
      <c r="A4" s="71" t="s">
        <v>58</v>
      </c>
      <c r="B4" s="75">
        <v>642</v>
      </c>
    </row>
    <row r="5" spans="1:2" ht="15" customHeight="1">
      <c r="A5" s="73" t="s">
        <v>59</v>
      </c>
      <c r="B5" s="83" t="s">
        <v>60</v>
      </c>
    </row>
    <row r="6" spans="1:2" ht="25.5">
      <c r="A6" s="71" t="s">
        <v>61</v>
      </c>
      <c r="B6" s="75" t="s">
        <v>62</v>
      </c>
    </row>
    <row r="7" spans="1:2">
      <c r="A7" s="71" t="s">
        <v>63</v>
      </c>
      <c r="B7" s="83" t="s">
        <v>64</v>
      </c>
    </row>
    <row r="8" spans="1:2">
      <c r="A8" s="71" t="s">
        <v>65</v>
      </c>
      <c r="B8" s="75" t="s">
        <v>66</v>
      </c>
    </row>
    <row r="9" spans="1:2">
      <c r="A9" s="92" t="s">
        <v>67</v>
      </c>
      <c r="B9" s="83" t="s">
        <v>68</v>
      </c>
    </row>
    <row r="10" spans="1:2">
      <c r="A10" s="93"/>
      <c r="B10" s="83" t="s">
        <v>69</v>
      </c>
    </row>
    <row r="11" spans="1:2" ht="12.75" customHeight="1">
      <c r="A11" s="71" t="s">
        <v>70</v>
      </c>
      <c r="B11" s="75"/>
    </row>
    <row r="12" spans="1:2">
      <c r="A12" s="71" t="s">
        <v>71</v>
      </c>
      <c r="B12" s="84" t="s">
        <v>93</v>
      </c>
    </row>
    <row r="13" spans="1:2" ht="76.5">
      <c r="A13" s="76" t="s">
        <v>72</v>
      </c>
      <c r="B13" s="77" t="s">
        <v>73</v>
      </c>
    </row>
    <row r="14" spans="1:2">
      <c r="A14" s="71" t="s">
        <v>74</v>
      </c>
      <c r="B14" s="78" t="s">
        <v>75</v>
      </c>
    </row>
    <row r="15" spans="1:2">
      <c r="A15" s="71" t="s">
        <v>76</v>
      </c>
      <c r="B15" s="79" t="s">
        <v>86</v>
      </c>
    </row>
    <row r="16" spans="1:2">
      <c r="A16" s="71" t="s">
        <v>77</v>
      </c>
      <c r="B16" s="80" t="s">
        <v>78</v>
      </c>
    </row>
    <row r="17" spans="1:2">
      <c r="A17" s="71" t="s">
        <v>79</v>
      </c>
      <c r="B17" s="81" t="s">
        <v>85</v>
      </c>
    </row>
    <row r="18" spans="1:2">
      <c r="A18" s="71" t="s">
        <v>80</v>
      </c>
      <c r="B18" s="75" t="s">
        <v>81</v>
      </c>
    </row>
    <row r="19" spans="1:2">
      <c r="A19" s="82" t="s">
        <v>82</v>
      </c>
      <c r="B19" s="75">
        <v>1446</v>
      </c>
    </row>
    <row r="20" spans="1:2">
      <c r="A20" s="71" t="s">
        <v>83</v>
      </c>
      <c r="B20" s="84" t="s">
        <v>84</v>
      </c>
    </row>
    <row r="21" spans="1:2" ht="37.5" customHeight="1"/>
    <row r="25" spans="1:2">
      <c r="A25" s="2"/>
    </row>
    <row r="26" spans="1:2">
      <c r="A26" s="2"/>
    </row>
    <row r="27" spans="1:2">
      <c r="A27" s="2"/>
    </row>
    <row r="28" spans="1:2">
      <c r="A28" s="2"/>
    </row>
    <row r="29" spans="1:2">
      <c r="A29" s="62"/>
    </row>
    <row r="30" spans="1:2">
      <c r="A30" s="2"/>
    </row>
    <row r="31" spans="1:2">
      <c r="A31" s="2"/>
    </row>
    <row r="32" spans="1:2">
      <c r="A32" s="2"/>
    </row>
    <row r="33" spans="1:1">
      <c r="A33" s="63"/>
    </row>
    <row r="34" spans="1:1">
      <c r="A34" s="2"/>
    </row>
    <row r="35" spans="1:1">
      <c r="A35" s="64"/>
    </row>
  </sheetData>
  <mergeCells count="1">
    <mergeCell ref="A9:A10"/>
  </mergeCells>
  <phoneticPr fontId="3" type="noConversion"/>
  <hyperlinks>
    <hyperlink ref="B20" r:id="rId1"/>
    <hyperlink ref="B3" r:id="rId2"/>
    <hyperlink ref="B5" r:id="rId3"/>
    <hyperlink ref="B7" r:id="rId4"/>
    <hyperlink ref="B9" r:id="rId5"/>
    <hyperlink ref="B1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/>
  </sheetViews>
  <sheetFormatPr defaultRowHeight="12.75"/>
  <cols>
    <col min="1" max="1" width="7.5703125" customWidth="1"/>
    <col min="2" max="2" width="162.42578125" customWidth="1"/>
  </cols>
  <sheetData>
    <row r="2" spans="1:2" s="29" customFormat="1" ht="15.75">
      <c r="A2" s="94" t="s">
        <v>25</v>
      </c>
      <c r="B2" s="94"/>
    </row>
    <row r="3" spans="1:2" s="29" customFormat="1" ht="15.75">
      <c r="B3" s="43"/>
    </row>
    <row r="4" spans="1:2" s="5" customFormat="1">
      <c r="A4" s="65" t="s">
        <v>54</v>
      </c>
      <c r="B4" s="39"/>
    </row>
    <row r="5" spans="1:2" s="2" customFormat="1">
      <c r="A5" s="40">
        <v>1</v>
      </c>
      <c r="B5" s="58" t="s">
        <v>39</v>
      </c>
    </row>
    <row r="6" spans="1:2" s="2" customFormat="1">
      <c r="A6" s="40">
        <v>2</v>
      </c>
      <c r="B6" s="58" t="s">
        <v>23</v>
      </c>
    </row>
    <row r="7" spans="1:2" s="2" customFormat="1">
      <c r="A7" s="40">
        <v>3</v>
      </c>
      <c r="B7" s="58" t="s">
        <v>40</v>
      </c>
    </row>
    <row r="8" spans="1:2" s="2" customFormat="1">
      <c r="A8" s="40">
        <v>4</v>
      </c>
      <c r="B8" s="58" t="s">
        <v>24</v>
      </c>
    </row>
    <row r="9" spans="1:2">
      <c r="B9" s="57"/>
    </row>
  </sheetData>
  <mergeCells count="1">
    <mergeCell ref="A2:B2"/>
  </mergeCells>
  <phoneticPr fontId="3" type="noConversion"/>
  <hyperlinks>
    <hyperlink ref="A5" location="'1'!A1" display="'1'!A1"/>
    <hyperlink ref="A6" location="'2'!A1" display="'2'!A1"/>
    <hyperlink ref="A7" location="'3'!A1" display="'3'!A1"/>
    <hyperlink ref="A8" location="'4'!A1" display="'4'!A1"/>
    <hyperlink ref="B5" location="'1'!A1" display="Аудандары бойынша тіркелген ШОК субъектілерінің саны"/>
    <hyperlink ref="B6" location="'2'!A1" display="Қызмет түрлері бойынша тіркелген ШОК субъектілерінің саны"/>
    <hyperlink ref="B7" location="'3'!A1" display="Аудандары бойынша жұмыс істеп тұрған ШОК субъектілерінің саны"/>
    <hyperlink ref="B8" location="'4'!A1" display="Қызмет түрлері бойынша жұмыс істеп тұрған ШОК субъектілерінің саны"/>
    <hyperlink ref="A4" location="Метадеректер!A1" display="Метадеректер"/>
  </hyperlinks>
  <pageMargins left="0.78740157480314965" right="0.39370078740157483" top="0.39370078740157483" bottom="0.39370078740157483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6" sqref="B6"/>
    </sheetView>
  </sheetViews>
  <sheetFormatPr defaultColWidth="9.140625" defaultRowHeight="12.75"/>
  <cols>
    <col min="1" max="1" width="29.7109375" style="2" customWidth="1"/>
    <col min="2" max="2" width="19.140625" style="2" customWidth="1"/>
    <col min="3" max="3" width="20.28515625" style="2" customWidth="1"/>
    <col min="4" max="4" width="22.7109375" style="2" customWidth="1"/>
    <col min="5" max="5" width="20.85546875" style="2" customWidth="1"/>
    <col min="6" max="6" width="19" style="2" customWidth="1"/>
    <col min="7" max="16384" width="9.140625" style="2"/>
  </cols>
  <sheetData>
    <row r="1" spans="1:6">
      <c r="A1" s="100" t="s">
        <v>48</v>
      </c>
      <c r="B1" s="100"/>
      <c r="C1" s="100"/>
      <c r="D1" s="100"/>
      <c r="E1" s="100"/>
      <c r="F1" s="100"/>
    </row>
    <row r="2" spans="1:6" ht="12.75" customHeight="1">
      <c r="A2" s="101"/>
      <c r="B2" s="101"/>
      <c r="C2" s="101"/>
      <c r="D2" s="101"/>
      <c r="E2" s="101"/>
      <c r="F2" s="101"/>
    </row>
    <row r="3" spans="1:6">
      <c r="A3" s="19"/>
      <c r="B3" s="19"/>
      <c r="C3" s="19"/>
      <c r="D3" s="19"/>
      <c r="E3" s="19"/>
      <c r="F3" s="7" t="s">
        <v>14</v>
      </c>
    </row>
    <row r="4" spans="1:6">
      <c r="A4" s="95"/>
      <c r="B4" s="96" t="s">
        <v>19</v>
      </c>
      <c r="C4" s="98" t="s">
        <v>44</v>
      </c>
      <c r="D4" s="99"/>
      <c r="E4" s="99"/>
      <c r="F4" s="99"/>
    </row>
    <row r="5" spans="1:6" ht="22.5">
      <c r="A5" s="95"/>
      <c r="B5" s="97"/>
      <c r="C5" s="31" t="s">
        <v>20</v>
      </c>
      <c r="D5" s="31" t="s">
        <v>21</v>
      </c>
      <c r="E5" s="32" t="s">
        <v>41</v>
      </c>
      <c r="F5" s="32" t="s">
        <v>22</v>
      </c>
    </row>
    <row r="6" spans="1:6" ht="18.75" customHeight="1">
      <c r="A6" s="33" t="s">
        <v>26</v>
      </c>
      <c r="B6" s="36">
        <f t="shared" ref="B6:B20" si="0">SUM(C6:F6)</f>
        <v>35954</v>
      </c>
      <c r="C6" s="38">
        <v>7973</v>
      </c>
      <c r="D6" s="38">
        <v>127</v>
      </c>
      <c r="E6" s="38">
        <v>23606</v>
      </c>
      <c r="F6" s="38">
        <v>4248</v>
      </c>
    </row>
    <row r="7" spans="1:6" ht="13.5" customHeight="1">
      <c r="A7" s="19" t="s">
        <v>42</v>
      </c>
      <c r="B7" s="36">
        <f t="shared" si="0"/>
        <v>20273</v>
      </c>
      <c r="C7" s="38">
        <v>5355</v>
      </c>
      <c r="D7" s="38">
        <v>52</v>
      </c>
      <c r="E7" s="38">
        <v>14722</v>
      </c>
      <c r="F7" s="38">
        <v>144</v>
      </c>
    </row>
    <row r="8" spans="1:6">
      <c r="A8" s="11" t="s">
        <v>27</v>
      </c>
      <c r="B8" s="36">
        <f t="shared" si="0"/>
        <v>1675</v>
      </c>
      <c r="C8" s="38">
        <v>268</v>
      </c>
      <c r="D8" s="38">
        <v>10</v>
      </c>
      <c r="E8" s="38">
        <v>952</v>
      </c>
      <c r="F8" s="38">
        <v>445</v>
      </c>
    </row>
    <row r="9" spans="1:6" ht="12" customHeight="1">
      <c r="A9" s="11" t="s">
        <v>28</v>
      </c>
      <c r="B9" s="36">
        <f t="shared" si="0"/>
        <v>791</v>
      </c>
      <c r="C9" s="38">
        <v>127</v>
      </c>
      <c r="D9" s="38">
        <v>3</v>
      </c>
      <c r="E9" s="38">
        <v>363</v>
      </c>
      <c r="F9" s="38">
        <v>298</v>
      </c>
    </row>
    <row r="10" spans="1:6">
      <c r="A10" s="11" t="s">
        <v>29</v>
      </c>
      <c r="B10" s="36">
        <f t="shared" si="0"/>
        <v>1146</v>
      </c>
      <c r="C10" s="38">
        <v>161</v>
      </c>
      <c r="D10" s="38">
        <v>2</v>
      </c>
      <c r="E10" s="38">
        <v>656</v>
      </c>
      <c r="F10" s="38">
        <v>327</v>
      </c>
    </row>
    <row r="11" spans="1:6">
      <c r="A11" s="11" t="s">
        <v>30</v>
      </c>
      <c r="B11" s="36">
        <f t="shared" si="0"/>
        <v>884</v>
      </c>
      <c r="C11" s="38">
        <v>135</v>
      </c>
      <c r="D11" s="38">
        <v>7</v>
      </c>
      <c r="E11" s="38">
        <v>483</v>
      </c>
      <c r="F11" s="38">
        <v>259</v>
      </c>
    </row>
    <row r="12" spans="1:6">
      <c r="A12" s="11" t="s">
        <v>31</v>
      </c>
      <c r="B12" s="36">
        <f t="shared" si="0"/>
        <v>815</v>
      </c>
      <c r="C12" s="38">
        <v>123</v>
      </c>
      <c r="D12" s="38">
        <v>2</v>
      </c>
      <c r="E12" s="38">
        <v>440</v>
      </c>
      <c r="F12" s="38">
        <v>250</v>
      </c>
    </row>
    <row r="13" spans="1:6">
      <c r="A13" s="11" t="s">
        <v>32</v>
      </c>
      <c r="B13" s="36">
        <f t="shared" si="0"/>
        <v>2441</v>
      </c>
      <c r="C13" s="38">
        <v>561</v>
      </c>
      <c r="D13" s="38">
        <v>6</v>
      </c>
      <c r="E13" s="38">
        <v>1489</v>
      </c>
      <c r="F13" s="38">
        <v>385</v>
      </c>
    </row>
    <row r="14" spans="1:6">
      <c r="A14" s="11" t="s">
        <v>33</v>
      </c>
      <c r="B14" s="36">
        <f t="shared" si="0"/>
        <v>818</v>
      </c>
      <c r="C14" s="38">
        <v>124</v>
      </c>
      <c r="D14" s="38">
        <v>4</v>
      </c>
      <c r="E14" s="38">
        <v>471</v>
      </c>
      <c r="F14" s="38">
        <v>219</v>
      </c>
    </row>
    <row r="15" spans="1:6">
      <c r="A15" s="11" t="s">
        <v>34</v>
      </c>
      <c r="B15" s="36">
        <f t="shared" si="0"/>
        <v>994</v>
      </c>
      <c r="C15" s="38">
        <v>176</v>
      </c>
      <c r="D15" s="38">
        <v>1</v>
      </c>
      <c r="E15" s="38">
        <v>547</v>
      </c>
      <c r="F15" s="38">
        <v>270</v>
      </c>
    </row>
    <row r="16" spans="1:6">
      <c r="A16" s="11" t="s">
        <v>35</v>
      </c>
      <c r="B16" s="36">
        <f t="shared" si="0"/>
        <v>846</v>
      </c>
      <c r="C16" s="38">
        <v>139</v>
      </c>
      <c r="D16" s="38">
        <v>4</v>
      </c>
      <c r="E16" s="38">
        <v>461</v>
      </c>
      <c r="F16" s="38">
        <v>242</v>
      </c>
    </row>
    <row r="17" spans="1:6">
      <c r="A17" s="11" t="s">
        <v>36</v>
      </c>
      <c r="B17" s="36">
        <f t="shared" si="0"/>
        <v>1882</v>
      </c>
      <c r="C17" s="38">
        <v>316</v>
      </c>
      <c r="D17" s="38">
        <v>11</v>
      </c>
      <c r="E17" s="38">
        <v>1089</v>
      </c>
      <c r="F17" s="38">
        <v>466</v>
      </c>
    </row>
    <row r="18" spans="1:6">
      <c r="A18" s="11" t="s">
        <v>37</v>
      </c>
      <c r="B18" s="36">
        <f t="shared" si="0"/>
        <v>656</v>
      </c>
      <c r="C18" s="38">
        <v>103</v>
      </c>
      <c r="D18" s="38">
        <v>3</v>
      </c>
      <c r="E18" s="38">
        <v>282</v>
      </c>
      <c r="F18" s="38">
        <v>268</v>
      </c>
    </row>
    <row r="19" spans="1:6">
      <c r="A19" s="11" t="s">
        <v>38</v>
      </c>
      <c r="B19" s="36">
        <f t="shared" si="0"/>
        <v>850</v>
      </c>
      <c r="C19" s="38">
        <v>101</v>
      </c>
      <c r="D19" s="38">
        <v>1</v>
      </c>
      <c r="E19" s="38">
        <v>418</v>
      </c>
      <c r="F19" s="38">
        <v>330</v>
      </c>
    </row>
    <row r="20" spans="1:6">
      <c r="A20" s="6" t="s">
        <v>45</v>
      </c>
      <c r="B20" s="37">
        <f t="shared" si="0"/>
        <v>1883</v>
      </c>
      <c r="C20" s="42">
        <v>284</v>
      </c>
      <c r="D20" s="42">
        <v>21</v>
      </c>
      <c r="E20" s="42">
        <v>1233</v>
      </c>
      <c r="F20" s="42">
        <v>345</v>
      </c>
    </row>
  </sheetData>
  <mergeCells count="5">
    <mergeCell ref="A4:A5"/>
    <mergeCell ref="B4:B5"/>
    <mergeCell ref="C4:F4"/>
    <mergeCell ref="A1:F1"/>
    <mergeCell ref="A2:F2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6" sqref="B6"/>
    </sheetView>
  </sheetViews>
  <sheetFormatPr defaultColWidth="9.140625" defaultRowHeight="12.75"/>
  <cols>
    <col min="1" max="1" width="52.5703125" style="2" customWidth="1"/>
    <col min="2" max="2" width="14.85546875" style="2" customWidth="1"/>
    <col min="3" max="3" width="20" style="2" customWidth="1"/>
    <col min="4" max="4" width="16.28515625" style="2" customWidth="1"/>
    <col min="5" max="5" width="13.28515625" style="2" customWidth="1"/>
    <col min="6" max="6" width="16.42578125" style="2" customWidth="1"/>
    <col min="7" max="16384" width="9.140625" style="2"/>
  </cols>
  <sheetData>
    <row r="1" spans="1:7">
      <c r="A1" s="104" t="s">
        <v>49</v>
      </c>
      <c r="B1" s="104"/>
      <c r="C1" s="104"/>
      <c r="D1" s="104"/>
      <c r="E1" s="104"/>
      <c r="F1" s="104"/>
      <c r="G1" s="17"/>
    </row>
    <row r="2" spans="1:7">
      <c r="A2" s="18"/>
      <c r="B2" s="18"/>
      <c r="C2" s="18"/>
      <c r="D2" s="18"/>
      <c r="E2" s="18"/>
      <c r="F2" s="18"/>
      <c r="G2" s="18"/>
    </row>
    <row r="3" spans="1:7">
      <c r="A3" s="19"/>
      <c r="B3" s="19"/>
      <c r="C3" s="19"/>
      <c r="D3" s="19"/>
      <c r="E3" s="19"/>
      <c r="F3" s="7" t="s">
        <v>14</v>
      </c>
    </row>
    <row r="4" spans="1:7">
      <c r="A4" s="95"/>
      <c r="B4" s="102" t="s">
        <v>19</v>
      </c>
      <c r="C4" s="102" t="s">
        <v>44</v>
      </c>
      <c r="D4" s="102"/>
      <c r="E4" s="102"/>
      <c r="F4" s="103"/>
      <c r="G4" s="15"/>
    </row>
    <row r="5" spans="1:7" ht="33.75">
      <c r="A5" s="95"/>
      <c r="B5" s="102"/>
      <c r="C5" s="31" t="s">
        <v>20</v>
      </c>
      <c r="D5" s="31" t="s">
        <v>21</v>
      </c>
      <c r="E5" s="31" t="s">
        <v>41</v>
      </c>
      <c r="F5" s="32" t="s">
        <v>22</v>
      </c>
      <c r="G5" s="15"/>
    </row>
    <row r="6" spans="1:7">
      <c r="A6" s="26" t="s">
        <v>19</v>
      </c>
      <c r="B6" s="36">
        <f t="shared" ref="B6:B20" si="0">SUM(C6:F6)</f>
        <v>35954</v>
      </c>
      <c r="C6" s="38">
        <v>7973</v>
      </c>
      <c r="D6" s="38">
        <v>127</v>
      </c>
      <c r="E6" s="38">
        <v>23606</v>
      </c>
      <c r="F6" s="38">
        <v>4248</v>
      </c>
    </row>
    <row r="7" spans="1:7" ht="17.25" customHeight="1">
      <c r="A7" s="16" t="s">
        <v>15</v>
      </c>
      <c r="B7" s="36">
        <f t="shared" si="0"/>
        <v>6091</v>
      </c>
      <c r="C7" s="38">
        <v>1392</v>
      </c>
      <c r="D7" s="38">
        <v>62</v>
      </c>
      <c r="E7" s="38">
        <v>389</v>
      </c>
      <c r="F7" s="38">
        <v>4248</v>
      </c>
    </row>
    <row r="8" spans="1:7">
      <c r="A8" s="27" t="s">
        <v>5</v>
      </c>
      <c r="B8" s="36">
        <f t="shared" si="0"/>
        <v>81</v>
      </c>
      <c r="C8" s="38">
        <v>78</v>
      </c>
      <c r="D8" s="38">
        <v>1</v>
      </c>
      <c r="E8" s="38">
        <v>2</v>
      </c>
      <c r="F8" s="41" t="s">
        <v>92</v>
      </c>
    </row>
    <row r="9" spans="1:7">
      <c r="A9" s="12" t="s">
        <v>16</v>
      </c>
      <c r="B9" s="36">
        <f t="shared" si="0"/>
        <v>1898</v>
      </c>
      <c r="C9" s="38">
        <v>574</v>
      </c>
      <c r="D9" s="38">
        <v>25</v>
      </c>
      <c r="E9" s="38">
        <v>1299</v>
      </c>
      <c r="F9" s="38" t="s">
        <v>92</v>
      </c>
    </row>
    <row r="10" spans="1:7" ht="22.5">
      <c r="A10" s="10" t="s">
        <v>6</v>
      </c>
      <c r="B10" s="36">
        <f t="shared" si="0"/>
        <v>24</v>
      </c>
      <c r="C10" s="38">
        <v>21</v>
      </c>
      <c r="D10" s="38">
        <v>2</v>
      </c>
      <c r="E10" s="38">
        <v>1</v>
      </c>
      <c r="F10" s="41" t="s">
        <v>92</v>
      </c>
    </row>
    <row r="11" spans="1:7" ht="22.5">
      <c r="A11" s="10" t="s">
        <v>43</v>
      </c>
      <c r="B11" s="36">
        <f t="shared" si="0"/>
        <v>151</v>
      </c>
      <c r="C11" s="38">
        <v>80</v>
      </c>
      <c r="D11" s="38">
        <v>1</v>
      </c>
      <c r="E11" s="38">
        <v>70</v>
      </c>
      <c r="F11" s="38" t="s">
        <v>92</v>
      </c>
    </row>
    <row r="12" spans="1:7">
      <c r="A12" s="16" t="s">
        <v>17</v>
      </c>
      <c r="B12" s="36">
        <f t="shared" si="0"/>
        <v>2413</v>
      </c>
      <c r="C12" s="38">
        <v>1120</v>
      </c>
      <c r="D12" s="38">
        <v>7</v>
      </c>
      <c r="E12" s="38">
        <v>1286</v>
      </c>
      <c r="F12" s="44" t="s">
        <v>92</v>
      </c>
    </row>
    <row r="13" spans="1:7" ht="12" customHeight="1">
      <c r="A13" s="10" t="s">
        <v>7</v>
      </c>
      <c r="B13" s="36">
        <f t="shared" si="0"/>
        <v>13187</v>
      </c>
      <c r="C13" s="38">
        <v>2540</v>
      </c>
      <c r="D13" s="38">
        <v>15</v>
      </c>
      <c r="E13" s="38">
        <v>10632</v>
      </c>
      <c r="F13" s="44" t="s">
        <v>92</v>
      </c>
    </row>
    <row r="14" spans="1:7" ht="15" customHeight="1">
      <c r="A14" s="10" t="s">
        <v>8</v>
      </c>
      <c r="B14" s="36">
        <f t="shared" si="0"/>
        <v>3074</v>
      </c>
      <c r="C14" s="38">
        <v>435</v>
      </c>
      <c r="D14" s="38">
        <v>7</v>
      </c>
      <c r="E14" s="38">
        <v>2632</v>
      </c>
      <c r="F14" s="44" t="s">
        <v>92</v>
      </c>
    </row>
    <row r="15" spans="1:7" ht="14.25" customHeight="1">
      <c r="A15" s="10" t="s">
        <v>9</v>
      </c>
      <c r="B15" s="36">
        <f t="shared" si="0"/>
        <v>1024</v>
      </c>
      <c r="C15" s="38">
        <v>116</v>
      </c>
      <c r="D15" s="38">
        <v>1</v>
      </c>
      <c r="E15" s="38">
        <v>907</v>
      </c>
      <c r="F15" s="44" t="s">
        <v>92</v>
      </c>
    </row>
    <row r="16" spans="1:7">
      <c r="A16" s="16" t="s">
        <v>18</v>
      </c>
      <c r="B16" s="36">
        <f t="shared" si="0"/>
        <v>488</v>
      </c>
      <c r="C16" s="38">
        <v>180</v>
      </c>
      <c r="D16" s="41" t="s">
        <v>92</v>
      </c>
      <c r="E16" s="38">
        <v>308</v>
      </c>
      <c r="F16" s="44" t="s">
        <v>92</v>
      </c>
    </row>
    <row r="17" spans="1:8">
      <c r="A17" s="16" t="s">
        <v>0</v>
      </c>
      <c r="B17" s="36">
        <f t="shared" si="0"/>
        <v>91</v>
      </c>
      <c r="C17" s="38">
        <v>84</v>
      </c>
      <c r="D17" s="41" t="s">
        <v>92</v>
      </c>
      <c r="E17" s="38">
        <v>7</v>
      </c>
      <c r="F17" s="44" t="s">
        <v>92</v>
      </c>
    </row>
    <row r="18" spans="1:8">
      <c r="A18" s="10" t="s">
        <v>10</v>
      </c>
      <c r="B18" s="36">
        <f t="shared" si="0"/>
        <v>1433</v>
      </c>
      <c r="C18" s="38">
        <v>243</v>
      </c>
      <c r="D18" s="38">
        <v>1</v>
      </c>
      <c r="E18" s="38">
        <v>1189</v>
      </c>
      <c r="F18" s="44" t="s">
        <v>92</v>
      </c>
    </row>
    <row r="19" spans="1:8">
      <c r="A19" s="16" t="s">
        <v>1</v>
      </c>
      <c r="B19" s="36">
        <f t="shared" si="0"/>
        <v>942</v>
      </c>
      <c r="C19" s="38">
        <v>379</v>
      </c>
      <c r="D19" s="41" t="s">
        <v>92</v>
      </c>
      <c r="E19" s="38">
        <v>563</v>
      </c>
      <c r="F19" s="44" t="s">
        <v>92</v>
      </c>
    </row>
    <row r="20" spans="1:8">
      <c r="A20" s="16" t="s">
        <v>2</v>
      </c>
      <c r="B20" s="36">
        <f t="shared" si="0"/>
        <v>987</v>
      </c>
      <c r="C20" s="38">
        <v>321</v>
      </c>
      <c r="D20" s="38">
        <v>3</v>
      </c>
      <c r="E20" s="38">
        <v>663</v>
      </c>
      <c r="F20" s="44" t="s">
        <v>92</v>
      </c>
    </row>
    <row r="21" spans="1:8" ht="22.5">
      <c r="A21" s="10" t="s">
        <v>11</v>
      </c>
      <c r="B21" s="14">
        <v>1</v>
      </c>
      <c r="C21" s="38">
        <v>1</v>
      </c>
      <c r="D21" s="41" t="s">
        <v>92</v>
      </c>
      <c r="E21" s="41" t="s">
        <v>92</v>
      </c>
      <c r="F21" s="44" t="s">
        <v>92</v>
      </c>
    </row>
    <row r="22" spans="1:8">
      <c r="A22" s="16" t="s">
        <v>3</v>
      </c>
      <c r="B22" s="36">
        <f>SUM(C22:F22)</f>
        <v>425</v>
      </c>
      <c r="C22" s="38">
        <v>81</v>
      </c>
      <c r="D22" s="38">
        <v>1</v>
      </c>
      <c r="E22" s="38">
        <v>343</v>
      </c>
      <c r="F22" s="44" t="s">
        <v>92</v>
      </c>
    </row>
    <row r="23" spans="1:8">
      <c r="A23" s="10" t="s">
        <v>12</v>
      </c>
      <c r="B23" s="36">
        <f>SUM(C23:F23)</f>
        <v>224</v>
      </c>
      <c r="C23" s="38">
        <v>120</v>
      </c>
      <c r="D23" s="38">
        <v>1</v>
      </c>
      <c r="E23" s="38">
        <v>103</v>
      </c>
      <c r="F23" s="44" t="s">
        <v>92</v>
      </c>
      <c r="G23" s="15"/>
      <c r="H23" s="15"/>
    </row>
    <row r="24" spans="1:8">
      <c r="A24" s="16" t="s">
        <v>4</v>
      </c>
      <c r="B24" s="36">
        <f>SUM(C24:F24)</f>
        <v>346</v>
      </c>
      <c r="C24" s="38">
        <v>72</v>
      </c>
      <c r="D24" s="41" t="s">
        <v>92</v>
      </c>
      <c r="E24" s="38">
        <v>274</v>
      </c>
      <c r="F24" s="44" t="s">
        <v>92</v>
      </c>
      <c r="G24" s="15"/>
      <c r="H24" s="15"/>
    </row>
    <row r="25" spans="1:8">
      <c r="A25" s="19" t="s">
        <v>13</v>
      </c>
      <c r="B25" s="36">
        <f>SUM(C25:F25)</f>
        <v>3066</v>
      </c>
      <c r="C25" s="38">
        <v>136</v>
      </c>
      <c r="D25" s="41" t="s">
        <v>92</v>
      </c>
      <c r="E25" s="38">
        <v>2930</v>
      </c>
      <c r="F25" s="8" t="s">
        <v>92</v>
      </c>
      <c r="G25" s="15"/>
      <c r="H25" s="15"/>
    </row>
    <row r="26" spans="1:8" ht="33.75">
      <c r="A26" s="6" t="s">
        <v>53</v>
      </c>
      <c r="B26" s="28">
        <v>8</v>
      </c>
      <c r="C26" s="59" t="s">
        <v>92</v>
      </c>
      <c r="D26" s="59" t="s">
        <v>92</v>
      </c>
      <c r="E26" s="42">
        <v>8</v>
      </c>
      <c r="F26" s="60" t="s">
        <v>92</v>
      </c>
      <c r="G26" s="15"/>
      <c r="H26" s="15"/>
    </row>
  </sheetData>
  <mergeCells count="4">
    <mergeCell ref="A4:A5"/>
    <mergeCell ref="B4:B5"/>
    <mergeCell ref="C4:F4"/>
    <mergeCell ref="A1:F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6" sqref="B6"/>
    </sheetView>
  </sheetViews>
  <sheetFormatPr defaultColWidth="9.140625" defaultRowHeight="12.75"/>
  <cols>
    <col min="1" max="1" width="28.5703125" style="2" customWidth="1"/>
    <col min="2" max="2" width="19.140625" style="2" customWidth="1"/>
    <col min="3" max="3" width="25.28515625" style="2" customWidth="1"/>
    <col min="4" max="4" width="22.7109375" style="2" customWidth="1"/>
    <col min="5" max="5" width="16.140625" style="2" customWidth="1"/>
    <col min="6" max="6" width="23.85546875" style="2" customWidth="1"/>
    <col min="7" max="16384" width="9.140625" style="2"/>
  </cols>
  <sheetData>
    <row r="1" spans="1:6">
      <c r="A1" s="94" t="s">
        <v>50</v>
      </c>
      <c r="B1" s="94"/>
      <c r="C1" s="94"/>
      <c r="D1" s="94"/>
      <c r="E1" s="94"/>
      <c r="F1" s="94"/>
    </row>
    <row r="2" spans="1:6">
      <c r="A2" s="105"/>
      <c r="B2" s="105"/>
      <c r="C2" s="105"/>
      <c r="D2" s="105"/>
      <c r="E2" s="105"/>
      <c r="F2" s="105"/>
    </row>
    <row r="3" spans="1:6">
      <c r="A3" s="19"/>
      <c r="B3" s="19"/>
      <c r="C3" s="19"/>
      <c r="D3" s="19"/>
      <c r="E3" s="19"/>
      <c r="F3" s="7" t="s">
        <v>14</v>
      </c>
    </row>
    <row r="4" spans="1:6">
      <c r="A4" s="95"/>
      <c r="B4" s="98" t="s">
        <v>19</v>
      </c>
      <c r="C4" s="102" t="s">
        <v>44</v>
      </c>
      <c r="D4" s="102"/>
      <c r="E4" s="102"/>
      <c r="F4" s="103"/>
    </row>
    <row r="5" spans="1:6" ht="22.5">
      <c r="A5" s="95"/>
      <c r="B5" s="97"/>
      <c r="C5" s="30" t="s">
        <v>20</v>
      </c>
      <c r="D5" s="30" t="s">
        <v>21</v>
      </c>
      <c r="E5" s="30" t="s">
        <v>41</v>
      </c>
      <c r="F5" s="25" t="s">
        <v>22</v>
      </c>
    </row>
    <row r="6" spans="1:6">
      <c r="A6" s="33" t="s">
        <v>26</v>
      </c>
      <c r="B6" s="36">
        <f t="shared" ref="B6:B20" si="0">SUM(C6:F6)</f>
        <v>32864</v>
      </c>
      <c r="C6" s="38">
        <v>6192</v>
      </c>
      <c r="D6" s="38">
        <v>127</v>
      </c>
      <c r="E6" s="38">
        <v>22430</v>
      </c>
      <c r="F6" s="38">
        <v>4115</v>
      </c>
    </row>
    <row r="7" spans="1:6">
      <c r="A7" s="19" t="s">
        <v>42</v>
      </c>
      <c r="B7" s="36">
        <f t="shared" si="0"/>
        <v>18079</v>
      </c>
      <c r="C7" s="38">
        <v>3980</v>
      </c>
      <c r="D7" s="38">
        <v>52</v>
      </c>
      <c r="E7" s="38">
        <v>13921</v>
      </c>
      <c r="F7" s="38">
        <v>126</v>
      </c>
    </row>
    <row r="8" spans="1:6">
      <c r="A8" s="11" t="s">
        <v>27</v>
      </c>
      <c r="B8" s="36">
        <f t="shared" si="0"/>
        <v>1614</v>
      </c>
      <c r="C8" s="38">
        <v>250</v>
      </c>
      <c r="D8" s="38">
        <v>10</v>
      </c>
      <c r="E8" s="38">
        <v>914</v>
      </c>
      <c r="F8" s="38">
        <v>440</v>
      </c>
    </row>
    <row r="9" spans="1:6">
      <c r="A9" s="11" t="s">
        <v>28</v>
      </c>
      <c r="B9" s="36">
        <f t="shared" si="0"/>
        <v>738</v>
      </c>
      <c r="C9" s="38">
        <v>109</v>
      </c>
      <c r="D9" s="38">
        <v>3</v>
      </c>
      <c r="E9" s="38">
        <v>342</v>
      </c>
      <c r="F9" s="38">
        <v>284</v>
      </c>
    </row>
    <row r="10" spans="1:6">
      <c r="A10" s="11" t="s">
        <v>29</v>
      </c>
      <c r="B10" s="36">
        <f t="shared" si="0"/>
        <v>1089</v>
      </c>
      <c r="C10" s="38">
        <v>148</v>
      </c>
      <c r="D10" s="38">
        <v>2</v>
      </c>
      <c r="E10" s="38">
        <v>629</v>
      </c>
      <c r="F10" s="38">
        <v>310</v>
      </c>
    </row>
    <row r="11" spans="1:6">
      <c r="A11" s="11" t="s">
        <v>30</v>
      </c>
      <c r="B11" s="36">
        <f t="shared" si="0"/>
        <v>855</v>
      </c>
      <c r="C11" s="38">
        <v>126</v>
      </c>
      <c r="D11" s="38">
        <v>7</v>
      </c>
      <c r="E11" s="38">
        <v>466</v>
      </c>
      <c r="F11" s="38">
        <v>256</v>
      </c>
    </row>
    <row r="12" spans="1:6">
      <c r="A12" s="11" t="s">
        <v>31</v>
      </c>
      <c r="B12" s="36">
        <f t="shared" si="0"/>
        <v>782</v>
      </c>
      <c r="C12" s="38">
        <v>116</v>
      </c>
      <c r="D12" s="38">
        <v>2</v>
      </c>
      <c r="E12" s="38">
        <v>420</v>
      </c>
      <c r="F12" s="38">
        <v>244</v>
      </c>
    </row>
    <row r="13" spans="1:6">
      <c r="A13" s="11" t="s">
        <v>32</v>
      </c>
      <c r="B13" s="36">
        <f t="shared" si="0"/>
        <v>2114</v>
      </c>
      <c r="C13" s="38">
        <v>340</v>
      </c>
      <c r="D13" s="38">
        <v>6</v>
      </c>
      <c r="E13" s="38">
        <v>1396</v>
      </c>
      <c r="F13" s="38">
        <v>372</v>
      </c>
    </row>
    <row r="14" spans="1:6">
      <c r="A14" s="11" t="s">
        <v>33</v>
      </c>
      <c r="B14" s="36">
        <f t="shared" si="0"/>
        <v>775</v>
      </c>
      <c r="C14" s="38">
        <v>116</v>
      </c>
      <c r="D14" s="38">
        <v>4</v>
      </c>
      <c r="E14" s="38">
        <v>439</v>
      </c>
      <c r="F14" s="38">
        <v>216</v>
      </c>
    </row>
    <row r="15" spans="1:6">
      <c r="A15" s="11" t="s">
        <v>34</v>
      </c>
      <c r="B15" s="36">
        <f t="shared" si="0"/>
        <v>937</v>
      </c>
      <c r="C15" s="38">
        <v>155</v>
      </c>
      <c r="D15" s="38">
        <v>1</v>
      </c>
      <c r="E15" s="38">
        <v>522</v>
      </c>
      <c r="F15" s="38">
        <v>259</v>
      </c>
    </row>
    <row r="16" spans="1:6">
      <c r="A16" s="11" t="s">
        <v>35</v>
      </c>
      <c r="B16" s="36">
        <f t="shared" si="0"/>
        <v>804</v>
      </c>
      <c r="C16" s="38">
        <v>126</v>
      </c>
      <c r="D16" s="38">
        <v>4</v>
      </c>
      <c r="E16" s="38">
        <v>437</v>
      </c>
      <c r="F16" s="38">
        <v>237</v>
      </c>
    </row>
    <row r="17" spans="1:6">
      <c r="A17" s="11" t="s">
        <v>36</v>
      </c>
      <c r="B17" s="36">
        <f t="shared" si="0"/>
        <v>1821</v>
      </c>
      <c r="C17" s="38">
        <v>292</v>
      </c>
      <c r="D17" s="38">
        <v>11</v>
      </c>
      <c r="E17" s="38">
        <v>1063</v>
      </c>
      <c r="F17" s="38">
        <v>455</v>
      </c>
    </row>
    <row r="18" spans="1:6">
      <c r="A18" s="11" t="s">
        <v>37</v>
      </c>
      <c r="B18" s="36">
        <f t="shared" si="0"/>
        <v>626</v>
      </c>
      <c r="C18" s="38">
        <v>95</v>
      </c>
      <c r="D18" s="38">
        <v>3</v>
      </c>
      <c r="E18" s="38">
        <v>271</v>
      </c>
      <c r="F18" s="38">
        <v>257</v>
      </c>
    </row>
    <row r="19" spans="1:6">
      <c r="A19" s="11" t="s">
        <v>38</v>
      </c>
      <c r="B19" s="36">
        <f t="shared" si="0"/>
        <v>812</v>
      </c>
      <c r="C19" s="38">
        <v>93</v>
      </c>
      <c r="D19" s="38">
        <v>1</v>
      </c>
      <c r="E19" s="38">
        <v>402</v>
      </c>
      <c r="F19" s="38">
        <v>316</v>
      </c>
    </row>
    <row r="20" spans="1:6" ht="13.5" customHeight="1">
      <c r="A20" s="6" t="s">
        <v>45</v>
      </c>
      <c r="B20" s="37">
        <f t="shared" si="0"/>
        <v>1818</v>
      </c>
      <c r="C20" s="42">
        <v>246</v>
      </c>
      <c r="D20" s="42">
        <v>21</v>
      </c>
      <c r="E20" s="42">
        <v>1208</v>
      </c>
      <c r="F20" s="42">
        <v>343</v>
      </c>
    </row>
  </sheetData>
  <mergeCells count="5">
    <mergeCell ref="A1:F1"/>
    <mergeCell ref="A2:F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B6" sqref="B6"/>
    </sheetView>
  </sheetViews>
  <sheetFormatPr defaultColWidth="9.140625" defaultRowHeight="12.75"/>
  <cols>
    <col min="1" max="1" width="43.140625" style="2" customWidth="1"/>
    <col min="2" max="2" width="15.28515625" style="2" customWidth="1"/>
    <col min="3" max="3" width="21.42578125" style="2" customWidth="1"/>
    <col min="4" max="4" width="22.5703125" style="2" customWidth="1"/>
    <col min="5" max="5" width="16.5703125" style="2" customWidth="1"/>
    <col min="6" max="6" width="17.5703125" style="2" customWidth="1"/>
    <col min="7" max="16384" width="9.140625" style="2"/>
  </cols>
  <sheetData>
    <row r="1" spans="1:7">
      <c r="A1" s="104" t="s">
        <v>51</v>
      </c>
      <c r="B1" s="104"/>
      <c r="C1" s="104"/>
      <c r="D1" s="104"/>
      <c r="E1" s="104"/>
      <c r="F1" s="104"/>
      <c r="G1" s="17"/>
    </row>
    <row r="2" spans="1:7">
      <c r="B2" s="18"/>
    </row>
    <row r="3" spans="1:7">
      <c r="A3" s="19"/>
      <c r="B3" s="19"/>
      <c r="C3" s="19"/>
      <c r="D3" s="19"/>
      <c r="E3" s="19"/>
      <c r="F3" s="7" t="s">
        <v>14</v>
      </c>
    </row>
    <row r="4" spans="1:7">
      <c r="A4" s="95"/>
      <c r="B4" s="102" t="s">
        <v>19</v>
      </c>
      <c r="C4" s="102" t="s">
        <v>44</v>
      </c>
      <c r="D4" s="102"/>
      <c r="E4" s="102"/>
      <c r="F4" s="103"/>
      <c r="G4" s="15"/>
    </row>
    <row r="5" spans="1:7" ht="33.75">
      <c r="A5" s="95"/>
      <c r="B5" s="102"/>
      <c r="C5" s="31" t="s">
        <v>20</v>
      </c>
      <c r="D5" s="31" t="s">
        <v>21</v>
      </c>
      <c r="E5" s="31" t="s">
        <v>41</v>
      </c>
      <c r="F5" s="32" t="s">
        <v>22</v>
      </c>
      <c r="G5" s="15"/>
    </row>
    <row r="6" spans="1:7">
      <c r="A6" s="20" t="s">
        <v>19</v>
      </c>
      <c r="B6" s="36">
        <f t="shared" ref="B6:B20" si="0">SUM(C6:F6)</f>
        <v>32864</v>
      </c>
      <c r="C6" s="38">
        <v>6192</v>
      </c>
      <c r="D6" s="38">
        <v>127</v>
      </c>
      <c r="E6" s="38">
        <v>22430</v>
      </c>
      <c r="F6" s="38">
        <v>4115</v>
      </c>
    </row>
    <row r="7" spans="1:7">
      <c r="A7" s="16" t="s">
        <v>15</v>
      </c>
      <c r="B7" s="36">
        <f t="shared" si="0"/>
        <v>5817</v>
      </c>
      <c r="C7" s="38">
        <v>1267</v>
      </c>
      <c r="D7" s="38">
        <v>62</v>
      </c>
      <c r="E7" s="38">
        <v>373</v>
      </c>
      <c r="F7" s="38">
        <v>4115</v>
      </c>
    </row>
    <row r="8" spans="1:7">
      <c r="A8" s="27" t="s">
        <v>5</v>
      </c>
      <c r="B8" s="36">
        <f t="shared" si="0"/>
        <v>70</v>
      </c>
      <c r="C8" s="38">
        <v>68</v>
      </c>
      <c r="D8" s="38">
        <v>1</v>
      </c>
      <c r="E8" s="38">
        <v>1</v>
      </c>
      <c r="F8" s="41" t="s">
        <v>92</v>
      </c>
    </row>
    <row r="9" spans="1:7">
      <c r="A9" s="12" t="s">
        <v>16</v>
      </c>
      <c r="B9" s="36">
        <f t="shared" si="0"/>
        <v>1704</v>
      </c>
      <c r="C9" s="38">
        <v>470</v>
      </c>
      <c r="D9" s="38">
        <v>25</v>
      </c>
      <c r="E9" s="38">
        <v>1209</v>
      </c>
      <c r="F9" s="44" t="s">
        <v>92</v>
      </c>
    </row>
    <row r="10" spans="1:7" ht="22.5">
      <c r="A10" s="10" t="s">
        <v>6</v>
      </c>
      <c r="B10" s="36">
        <f t="shared" si="0"/>
        <v>20</v>
      </c>
      <c r="C10" s="38">
        <v>17</v>
      </c>
      <c r="D10" s="38">
        <v>2</v>
      </c>
      <c r="E10" s="38">
        <v>1</v>
      </c>
      <c r="F10" s="44" t="s">
        <v>92</v>
      </c>
    </row>
    <row r="11" spans="1:7" ht="23.25" customHeight="1">
      <c r="A11" s="10" t="s">
        <v>43</v>
      </c>
      <c r="B11" s="36">
        <f t="shared" si="0"/>
        <v>132</v>
      </c>
      <c r="C11" s="38">
        <v>63</v>
      </c>
      <c r="D11" s="38">
        <v>1</v>
      </c>
      <c r="E11" s="38">
        <v>68</v>
      </c>
      <c r="F11" s="44" t="s">
        <v>92</v>
      </c>
    </row>
    <row r="12" spans="1:7" ht="13.5" customHeight="1">
      <c r="A12" s="16" t="s">
        <v>17</v>
      </c>
      <c r="B12" s="36">
        <f t="shared" si="0"/>
        <v>1945</v>
      </c>
      <c r="C12" s="38">
        <v>748</v>
      </c>
      <c r="D12" s="38">
        <v>7</v>
      </c>
      <c r="E12" s="38">
        <v>1190</v>
      </c>
      <c r="F12" s="44" t="s">
        <v>92</v>
      </c>
    </row>
    <row r="13" spans="1:7" ht="22.5">
      <c r="A13" s="10" t="s">
        <v>7</v>
      </c>
      <c r="B13" s="36">
        <f t="shared" si="0"/>
        <v>11850</v>
      </c>
      <c r="C13" s="38">
        <v>1732</v>
      </c>
      <c r="D13" s="38">
        <v>15</v>
      </c>
      <c r="E13" s="38">
        <v>10103</v>
      </c>
      <c r="F13" s="44" t="s">
        <v>92</v>
      </c>
    </row>
    <row r="14" spans="1:7">
      <c r="A14" s="10" t="s">
        <v>8</v>
      </c>
      <c r="B14" s="36">
        <f t="shared" si="0"/>
        <v>2845</v>
      </c>
      <c r="C14" s="38">
        <v>328</v>
      </c>
      <c r="D14" s="38">
        <v>7</v>
      </c>
      <c r="E14" s="38">
        <v>2510</v>
      </c>
      <c r="F14" s="44" t="s">
        <v>92</v>
      </c>
    </row>
    <row r="15" spans="1:7" ht="13.5" customHeight="1">
      <c r="A15" s="10" t="s">
        <v>9</v>
      </c>
      <c r="B15" s="36">
        <f t="shared" si="0"/>
        <v>967</v>
      </c>
      <c r="C15" s="38">
        <v>106</v>
      </c>
      <c r="D15" s="38">
        <v>1</v>
      </c>
      <c r="E15" s="38">
        <v>860</v>
      </c>
      <c r="F15" s="38" t="s">
        <v>92</v>
      </c>
    </row>
    <row r="16" spans="1:7">
      <c r="A16" s="16" t="s">
        <v>18</v>
      </c>
      <c r="B16" s="36">
        <f t="shared" si="0"/>
        <v>453</v>
      </c>
      <c r="C16" s="38">
        <v>160</v>
      </c>
      <c r="D16" s="41" t="s">
        <v>92</v>
      </c>
      <c r="E16" s="38">
        <v>293</v>
      </c>
      <c r="F16" s="38" t="s">
        <v>92</v>
      </c>
    </row>
    <row r="17" spans="1:13">
      <c r="A17" s="16" t="s">
        <v>0</v>
      </c>
      <c r="B17" s="36">
        <f t="shared" si="0"/>
        <v>72</v>
      </c>
      <c r="C17" s="38">
        <v>66</v>
      </c>
      <c r="D17" s="41" t="s">
        <v>92</v>
      </c>
      <c r="E17" s="38">
        <v>6</v>
      </c>
      <c r="F17" s="41" t="s">
        <v>92</v>
      </c>
    </row>
    <row r="18" spans="1:13">
      <c r="A18" s="10" t="s">
        <v>10</v>
      </c>
      <c r="B18" s="36">
        <f t="shared" si="0"/>
        <v>1378</v>
      </c>
      <c r="C18" s="38">
        <v>221</v>
      </c>
      <c r="D18" s="38">
        <v>1</v>
      </c>
      <c r="E18" s="38">
        <v>1156</v>
      </c>
      <c r="F18" s="38" t="s">
        <v>92</v>
      </c>
    </row>
    <row r="19" spans="1:13">
      <c r="A19" s="16" t="s">
        <v>1</v>
      </c>
      <c r="B19" s="36">
        <f t="shared" si="0"/>
        <v>873</v>
      </c>
      <c r="C19" s="38">
        <v>327</v>
      </c>
      <c r="D19" s="41" t="s">
        <v>92</v>
      </c>
      <c r="E19" s="38">
        <v>546</v>
      </c>
      <c r="F19" s="38" t="s">
        <v>92</v>
      </c>
    </row>
    <row r="20" spans="1:13" ht="22.5">
      <c r="A20" s="16" t="s">
        <v>2</v>
      </c>
      <c r="B20" s="36">
        <f t="shared" si="0"/>
        <v>913</v>
      </c>
      <c r="C20" s="38">
        <v>272</v>
      </c>
      <c r="D20" s="38">
        <v>3</v>
      </c>
      <c r="E20" s="38">
        <v>638</v>
      </c>
      <c r="F20" s="38" t="s">
        <v>92</v>
      </c>
    </row>
    <row r="21" spans="1:13" ht="24" customHeight="1">
      <c r="A21" s="10" t="s">
        <v>11</v>
      </c>
      <c r="B21" s="14">
        <v>1</v>
      </c>
      <c r="C21" s="38">
        <v>1</v>
      </c>
      <c r="D21" s="41" t="s">
        <v>92</v>
      </c>
      <c r="E21" s="41" t="s">
        <v>92</v>
      </c>
      <c r="F21" s="41" t="s">
        <v>92</v>
      </c>
      <c r="G21" s="21"/>
    </row>
    <row r="22" spans="1:13">
      <c r="A22" s="16" t="s">
        <v>3</v>
      </c>
      <c r="B22" s="36">
        <f>SUM(C22:F22)</f>
        <v>403</v>
      </c>
      <c r="C22" s="38">
        <v>72</v>
      </c>
      <c r="D22" s="38">
        <v>1</v>
      </c>
      <c r="E22" s="38">
        <v>330</v>
      </c>
      <c r="F22" s="38" t="s">
        <v>92</v>
      </c>
    </row>
    <row r="23" spans="1:13" ht="22.5">
      <c r="A23" s="10" t="s">
        <v>12</v>
      </c>
      <c r="B23" s="36">
        <f>SUM(C23:F23)</f>
        <v>212</v>
      </c>
      <c r="C23" s="38">
        <v>112</v>
      </c>
      <c r="D23" s="38">
        <v>1</v>
      </c>
      <c r="E23" s="38">
        <v>99</v>
      </c>
      <c r="F23" s="41" t="s">
        <v>92</v>
      </c>
    </row>
    <row r="24" spans="1:13">
      <c r="A24" s="16" t="s">
        <v>4</v>
      </c>
      <c r="B24" s="36">
        <f>SUM(C24:F24)</f>
        <v>326</v>
      </c>
      <c r="C24" s="38">
        <v>62</v>
      </c>
      <c r="D24" s="41" t="s">
        <v>92</v>
      </c>
      <c r="E24" s="38">
        <v>264</v>
      </c>
      <c r="F24" s="38" t="s">
        <v>92</v>
      </c>
    </row>
    <row r="25" spans="1:13">
      <c r="A25" s="19" t="s">
        <v>13</v>
      </c>
      <c r="B25" s="36">
        <f>SUM(C25:F25)</f>
        <v>2875</v>
      </c>
      <c r="C25" s="38">
        <v>100</v>
      </c>
      <c r="D25" s="41" t="s">
        <v>92</v>
      </c>
      <c r="E25" s="38">
        <v>2775</v>
      </c>
      <c r="F25" s="8" t="s">
        <v>92</v>
      </c>
    </row>
    <row r="26" spans="1:13" ht="45">
      <c r="A26" s="6" t="s">
        <v>53</v>
      </c>
      <c r="B26" s="28">
        <v>8</v>
      </c>
      <c r="C26" s="59" t="s">
        <v>92</v>
      </c>
      <c r="D26" s="59" t="s">
        <v>92</v>
      </c>
      <c r="E26" s="42">
        <v>8</v>
      </c>
      <c r="F26" s="59" t="s">
        <v>92</v>
      </c>
    </row>
    <row r="27" spans="1:13">
      <c r="A27" s="22"/>
      <c r="B27" s="13"/>
      <c r="C27" s="8"/>
      <c r="D27" s="9"/>
      <c r="E27" s="8"/>
      <c r="F27" s="9"/>
    </row>
    <row r="28" spans="1:13">
      <c r="A28" s="22"/>
      <c r="B28" s="13"/>
      <c r="C28" s="8"/>
      <c r="D28" s="9"/>
      <c r="E28" s="8"/>
      <c r="F28" s="9"/>
    </row>
    <row r="29" spans="1:13">
      <c r="A29" s="22"/>
      <c r="B29" s="23"/>
      <c r="C29" s="23"/>
      <c r="D29" s="24"/>
      <c r="E29" s="23"/>
      <c r="F29" s="23"/>
    </row>
    <row r="30" spans="1:13" s="68" customFormat="1" ht="12">
      <c r="A30" s="66" t="s">
        <v>94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3" s="68" customFormat="1" ht="12">
      <c r="A31" s="55" t="s">
        <v>91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 s="68" customFormat="1" ht="12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s="68" customFormat="1" ht="12">
      <c r="A33" s="70" t="s">
        <v>52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</sheetData>
  <mergeCells count="4">
    <mergeCell ref="A1:F1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2026-07-15T07:50:32Z</cp:lastPrinted>
  <dcterms:created xsi:type="dcterms:W3CDTF">2009-03-11T05:00:38Z</dcterms:created>
  <dcterms:modified xsi:type="dcterms:W3CDTF">2026-08-14T06:59:54Z</dcterms:modified>
</cp:coreProperties>
</file>