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05" yWindow="435" windowWidth="16155" windowHeight="11625" tabRatio="899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25725"/>
  <fileRecoveryPr autoRecover="0"/>
</workbook>
</file>

<file path=xl/calcChain.xml><?xml version="1.0" encoding="utf-8"?>
<calcChain xmlns="http://schemas.openxmlformats.org/spreadsheetml/2006/main">
  <c r="B25" i="52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5" i="50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0" i="51"/>
  <c r="B19"/>
  <c r="B18"/>
  <c r="B17"/>
  <c r="B16"/>
  <c r="B15"/>
  <c r="B14"/>
  <c r="B13"/>
  <c r="B12"/>
  <c r="B11"/>
  <c r="B10"/>
  <c r="B9"/>
  <c r="B8"/>
  <c r="B7"/>
  <c r="B6"/>
  <c r="B20" i="49"/>
  <c r="B19"/>
  <c r="B18"/>
  <c r="B17"/>
  <c r="B16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<sst xmlns="http://schemas.openxmlformats.org/spreadsheetml/2006/main" count="231" uniqueCount="96">
  <si>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</si>
  <si>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</si>
  <si>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</si>
  <si>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</si>
  <si>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</si>
  <si>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</si>
  <si>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</si>
  <si>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</si>
  <si>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</si>
  <si>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</si>
  <si>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</si>
  <si>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</si>
  <si>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</si>
  <si>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</si>
  <si>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</si>
  <si>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</si>
  <si>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</si>
  <si>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</si>
  <si>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>Всего</t>
  </si>
  <si>
    <t xml:space="preserve"> </t>
  </si>
  <si>
    <t>крестьянские или фермерские хозяйства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</si>
  <si>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</si>
  <si>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</si>
  <si>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</si>
  <si>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</si>
  <si>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</si>
  <si>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действующих субъектов МСП по районам</t>
  </si>
  <si>
    <t>Оптовая и розничная торговля, ремонт автомобилей и мотоциклов</t>
  </si>
  <si>
    <t>Искусство, развлечение и отдых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</si>
  <si>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</si>
  <si>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</si>
  <si>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</si>
  <si>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</si>
  <si>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</si>
  <si>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</si>
  <si>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</si>
  <si>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</si>
  <si>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</si>
  <si>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</si>
  <si>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</si>
  <si>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</si>
  <si>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</si>
  <si>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</si>
  <si>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Государственное управление и оборона, обяательное социальное обеспечение</t>
  </si>
  <si>
    <t>Количество зарегистрированных субъектов МСП по районам</t>
  </si>
  <si>
    <t>г.Петропавловск</t>
  </si>
  <si>
    <t>Водоснабжение; водоотведение; сбор, обработка и удаление отходов, деятельность по ликвидации загрязнений</t>
  </si>
  <si>
    <t>В том числе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</si>
  <si>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</si>
  <si>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2. Статистика предприятий</t>
  </si>
  <si>
    <t>Количество зарегистрированных и действующих субъектов МСП в Северо-Казахстанской области</t>
  </si>
  <si>
    <t>1. Количество зарегистрированных субъектов МСП по районам</t>
  </si>
  <si>
    <t>2. Количество зарегистрированных субъектов МСП по видам деятельности</t>
  </si>
  <si>
    <t>3. Количество действующих субъектов МСП по районам</t>
  </si>
  <si>
    <t>4. Количество действующих субъектов МСП по видам деятельности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</si>
  <si>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</si>
  <si>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</si>
  <si>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</si>
  <si>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</si>
  <si>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</si>
  <si>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</si>
  <si>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</si>
  <si>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</si>
  <si>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</si>
  <si>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</si>
  <si>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</si>
  <si>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</si>
  <si>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</si>
  <si>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</si>
  <si>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</si>
  <si>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</si>
  <si>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</si>
  <si>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</si>
  <si>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</si>
  <si>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</si>
  <si>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 и работы с респондентами</t>
  </si>
  <si>
    <t>Ответственный исполнитель</t>
  </si>
  <si>
    <t>Номер телефона</t>
  </si>
  <si>
    <t>+7 7152 46-41-19</t>
  </si>
  <si>
    <t>Электронная почта</t>
  </si>
  <si>
    <t>Адрес Бюро</t>
  </si>
  <si>
    <t>150008, г.Петропавловск,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</si>
  <si>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</si>
  <si>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</si>
  <si>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</si>
  <si>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</si>
  <si>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a.tyuleeva@aspire.gov.kz</t>
  </si>
  <si>
    <t>Тюлеева Алтынай</t>
  </si>
  <si>
    <t>13911901, 139119011, 13911902, 139119021, 13911903, 139119031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</si>
  <si>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</si>
  <si>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</si>
  <si>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</si>
  <si>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14 августа 2026 г.</t>
  </si>
  <si>
    <t>-</t>
  </si>
  <si>
    <t>https://stat.gov.kz/api/iblock/element/region/508200/file/ru/</t>
  </si>
  <si>
    <t>№ 05-12/1248-ВН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</si>
</sst>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sz val="9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1" fillId="0" borderId="0"/>
  </cellStyleXfs>
  <cellXfs count="121">
    <xf numFmtId="0" fontId="0" fillId="0" borderId="0" xfId="0"/>
    <xf numFmtId="0" fontId="0" fillId="0" borderId="0" xfId="0" applyFill="1" applyBorder="1"/>
    <xf numFmtId="0" fontId="6" fillId="0" borderId="0" xfId="0" applyFont="1" applyBorder="1" applyAlignment="1">
      <alignment horizontal="left" wrapText="1"/>
    </xf>
    <xf numFmtId="0" fontId="7" fillId="0" borderId="0" xfId="0" applyFont="1"/>
    <xf numFmtId="0" fontId="13" fillId="0" borderId="0" xfId="0" applyFont="1"/>
    <xf numFmtId="0" fontId="6" fillId="0" borderId="0" xfId="0" applyFont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3" fontId="7" fillId="0" borderId="0" xfId="0" applyNumberFormat="1" applyFont="1"/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0" xfId="0" applyFont="1" applyBorder="1"/>
    <xf numFmtId="3" fontId="6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/>
    <xf numFmtId="3" fontId="16" fillId="0" borderId="0" xfId="0" applyNumberFormat="1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right"/>
    </xf>
    <xf numFmtId="0" fontId="0" fillId="0" borderId="0" xfId="0" applyBorder="1"/>
    <xf numFmtId="164" fontId="7" fillId="0" borderId="0" xfId="0" applyNumberFormat="1" applyFont="1"/>
    <xf numFmtId="0" fontId="1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164" fontId="6" fillId="0" borderId="0" xfId="0" applyNumberFormat="1" applyFont="1"/>
    <xf numFmtId="164" fontId="6" fillId="0" borderId="1" xfId="0" applyNumberFormat="1" applyFont="1" applyBorder="1"/>
    <xf numFmtId="0" fontId="19" fillId="0" borderId="0" xfId="19" applyFont="1" applyBorder="1" applyAlignment="1" applyProtection="1"/>
    <xf numFmtId="0" fontId="20" fillId="0" borderId="0" xfId="0" applyFont="1" applyAlignment="1">
      <alignment horizontal="right" wrapText="1"/>
    </xf>
    <xf numFmtId="1" fontId="21" fillId="0" borderId="0" xfId="19" applyNumberFormat="1" applyFont="1" applyAlignment="1" applyProtection="1">
      <alignment horizontal="center"/>
    </xf>
    <xf numFmtId="0" fontId="21" fillId="0" borderId="0" xfId="19" applyFont="1" applyAlignment="1" applyProtection="1">
      <alignment horizontal="center"/>
    </xf>
    <xf numFmtId="0" fontId="14" fillId="0" borderId="0" xfId="0" applyFont="1" applyAlignment="1">
      <alignment horizontal="right" wrapText="1"/>
    </xf>
    <xf numFmtId="0" fontId="11" fillId="0" borderId="0" xfId="0" applyFont="1" applyFill="1"/>
    <xf numFmtId="0" fontId="7" fillId="0" borderId="0" xfId="0" applyFont="1" applyFill="1"/>
    <xf numFmtId="0" fontId="8" fillId="0" borderId="0" xfId="20" applyFont="1" applyFill="1" applyAlignment="1">
      <alignment horizontal="left" vertical="top" wrapText="1"/>
    </xf>
    <xf numFmtId="0" fontId="9" fillId="0" borderId="0" xfId="22" applyFont="1" applyFill="1" applyAlignment="1"/>
    <xf numFmtId="0" fontId="8" fillId="0" borderId="0" xfId="2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25" fillId="0" borderId="0" xfId="22" applyFont="1" applyFill="1" applyAlignment="1">
      <alignment vertical="top" wrapText="1"/>
    </xf>
    <xf numFmtId="0" fontId="11" fillId="0" borderId="0" xfId="20" applyNumberFormat="1" applyFont="1" applyFill="1" applyBorder="1" applyAlignment="1" applyProtection="1">
      <alignment vertical="top" wrapText="1"/>
    </xf>
    <xf numFmtId="0" fontId="24" fillId="0" borderId="0" xfId="22" applyFont="1" applyFill="1" applyAlignment="1">
      <alignment vertical="top" wrapText="1"/>
    </xf>
    <xf numFmtId="0" fontId="24" fillId="0" borderId="0" xfId="22" applyFont="1" applyFill="1" applyAlignment="1"/>
    <xf numFmtId="0" fontId="11" fillId="0" borderId="0" xfId="0" applyFont="1" applyFill="1" applyBorder="1"/>
    <xf numFmtId="0" fontId="24" fillId="0" borderId="0" xfId="0" applyFont="1" applyFill="1" applyBorder="1"/>
    <xf numFmtId="0" fontId="14" fillId="0" borderId="0" xfId="0" applyFont="1" applyBorder="1" applyAlignment="1">
      <alignment horizontal="left" wrapText="1"/>
    </xf>
    <xf numFmtId="0" fontId="0" fillId="0" borderId="6" xfId="0" applyBorder="1"/>
    <xf numFmtId="0" fontId="2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8" fillId="0" borderId="0" xfId="0" applyFont="1" applyFill="1"/>
    <xf numFmtId="0" fontId="13" fillId="0" borderId="0" xfId="0" applyFont="1" applyFill="1"/>
    <xf numFmtId="0" fontId="28" fillId="0" borderId="0" xfId="22" applyFont="1" applyFill="1" applyAlignment="1">
      <alignment vertical="top" wrapText="1"/>
    </xf>
    <xf numFmtId="0" fontId="29" fillId="0" borderId="0" xfId="24" applyFont="1" applyBorder="1" applyAlignment="1">
      <alignment horizontal="center" vertical="top"/>
    </xf>
    <xf numFmtId="0" fontId="33" fillId="0" borderId="0" xfId="0" applyFont="1"/>
    <xf numFmtId="0" fontId="30" fillId="0" borderId="3" xfId="0" applyFont="1" applyBorder="1" applyAlignment="1">
      <alignment vertical="top"/>
    </xf>
    <xf numFmtId="0" fontId="35" fillId="0" borderId="0" xfId="24" applyFont="1" applyAlignment="1">
      <alignment horizontal="left"/>
    </xf>
    <xf numFmtId="0" fontId="7" fillId="0" borderId="0" xfId="0" applyFont="1" applyAlignment="1">
      <alignment horizontal="left"/>
    </xf>
    <xf numFmtId="0" fontId="33" fillId="0" borderId="0" xfId="24" applyFont="1"/>
    <xf numFmtId="0" fontId="13" fillId="0" borderId="0" xfId="19" applyFont="1" applyBorder="1" applyAlignment="1" applyProtection="1"/>
    <xf numFmtId="0" fontId="6" fillId="0" borderId="0" xfId="23" applyFont="1" applyFill="1" applyBorder="1" applyAlignment="1">
      <alignment horizontal="left"/>
    </xf>
    <xf numFmtId="3" fontId="6" fillId="0" borderId="0" xfId="0" applyNumberFormat="1" applyFont="1" applyAlignment="1"/>
    <xf numFmtId="3" fontId="36" fillId="0" borderId="0" xfId="0" applyNumberFormat="1" applyFont="1"/>
    <xf numFmtId="14" fontId="6" fillId="0" borderId="0" xfId="23" applyNumberFormat="1" applyFont="1" applyFill="1" applyBorder="1" applyAlignment="1">
      <alignment horizontal="left"/>
    </xf>
    <xf numFmtId="0" fontId="12" fillId="0" borderId="0" xfId="0" applyFont="1" applyBorder="1" applyAlignment="1"/>
    <xf numFmtId="0" fontId="30" fillId="0" borderId="3" xfId="24" applyFont="1" applyBorder="1" applyAlignment="1">
      <alignment horizontal="left" vertical="top" wrapText="1"/>
    </xf>
    <xf numFmtId="0" fontId="32" fillId="0" borderId="3" xfId="25" applyFont="1" applyBorder="1" applyAlignment="1">
      <alignment horizontal="left" vertical="top" wrapText="1"/>
    </xf>
    <xf numFmtId="0" fontId="30" fillId="0" borderId="3" xfId="24" applyFont="1" applyFill="1" applyBorder="1" applyAlignment="1">
      <alignment horizontal="left" vertical="top" wrapText="1"/>
    </xf>
    <xf numFmtId="0" fontId="34" fillId="0" borderId="3" xfId="19" applyFont="1" applyFill="1" applyBorder="1" applyAlignment="1" applyProtection="1">
      <alignment vertical="top"/>
    </xf>
    <xf numFmtId="0" fontId="7" fillId="0" borderId="3" xfId="24" applyFont="1" applyBorder="1" applyAlignment="1">
      <alignment horizontal="left" vertical="top" wrapText="1"/>
    </xf>
    <xf numFmtId="0" fontId="13" fillId="0" borderId="3" xfId="24" applyFont="1" applyFill="1" applyBorder="1" applyAlignment="1">
      <alignment horizontal="left" vertical="top" wrapText="1"/>
    </xf>
    <xf numFmtId="0" fontId="7" fillId="0" borderId="3" xfId="25" applyFont="1" applyFill="1" applyBorder="1" applyAlignment="1">
      <alignment vertical="top" wrapText="1"/>
    </xf>
    <xf numFmtId="0" fontId="7" fillId="0" borderId="3" xfId="25" applyFont="1" applyBorder="1" applyAlignment="1">
      <alignment vertical="top" wrapText="1"/>
    </xf>
    <xf numFmtId="0" fontId="30" fillId="0" borderId="3" xfId="24" applyFont="1" applyBorder="1" applyAlignment="1">
      <alignment vertical="top"/>
    </xf>
    <xf numFmtId="0" fontId="7" fillId="0" borderId="3" xfId="24" applyFont="1" applyBorder="1" applyAlignment="1">
      <alignment vertical="top"/>
    </xf>
    <xf numFmtId="0" fontId="32" fillId="0" borderId="3" xfId="0" applyFont="1" applyBorder="1" applyAlignment="1">
      <alignment vertical="top" wrapText="1"/>
    </xf>
    <xf numFmtId="0" fontId="32" fillId="0" borderId="3" xfId="24" applyFont="1" applyBorder="1" applyAlignment="1">
      <alignment vertical="top" wrapText="1"/>
    </xf>
    <xf numFmtId="49" fontId="32" fillId="0" borderId="3" xfId="24" applyNumberFormat="1" applyFont="1" applyFill="1" applyBorder="1" applyAlignment="1">
      <alignment vertical="top" wrapText="1"/>
    </xf>
    <xf numFmtId="49" fontId="7" fillId="0" borderId="3" xfId="19" applyNumberFormat="1" applyFont="1" applyFill="1" applyBorder="1" applyAlignment="1" applyProtection="1">
      <alignment vertical="top" wrapText="1"/>
    </xf>
    <xf numFmtId="0" fontId="30" fillId="0" borderId="3" xfId="24" applyFont="1" applyBorder="1" applyAlignment="1">
      <alignment horizontal="left" vertical="top"/>
    </xf>
    <xf numFmtId="0" fontId="32" fillId="0" borderId="3" xfId="24" applyFont="1" applyBorder="1" applyAlignment="1">
      <alignment horizontal="left" vertical="top" wrapText="1"/>
    </xf>
    <xf numFmtId="0" fontId="21" fillId="0" borderId="3" xfId="19" applyFont="1" applyFill="1" applyBorder="1" applyAlignment="1" applyProtection="1">
      <alignment horizontal="left" vertical="top" wrapText="1"/>
    </xf>
    <xf numFmtId="0" fontId="21" fillId="0" borderId="3" xfId="19" applyFont="1" applyBorder="1" applyAlignment="1" applyProtection="1">
      <alignment vertical="top" wrapText="1"/>
    </xf>
    <xf numFmtId="0" fontId="34" fillId="0" borderId="3" xfId="19" applyFont="1" applyBorder="1" applyAlignment="1" applyProtection="1">
      <alignment vertical="top"/>
    </xf>
    <xf numFmtId="0" fontId="21" fillId="0" borderId="3" xfId="19" applyFont="1" applyBorder="1" applyAlignment="1" applyProtection="1">
      <alignment vertical="top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8" fillId="0" borderId="0" xfId="20" applyFont="1" applyFill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14" fontId="11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24" fillId="0" borderId="0" xfId="22" applyFont="1" applyAlignment="1">
      <alignment vertical="top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30" fillId="0" borderId="3" xfId="24" applyFont="1" applyBorder="1" applyAlignment="1">
      <alignment horizontal="left" vertical="top" wrapText="1"/>
    </xf>
    <xf numFmtId="0" fontId="1" fillId="0" borderId="0" xfId="19" applyFont="1" applyFill="1" applyAlignment="1" applyProtection="1"/>
    <xf numFmtId="0" fontId="13" fillId="0" borderId="0" xfId="0" applyFont="1" applyAlignment="1">
      <alignment horizontal="center"/>
    </xf>
    <xf numFmtId="0" fontId="21" fillId="0" borderId="0" xfId="19" applyFont="1" applyAlignment="1" applyProtection="1"/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2 2 2" xfId="21"/>
    <cellStyle name="Обычный 3" xfId="22"/>
    <cellStyle name="Обычный 4" xfId="25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590550</xdr:colOff>
      <xdr:row>4</xdr:row>
      <xdr:rowOff>70486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409950" cy="102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tyule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A6" sqref="A6"/>
    </sheetView>
  </sheetViews>
  <sheetFormatPr defaultRowHeight="12.75"/>
  <cols>
    <col min="1" max="1" width="11" customWidth="1"/>
    <col min="2" max="2" width="10" customWidth="1"/>
    <col min="3" max="3" width="11.28515625" customWidth="1"/>
    <col min="4" max="4" width="10" customWidth="1"/>
    <col min="8" max="8" width="10.5703125" customWidth="1"/>
    <col min="11" max="11" width="8" customWidth="1"/>
    <col min="13" max="13" width="10.85546875" customWidth="1"/>
  </cols>
  <sheetData>
    <row r="1" spans="1:13" s="47" customFormat="1" ht="18.75">
      <c r="A1" s="103"/>
      <c r="B1" s="103"/>
      <c r="C1" s="103"/>
      <c r="D1" s="103"/>
    </row>
    <row r="2" spans="1:13" s="47" customFormat="1" ht="18.75">
      <c r="A2" s="103"/>
      <c r="B2" s="103"/>
      <c r="C2" s="103"/>
      <c r="D2" s="103"/>
    </row>
    <row r="3" spans="1:13" s="47" customFormat="1" ht="18.75">
      <c r="A3" s="103"/>
      <c r="B3" s="103"/>
      <c r="C3" s="103"/>
      <c r="D3" s="103"/>
    </row>
    <row r="4" spans="1:13" s="47" customFormat="1" ht="18.75">
      <c r="A4" s="103"/>
      <c r="B4" s="103"/>
      <c r="C4" s="103"/>
      <c r="D4" s="103"/>
    </row>
    <row r="5" spans="1:13" s="47" customFormat="1" ht="18.75">
      <c r="A5" s="48"/>
      <c r="B5" s="48"/>
      <c r="C5" s="48"/>
      <c r="D5" s="48"/>
    </row>
    <row r="6" spans="1:13" s="47" customFormat="1" ht="18.75">
      <c r="A6" s="48"/>
      <c r="B6" s="48"/>
      <c r="C6" s="48"/>
      <c r="D6" s="48"/>
    </row>
    <row r="7" spans="1:13" s="47" customFormat="1" ht="18.75">
      <c r="F7" s="106"/>
      <c r="G7" s="107"/>
    </row>
    <row r="8" spans="1:13" s="3" customFormat="1" ht="18.75">
      <c r="A8" s="66" t="s">
        <v>89</v>
      </c>
      <c r="B8" s="67"/>
      <c r="C8" s="67"/>
      <c r="D8" s="67"/>
      <c r="E8" s="67"/>
      <c r="F8" s="68"/>
      <c r="G8" s="68"/>
      <c r="H8" s="43"/>
      <c r="I8" s="43"/>
    </row>
    <row r="9" spans="1:13" s="3" customFormat="1" ht="18.75">
      <c r="A9" s="102" t="s">
        <v>90</v>
      </c>
      <c r="B9" s="102"/>
      <c r="C9" s="102"/>
      <c r="D9" s="102"/>
      <c r="E9" s="102"/>
      <c r="F9" s="102"/>
      <c r="G9" s="102"/>
      <c r="H9" s="43"/>
      <c r="I9" s="43"/>
    </row>
    <row r="10" spans="1:13" s="47" customFormat="1" ht="18.75">
      <c r="A10" s="44"/>
      <c r="B10" s="44"/>
      <c r="C10" s="44"/>
      <c r="D10" s="44"/>
      <c r="E10" s="44"/>
      <c r="F10" s="44"/>
      <c r="G10" s="49"/>
      <c r="H10" s="42"/>
      <c r="I10" s="42"/>
    </row>
    <row r="11" spans="1:13" s="47" customFormat="1" ht="18.75">
      <c r="A11" s="44"/>
      <c r="B11" s="44"/>
      <c r="C11" s="44"/>
      <c r="D11" s="44"/>
      <c r="E11" s="44"/>
      <c r="F11" s="44"/>
      <c r="G11" s="49"/>
      <c r="H11" s="42"/>
      <c r="I11" s="42"/>
    </row>
    <row r="12" spans="1:13" s="47" customFormat="1" ht="18.75">
      <c r="A12" s="50"/>
      <c r="B12" s="50"/>
      <c r="C12" s="50"/>
      <c r="D12" s="50"/>
      <c r="E12" s="46"/>
      <c r="F12" s="51"/>
      <c r="G12" s="51"/>
      <c r="H12" s="42"/>
      <c r="I12" s="42"/>
    </row>
    <row r="13" spans="1:13" s="3" customFormat="1" ht="54.75" customHeight="1">
      <c r="A13" s="108" t="s">
        <v>50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</row>
    <row r="14" spans="1:13" s="47" customFormat="1" ht="18.75">
      <c r="A14" s="52"/>
      <c r="B14" s="52"/>
      <c r="C14" s="52"/>
      <c r="D14" s="52"/>
      <c r="E14" s="52"/>
      <c r="F14" s="52"/>
      <c r="G14" s="52"/>
      <c r="H14" s="53"/>
      <c r="I14" s="53"/>
    </row>
    <row r="15" spans="1:13" s="3" customFormat="1" ht="18.75" customHeight="1">
      <c r="A15" s="104" t="s">
        <v>91</v>
      </c>
      <c r="B15" s="105"/>
      <c r="C15" s="105"/>
      <c r="D15" s="105"/>
      <c r="E15" s="105"/>
      <c r="F15" s="105"/>
      <c r="G15" s="45"/>
      <c r="H15" s="43"/>
      <c r="I15" s="43"/>
    </row>
    <row r="16" spans="1:13" s="47" customFormat="1" ht="18.75">
      <c r="A16" s="54"/>
      <c r="B16" s="53"/>
      <c r="C16" s="53"/>
      <c r="D16" s="53"/>
      <c r="E16" s="53"/>
      <c r="F16" s="52"/>
      <c r="G16" s="52"/>
      <c r="H16" s="42"/>
      <c r="I16" s="42"/>
    </row>
    <row r="17" spans="1:9" s="47" customFormat="1" ht="18.75">
      <c r="A17" s="54"/>
      <c r="B17" s="53"/>
      <c r="C17" s="53"/>
      <c r="D17" s="53"/>
      <c r="E17" s="53"/>
      <c r="F17" s="52"/>
      <c r="G17" s="52"/>
      <c r="H17" s="42"/>
      <c r="I17" s="42"/>
    </row>
    <row r="18" spans="1:9" s="47" customFormat="1" ht="18.75">
      <c r="A18" s="53"/>
      <c r="B18" s="53"/>
      <c r="C18" s="53"/>
      <c r="D18" s="53"/>
      <c r="E18" s="53"/>
      <c r="F18" s="53"/>
      <c r="G18" s="53"/>
      <c r="H18" s="42"/>
      <c r="I18" s="42"/>
    </row>
    <row r="19" spans="1:9" s="3" customFormat="1" ht="18.75">
      <c r="A19" s="101" t="s">
        <v>49</v>
      </c>
      <c r="B19" s="101"/>
      <c r="C19" s="101"/>
      <c r="D19" s="101"/>
      <c r="E19" s="101"/>
      <c r="F19" s="101"/>
      <c r="G19" s="101"/>
      <c r="H19" s="43"/>
      <c r="I19" s="43"/>
    </row>
    <row r="20" spans="1:9">
      <c r="A20" s="1"/>
      <c r="B20" s="1"/>
      <c r="C20" s="1"/>
      <c r="D20" s="1"/>
    </row>
    <row r="21" spans="1:9">
      <c r="A21" s="1"/>
      <c r="B21" s="1"/>
      <c r="C21" s="1"/>
      <c r="D21" s="1"/>
    </row>
    <row r="22" spans="1:9">
      <c r="A22" s="1"/>
      <c r="B22" s="1"/>
      <c r="C22" s="1"/>
      <c r="D22" s="1"/>
    </row>
    <row r="23" spans="1:9">
      <c r="A23" s="1"/>
      <c r="B23" s="1"/>
      <c r="C23" s="1"/>
      <c r="D23" s="1"/>
    </row>
    <row r="24" spans="1:9">
      <c r="A24" s="1"/>
      <c r="B24" s="1"/>
      <c r="C24" s="1"/>
      <c r="D24" s="1"/>
    </row>
    <row r="25" spans="1:9">
      <c r="A25" s="1"/>
      <c r="B25" s="1"/>
      <c r="C25" s="1"/>
      <c r="D25" s="1"/>
    </row>
    <row r="26" spans="1:9">
      <c r="A26" s="1"/>
      <c r="B26" s="1"/>
      <c r="C26" s="1"/>
      <c r="D26" s="1"/>
    </row>
    <row r="27" spans="1:9">
      <c r="A27" s="1"/>
      <c r="B27" s="1"/>
      <c r="C27" s="1"/>
      <c r="D27" s="1"/>
    </row>
    <row r="28" spans="1:9">
      <c r="A28" s="1"/>
      <c r="B28" s="1"/>
      <c r="C28" s="1"/>
      <c r="D28" s="1"/>
    </row>
    <row r="29" spans="1:9">
      <c r="A29" s="1"/>
      <c r="B29" s="1"/>
      <c r="C29" s="1"/>
      <c r="D29" s="1"/>
    </row>
    <row r="30" spans="1:9">
      <c r="A30" s="1"/>
      <c r="B30" s="1"/>
      <c r="C30" s="1"/>
      <c r="D30" s="1"/>
    </row>
    <row r="31" spans="1:9">
      <c r="A31" s="1"/>
      <c r="B31" s="1"/>
      <c r="C31" s="1"/>
      <c r="D31" s="1"/>
    </row>
    <row r="32" spans="1:9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</sheetData>
  <mergeCells count="6">
    <mergeCell ref="A19:G19"/>
    <mergeCell ref="A9:G9"/>
    <mergeCell ref="A1:D4"/>
    <mergeCell ref="A15:F15"/>
    <mergeCell ref="F7:G7"/>
    <mergeCell ref="A13:M13"/>
  </mergeCells>
  <phoneticPr fontId="3" type="noConversion"/>
  <hyperlinks>
    <hyperlink ref="A14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B27"/>
  <sheetViews>
    <sheetView workbookViewId="0"/>
  </sheetViews>
  <sheetFormatPr defaultColWidth="8.5703125" defaultRowHeight="12.75"/>
  <cols>
    <col min="1" max="1" width="42.28515625" style="74" bestFit="1" customWidth="1"/>
    <col min="2" max="2" width="91.7109375" style="74" customWidth="1"/>
    <col min="3" max="16384" width="8.5703125" style="3"/>
  </cols>
  <sheetData>
    <row r="1" spans="1:2">
      <c r="A1" s="69"/>
      <c r="B1" s="69"/>
    </row>
    <row r="2" spans="1:2" s="70" customFormat="1">
      <c r="A2" s="81" t="s">
        <v>56</v>
      </c>
      <c r="B2" s="82" t="s">
        <v>88</v>
      </c>
    </row>
    <row r="3" spans="1:2" s="70" customFormat="1">
      <c r="A3" s="83" t="s">
        <v>57</v>
      </c>
      <c r="B3" s="84" t="s">
        <v>58</v>
      </c>
    </row>
    <row r="4" spans="1:2" s="70" customFormat="1" ht="12.75" customHeight="1">
      <c r="A4" s="81" t="s">
        <v>59</v>
      </c>
      <c r="B4" s="85">
        <v>642</v>
      </c>
    </row>
    <row r="5" spans="1:2" s="70" customFormat="1" ht="25.5">
      <c r="A5" s="81" t="s">
        <v>60</v>
      </c>
      <c r="B5" s="97" t="s">
        <v>61</v>
      </c>
    </row>
    <row r="6" spans="1:2" s="70" customFormat="1" ht="24.75" customHeight="1">
      <c r="A6" s="86" t="s">
        <v>62</v>
      </c>
      <c r="B6" s="87" t="s">
        <v>63</v>
      </c>
    </row>
    <row r="7" spans="1:2" s="70" customFormat="1">
      <c r="A7" s="86" t="s">
        <v>11</v>
      </c>
      <c r="B7" s="97" t="s">
        <v>64</v>
      </c>
    </row>
    <row r="8" spans="1:2" s="70" customFormat="1" ht="14.25" customHeight="1">
      <c r="A8" s="81" t="s">
        <v>65</v>
      </c>
      <c r="B8" s="88" t="s">
        <v>66</v>
      </c>
    </row>
    <row r="9" spans="1:2" s="70" customFormat="1">
      <c r="A9" s="109" t="s">
        <v>67</v>
      </c>
      <c r="B9" s="98" t="s">
        <v>68</v>
      </c>
    </row>
    <row r="10" spans="1:2" s="70" customFormat="1">
      <c r="A10" s="109"/>
      <c r="B10" s="98" t="s">
        <v>69</v>
      </c>
    </row>
    <row r="11" spans="1:2">
      <c r="A11" s="89" t="s">
        <v>70</v>
      </c>
      <c r="B11" s="90"/>
    </row>
    <row r="12" spans="1:2" s="70" customFormat="1">
      <c r="A12" s="83" t="s">
        <v>71</v>
      </c>
      <c r="B12" s="100" t="s">
        <v>94</v>
      </c>
    </row>
    <row r="13" spans="1:2" s="70" customFormat="1" ht="82.5" customHeight="1">
      <c r="A13" s="71" t="s">
        <v>72</v>
      </c>
      <c r="B13" s="91" t="s">
        <v>73</v>
      </c>
    </row>
    <row r="14" spans="1:2" s="70" customFormat="1">
      <c r="A14" s="81" t="s">
        <v>74</v>
      </c>
      <c r="B14" s="92" t="s">
        <v>75</v>
      </c>
    </row>
    <row r="15" spans="1:2" s="70" customFormat="1">
      <c r="A15" s="81" t="s">
        <v>76</v>
      </c>
      <c r="B15" s="92" t="s">
        <v>87</v>
      </c>
    </row>
    <row r="16" spans="1:2" s="70" customFormat="1">
      <c r="A16" s="81" t="s">
        <v>77</v>
      </c>
      <c r="B16" s="93" t="s">
        <v>78</v>
      </c>
    </row>
    <row r="17" spans="1:2" s="70" customFormat="1">
      <c r="A17" s="81" t="s">
        <v>79</v>
      </c>
      <c r="B17" s="94" t="s">
        <v>86</v>
      </c>
    </row>
    <row r="18" spans="1:2" s="70" customFormat="1">
      <c r="A18" s="95" t="s">
        <v>80</v>
      </c>
      <c r="B18" s="92" t="s">
        <v>81</v>
      </c>
    </row>
    <row r="19" spans="1:2" s="70" customFormat="1">
      <c r="A19" s="95" t="s">
        <v>82</v>
      </c>
      <c r="B19" s="96">
        <v>1446</v>
      </c>
    </row>
    <row r="20" spans="1:2" s="70" customFormat="1">
      <c r="A20" s="71" t="s">
        <v>83</v>
      </c>
      <c r="B20" s="99" t="s">
        <v>84</v>
      </c>
    </row>
    <row r="21" spans="1:2">
      <c r="A21" s="70"/>
      <c r="B21" s="3"/>
    </row>
    <row r="22" spans="1:2" ht="22.5" customHeight="1">
      <c r="A22" s="72"/>
      <c r="B22" s="73"/>
    </row>
    <row r="23" spans="1:2">
      <c r="A23" s="70"/>
      <c r="B23" s="3"/>
    </row>
    <row r="24" spans="1:2">
      <c r="A24" s="70"/>
      <c r="B24" s="3"/>
    </row>
    <row r="25" spans="1:2">
      <c r="A25" s="70"/>
      <c r="B25" s="3"/>
    </row>
    <row r="26" spans="1:2">
      <c r="A26" s="70"/>
      <c r="B26" s="3"/>
    </row>
    <row r="27" spans="1:2">
      <c r="A27" s="70"/>
      <c r="B27" s="3"/>
    </row>
  </sheetData>
  <mergeCells count="1">
    <mergeCell ref="A9:A10"/>
  </mergeCells>
  <phoneticPr fontId="3" type="noConversion"/>
  <hyperlinks>
    <hyperlink ref="B3" r:id="rId1"/>
    <hyperlink ref="B20" r:id="rId2"/>
    <hyperlink ref="B7" r:id="rId3"/>
    <hyperlink ref="B9" r:id="rId4"/>
    <hyperlink ref="B10" r:id="rId5"/>
    <hyperlink ref="B5" r:id="rId6"/>
    <hyperlink ref="B1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workbookViewId="0">
      <selection activeCell="A9" sqref="A9"/>
    </sheetView>
  </sheetViews>
  <sheetFormatPr defaultRowHeight="12.75"/>
  <cols>
    <col min="8" max="8" width="46" customWidth="1"/>
  </cols>
  <sheetData>
    <row r="2" spans="1:8" s="3" customFormat="1">
      <c r="A2" s="111" t="s">
        <v>10</v>
      </c>
      <c r="B2" s="111"/>
      <c r="C2" s="111"/>
      <c r="D2" s="111"/>
      <c r="E2" s="111"/>
      <c r="F2" s="111"/>
      <c r="G2" s="111"/>
      <c r="H2" s="111"/>
    </row>
    <row r="3" spans="1:8" s="3" customFormat="1">
      <c r="A3" s="113"/>
      <c r="B3" s="113"/>
      <c r="C3" s="113"/>
      <c r="D3" s="113"/>
      <c r="E3" s="113"/>
      <c r="F3" s="113"/>
      <c r="G3" s="113"/>
      <c r="H3" s="113"/>
    </row>
    <row r="4" spans="1:8" s="4" customFormat="1" ht="15.75" customHeight="1">
      <c r="A4" s="75" t="s">
        <v>85</v>
      </c>
      <c r="B4" s="37"/>
      <c r="C4" s="37"/>
      <c r="D4" s="37"/>
      <c r="E4" s="37"/>
      <c r="F4" s="37"/>
      <c r="G4" s="37"/>
      <c r="H4" s="37"/>
    </row>
    <row r="5" spans="1:8" s="3" customFormat="1">
      <c r="A5" s="39">
        <v>1</v>
      </c>
      <c r="B5" s="112" t="s">
        <v>44</v>
      </c>
      <c r="C5" s="112"/>
      <c r="D5" s="112"/>
      <c r="E5" s="112"/>
      <c r="F5" s="112"/>
      <c r="G5" s="112"/>
      <c r="H5" s="112"/>
    </row>
    <row r="6" spans="1:8" s="3" customFormat="1">
      <c r="A6" s="40">
        <v>2</v>
      </c>
      <c r="B6" s="112" t="s">
        <v>21</v>
      </c>
      <c r="C6" s="112"/>
      <c r="D6" s="112"/>
      <c r="E6" s="112"/>
      <c r="F6" s="112"/>
      <c r="G6" s="112"/>
      <c r="H6" s="112"/>
    </row>
    <row r="7" spans="1:8" s="3" customFormat="1">
      <c r="A7" s="40">
        <v>3</v>
      </c>
      <c r="B7" s="112" t="s">
        <v>26</v>
      </c>
      <c r="C7" s="112"/>
      <c r="D7" s="112"/>
      <c r="E7" s="112"/>
      <c r="F7" s="112"/>
      <c r="G7" s="112"/>
      <c r="H7" s="112"/>
    </row>
    <row r="8" spans="1:8" s="3" customFormat="1">
      <c r="A8" s="40">
        <v>4</v>
      </c>
      <c r="B8" s="112" t="s">
        <v>22</v>
      </c>
      <c r="C8" s="112"/>
      <c r="D8" s="112"/>
      <c r="E8" s="112"/>
      <c r="F8" s="112"/>
      <c r="G8" s="112"/>
      <c r="H8" s="112"/>
    </row>
    <row r="9" spans="1:8">
      <c r="B9" s="110"/>
      <c r="C9" s="110"/>
      <c r="D9" s="110"/>
      <c r="E9" s="110"/>
      <c r="F9" s="110"/>
      <c r="G9" s="110"/>
      <c r="H9" s="110"/>
    </row>
  </sheetData>
  <mergeCells count="7">
    <mergeCell ref="B9:H9"/>
    <mergeCell ref="A2:H2"/>
    <mergeCell ref="B5:H5"/>
    <mergeCell ref="B6:H6"/>
    <mergeCell ref="B7:H7"/>
    <mergeCell ref="B8:H8"/>
    <mergeCell ref="A3:H3"/>
  </mergeCells>
  <phoneticPr fontId="3" type="noConversion"/>
  <hyperlinks>
    <hyperlink ref="B5:H5" location="'1'!A1" display="Количество зарегистрированных субъектов МСП по районам"/>
    <hyperlink ref="A5" location="'1'!A1" display="'1'!A1"/>
    <hyperlink ref="A6" location="'2'!A1" display="'2'!A1"/>
    <hyperlink ref="B6:H6" location="'2'!A1" display="Количество зарегистрирванных субъектов МСП по видам деятельности"/>
    <hyperlink ref="A7" location="'3'!A1" display="'3'!A1"/>
    <hyperlink ref="B7:H7" location="'3'!A1" display="Количество действующих субъектов МСП по районам"/>
    <hyperlink ref="A8" location="'4'!A1" display="'4'!A1"/>
    <hyperlink ref="B8:H8" location="'4'!A1" display="Количество действующих субъектов МСП по видам деятельности"/>
    <hyperlink ref="A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B6" sqref="B6"/>
    </sheetView>
  </sheetViews>
  <sheetFormatPr defaultColWidth="9.140625" defaultRowHeight="12.75"/>
  <cols>
    <col min="1" max="1" width="34.7109375" style="3" customWidth="1"/>
    <col min="2" max="2" width="21.5703125" style="3" customWidth="1"/>
    <col min="3" max="3" width="22.140625" style="3" customWidth="1"/>
    <col min="4" max="4" width="22.7109375" style="3" customWidth="1"/>
    <col min="5" max="5" width="16.140625" style="3" customWidth="1"/>
    <col min="6" max="6" width="16.7109375" style="3" customWidth="1"/>
    <col min="7" max="16384" width="9.140625" style="3"/>
  </cols>
  <sheetData>
    <row r="1" spans="1:6">
      <c r="A1" s="114" t="s">
        <v>51</v>
      </c>
      <c r="B1" s="114"/>
      <c r="C1" s="114"/>
      <c r="D1" s="114"/>
      <c r="E1" s="114"/>
      <c r="F1" s="114"/>
    </row>
    <row r="2" spans="1:6">
      <c r="A2" s="22"/>
      <c r="B2" s="22"/>
      <c r="C2" s="22"/>
      <c r="D2" s="22"/>
      <c r="E2" s="22"/>
      <c r="F2" s="22"/>
    </row>
    <row r="3" spans="1:6" ht="11.25" customHeight="1">
      <c r="A3" s="18" t="s">
        <v>19</v>
      </c>
      <c r="E3" s="19"/>
      <c r="F3" s="17" t="s">
        <v>9</v>
      </c>
    </row>
    <row r="4" spans="1:6">
      <c r="A4" s="115"/>
      <c r="B4" s="116" t="s">
        <v>18</v>
      </c>
      <c r="C4" s="118" t="s">
        <v>47</v>
      </c>
      <c r="D4" s="119"/>
      <c r="E4" s="119"/>
      <c r="F4" s="119"/>
    </row>
    <row r="5" spans="1:6" ht="33.75">
      <c r="A5" s="115"/>
      <c r="B5" s="117"/>
      <c r="C5" s="31" t="s">
        <v>24</v>
      </c>
      <c r="D5" s="31" t="s">
        <v>25</v>
      </c>
      <c r="E5" s="31" t="s">
        <v>23</v>
      </c>
      <c r="F5" s="20" t="s">
        <v>20</v>
      </c>
    </row>
    <row r="6" spans="1:6">
      <c r="A6" s="34" t="s">
        <v>29</v>
      </c>
      <c r="B6" s="35">
        <f t="shared" ref="B6:B20" si="0">SUM(C6:F6)</f>
        <v>35954</v>
      </c>
      <c r="C6" s="61">
        <v>7973</v>
      </c>
      <c r="D6" s="61">
        <v>127</v>
      </c>
      <c r="E6" s="61">
        <v>23606</v>
      </c>
      <c r="F6" s="61">
        <v>4248</v>
      </c>
    </row>
    <row r="7" spans="1:6">
      <c r="A7" s="2" t="s">
        <v>45</v>
      </c>
      <c r="B7" s="35">
        <f t="shared" si="0"/>
        <v>20273</v>
      </c>
      <c r="C7" s="61">
        <v>5355</v>
      </c>
      <c r="D7" s="61">
        <v>52</v>
      </c>
      <c r="E7" s="61">
        <v>14722</v>
      </c>
      <c r="F7" s="61">
        <v>144</v>
      </c>
    </row>
    <row r="8" spans="1:6">
      <c r="A8" s="9" t="s">
        <v>30</v>
      </c>
      <c r="B8" s="35">
        <f t="shared" si="0"/>
        <v>1675</v>
      </c>
      <c r="C8" s="61">
        <v>268</v>
      </c>
      <c r="D8" s="61">
        <v>10</v>
      </c>
      <c r="E8" s="61">
        <v>952</v>
      </c>
      <c r="F8" s="61">
        <v>445</v>
      </c>
    </row>
    <row r="9" spans="1:6">
      <c r="A9" s="9" t="s">
        <v>31</v>
      </c>
      <c r="B9" s="35">
        <f t="shared" si="0"/>
        <v>791</v>
      </c>
      <c r="C9" s="61">
        <v>127</v>
      </c>
      <c r="D9" s="61">
        <v>3</v>
      </c>
      <c r="E9" s="61">
        <v>363</v>
      </c>
      <c r="F9" s="61">
        <v>298</v>
      </c>
    </row>
    <row r="10" spans="1:6">
      <c r="A10" s="9" t="s">
        <v>32</v>
      </c>
      <c r="B10" s="35">
        <f t="shared" si="0"/>
        <v>1146</v>
      </c>
      <c r="C10" s="61">
        <v>161</v>
      </c>
      <c r="D10" s="61">
        <v>2</v>
      </c>
      <c r="E10" s="61">
        <v>656</v>
      </c>
      <c r="F10" s="61">
        <v>327</v>
      </c>
    </row>
    <row r="11" spans="1:6">
      <c r="A11" s="9" t="s">
        <v>33</v>
      </c>
      <c r="B11" s="35">
        <f t="shared" si="0"/>
        <v>884</v>
      </c>
      <c r="C11" s="61">
        <v>135</v>
      </c>
      <c r="D11" s="61">
        <v>7</v>
      </c>
      <c r="E11" s="61">
        <v>483</v>
      </c>
      <c r="F11" s="61">
        <v>259</v>
      </c>
    </row>
    <row r="12" spans="1:6">
      <c r="A12" s="9" t="s">
        <v>34</v>
      </c>
      <c r="B12" s="35">
        <f t="shared" si="0"/>
        <v>815</v>
      </c>
      <c r="C12" s="61">
        <v>123</v>
      </c>
      <c r="D12" s="61">
        <v>2</v>
      </c>
      <c r="E12" s="61">
        <v>440</v>
      </c>
      <c r="F12" s="61">
        <v>250</v>
      </c>
    </row>
    <row r="13" spans="1:6">
      <c r="A13" s="9" t="s">
        <v>35</v>
      </c>
      <c r="B13" s="35">
        <f t="shared" si="0"/>
        <v>2441</v>
      </c>
      <c r="C13" s="61">
        <v>561</v>
      </c>
      <c r="D13" s="61">
        <v>6</v>
      </c>
      <c r="E13" s="61">
        <v>1489</v>
      </c>
      <c r="F13" s="61">
        <v>385</v>
      </c>
    </row>
    <row r="14" spans="1:6" ht="11.25" customHeight="1">
      <c r="A14" s="9" t="s">
        <v>36</v>
      </c>
      <c r="B14" s="35">
        <f t="shared" si="0"/>
        <v>818</v>
      </c>
      <c r="C14" s="61">
        <v>124</v>
      </c>
      <c r="D14" s="61">
        <v>4</v>
      </c>
      <c r="E14" s="61">
        <v>471</v>
      </c>
      <c r="F14" s="61">
        <v>219</v>
      </c>
    </row>
    <row r="15" spans="1:6" ht="13.5" customHeight="1">
      <c r="A15" s="9" t="s">
        <v>37</v>
      </c>
      <c r="B15" s="35">
        <f t="shared" si="0"/>
        <v>994</v>
      </c>
      <c r="C15" s="61">
        <v>176</v>
      </c>
      <c r="D15" s="61">
        <v>1</v>
      </c>
      <c r="E15" s="61">
        <v>547</v>
      </c>
      <c r="F15" s="61">
        <v>270</v>
      </c>
    </row>
    <row r="16" spans="1:6" ht="14.25" customHeight="1">
      <c r="A16" s="9" t="s">
        <v>38</v>
      </c>
      <c r="B16" s="35">
        <f t="shared" si="0"/>
        <v>846</v>
      </c>
      <c r="C16" s="61">
        <v>139</v>
      </c>
      <c r="D16" s="61">
        <v>4</v>
      </c>
      <c r="E16" s="61">
        <v>461</v>
      </c>
      <c r="F16" s="61">
        <v>242</v>
      </c>
    </row>
    <row r="17" spans="1:6">
      <c r="A17" s="9" t="s">
        <v>39</v>
      </c>
      <c r="B17" s="35">
        <f t="shared" si="0"/>
        <v>1882</v>
      </c>
      <c r="C17" s="61">
        <v>316</v>
      </c>
      <c r="D17" s="61">
        <v>11</v>
      </c>
      <c r="E17" s="61">
        <v>1089</v>
      </c>
      <c r="F17" s="61">
        <v>466</v>
      </c>
    </row>
    <row r="18" spans="1:6" ht="12.75" customHeight="1">
      <c r="A18" s="9" t="s">
        <v>40</v>
      </c>
      <c r="B18" s="35">
        <f t="shared" si="0"/>
        <v>656</v>
      </c>
      <c r="C18" s="61">
        <v>103</v>
      </c>
      <c r="D18" s="61">
        <v>3</v>
      </c>
      <c r="E18" s="61">
        <v>282</v>
      </c>
      <c r="F18" s="61">
        <v>268</v>
      </c>
    </row>
    <row r="19" spans="1:6">
      <c r="A19" s="9" t="s">
        <v>41</v>
      </c>
      <c r="B19" s="35">
        <f t="shared" si="0"/>
        <v>850</v>
      </c>
      <c r="C19" s="61">
        <v>101</v>
      </c>
      <c r="D19" s="61">
        <v>1</v>
      </c>
      <c r="E19" s="61">
        <v>418</v>
      </c>
      <c r="F19" s="61">
        <v>330</v>
      </c>
    </row>
    <row r="20" spans="1:6">
      <c r="A20" s="12" t="s">
        <v>42</v>
      </c>
      <c r="B20" s="36">
        <f t="shared" si="0"/>
        <v>1883</v>
      </c>
      <c r="C20" s="64">
        <v>284</v>
      </c>
      <c r="D20" s="64">
        <v>21</v>
      </c>
      <c r="E20" s="64">
        <v>1233</v>
      </c>
      <c r="F20" s="61">
        <v>345</v>
      </c>
    </row>
    <row r="21" spans="1:6">
      <c r="C21" s="29"/>
      <c r="D21" s="29"/>
      <c r="E21" s="29"/>
      <c r="F21" s="56"/>
    </row>
    <row r="22" spans="1:6">
      <c r="B22" s="8"/>
      <c r="C22" s="8"/>
      <c r="D22" s="8"/>
      <c r="E22" s="8"/>
      <c r="F22" s="8"/>
    </row>
    <row r="23" spans="1:6">
      <c r="B23" s="3" t="s">
        <v>19</v>
      </c>
    </row>
    <row r="24" spans="1:6">
      <c r="B24" s="3" t="s">
        <v>19</v>
      </c>
    </row>
    <row r="25" spans="1:6">
      <c r="B25" s="3" t="s">
        <v>19</v>
      </c>
    </row>
    <row r="26" spans="1:6">
      <c r="B26" s="3" t="s">
        <v>19</v>
      </c>
    </row>
    <row r="27" spans="1:6">
      <c r="B27" s="3" t="s">
        <v>19</v>
      </c>
      <c r="F27" s="3" t="s">
        <v>19</v>
      </c>
    </row>
    <row r="28" spans="1:6">
      <c r="B28" s="3" t="s">
        <v>19</v>
      </c>
    </row>
    <row r="29" spans="1:6">
      <c r="B29" s="3" t="s">
        <v>19</v>
      </c>
    </row>
    <row r="30" spans="1:6">
      <c r="B30" s="3" t="s">
        <v>19</v>
      </c>
    </row>
    <row r="31" spans="1:6">
      <c r="C31" s="3" t="s">
        <v>19</v>
      </c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B6" sqref="B6"/>
    </sheetView>
  </sheetViews>
  <sheetFormatPr defaultColWidth="9.140625" defaultRowHeight="12.75"/>
  <cols>
    <col min="1" max="1" width="47.5703125" style="3" customWidth="1"/>
    <col min="2" max="2" width="11.42578125" style="3" customWidth="1"/>
    <col min="3" max="3" width="19.5703125" style="3" customWidth="1"/>
    <col min="4" max="4" width="21.28515625" style="3" customWidth="1"/>
    <col min="5" max="5" width="16.5703125" style="3" customWidth="1"/>
    <col min="6" max="6" width="19.140625" style="3" customWidth="1"/>
    <col min="7" max="16384" width="9.140625" style="3"/>
  </cols>
  <sheetData>
    <row r="1" spans="1:6">
      <c r="A1" s="114" t="s">
        <v>52</v>
      </c>
      <c r="B1" s="114"/>
      <c r="C1" s="114"/>
      <c r="D1" s="114"/>
      <c r="E1" s="114"/>
      <c r="F1" s="114"/>
    </row>
    <row r="2" spans="1:6">
      <c r="A2" s="22"/>
      <c r="B2" s="22"/>
      <c r="C2" s="22"/>
      <c r="D2" s="22"/>
      <c r="E2" s="22"/>
      <c r="F2" s="22"/>
    </row>
    <row r="3" spans="1:6" ht="11.25" customHeight="1">
      <c r="A3" s="18"/>
      <c r="F3" s="17" t="s">
        <v>9</v>
      </c>
    </row>
    <row r="4" spans="1:6">
      <c r="A4" s="115"/>
      <c r="B4" s="116" t="s">
        <v>18</v>
      </c>
      <c r="C4" s="120" t="s">
        <v>47</v>
      </c>
      <c r="D4" s="120"/>
      <c r="E4" s="120"/>
      <c r="F4" s="118"/>
    </row>
    <row r="5" spans="1:6" ht="33.75">
      <c r="A5" s="115"/>
      <c r="B5" s="117"/>
      <c r="C5" s="23" t="s">
        <v>24</v>
      </c>
      <c r="D5" s="23" t="s">
        <v>25</v>
      </c>
      <c r="E5" s="23" t="s">
        <v>23</v>
      </c>
      <c r="F5" s="24" t="s">
        <v>20</v>
      </c>
    </row>
    <row r="6" spans="1:6">
      <c r="A6" s="10" t="s">
        <v>18</v>
      </c>
      <c r="B6" s="35">
        <f t="shared" ref="B6:B20" si="0">SUM(C6:F6)</f>
        <v>35954</v>
      </c>
      <c r="C6" s="61">
        <v>7973</v>
      </c>
      <c r="D6" s="61">
        <v>127</v>
      </c>
      <c r="E6" s="61">
        <v>23606</v>
      </c>
      <c r="F6" s="61">
        <v>4248</v>
      </c>
    </row>
    <row r="7" spans="1:6">
      <c r="A7" s="5" t="s">
        <v>12</v>
      </c>
      <c r="B7" s="35">
        <f t="shared" si="0"/>
        <v>6091</v>
      </c>
      <c r="C7" s="61">
        <v>1392</v>
      </c>
      <c r="D7" s="61">
        <v>62</v>
      </c>
      <c r="E7" s="61">
        <v>389</v>
      </c>
      <c r="F7" s="61">
        <v>4248</v>
      </c>
    </row>
    <row r="8" spans="1:6" ht="12" customHeight="1">
      <c r="A8" s="5" t="s">
        <v>13</v>
      </c>
      <c r="B8" s="35">
        <f t="shared" si="0"/>
        <v>81</v>
      </c>
      <c r="C8" s="61">
        <v>78</v>
      </c>
      <c r="D8" s="61">
        <v>1</v>
      </c>
      <c r="E8" s="61">
        <v>2</v>
      </c>
      <c r="F8" s="41" t="s">
        <v>93</v>
      </c>
    </row>
    <row r="9" spans="1:6">
      <c r="A9" s="5" t="s">
        <v>14</v>
      </c>
      <c r="B9" s="35">
        <f t="shared" si="0"/>
        <v>1898</v>
      </c>
      <c r="C9" s="61">
        <v>574</v>
      </c>
      <c r="D9" s="61">
        <v>25</v>
      </c>
      <c r="E9" s="61">
        <v>1299</v>
      </c>
      <c r="F9" s="16" t="s">
        <v>93</v>
      </c>
    </row>
    <row r="10" spans="1:6" ht="21" customHeight="1">
      <c r="A10" s="5" t="s">
        <v>6</v>
      </c>
      <c r="B10" s="35">
        <f t="shared" si="0"/>
        <v>24</v>
      </c>
      <c r="C10" s="61">
        <v>21</v>
      </c>
      <c r="D10" s="61">
        <v>2</v>
      </c>
      <c r="E10" s="61">
        <v>1</v>
      </c>
      <c r="F10" s="41" t="s">
        <v>93</v>
      </c>
    </row>
    <row r="11" spans="1:6" ht="22.5" customHeight="1">
      <c r="A11" s="32" t="s">
        <v>46</v>
      </c>
      <c r="B11" s="35">
        <f t="shared" si="0"/>
        <v>151</v>
      </c>
      <c r="C11" s="61">
        <v>80</v>
      </c>
      <c r="D11" s="61">
        <v>1</v>
      </c>
      <c r="E11" s="61">
        <v>70</v>
      </c>
      <c r="F11" s="16" t="s">
        <v>93</v>
      </c>
    </row>
    <row r="12" spans="1:6">
      <c r="A12" s="5" t="s">
        <v>15</v>
      </c>
      <c r="B12" s="35">
        <f t="shared" si="0"/>
        <v>2413</v>
      </c>
      <c r="C12" s="61">
        <v>1120</v>
      </c>
      <c r="D12" s="61">
        <v>7</v>
      </c>
      <c r="E12" s="61">
        <v>1286</v>
      </c>
      <c r="F12" s="63" t="s">
        <v>93</v>
      </c>
    </row>
    <row r="13" spans="1:6" ht="22.5">
      <c r="A13" s="5" t="s">
        <v>27</v>
      </c>
      <c r="B13" s="35">
        <f t="shared" si="0"/>
        <v>13187</v>
      </c>
      <c r="C13" s="61">
        <v>2540</v>
      </c>
      <c r="D13" s="61">
        <v>15</v>
      </c>
      <c r="E13" s="61">
        <v>10632</v>
      </c>
      <c r="F13" s="63" t="s">
        <v>93</v>
      </c>
    </row>
    <row r="14" spans="1:6">
      <c r="A14" s="5" t="s">
        <v>16</v>
      </c>
      <c r="B14" s="35">
        <f t="shared" si="0"/>
        <v>3074</v>
      </c>
      <c r="C14" s="61">
        <v>435</v>
      </c>
      <c r="D14" s="61">
        <v>7</v>
      </c>
      <c r="E14" s="61">
        <v>2632</v>
      </c>
      <c r="F14" s="63" t="s">
        <v>93</v>
      </c>
    </row>
    <row r="15" spans="1:6" ht="14.25" customHeight="1">
      <c r="A15" s="5" t="s">
        <v>7</v>
      </c>
      <c r="B15" s="35">
        <f t="shared" si="0"/>
        <v>1024</v>
      </c>
      <c r="C15" s="61">
        <v>116</v>
      </c>
      <c r="D15" s="61">
        <v>1</v>
      </c>
      <c r="E15" s="61">
        <v>907</v>
      </c>
      <c r="F15" s="63" t="s">
        <v>93</v>
      </c>
    </row>
    <row r="16" spans="1:6">
      <c r="A16" s="5" t="s">
        <v>17</v>
      </c>
      <c r="B16" s="35">
        <f t="shared" si="0"/>
        <v>488</v>
      </c>
      <c r="C16" s="61">
        <v>180</v>
      </c>
      <c r="D16" s="62" t="s">
        <v>93</v>
      </c>
      <c r="E16" s="61">
        <v>308</v>
      </c>
      <c r="F16" s="63" t="s">
        <v>93</v>
      </c>
    </row>
    <row r="17" spans="1:6" ht="12" customHeight="1">
      <c r="A17" s="5" t="s">
        <v>0</v>
      </c>
      <c r="B17" s="35">
        <f t="shared" si="0"/>
        <v>91</v>
      </c>
      <c r="C17" s="61">
        <v>84</v>
      </c>
      <c r="D17" s="62" t="s">
        <v>93</v>
      </c>
      <c r="E17" s="61">
        <v>7</v>
      </c>
      <c r="F17" s="63" t="s">
        <v>93</v>
      </c>
    </row>
    <row r="18" spans="1:6" ht="14.25" customHeight="1">
      <c r="A18" s="5" t="s">
        <v>1</v>
      </c>
      <c r="B18" s="35">
        <f t="shared" si="0"/>
        <v>1433</v>
      </c>
      <c r="C18" s="61">
        <v>243</v>
      </c>
      <c r="D18" s="61">
        <v>1</v>
      </c>
      <c r="E18" s="61">
        <v>1189</v>
      </c>
      <c r="F18" s="63" t="s">
        <v>93</v>
      </c>
    </row>
    <row r="19" spans="1:6">
      <c r="A19" s="5" t="s">
        <v>2</v>
      </c>
      <c r="B19" s="35">
        <f t="shared" si="0"/>
        <v>942</v>
      </c>
      <c r="C19" s="61">
        <v>379</v>
      </c>
      <c r="D19" s="62" t="s">
        <v>93</v>
      </c>
      <c r="E19" s="61">
        <v>563</v>
      </c>
      <c r="F19" s="63" t="s">
        <v>93</v>
      </c>
    </row>
    <row r="20" spans="1:6" ht="22.5">
      <c r="A20" s="5" t="s">
        <v>3</v>
      </c>
      <c r="B20" s="35">
        <f t="shared" si="0"/>
        <v>987</v>
      </c>
      <c r="C20" s="61">
        <v>321</v>
      </c>
      <c r="D20" s="61">
        <v>3</v>
      </c>
      <c r="E20" s="61">
        <v>663</v>
      </c>
      <c r="F20" s="63" t="s">
        <v>93</v>
      </c>
    </row>
    <row r="21" spans="1:6" ht="22.5">
      <c r="A21" s="5" t="s">
        <v>43</v>
      </c>
      <c r="B21" s="18">
        <v>1</v>
      </c>
      <c r="C21" s="61">
        <v>1</v>
      </c>
      <c r="D21" s="62" t="s">
        <v>93</v>
      </c>
      <c r="E21" s="62" t="s">
        <v>93</v>
      </c>
      <c r="F21" s="63" t="s">
        <v>93</v>
      </c>
    </row>
    <row r="22" spans="1:6">
      <c r="A22" s="5" t="s">
        <v>4</v>
      </c>
      <c r="B22" s="35">
        <f>SUM(C22:F22)</f>
        <v>425</v>
      </c>
      <c r="C22" s="61">
        <v>81</v>
      </c>
      <c r="D22" s="61">
        <v>1</v>
      </c>
      <c r="E22" s="61">
        <v>343</v>
      </c>
      <c r="F22" s="63" t="s">
        <v>93</v>
      </c>
    </row>
    <row r="23" spans="1:6">
      <c r="A23" s="5" t="s">
        <v>8</v>
      </c>
      <c r="B23" s="35">
        <f>SUM(C23:F23)</f>
        <v>224</v>
      </c>
      <c r="C23" s="61">
        <v>120</v>
      </c>
      <c r="D23" s="61">
        <v>1</v>
      </c>
      <c r="E23" s="61">
        <v>103</v>
      </c>
      <c r="F23" s="63" t="s">
        <v>93</v>
      </c>
    </row>
    <row r="24" spans="1:6">
      <c r="A24" s="5" t="s">
        <v>28</v>
      </c>
      <c r="B24" s="35">
        <f>SUM(C24:F24)</f>
        <v>346</v>
      </c>
      <c r="C24" s="61">
        <v>72</v>
      </c>
      <c r="D24" s="62" t="s">
        <v>93</v>
      </c>
      <c r="E24" s="61">
        <v>274</v>
      </c>
      <c r="F24" s="63" t="s">
        <v>93</v>
      </c>
    </row>
    <row r="25" spans="1:6">
      <c r="A25" s="55" t="s">
        <v>5</v>
      </c>
      <c r="B25" s="35">
        <f>SUM(C25:F25)</f>
        <v>3066</v>
      </c>
      <c r="C25" s="61">
        <v>136</v>
      </c>
      <c r="D25" s="62" t="s">
        <v>93</v>
      </c>
      <c r="E25" s="61">
        <v>2930</v>
      </c>
      <c r="F25" s="6" t="s">
        <v>93</v>
      </c>
    </row>
    <row r="26" spans="1:6" ht="33.75">
      <c r="A26" s="57" t="s">
        <v>55</v>
      </c>
      <c r="B26" s="60">
        <v>8</v>
      </c>
      <c r="C26" s="65" t="s">
        <v>93</v>
      </c>
      <c r="D26" s="65" t="s">
        <v>93</v>
      </c>
      <c r="E26" s="64">
        <v>8</v>
      </c>
      <c r="F26" s="59" t="s">
        <v>93</v>
      </c>
    </row>
    <row r="27" spans="1:6">
      <c r="B27" s="30"/>
      <c r="C27" s="62"/>
      <c r="D27" s="62"/>
      <c r="E27" s="62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6" sqref="B6"/>
    </sheetView>
  </sheetViews>
  <sheetFormatPr defaultColWidth="9.140625" defaultRowHeight="12.75"/>
  <cols>
    <col min="1" max="1" width="29.85546875" style="3" customWidth="1"/>
    <col min="2" max="2" width="16.42578125" style="3" customWidth="1"/>
    <col min="3" max="3" width="20.85546875" style="3" customWidth="1"/>
    <col min="4" max="4" width="21.7109375" style="3" customWidth="1"/>
    <col min="5" max="5" width="17.85546875" style="3" customWidth="1"/>
    <col min="6" max="6" width="21.42578125" style="3" customWidth="1"/>
    <col min="7" max="16384" width="9.140625" style="3"/>
  </cols>
  <sheetData>
    <row r="1" spans="1:9">
      <c r="A1" s="114" t="s">
        <v>53</v>
      </c>
      <c r="B1" s="114"/>
      <c r="C1" s="114"/>
      <c r="D1" s="114"/>
      <c r="E1" s="114"/>
      <c r="F1" s="114"/>
    </row>
    <row r="2" spans="1:9">
      <c r="G2" s="25"/>
      <c r="H2" s="25"/>
      <c r="I2" s="25"/>
    </row>
    <row r="3" spans="1:9" ht="11.25" customHeight="1">
      <c r="A3" s="26"/>
      <c r="E3" s="19"/>
      <c r="F3" s="17" t="s">
        <v>9</v>
      </c>
      <c r="I3" s="19"/>
    </row>
    <row r="4" spans="1:9">
      <c r="A4" s="115"/>
      <c r="B4" s="116" t="s">
        <v>18</v>
      </c>
      <c r="C4" s="118" t="s">
        <v>47</v>
      </c>
      <c r="D4" s="119"/>
      <c r="E4" s="119"/>
      <c r="F4" s="119"/>
      <c r="G4" s="27"/>
      <c r="H4" s="27"/>
      <c r="I4" s="27"/>
    </row>
    <row r="5" spans="1:9" ht="33.75">
      <c r="A5" s="115"/>
      <c r="B5" s="117"/>
      <c r="C5" s="31" t="s">
        <v>24</v>
      </c>
      <c r="D5" s="31" t="s">
        <v>25</v>
      </c>
      <c r="E5" s="31" t="s">
        <v>23</v>
      </c>
      <c r="F5" s="20" t="s">
        <v>20</v>
      </c>
      <c r="G5" s="13"/>
      <c r="H5" s="13"/>
      <c r="I5" s="21"/>
    </row>
    <row r="6" spans="1:9">
      <c r="A6" s="15" t="s">
        <v>29</v>
      </c>
      <c r="B6" s="35">
        <f t="shared" ref="B6:B20" si="0">SUM(C6:F6)</f>
        <v>32864</v>
      </c>
      <c r="C6" s="61">
        <v>6192</v>
      </c>
      <c r="D6" s="61">
        <v>127</v>
      </c>
      <c r="E6" s="61">
        <v>22430</v>
      </c>
      <c r="F6" s="61">
        <v>4115</v>
      </c>
      <c r="I6" s="19"/>
    </row>
    <row r="7" spans="1:9">
      <c r="A7" s="2" t="s">
        <v>45</v>
      </c>
      <c r="B7" s="35">
        <f t="shared" si="0"/>
        <v>18079</v>
      </c>
      <c r="C7" s="61">
        <v>3980</v>
      </c>
      <c r="D7" s="61">
        <v>52</v>
      </c>
      <c r="E7" s="61">
        <v>13921</v>
      </c>
      <c r="F7" s="61">
        <v>126</v>
      </c>
      <c r="I7" s="19"/>
    </row>
    <row r="8" spans="1:9">
      <c r="A8" s="5" t="s">
        <v>30</v>
      </c>
      <c r="B8" s="35">
        <f t="shared" si="0"/>
        <v>1614</v>
      </c>
      <c r="C8" s="61">
        <v>250</v>
      </c>
      <c r="D8" s="61">
        <v>10</v>
      </c>
      <c r="E8" s="61">
        <v>914</v>
      </c>
      <c r="F8" s="61">
        <v>440</v>
      </c>
      <c r="I8" s="19"/>
    </row>
    <row r="9" spans="1:9">
      <c r="A9" s="5" t="s">
        <v>31</v>
      </c>
      <c r="B9" s="35">
        <f t="shared" si="0"/>
        <v>738</v>
      </c>
      <c r="C9" s="61">
        <v>109</v>
      </c>
      <c r="D9" s="61">
        <v>3</v>
      </c>
      <c r="E9" s="61">
        <v>342</v>
      </c>
      <c r="F9" s="61">
        <v>284</v>
      </c>
      <c r="I9" s="19"/>
    </row>
    <row r="10" spans="1:9">
      <c r="A10" s="5" t="s">
        <v>32</v>
      </c>
      <c r="B10" s="35">
        <f t="shared" si="0"/>
        <v>1089</v>
      </c>
      <c r="C10" s="61">
        <v>148</v>
      </c>
      <c r="D10" s="61">
        <v>2</v>
      </c>
      <c r="E10" s="61">
        <v>629</v>
      </c>
      <c r="F10" s="61">
        <v>310</v>
      </c>
      <c r="I10" s="19"/>
    </row>
    <row r="11" spans="1:9">
      <c r="A11" s="5" t="s">
        <v>33</v>
      </c>
      <c r="B11" s="35">
        <f t="shared" si="0"/>
        <v>855</v>
      </c>
      <c r="C11" s="61">
        <v>126</v>
      </c>
      <c r="D11" s="61">
        <v>7</v>
      </c>
      <c r="E11" s="61">
        <v>466</v>
      </c>
      <c r="F11" s="61">
        <v>256</v>
      </c>
      <c r="I11" s="19"/>
    </row>
    <row r="12" spans="1:9">
      <c r="A12" s="5" t="s">
        <v>34</v>
      </c>
      <c r="B12" s="35">
        <f t="shared" si="0"/>
        <v>782</v>
      </c>
      <c r="C12" s="61">
        <v>116</v>
      </c>
      <c r="D12" s="61">
        <v>2</v>
      </c>
      <c r="E12" s="61">
        <v>420</v>
      </c>
      <c r="F12" s="61">
        <v>244</v>
      </c>
      <c r="I12" s="19"/>
    </row>
    <row r="13" spans="1:9">
      <c r="A13" s="5" t="s">
        <v>35</v>
      </c>
      <c r="B13" s="35">
        <f t="shared" si="0"/>
        <v>2114</v>
      </c>
      <c r="C13" s="61">
        <v>340</v>
      </c>
      <c r="D13" s="61">
        <v>6</v>
      </c>
      <c r="E13" s="61">
        <v>1396</v>
      </c>
      <c r="F13" s="61">
        <v>372</v>
      </c>
      <c r="I13" s="19"/>
    </row>
    <row r="14" spans="1:9">
      <c r="A14" s="5" t="s">
        <v>36</v>
      </c>
      <c r="B14" s="35">
        <f t="shared" si="0"/>
        <v>775</v>
      </c>
      <c r="C14" s="61">
        <v>116</v>
      </c>
      <c r="D14" s="61">
        <v>4</v>
      </c>
      <c r="E14" s="61">
        <v>439</v>
      </c>
      <c r="F14" s="61">
        <v>216</v>
      </c>
      <c r="I14" s="19"/>
    </row>
    <row r="15" spans="1:9">
      <c r="A15" s="5" t="s">
        <v>37</v>
      </c>
      <c r="B15" s="35">
        <f t="shared" si="0"/>
        <v>937</v>
      </c>
      <c r="C15" s="61">
        <v>155</v>
      </c>
      <c r="D15" s="61">
        <v>1</v>
      </c>
      <c r="E15" s="61">
        <v>522</v>
      </c>
      <c r="F15" s="61">
        <v>259</v>
      </c>
      <c r="I15" s="19"/>
    </row>
    <row r="16" spans="1:9">
      <c r="A16" s="5" t="s">
        <v>38</v>
      </c>
      <c r="B16" s="35">
        <f t="shared" si="0"/>
        <v>804</v>
      </c>
      <c r="C16" s="61">
        <v>126</v>
      </c>
      <c r="D16" s="61">
        <v>4</v>
      </c>
      <c r="E16" s="61">
        <v>437</v>
      </c>
      <c r="F16" s="61">
        <v>237</v>
      </c>
      <c r="I16" s="19"/>
    </row>
    <row r="17" spans="1:9">
      <c r="A17" s="5" t="s">
        <v>39</v>
      </c>
      <c r="B17" s="35">
        <f t="shared" si="0"/>
        <v>1821</v>
      </c>
      <c r="C17" s="61">
        <v>292</v>
      </c>
      <c r="D17" s="61">
        <v>11</v>
      </c>
      <c r="E17" s="61">
        <v>1063</v>
      </c>
      <c r="F17" s="61">
        <v>455</v>
      </c>
      <c r="I17" s="19"/>
    </row>
    <row r="18" spans="1:9">
      <c r="A18" s="5" t="s">
        <v>40</v>
      </c>
      <c r="B18" s="35">
        <f t="shared" si="0"/>
        <v>626</v>
      </c>
      <c r="C18" s="61">
        <v>95</v>
      </c>
      <c r="D18" s="61">
        <v>3</v>
      </c>
      <c r="E18" s="61">
        <v>271</v>
      </c>
      <c r="F18" s="61">
        <v>257</v>
      </c>
      <c r="I18" s="19"/>
    </row>
    <row r="19" spans="1:9">
      <c r="A19" s="5" t="s">
        <v>41</v>
      </c>
      <c r="B19" s="35">
        <f t="shared" si="0"/>
        <v>812</v>
      </c>
      <c r="C19" s="61">
        <v>93</v>
      </c>
      <c r="D19" s="61">
        <v>1</v>
      </c>
      <c r="E19" s="61">
        <v>402</v>
      </c>
      <c r="F19" s="61">
        <v>316</v>
      </c>
      <c r="I19" s="19"/>
    </row>
    <row r="20" spans="1:9">
      <c r="A20" s="11" t="s">
        <v>42</v>
      </c>
      <c r="B20" s="36">
        <f t="shared" si="0"/>
        <v>1818</v>
      </c>
      <c r="C20" s="64">
        <v>246</v>
      </c>
      <c r="D20" s="64">
        <v>21</v>
      </c>
      <c r="E20" s="64">
        <v>1208</v>
      </c>
      <c r="F20" s="64">
        <v>343</v>
      </c>
      <c r="I20" s="19"/>
    </row>
    <row r="21" spans="1:9">
      <c r="C21" s="29"/>
      <c r="D21" s="29"/>
      <c r="E21" s="29"/>
    </row>
    <row r="22" spans="1:9">
      <c r="B22" s="3" t="s">
        <v>19</v>
      </c>
    </row>
    <row r="23" spans="1:9">
      <c r="B23" s="30"/>
      <c r="C23" s="30"/>
      <c r="D23" s="30"/>
      <c r="E23" s="30"/>
      <c r="F23" s="30"/>
    </row>
    <row r="24" spans="1:9">
      <c r="A24" s="3" t="s">
        <v>19</v>
      </c>
      <c r="B24" s="3" t="s">
        <v>19</v>
      </c>
    </row>
    <row r="25" spans="1:9">
      <c r="B25" s="3" t="s">
        <v>19</v>
      </c>
      <c r="C25" s="3" t="s">
        <v>19</v>
      </c>
    </row>
    <row r="26" spans="1:9">
      <c r="B26" s="3" t="s">
        <v>19</v>
      </c>
      <c r="C26" s="3" t="s">
        <v>19</v>
      </c>
    </row>
    <row r="27" spans="1:9">
      <c r="C27" s="3" t="s">
        <v>19</v>
      </c>
    </row>
    <row r="28" spans="1:9">
      <c r="B28" s="3" t="s">
        <v>19</v>
      </c>
      <c r="C28" s="3" t="s">
        <v>19</v>
      </c>
      <c r="D28" s="3" t="s">
        <v>19</v>
      </c>
    </row>
    <row r="29" spans="1:9">
      <c r="C29" s="3" t="s">
        <v>19</v>
      </c>
    </row>
  </sheetData>
  <mergeCells count="4">
    <mergeCell ref="A4:A5"/>
    <mergeCell ref="B4:B5"/>
    <mergeCell ref="C4:F4"/>
    <mergeCell ref="A1:F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B6" sqref="B6"/>
    </sheetView>
  </sheetViews>
  <sheetFormatPr defaultRowHeight="12.75"/>
  <cols>
    <col min="1" max="1" width="49.85546875" customWidth="1"/>
    <col min="2" max="2" width="11.85546875" customWidth="1"/>
    <col min="3" max="3" width="19.140625" customWidth="1"/>
    <col min="4" max="4" width="20.5703125" customWidth="1"/>
    <col min="5" max="5" width="15.7109375" customWidth="1"/>
    <col min="6" max="6" width="16" customWidth="1"/>
  </cols>
  <sheetData>
    <row r="1" spans="1:6" s="3" customFormat="1">
      <c r="A1" s="114" t="s">
        <v>54</v>
      </c>
      <c r="B1" s="114"/>
      <c r="C1" s="114"/>
      <c r="D1" s="114"/>
      <c r="E1" s="114"/>
      <c r="F1" s="114"/>
    </row>
    <row r="2" spans="1:6" s="3" customFormat="1">
      <c r="A2" s="22"/>
      <c r="B2" s="22"/>
      <c r="C2" s="22"/>
      <c r="D2" s="22"/>
      <c r="E2" s="22"/>
      <c r="F2" s="22"/>
    </row>
    <row r="3" spans="1:6" s="3" customFormat="1" ht="12" customHeight="1">
      <c r="A3" s="18"/>
      <c r="F3" s="17" t="s">
        <v>9</v>
      </c>
    </row>
    <row r="4" spans="1:6" s="3" customFormat="1">
      <c r="A4" s="115"/>
      <c r="B4" s="116" t="s">
        <v>18</v>
      </c>
      <c r="C4" s="118" t="s">
        <v>47</v>
      </c>
      <c r="D4" s="119"/>
      <c r="E4" s="119"/>
      <c r="F4" s="119"/>
    </row>
    <row r="5" spans="1:6" s="3" customFormat="1" ht="33.75">
      <c r="A5" s="115"/>
      <c r="B5" s="117"/>
      <c r="C5" s="23" t="s">
        <v>24</v>
      </c>
      <c r="D5" s="23" t="s">
        <v>25</v>
      </c>
      <c r="E5" s="23" t="s">
        <v>23</v>
      </c>
      <c r="F5" s="24" t="s">
        <v>20</v>
      </c>
    </row>
    <row r="6" spans="1:6" s="3" customFormat="1">
      <c r="A6" s="33" t="s">
        <v>18</v>
      </c>
      <c r="B6" s="35">
        <f t="shared" ref="B6:B20" si="0">SUM(C6:F6)</f>
        <v>32864</v>
      </c>
      <c r="C6" s="61">
        <v>6192</v>
      </c>
      <c r="D6" s="61">
        <v>127</v>
      </c>
      <c r="E6" s="61">
        <v>22430</v>
      </c>
      <c r="F6" s="61">
        <v>4115</v>
      </c>
    </row>
    <row r="7" spans="1:6" s="3" customFormat="1" ht="15" customHeight="1">
      <c r="A7" s="5" t="s">
        <v>12</v>
      </c>
      <c r="B7" s="35">
        <f t="shared" si="0"/>
        <v>5817</v>
      </c>
      <c r="C7" s="61">
        <v>1267</v>
      </c>
      <c r="D7" s="61">
        <v>62</v>
      </c>
      <c r="E7" s="61">
        <v>373</v>
      </c>
      <c r="F7" s="61">
        <v>4115</v>
      </c>
    </row>
    <row r="8" spans="1:6" s="3" customFormat="1">
      <c r="A8" s="5" t="s">
        <v>13</v>
      </c>
      <c r="B8" s="35">
        <f t="shared" si="0"/>
        <v>70</v>
      </c>
      <c r="C8" s="61">
        <v>68</v>
      </c>
      <c r="D8" s="61">
        <v>1</v>
      </c>
      <c r="E8" s="61">
        <v>1</v>
      </c>
      <c r="F8" s="41" t="s">
        <v>93</v>
      </c>
    </row>
    <row r="9" spans="1:6" s="3" customFormat="1">
      <c r="A9" s="5" t="s">
        <v>14</v>
      </c>
      <c r="B9" s="35">
        <f t="shared" si="0"/>
        <v>1704</v>
      </c>
      <c r="C9" s="61">
        <v>470</v>
      </c>
      <c r="D9" s="61">
        <v>25</v>
      </c>
      <c r="E9" s="61">
        <v>1209</v>
      </c>
      <c r="F9" s="63" t="s">
        <v>93</v>
      </c>
    </row>
    <row r="10" spans="1:6" s="3" customFormat="1" ht="22.5">
      <c r="A10" s="5" t="s">
        <v>6</v>
      </c>
      <c r="B10" s="35">
        <f t="shared" si="0"/>
        <v>20</v>
      </c>
      <c r="C10" s="61">
        <v>17</v>
      </c>
      <c r="D10" s="61">
        <v>2</v>
      </c>
      <c r="E10" s="61">
        <v>1</v>
      </c>
      <c r="F10" s="63" t="s">
        <v>93</v>
      </c>
    </row>
    <row r="11" spans="1:6" s="3" customFormat="1" ht="22.5">
      <c r="A11" s="32" t="s">
        <v>46</v>
      </c>
      <c r="B11" s="35">
        <f t="shared" si="0"/>
        <v>132</v>
      </c>
      <c r="C11" s="61">
        <v>63</v>
      </c>
      <c r="D11" s="61">
        <v>1</v>
      </c>
      <c r="E11" s="61">
        <v>68</v>
      </c>
      <c r="F11" s="63" t="s">
        <v>93</v>
      </c>
    </row>
    <row r="12" spans="1:6" s="3" customFormat="1">
      <c r="A12" s="5" t="s">
        <v>15</v>
      </c>
      <c r="B12" s="35">
        <f t="shared" si="0"/>
        <v>1945</v>
      </c>
      <c r="C12" s="61">
        <v>748</v>
      </c>
      <c r="D12" s="61">
        <v>7</v>
      </c>
      <c r="E12" s="61">
        <v>1190</v>
      </c>
      <c r="F12" s="63" t="s">
        <v>93</v>
      </c>
    </row>
    <row r="13" spans="1:6" s="3" customFormat="1" ht="12" customHeight="1">
      <c r="A13" s="5" t="s">
        <v>27</v>
      </c>
      <c r="B13" s="35">
        <f t="shared" si="0"/>
        <v>11850</v>
      </c>
      <c r="C13" s="61">
        <v>1732</v>
      </c>
      <c r="D13" s="61">
        <v>15</v>
      </c>
      <c r="E13" s="61">
        <v>10103</v>
      </c>
      <c r="F13" s="63" t="s">
        <v>93</v>
      </c>
    </row>
    <row r="14" spans="1:6" s="3" customFormat="1">
      <c r="A14" s="5" t="s">
        <v>16</v>
      </c>
      <c r="B14" s="35">
        <f t="shared" si="0"/>
        <v>2845</v>
      </c>
      <c r="C14" s="61">
        <v>328</v>
      </c>
      <c r="D14" s="61">
        <v>7</v>
      </c>
      <c r="E14" s="61">
        <v>2510</v>
      </c>
      <c r="F14" s="63" t="s">
        <v>93</v>
      </c>
    </row>
    <row r="15" spans="1:6" s="3" customFormat="1">
      <c r="A15" s="5" t="s">
        <v>7</v>
      </c>
      <c r="B15" s="35">
        <f t="shared" si="0"/>
        <v>967</v>
      </c>
      <c r="C15" s="61">
        <v>106</v>
      </c>
      <c r="D15" s="61">
        <v>1</v>
      </c>
      <c r="E15" s="61">
        <v>860</v>
      </c>
      <c r="F15" s="16" t="s">
        <v>93</v>
      </c>
    </row>
    <row r="16" spans="1:6" s="3" customFormat="1">
      <c r="A16" s="5" t="s">
        <v>17</v>
      </c>
      <c r="B16" s="35">
        <f t="shared" si="0"/>
        <v>453</v>
      </c>
      <c r="C16" s="61">
        <v>160</v>
      </c>
      <c r="D16" s="62" t="s">
        <v>93</v>
      </c>
      <c r="E16" s="61">
        <v>293</v>
      </c>
      <c r="F16" s="16" t="s">
        <v>93</v>
      </c>
    </row>
    <row r="17" spans="1:6" s="3" customFormat="1">
      <c r="A17" s="5" t="s">
        <v>0</v>
      </c>
      <c r="B17" s="35">
        <f t="shared" si="0"/>
        <v>72</v>
      </c>
      <c r="C17" s="61">
        <v>66</v>
      </c>
      <c r="D17" s="62" t="s">
        <v>93</v>
      </c>
      <c r="E17" s="61">
        <v>6</v>
      </c>
      <c r="F17" s="41" t="s">
        <v>93</v>
      </c>
    </row>
    <row r="18" spans="1:6" s="3" customFormat="1">
      <c r="A18" s="5" t="s">
        <v>1</v>
      </c>
      <c r="B18" s="35">
        <f t="shared" si="0"/>
        <v>1378</v>
      </c>
      <c r="C18" s="61">
        <v>221</v>
      </c>
      <c r="D18" s="61">
        <v>1</v>
      </c>
      <c r="E18" s="61">
        <v>1156</v>
      </c>
      <c r="F18" s="16" t="s">
        <v>93</v>
      </c>
    </row>
    <row r="19" spans="1:6" s="3" customFormat="1">
      <c r="A19" s="5" t="s">
        <v>2</v>
      </c>
      <c r="B19" s="35">
        <f t="shared" si="0"/>
        <v>873</v>
      </c>
      <c r="C19" s="61">
        <v>327</v>
      </c>
      <c r="D19" s="62" t="s">
        <v>93</v>
      </c>
      <c r="E19" s="61">
        <v>546</v>
      </c>
      <c r="F19" s="16" t="s">
        <v>93</v>
      </c>
    </row>
    <row r="20" spans="1:6" s="3" customFormat="1" ht="22.5">
      <c r="A20" s="5" t="s">
        <v>3</v>
      </c>
      <c r="B20" s="35">
        <f t="shared" si="0"/>
        <v>913</v>
      </c>
      <c r="C20" s="61">
        <v>272</v>
      </c>
      <c r="D20" s="61">
        <v>3</v>
      </c>
      <c r="E20" s="61">
        <v>638</v>
      </c>
      <c r="F20" s="16" t="s">
        <v>93</v>
      </c>
    </row>
    <row r="21" spans="1:6" s="3" customFormat="1" ht="21.75" customHeight="1">
      <c r="A21" s="5" t="s">
        <v>43</v>
      </c>
      <c r="B21" s="18">
        <v>1</v>
      </c>
      <c r="C21" s="61">
        <v>1</v>
      </c>
      <c r="D21" s="62" t="s">
        <v>93</v>
      </c>
      <c r="E21" s="62" t="s">
        <v>93</v>
      </c>
      <c r="F21" s="41" t="s">
        <v>93</v>
      </c>
    </row>
    <row r="22" spans="1:6" s="3" customFormat="1">
      <c r="A22" s="5" t="s">
        <v>4</v>
      </c>
      <c r="B22" s="35">
        <f>SUM(C22:F22)</f>
        <v>403</v>
      </c>
      <c r="C22" s="61">
        <v>72</v>
      </c>
      <c r="D22" s="61">
        <v>1</v>
      </c>
      <c r="E22" s="61">
        <v>330</v>
      </c>
      <c r="F22" s="16" t="s">
        <v>93</v>
      </c>
    </row>
    <row r="23" spans="1:6" s="3" customFormat="1">
      <c r="A23" s="5" t="s">
        <v>8</v>
      </c>
      <c r="B23" s="35">
        <f>SUM(C23:F23)</f>
        <v>212</v>
      </c>
      <c r="C23" s="61">
        <v>112</v>
      </c>
      <c r="D23" s="61">
        <v>1</v>
      </c>
      <c r="E23" s="61">
        <v>99</v>
      </c>
      <c r="F23" s="41" t="s">
        <v>93</v>
      </c>
    </row>
    <row r="24" spans="1:6" s="3" customFormat="1">
      <c r="A24" s="5" t="s">
        <v>28</v>
      </c>
      <c r="B24" s="35">
        <f>SUM(C24:F24)</f>
        <v>326</v>
      </c>
      <c r="C24" s="61">
        <v>62</v>
      </c>
      <c r="D24" s="62" t="s">
        <v>93</v>
      </c>
      <c r="E24" s="61">
        <v>264</v>
      </c>
      <c r="F24" s="16" t="s">
        <v>93</v>
      </c>
    </row>
    <row r="25" spans="1:6" s="3" customFormat="1" ht="13.5" customHeight="1">
      <c r="A25" s="55" t="s">
        <v>5</v>
      </c>
      <c r="B25" s="35">
        <f>SUM(C25:F25)</f>
        <v>2875</v>
      </c>
      <c r="C25" s="61">
        <v>100</v>
      </c>
      <c r="D25" s="62" t="s">
        <v>93</v>
      </c>
      <c r="E25" s="61">
        <v>2775</v>
      </c>
      <c r="F25" s="6" t="s">
        <v>93</v>
      </c>
    </row>
    <row r="26" spans="1:6" s="3" customFormat="1" ht="35.25" customHeight="1">
      <c r="A26" s="57" t="s">
        <v>55</v>
      </c>
      <c r="B26" s="60">
        <v>8</v>
      </c>
      <c r="C26" s="65" t="s">
        <v>93</v>
      </c>
      <c r="D26" s="65" t="s">
        <v>93</v>
      </c>
      <c r="E26" s="64">
        <v>8</v>
      </c>
      <c r="F26" s="58" t="s">
        <v>93</v>
      </c>
    </row>
    <row r="27" spans="1:6" s="3" customFormat="1" ht="13.5" customHeight="1">
      <c r="A27" s="14"/>
      <c r="B27" s="28"/>
      <c r="C27" s="6"/>
      <c r="D27" s="7"/>
      <c r="E27" s="38"/>
      <c r="F27" s="7"/>
    </row>
    <row r="28" spans="1:6" s="3" customFormat="1" ht="13.5" customHeight="1">
      <c r="A28" s="14"/>
      <c r="B28" s="28"/>
      <c r="C28" s="6"/>
      <c r="D28" s="7"/>
      <c r="E28" s="6"/>
      <c r="F28" s="7"/>
    </row>
    <row r="29" spans="1:6" s="3" customFormat="1" ht="13.5" customHeight="1">
      <c r="A29" s="14"/>
      <c r="B29" s="28"/>
      <c r="C29" s="6"/>
      <c r="D29" s="7"/>
      <c r="E29" s="6"/>
      <c r="F29" s="7"/>
    </row>
    <row r="30" spans="1:6" s="78" customFormat="1" ht="12">
      <c r="A30" s="76" t="s">
        <v>95</v>
      </c>
      <c r="B30" s="77"/>
      <c r="C30" s="77"/>
      <c r="D30" s="77"/>
      <c r="E30" s="77"/>
      <c r="F30" s="77"/>
    </row>
    <row r="31" spans="1:6" s="78" customFormat="1" ht="12">
      <c r="A31" s="79" t="s">
        <v>92</v>
      </c>
      <c r="B31" s="77"/>
      <c r="C31" s="77"/>
      <c r="D31" s="77"/>
      <c r="E31" s="77"/>
      <c r="F31" s="77"/>
    </row>
    <row r="32" spans="1:6" s="78" customFormat="1" ht="12">
      <c r="A32" s="77"/>
      <c r="B32" s="77"/>
      <c r="C32" s="77"/>
      <c r="D32" s="77"/>
      <c r="E32" s="77"/>
      <c r="F32" s="77"/>
    </row>
    <row r="33" spans="1:6" s="78" customFormat="1" ht="12">
      <c r="A33" s="80" t="s">
        <v>48</v>
      </c>
      <c r="B33" s="77"/>
      <c r="C33" s="77"/>
      <c r="D33" s="77"/>
      <c r="E33" s="77"/>
      <c r="F33" s="77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2026-08-11T04:44:52Z</cp:lastPrinted>
  <dcterms:created xsi:type="dcterms:W3CDTF">2009-03-11T05:00:38Z</dcterms:created>
  <dcterms:modified xsi:type="dcterms:W3CDTF">2026-08-14T06:59:32Z</dcterms:modified>
</cp:coreProperties>
</file>