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tursumbaeva\Desktop\ЭТ для ОДО\ЭТ количество МСП для ОДО\"/>
    </mc:Choice>
  </mc:AlternateContent>
  <bookViews>
    <workbookView xWindow="0" yWindow="0" windowWidth="13305" windowHeight="12825"/>
  </bookViews>
  <sheets>
    <sheet name=" Cover" sheetId="1" r:id="rId1"/>
    <sheet name="Metadata" sheetId="2" r:id="rId2"/>
    <sheet name=" Content" sheetId="3" r:id="rId3"/>
    <sheet name="1" sheetId="9" r:id="rId4"/>
    <sheet name="2" sheetId="10" r:id="rId5"/>
    <sheet name="3" sheetId="11" r:id="rId6"/>
    <sheet name="4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0" l="1"/>
  <c r="B10" i="10"/>
  <c r="B9" i="10"/>
  <c r="B8" i="10"/>
  <c r="B7" i="10"/>
  <c r="B6" i="10"/>
  <c r="B5" i="10"/>
</calcChain>
</file>

<file path=xl/sharedStrings.xml><?xml version="1.0" encoding="utf-8"?>
<sst xmlns="http://schemas.openxmlformats.org/spreadsheetml/2006/main" count="184" uniqueCount="92">
  <si>
    <t>Number of operating SMEs by type of activity</t>
  </si>
  <si>
    <t>4</t>
  </si>
  <si>
    <t>Number of registered SMEs by type of activity</t>
  </si>
  <si>
    <t>3</t>
  </si>
  <si>
    <t>2</t>
  </si>
  <si>
    <t>1</t>
  </si>
  <si>
    <t>Astana city</t>
  </si>
  <si>
    <t>peasant or farming households</t>
  </si>
  <si>
    <t>individual entrepreneurs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</si>
  <si>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</si>
  <si>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</si>
  <si>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</si>
  <si>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</si>
  <si>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</si>
  <si>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</si>
  <si>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</si>
  <si>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</si>
  <si>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</si>
  <si>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</si>
  <si>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</si>
  <si>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</si>
  <si>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Financial and insurance activities</t>
  </si>
  <si>
    <t>Wholesale and retail trade; car and motorcycle repair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</si>
  <si>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</si>
  <si>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</si>
  <si>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</si>
  <si>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</si>
  <si>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Content</t>
  </si>
  <si>
    <t>Number of registered SMEs by districts</t>
  </si>
  <si>
    <t>Number of operating SMEs by districts</t>
  </si>
  <si>
    <t xml:space="preserve">legal entities of medium business </t>
  </si>
  <si>
    <t>legal entities of small business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</si>
  <si>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</si>
  <si>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</si>
  <si>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</si>
  <si>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</si>
  <si>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</si>
  <si>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</si>
  <si>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Number of registered and operating SMEs in Astana city</t>
  </si>
  <si>
    <t>Activities of households employing domestic workers; activities of households producing goods and services for their own consumption</t>
  </si>
  <si>
    <t>-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</si>
  <si>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</si>
  <si>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</si>
  <si>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</si>
  <si>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</si>
  <si>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</si>
  <si>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</si>
  <si>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</si>
  <si>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</si>
  <si>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</si>
  <si>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</si>
  <si>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</si>
  <si>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</si>
  <si>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</si>
  <si>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</si>
  <si>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</si>
  <si>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</si>
  <si>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</si>
  <si>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</si>
  <si>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</si>
  <si>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</si>
  <si>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</si>
  <si>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</si>
  <si>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</si>
  <si>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</si>
  <si>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</si>
  <si>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</si>
  <si>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</si>
  <si>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</si>
  <si>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m.tursumbayeva@aspire.gov.kz</t>
  </si>
  <si>
    <t>+7 717 2 412816</t>
  </si>
  <si>
    <t>010000, Astana city, Zheltoksan street, 22</t>
  </si>
  <si>
    <t>Tursumbayeva M. B.</t>
  </si>
  <si>
    <t>1. Number of registered SMEs by districts*</t>
  </si>
  <si>
    <t>2. Number of operating SMEs by districts*</t>
  </si>
  <si>
    <t>3. Number of registered SMEs by type of activity*</t>
  </si>
  <si>
    <t>4. Number of operating SMEs by type of activity*</t>
  </si>
  <si>
    <t>№ 05-08</t>
  </si>
  <si>
    <t>© Bureau of National Statistics of the Agency for Strategic Planning and Reforms of the Republic of Kazakhstan</t>
  </si>
  <si>
    <t>Codes of the Statistical Indicators</t>
  </si>
  <si>
    <t>* The decrease in the indicator is due to the transition of subjects of individual entrepreneurship to a special tax regime for the self-employed, introduced under the new Tax Code from January 1, 2026 (Article 718 of the Tax Code).</t>
  </si>
  <si>
    <t>Date of publication: 14.08.2026</t>
  </si>
  <si>
    <t>Date of next publication: 15.09.2026</t>
  </si>
  <si>
    <t>https://stat.gov.kz/api/iblock/element/region/508441/file/en/</t>
  </si>
  <si>
    <t xml:space="preserve">Division of Statistical Registers </t>
  </si>
  <si>
    <t>Mining and quarrying</t>
  </si>
  <si>
    <t>Manufacturing industry</t>
  </si>
  <si>
    <t>Professional, scientific and technical activity</t>
  </si>
  <si>
    <t>Activity in the field of administrative and auxiliary services</t>
  </si>
  <si>
    <t>As of August 1, 2026</t>
  </si>
  <si>
    <t>2 Series. Statistics of enterprises</t>
  </si>
  <si>
    <t>dated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</si>
</sst>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sz val="11"/>
      <color rgb="FF000000"/>
      <name val="Roboto"/>
      <charset val="204"/>
    </font>
    <font>
      <sz val="12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2" fillId="0" borderId="0" applyNumberFormat="0" applyFill="0" applyBorder="0" applyProtection="0"/>
  </cellStyleXfs>
  <cellXfs count="141">
    <xf numFmtId="0" fontId="0" fillId="0" borderId="0" xfId="0"/>
    <xf numFmtId="0" fontId="7" fillId="0" borderId="0" xfId="3" applyFont="1"/>
    <xf numFmtId="0" fontId="8" fillId="0" borderId="0" xfId="0" applyFont="1"/>
    <xf numFmtId="0" fontId="7" fillId="0" borderId="0" xfId="3" applyFont="1" applyAlignment="1">
      <alignment horizontal="left" wrapText="1"/>
    </xf>
    <xf numFmtId="0" fontId="9" fillId="0" borderId="0" xfId="0" applyFont="1"/>
    <xf numFmtId="0" fontId="22" fillId="0" borderId="0" xfId="4" applyFont="1" applyAlignment="1" applyProtection="1"/>
    <xf numFmtId="0" fontId="22" fillId="0" borderId="0" xfId="4" applyFont="1" applyAlignment="1">
      <alignment horizontal="center"/>
    </xf>
    <xf numFmtId="164" fontId="19" fillId="0" borderId="0" xfId="1" applyNumberFormat="1" applyFont="1" applyBorder="1" applyAlignment="1">
      <alignment horizontal="right" wrapText="1"/>
    </xf>
    <xf numFmtId="0" fontId="14" fillId="0" borderId="0" xfId="1" applyFont="1" applyBorder="1" applyAlignment="1">
      <alignment wrapText="1"/>
    </xf>
    <xf numFmtId="0" fontId="14" fillId="0" borderId="3" xfId="1" applyFont="1" applyBorder="1" applyAlignment="1">
      <alignment horizontal="center" vertical="center" wrapText="1"/>
    </xf>
    <xf numFmtId="3" fontId="14" fillId="0" borderId="0" xfId="1" applyNumberFormat="1" applyFont="1" applyAlignment="1">
      <alignment horizontal="right" wrapText="1"/>
    </xf>
    <xf numFmtId="0" fontId="23" fillId="0" borderId="0" xfId="1" applyFont="1"/>
    <xf numFmtId="0" fontId="14" fillId="0" borderId="0" xfId="1" applyFont="1" applyAlignment="1">
      <alignment horizontal="right"/>
    </xf>
    <xf numFmtId="0" fontId="16" fillId="0" borderId="0" xfId="1" applyFont="1" applyBorder="1" applyAlignment="1">
      <alignment vertical="top" wrapText="1"/>
    </xf>
    <xf numFmtId="0" fontId="18" fillId="0" borderId="6" xfId="1" applyFont="1" applyBorder="1" applyAlignment="1">
      <alignment vertical="top" wrapText="1"/>
    </xf>
    <xf numFmtId="0" fontId="14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right" wrapText="1"/>
    </xf>
    <xf numFmtId="0" fontId="15" fillId="0" borderId="0" xfId="1" applyFont="1" applyAlignment="1">
      <alignment wrapText="1"/>
    </xf>
    <xf numFmtId="0" fontId="14" fillId="0" borderId="0" xfId="1" applyFont="1"/>
    <xf numFmtId="0" fontId="16" fillId="0" borderId="0" xfId="1" applyFont="1" applyBorder="1"/>
    <xf numFmtId="0" fontId="16" fillId="0" borderId="0" xfId="1" applyFont="1"/>
    <xf numFmtId="0" fontId="16" fillId="0" borderId="1" xfId="1" applyFont="1" applyBorder="1" applyAlignment="1">
      <alignment vertical="top" wrapText="1"/>
    </xf>
    <xf numFmtId="3" fontId="13" fillId="0" borderId="0" xfId="7" applyNumberFormat="1" applyFont="1" applyFill="1" applyBorder="1" applyAlignment="1">
      <alignment horizontal="right" wrapText="1"/>
    </xf>
    <xf numFmtId="0" fontId="16" fillId="0" borderId="6" xfId="1" applyFont="1" applyBorder="1" applyAlignment="1">
      <alignment wrapText="1"/>
    </xf>
    <xf numFmtId="0" fontId="13" fillId="0" borderId="6" xfId="1" applyFont="1" applyBorder="1"/>
    <xf numFmtId="0" fontId="16" fillId="0" borderId="6" xfId="1" applyFont="1" applyBorder="1"/>
    <xf numFmtId="0" fontId="16" fillId="0" borderId="6" xfId="1" applyFont="1" applyBorder="1" applyAlignment="1">
      <alignment vertical="top"/>
    </xf>
    <xf numFmtId="0" fontId="8" fillId="0" borderId="0" xfId="0" applyFont="1" applyAlignment="1"/>
    <xf numFmtId="0" fontId="16" fillId="0" borderId="0" xfId="1" applyFont="1" applyAlignment="1">
      <alignment vertical="top" wrapText="1"/>
    </xf>
    <xf numFmtId="0" fontId="20" fillId="0" borderId="0" xfId="0" applyFont="1" applyFill="1" applyAlignment="1"/>
    <xf numFmtId="0" fontId="11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25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1" fillId="0" borderId="0" xfId="2" applyFont="1" applyFill="1" applyAlignment="1">
      <alignment vertical="top"/>
    </xf>
    <xf numFmtId="0" fontId="8" fillId="0" borderId="0" xfId="0" applyFont="1" applyFill="1" applyAlignment="1"/>
    <xf numFmtId="0" fontId="16" fillId="0" borderId="0" xfId="1" applyFont="1" applyFill="1" applyAlignment="1">
      <alignment vertical="top"/>
    </xf>
    <xf numFmtId="0" fontId="25" fillId="0" borderId="0" xfId="1" applyFont="1" applyFill="1" applyAlignment="1">
      <alignment horizontal="right" vertical="top"/>
    </xf>
    <xf numFmtId="0" fontId="26" fillId="0" borderId="0" xfId="1" applyFont="1" applyFill="1" applyAlignment="1">
      <alignment vertical="top"/>
    </xf>
    <xf numFmtId="0" fontId="21" fillId="0" borderId="0" xfId="2" applyFont="1" applyFill="1" applyAlignment="1"/>
    <xf numFmtId="0" fontId="27" fillId="0" borderId="0" xfId="2" applyFont="1" applyFill="1" applyAlignment="1"/>
    <xf numFmtId="0" fontId="20" fillId="0" borderId="0" xfId="1" applyFont="1" applyAlignment="1">
      <alignment vertical="center"/>
    </xf>
    <xf numFmtId="0" fontId="24" fillId="0" borderId="0" xfId="1" applyFont="1"/>
    <xf numFmtId="0" fontId="12" fillId="0" borderId="0" xfId="1" applyFont="1"/>
    <xf numFmtId="3" fontId="12" fillId="0" borderId="0" xfId="1" applyNumberFormat="1" applyFont="1"/>
    <xf numFmtId="0" fontId="13" fillId="0" borderId="0" xfId="1" applyFont="1" applyAlignment="1">
      <alignment wrapText="1"/>
    </xf>
    <xf numFmtId="0" fontId="13" fillId="0" borderId="0" xfId="1" applyFont="1" applyBorder="1" applyAlignment="1">
      <alignment wrapText="1"/>
    </xf>
    <xf numFmtId="0" fontId="12" fillId="0" borderId="0" xfId="1" applyFont="1" applyBorder="1"/>
    <xf numFmtId="0" fontId="23" fillId="0" borderId="6" xfId="1" applyFont="1" applyBorder="1"/>
    <xf numFmtId="0" fontId="23" fillId="0" borderId="0" xfId="1" applyFont="1" applyBorder="1"/>
    <xf numFmtId="3" fontId="18" fillId="0" borderId="0" xfId="1" applyNumberFormat="1" applyFont="1" applyAlignment="1">
      <alignment horizontal="left" wrapText="1"/>
    </xf>
    <xf numFmtId="3" fontId="16" fillId="0" borderId="0" xfId="1" applyNumberFormat="1" applyFont="1" applyAlignment="1">
      <alignment horizontal="left" wrapText="1"/>
    </xf>
    <xf numFmtId="3" fontId="16" fillId="0" borderId="0" xfId="1" applyNumberFormat="1" applyFont="1" applyBorder="1" applyAlignment="1">
      <alignment horizontal="left" wrapText="1"/>
    </xf>
    <xf numFmtId="164" fontId="12" fillId="0" borderId="0" xfId="1" applyNumberFormat="1" applyFont="1"/>
    <xf numFmtId="3" fontId="16" fillId="0" borderId="0" xfId="1" applyNumberFormat="1" applyFont="1" applyBorder="1" applyAlignment="1">
      <alignment horizontal="right" wrapText="1"/>
    </xf>
    <xf numFmtId="3" fontId="14" fillId="0" borderId="0" xfId="1" applyNumberFormat="1" applyFont="1" applyBorder="1" applyAlignment="1">
      <alignment horizontal="right" wrapText="1"/>
    </xf>
    <xf numFmtId="3" fontId="19" fillId="0" borderId="0" xfId="1" applyNumberFormat="1" applyFont="1" applyAlignment="1">
      <alignment horizontal="right" wrapText="1"/>
    </xf>
    <xf numFmtId="164" fontId="19" fillId="0" borderId="0" xfId="1" applyNumberFormat="1" applyFont="1" applyAlignment="1">
      <alignment horizontal="right" wrapText="1"/>
    </xf>
    <xf numFmtId="3" fontId="19" fillId="0" borderId="0" xfId="1" applyNumberFormat="1" applyFont="1" applyBorder="1" applyAlignment="1">
      <alignment horizontal="right" wrapText="1"/>
    </xf>
    <xf numFmtId="0" fontId="11" fillId="0" borderId="0" xfId="0" applyFont="1"/>
    <xf numFmtId="164" fontId="19" fillId="0" borderId="0" xfId="0" applyNumberFormat="1" applyFont="1" applyFill="1" applyBorder="1" applyAlignment="1">
      <alignment horizontal="right" wrapText="1"/>
    </xf>
    <xf numFmtId="3" fontId="19" fillId="0" borderId="0" xfId="7" applyNumberFormat="1" applyFont="1" applyFill="1" applyBorder="1"/>
    <xf numFmtId="0" fontId="8" fillId="0" borderId="0" xfId="0" applyFont="1" applyAlignment="1">
      <alignment vertical="top"/>
    </xf>
    <xf numFmtId="0" fontId="25" fillId="0" borderId="0" xfId="1" applyFont="1" applyAlignment="1">
      <alignment vertical="center"/>
    </xf>
    <xf numFmtId="164" fontId="19" fillId="0" borderId="6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3" fontId="13" fillId="0" borderId="6" xfId="7" applyNumberFormat="1" applyFont="1" applyFill="1" applyBorder="1" applyAlignment="1">
      <alignment horizontal="right" wrapText="1"/>
    </xf>
    <xf numFmtId="3" fontId="13" fillId="0" borderId="1" xfId="7" applyNumberFormat="1" applyFont="1" applyFill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6" fillId="0" borderId="0" xfId="7" applyFont="1" applyBorder="1"/>
    <xf numFmtId="0" fontId="19" fillId="0" borderId="1" xfId="0" applyFont="1" applyBorder="1" applyAlignment="1">
      <alignment horizontal="right" wrapText="1"/>
    </xf>
    <xf numFmtId="3" fontId="13" fillId="0" borderId="1" xfId="7" applyNumberFormat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8" fillId="0" borderId="5" xfId="9" applyFont="1" applyBorder="1"/>
    <xf numFmtId="0" fontId="9" fillId="0" borderId="5" xfId="3" applyFont="1" applyBorder="1" applyAlignment="1">
      <alignment horizontal="left" vertical="center" wrapText="1"/>
    </xf>
    <xf numFmtId="0" fontId="29" fillId="0" borderId="5" xfId="4" applyFont="1" applyFill="1" applyBorder="1" applyAlignment="1" applyProtection="1"/>
    <xf numFmtId="0" fontId="7" fillId="0" borderId="0" xfId="0" applyFont="1" applyAlignment="1">
      <alignment horizontal="justify" vertical="center"/>
    </xf>
    <xf numFmtId="0" fontId="9" fillId="0" borderId="5" xfId="5" applyFont="1" applyBorder="1" applyAlignment="1">
      <alignment horizontal="left" vertical="center" wrapText="1"/>
    </xf>
    <xf numFmtId="0" fontId="28" fillId="0" borderId="5" xfId="9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31" fillId="0" borderId="5" xfId="0" applyFont="1" applyBorder="1" applyAlignment="1">
      <alignment wrapText="1"/>
    </xf>
    <xf numFmtId="0" fontId="12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2" fillId="0" borderId="0" xfId="0" applyFont="1" applyAlignment="1">
      <alignment horizontal="justify" vertical="center"/>
    </xf>
    <xf numFmtId="49" fontId="9" fillId="0" borderId="5" xfId="5" applyNumberFormat="1" applyFont="1" applyFill="1" applyBorder="1" applyAlignment="1">
      <alignment vertical="center" wrapText="1"/>
    </xf>
    <xf numFmtId="0" fontId="9" fillId="0" borderId="5" xfId="9" applyFont="1" applyBorder="1" applyAlignment="1">
      <alignment horizontal="left" wrapText="1"/>
    </xf>
    <xf numFmtId="0" fontId="10" fillId="0" borderId="5" xfId="9" applyFont="1" applyBorder="1"/>
    <xf numFmtId="0" fontId="10" fillId="0" borderId="0" xfId="1" applyFont="1" applyAlignment="1">
      <alignment horizontal="center"/>
    </xf>
    <xf numFmtId="0" fontId="13" fillId="0" borderId="0" xfId="0" applyFont="1" applyBorder="1"/>
    <xf numFmtId="0" fontId="13" fillId="0" borderId="0" xfId="0" applyFont="1"/>
    <xf numFmtId="0" fontId="33" fillId="0" borderId="0" xfId="0" applyFont="1"/>
    <xf numFmtId="164" fontId="19" fillId="0" borderId="0" xfId="0" applyNumberFormat="1" applyFont="1" applyAlignment="1">
      <alignment horizontal="right" wrapText="1"/>
    </xf>
    <xf numFmtId="0" fontId="15" fillId="0" borderId="6" xfId="1" applyFont="1" applyBorder="1" applyAlignment="1">
      <alignment wrapText="1"/>
    </xf>
    <xf numFmtId="3" fontId="16" fillId="0" borderId="6" xfId="5" applyNumberFormat="1" applyFont="1" applyBorder="1" applyAlignment="1">
      <alignment horizontal="right" wrapText="1"/>
    </xf>
    <xf numFmtId="3" fontId="16" fillId="0" borderId="0" xfId="5" applyNumberFormat="1" applyFont="1" applyBorder="1" applyAlignment="1">
      <alignment horizontal="right" wrapText="1"/>
    </xf>
    <xf numFmtId="3" fontId="16" fillId="0" borderId="1" xfId="5" applyNumberFormat="1" applyFont="1" applyBorder="1" applyAlignment="1">
      <alignment horizontal="right" wrapText="1"/>
    </xf>
    <xf numFmtId="3" fontId="16" fillId="0" borderId="6" xfId="7" applyNumberFormat="1" applyFont="1" applyBorder="1" applyAlignment="1">
      <alignment horizontal="right" wrapText="1"/>
    </xf>
    <xf numFmtId="3" fontId="16" fillId="0" borderId="0" xfId="7" applyNumberFormat="1" applyFont="1" applyBorder="1" applyAlignment="1">
      <alignment horizontal="right" wrapText="1"/>
    </xf>
    <xf numFmtId="3" fontId="19" fillId="0" borderId="0" xfId="7" applyNumberFormat="1" applyFont="1" applyFill="1" applyBorder="1" applyAlignment="1">
      <alignment horizontal="right"/>
    </xf>
    <xf numFmtId="3" fontId="16" fillId="0" borderId="0" xfId="7" applyNumberFormat="1" applyFont="1" applyFill="1" applyBorder="1" applyAlignment="1">
      <alignment horizontal="right" wrapText="1"/>
    </xf>
    <xf numFmtId="3" fontId="19" fillId="0" borderId="1" xfId="7" applyNumberFormat="1" applyFont="1" applyFill="1" applyBorder="1" applyAlignment="1">
      <alignment horizontal="right"/>
    </xf>
    <xf numFmtId="164" fontId="14" fillId="0" borderId="6" xfId="7" applyNumberFormat="1" applyFont="1" applyBorder="1" applyAlignment="1">
      <alignment wrapText="1"/>
    </xf>
    <xf numFmtId="164" fontId="14" fillId="0" borderId="0" xfId="7" applyNumberFormat="1" applyFont="1" applyBorder="1" applyAlignment="1">
      <alignment wrapText="1"/>
    </xf>
    <xf numFmtId="164" fontId="14" fillId="0" borderId="1" xfId="7" applyNumberFormat="1" applyFont="1" applyBorder="1" applyAlignment="1">
      <alignment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3" fillId="0" borderId="0" xfId="5" applyNumberFormat="1" applyFont="1" applyFill="1" applyBorder="1" applyAlignment="1">
      <alignment horizontal="left" vertical="top"/>
    </xf>
    <xf numFmtId="164" fontId="16" fillId="0" borderId="0" xfId="5" applyNumberFormat="1" applyFont="1" applyFill="1"/>
    <xf numFmtId="164" fontId="16" fillId="0" borderId="0" xfId="5" applyNumberFormat="1" applyFont="1"/>
    <xf numFmtId="0" fontId="16" fillId="0" borderId="0" xfId="5" applyFont="1" applyFill="1" applyBorder="1" applyAlignment="1">
      <alignment vertical="top"/>
    </xf>
    <xf numFmtId="0" fontId="16" fillId="0" borderId="0" xfId="0" applyFont="1"/>
    <xf numFmtId="0" fontId="29" fillId="0" borderId="5" xfId="10" applyFont="1" applyBorder="1"/>
    <xf numFmtId="0" fontId="22" fillId="0" borderId="5" xfId="4" applyFont="1" applyFill="1" applyBorder="1" applyAlignment="1" applyProtection="1">
      <alignment horizontal="left" vertical="center" wrapText="1"/>
    </xf>
    <xf numFmtId="0" fontId="22" fillId="0" borderId="5" xfId="4" applyFont="1" applyBorder="1" applyAlignment="1" applyProtection="1">
      <alignment wrapText="1"/>
    </xf>
    <xf numFmtId="49" fontId="22" fillId="0" borderId="5" xfId="4" applyNumberFormat="1" applyFont="1" applyFill="1" applyBorder="1" applyAlignment="1" applyProtection="1">
      <alignment vertical="center" wrapText="1"/>
    </xf>
    <xf numFmtId="0" fontId="25" fillId="0" borderId="0" xfId="1" applyFont="1" applyFill="1" applyAlignment="1">
      <alignment vertical="top"/>
    </xf>
    <xf numFmtId="0" fontId="1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28" fillId="0" borderId="11" xfId="9" applyFont="1" applyBorder="1" applyAlignment="1">
      <alignment horizontal="left"/>
    </xf>
    <xf numFmtId="0" fontId="28" fillId="0" borderId="4" xfId="9" applyFont="1" applyBorder="1" applyAlignment="1">
      <alignment horizontal="left"/>
    </xf>
    <xf numFmtId="0" fontId="22" fillId="0" borderId="11" xfId="4" applyFont="1" applyBorder="1" applyAlignment="1" applyProtection="1">
      <alignment horizontal="left" wrapText="1"/>
    </xf>
    <xf numFmtId="0" fontId="22" fillId="0" borderId="4" xfId="4" applyFont="1" applyBorder="1" applyAlignment="1" applyProtection="1">
      <alignment horizontal="left" wrapText="1"/>
    </xf>
    <xf numFmtId="0" fontId="28" fillId="0" borderId="0" xfId="4" applyFont="1"/>
    <xf numFmtId="0" fontId="34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4" fillId="0" borderId="9" xfId="1" applyFont="1" applyBorder="1" applyAlignment="1">
      <alignment horizontal="center" wrapText="1"/>
    </xf>
    <xf numFmtId="0" fontId="14" fillId="0" borderId="8" xfId="1" applyFont="1" applyBorder="1" applyAlignment="1">
      <alignment horizont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4" fillId="0" borderId="11" xfId="1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</cellXfs>
  <cellStyles count="11">
    <cellStyle name="Гиперссылка" xfId="4" builtinId="8"/>
    <cellStyle name="Гиперссылка 3" xfId="10"/>
    <cellStyle name="Обычный" xfId="0" builtinId="0"/>
    <cellStyle name="Обычный 12" xfId="6"/>
    <cellStyle name="Обычный 13" xfId="8"/>
    <cellStyle name="Обычный 14 2" xfId="7"/>
    <cellStyle name="Обычный 2" xfId="1"/>
    <cellStyle name="Обычный 2 2" xfId="5"/>
    <cellStyle name="Обычный 2 2 2" xfId="9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700650</xdr:colOff>
      <xdr:row>4</xdr:row>
      <xdr:rowOff>2550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m.tursumba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E37" sqref="E37"/>
    </sheetView>
  </sheetViews>
  <sheetFormatPr defaultColWidth="8.7109375" defaultRowHeight="18" customHeight="1" x14ac:dyDescent="0.25"/>
  <cols>
    <col min="1" max="1" width="15.5703125" style="27" customWidth="1"/>
    <col min="2" max="2" width="10.85546875" style="27" hidden="1" customWidth="1"/>
    <col min="3" max="4" width="8.7109375" style="27" hidden="1" customWidth="1"/>
    <col min="5" max="5" width="20.7109375" style="27" customWidth="1"/>
    <col min="6" max="6" width="10.7109375" style="27" customWidth="1"/>
    <col min="7" max="7" width="20.7109375" style="27" customWidth="1"/>
    <col min="8" max="16384" width="8.7109375" style="27"/>
  </cols>
  <sheetData>
    <row r="2" spans="1:7" ht="18" customHeight="1" x14ac:dyDescent="0.25">
      <c r="F2" s="30"/>
      <c r="G2" s="30"/>
    </row>
    <row r="3" spans="1:7" ht="18" customHeight="1" x14ac:dyDescent="0.25">
      <c r="F3" s="63"/>
      <c r="G3" s="63"/>
    </row>
    <row r="4" spans="1:7" ht="19.5" customHeight="1" x14ac:dyDescent="0.25">
      <c r="A4" s="63"/>
      <c r="B4" s="63"/>
      <c r="C4" s="63"/>
      <c r="D4" s="63"/>
      <c r="E4" s="63"/>
      <c r="F4" s="63"/>
      <c r="G4" s="63"/>
    </row>
    <row r="5" spans="1:7" ht="18" customHeight="1" x14ac:dyDescent="0.25">
      <c r="A5" s="63"/>
      <c r="B5" s="63"/>
      <c r="C5" s="63"/>
      <c r="D5" s="63"/>
      <c r="E5" s="63"/>
      <c r="F5" s="63"/>
      <c r="G5" s="63"/>
    </row>
    <row r="6" spans="1:7" ht="18" customHeight="1" x14ac:dyDescent="0.25">
      <c r="A6" s="31"/>
      <c r="B6" s="31"/>
      <c r="C6" s="31"/>
      <c r="D6" s="31"/>
      <c r="E6" s="31"/>
      <c r="F6" s="31"/>
      <c r="G6" s="31"/>
    </row>
    <row r="7" spans="1:7" ht="18" customHeight="1" x14ac:dyDescent="0.25">
      <c r="A7" s="31"/>
      <c r="B7" s="31"/>
      <c r="C7" s="31"/>
      <c r="D7" s="31"/>
      <c r="E7" s="31"/>
      <c r="F7" s="31"/>
      <c r="G7" s="31"/>
    </row>
    <row r="8" spans="1:7" ht="18" customHeight="1" x14ac:dyDescent="0.25">
      <c r="A8" s="33" t="s">
        <v>81</v>
      </c>
      <c r="B8" s="32"/>
      <c r="C8" s="32"/>
      <c r="D8" s="32"/>
      <c r="E8" s="32"/>
      <c r="F8" s="33"/>
      <c r="G8" s="34"/>
    </row>
    <row r="9" spans="1:7" s="36" customFormat="1" ht="18" customHeight="1" x14ac:dyDescent="0.25">
      <c r="A9" s="120" t="s">
        <v>82</v>
      </c>
      <c r="B9" s="35"/>
      <c r="C9" s="35"/>
      <c r="D9" s="35"/>
      <c r="E9" s="35"/>
      <c r="F9" s="35"/>
      <c r="G9" s="35"/>
    </row>
    <row r="10" spans="1:7" s="36" customFormat="1" ht="18" customHeight="1" x14ac:dyDescent="0.25">
      <c r="A10" s="37"/>
      <c r="B10" s="37"/>
      <c r="C10" s="37"/>
      <c r="D10" s="37"/>
      <c r="E10" s="38"/>
      <c r="F10" s="35"/>
      <c r="G10" s="35"/>
    </row>
    <row r="11" spans="1:7" s="36" customFormat="1" ht="18" customHeight="1" x14ac:dyDescent="0.25">
      <c r="A11" s="37"/>
      <c r="B11" s="37"/>
      <c r="C11" s="37"/>
      <c r="D11" s="37"/>
      <c r="E11" s="38"/>
      <c r="F11" s="35"/>
      <c r="G11" s="35"/>
    </row>
    <row r="12" spans="1:7" s="36" customFormat="1" ht="18" customHeight="1" x14ac:dyDescent="0.25">
      <c r="A12" s="37"/>
      <c r="B12" s="37"/>
      <c r="C12" s="37"/>
      <c r="D12" s="37"/>
      <c r="E12" s="38"/>
      <c r="F12" s="35"/>
      <c r="G12" s="35"/>
    </row>
    <row r="13" spans="1:7" s="36" customFormat="1" ht="29.25" customHeight="1" x14ac:dyDescent="0.25">
      <c r="A13" s="39" t="s">
        <v>38</v>
      </c>
      <c r="B13" s="39"/>
      <c r="C13" s="39"/>
      <c r="D13" s="39"/>
      <c r="E13" s="39"/>
      <c r="F13" s="40"/>
      <c r="G13" s="41"/>
    </row>
    <row r="14" spans="1:7" s="36" customFormat="1" ht="18" customHeight="1" x14ac:dyDescent="0.25">
      <c r="A14" s="39"/>
      <c r="B14" s="39"/>
      <c r="C14" s="39"/>
      <c r="D14" s="39"/>
      <c r="E14" s="39"/>
      <c r="F14" s="40"/>
      <c r="G14" s="41"/>
    </row>
    <row r="15" spans="1:7" s="36" customFormat="1" ht="18" customHeight="1" x14ac:dyDescent="0.25">
      <c r="A15" s="41"/>
      <c r="B15" s="41"/>
      <c r="C15" s="41"/>
      <c r="D15" s="41"/>
      <c r="E15" s="41"/>
      <c r="F15" s="41"/>
      <c r="G15" s="41"/>
    </row>
    <row r="16" spans="1:7" s="36" customFormat="1" ht="18" customHeight="1" x14ac:dyDescent="0.25">
      <c r="A16" s="41"/>
      <c r="B16" s="41"/>
      <c r="C16" s="41"/>
      <c r="D16" s="41"/>
      <c r="E16" s="41"/>
      <c r="F16" s="41"/>
      <c r="G16" s="41"/>
    </row>
    <row r="17" spans="1:7" s="36" customFormat="1" ht="18" customHeight="1" x14ac:dyDescent="0.3">
      <c r="A17" s="29" t="s">
        <v>89</v>
      </c>
      <c r="B17" s="40"/>
      <c r="C17" s="40"/>
      <c r="D17" s="40"/>
      <c r="E17" s="40"/>
      <c r="F17" s="40"/>
      <c r="G17" s="40"/>
    </row>
    <row r="18" spans="1:7" s="36" customFormat="1" ht="18" customHeight="1" x14ac:dyDescent="0.25">
      <c r="F18" s="40"/>
      <c r="G18" s="40"/>
    </row>
    <row r="19" spans="1:7" s="36" customFormat="1" ht="18" customHeight="1" x14ac:dyDescent="0.25"/>
    <row r="20" spans="1:7" s="36" customFormat="1" ht="18" customHeight="1" x14ac:dyDescent="0.25"/>
    <row r="21" spans="1:7" ht="18" customHeight="1" x14ac:dyDescent="0.25">
      <c r="A21" s="64" t="s">
        <v>90</v>
      </c>
      <c r="B21" s="42"/>
      <c r="C21" s="42"/>
      <c r="D21" s="42"/>
      <c r="E21" s="42"/>
    </row>
  </sheetData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C26" sqref="C26"/>
    </sheetView>
  </sheetViews>
  <sheetFormatPr defaultColWidth="9.140625" defaultRowHeight="12.75" x14ac:dyDescent="0.25"/>
  <cols>
    <col min="1" max="1" width="7.85546875" style="74" customWidth="1"/>
    <col min="2" max="2" width="49.85546875" style="74" customWidth="1"/>
    <col min="3" max="3" width="74" style="74" customWidth="1"/>
    <col min="4" max="16384" width="9.140625" style="74"/>
  </cols>
  <sheetData>
    <row r="2" spans="1:3" x14ac:dyDescent="0.2">
      <c r="A2" s="75"/>
      <c r="B2" s="76" t="s">
        <v>79</v>
      </c>
      <c r="C2" s="77" t="s">
        <v>41</v>
      </c>
    </row>
    <row r="3" spans="1:3" x14ac:dyDescent="0.2">
      <c r="B3" s="76" t="s">
        <v>42</v>
      </c>
      <c r="C3" s="78" t="s">
        <v>43</v>
      </c>
    </row>
    <row r="4" spans="1:3" x14ac:dyDescent="0.2">
      <c r="A4" s="79"/>
      <c r="B4" s="76" t="s">
        <v>44</v>
      </c>
      <c r="C4" s="80">
        <v>642</v>
      </c>
    </row>
    <row r="5" spans="1:3" ht="25.5" x14ac:dyDescent="0.2">
      <c r="A5" s="79"/>
      <c r="B5" s="81" t="s">
        <v>45</v>
      </c>
      <c r="C5" s="117" t="s">
        <v>46</v>
      </c>
    </row>
    <row r="6" spans="1:3" ht="25.5" x14ac:dyDescent="0.2">
      <c r="A6" s="79"/>
      <c r="B6" s="76" t="s">
        <v>47</v>
      </c>
      <c r="C6" s="82" t="s">
        <v>48</v>
      </c>
    </row>
    <row r="7" spans="1:3" x14ac:dyDescent="0.2">
      <c r="A7" s="79"/>
      <c r="B7" s="76" t="s">
        <v>49</v>
      </c>
      <c r="C7" s="118" t="s">
        <v>50</v>
      </c>
    </row>
    <row r="8" spans="1:3" x14ac:dyDescent="0.25">
      <c r="A8" s="79"/>
      <c r="B8" s="124" t="s">
        <v>51</v>
      </c>
      <c r="C8" s="126" t="s">
        <v>52</v>
      </c>
    </row>
    <row r="9" spans="1:3" x14ac:dyDescent="0.25">
      <c r="A9" s="79"/>
      <c r="B9" s="125"/>
      <c r="C9" s="127"/>
    </row>
    <row r="10" spans="1:3" x14ac:dyDescent="0.2">
      <c r="A10" s="79"/>
      <c r="B10" s="124" t="s">
        <v>53</v>
      </c>
      <c r="C10" s="118" t="s">
        <v>54</v>
      </c>
    </row>
    <row r="11" spans="1:3" x14ac:dyDescent="0.2">
      <c r="A11" s="79"/>
      <c r="B11" s="125"/>
      <c r="C11" s="118" t="s">
        <v>55</v>
      </c>
    </row>
    <row r="12" spans="1:3" x14ac:dyDescent="0.2">
      <c r="A12" s="79"/>
      <c r="B12" s="76" t="s">
        <v>56</v>
      </c>
      <c r="C12" s="83"/>
    </row>
    <row r="13" spans="1:3" s="85" customFormat="1" x14ac:dyDescent="0.2">
      <c r="A13" s="84"/>
      <c r="B13" s="76" t="s">
        <v>57</v>
      </c>
      <c r="C13" s="118" t="s">
        <v>83</v>
      </c>
    </row>
    <row r="14" spans="1:3" s="85" customFormat="1" ht="76.5" x14ac:dyDescent="0.2">
      <c r="A14" s="86"/>
      <c r="B14" s="76" t="s">
        <v>58</v>
      </c>
      <c r="C14" s="82" t="s">
        <v>59</v>
      </c>
    </row>
    <row r="15" spans="1:3" x14ac:dyDescent="0.2">
      <c r="A15" s="87"/>
      <c r="B15" s="76" t="s">
        <v>60</v>
      </c>
      <c r="C15" s="82" t="s">
        <v>84</v>
      </c>
    </row>
    <row r="16" spans="1:3" x14ac:dyDescent="0.2">
      <c r="B16" s="76" t="s">
        <v>61</v>
      </c>
      <c r="C16" s="82" t="s">
        <v>72</v>
      </c>
    </row>
    <row r="17" spans="2:3" x14ac:dyDescent="0.2">
      <c r="B17" s="76" t="s">
        <v>62</v>
      </c>
      <c r="C17" s="88" t="s">
        <v>70</v>
      </c>
    </row>
    <row r="18" spans="2:3" x14ac:dyDescent="0.2">
      <c r="B18" s="76" t="s">
        <v>63</v>
      </c>
      <c r="C18" s="119" t="s">
        <v>69</v>
      </c>
    </row>
    <row r="19" spans="2:3" x14ac:dyDescent="0.2">
      <c r="B19" s="76" t="s">
        <v>64</v>
      </c>
      <c r="C19" s="82" t="s">
        <v>71</v>
      </c>
    </row>
    <row r="20" spans="2:3" x14ac:dyDescent="0.2">
      <c r="B20" s="76" t="s">
        <v>65</v>
      </c>
      <c r="C20" s="89">
        <v>1446</v>
      </c>
    </row>
    <row r="21" spans="2:3" x14ac:dyDescent="0.2">
      <c r="B21" s="90" t="s">
        <v>66</v>
      </c>
      <c r="C21" s="116" t="s">
        <v>67</v>
      </c>
    </row>
    <row r="27" spans="2:3" x14ac:dyDescent="0.2">
      <c r="B27" s="1"/>
    </row>
    <row r="28" spans="2:3" x14ac:dyDescent="0.2">
      <c r="B28" s="1"/>
    </row>
    <row r="29" spans="2:3" x14ac:dyDescent="0.2">
      <c r="B29" s="1"/>
    </row>
    <row r="30" spans="2:3" x14ac:dyDescent="0.2">
      <c r="B30" s="1"/>
    </row>
    <row r="31" spans="2:3" x14ac:dyDescent="0.2">
      <c r="B31" s="3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" sqref="B1"/>
    </sheetView>
  </sheetViews>
  <sheetFormatPr defaultRowHeight="15" x14ac:dyDescent="0.25"/>
  <cols>
    <col min="1" max="1" width="4.42578125" style="2" customWidth="1"/>
    <col min="2" max="2" width="70.42578125" style="2" customWidth="1"/>
    <col min="3" max="3" width="14.7109375" style="2" customWidth="1"/>
    <col min="4" max="16384" width="9.140625" style="2"/>
  </cols>
  <sheetData>
    <row r="1" spans="1:3" x14ac:dyDescent="0.25">
      <c r="B1" s="91" t="s">
        <v>27</v>
      </c>
    </row>
    <row r="3" spans="1:3" x14ac:dyDescent="0.25">
      <c r="A3" s="128" t="s">
        <v>68</v>
      </c>
      <c r="B3" s="128"/>
      <c r="C3" s="4"/>
    </row>
    <row r="4" spans="1:3" x14ac:dyDescent="0.25">
      <c r="A4" s="6" t="s">
        <v>5</v>
      </c>
      <c r="B4" s="5" t="s">
        <v>28</v>
      </c>
      <c r="C4" s="60"/>
    </row>
    <row r="5" spans="1:3" x14ac:dyDescent="0.25">
      <c r="A5" s="6" t="s">
        <v>4</v>
      </c>
      <c r="B5" s="5" t="s">
        <v>29</v>
      </c>
      <c r="C5" s="60"/>
    </row>
    <row r="6" spans="1:3" x14ac:dyDescent="0.25">
      <c r="A6" s="6" t="s">
        <v>3</v>
      </c>
      <c r="B6" s="5" t="s">
        <v>2</v>
      </c>
      <c r="C6" s="60"/>
    </row>
    <row r="7" spans="1:3" x14ac:dyDescent="0.25">
      <c r="A7" s="6" t="s">
        <v>1</v>
      </c>
      <c r="B7" s="5" t="s">
        <v>0</v>
      </c>
      <c r="C7" s="60"/>
    </row>
    <row r="8" spans="1:3" x14ac:dyDescent="0.25">
      <c r="A8" s="4"/>
      <c r="B8" s="4"/>
    </row>
    <row r="9" spans="1:3" x14ac:dyDescent="0.25">
      <c r="B9" s="4"/>
    </row>
    <row r="10" spans="1:3" x14ac:dyDescent="0.25">
      <c r="B10" s="4"/>
    </row>
    <row r="11" spans="1:3" x14ac:dyDescent="0.25">
      <c r="B11" s="4"/>
    </row>
  </sheetData>
  <mergeCells count="1">
    <mergeCell ref="A3:B3"/>
  </mergeCells>
  <hyperlinks>
    <hyperlink ref="A3:B3" location="Metadata!A1" display="Metadata"/>
    <hyperlink ref="A4" location="'1'!A1" display="1"/>
    <hyperlink ref="A5" location="'2'!A1" display="2"/>
    <hyperlink ref="A6" location="'3'!A1" display="3"/>
    <hyperlink ref="A7" location="'4'!A1" display="4"/>
    <hyperlink ref="B4" location="'1.'!A1" display="Number of registered SMEs by districts"/>
    <hyperlink ref="B6" location="'3.'!A1" display="Number of registered SMEs by type of activity"/>
    <hyperlink ref="B5" location="'2'!A1" display="Number of operating SMEs by districts"/>
    <hyperlink ref="B7" location="'4.'!A1" display="Number of operating SMEs by type of activity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8" sqref="C28"/>
    </sheetView>
  </sheetViews>
  <sheetFormatPr defaultRowHeight="12.75" x14ac:dyDescent="0.2"/>
  <cols>
    <col min="1" max="1" width="22.7109375" style="44" customWidth="1"/>
    <col min="2" max="2" width="14.42578125" style="44" customWidth="1"/>
    <col min="3" max="6" width="21.7109375" style="44" customWidth="1"/>
    <col min="7" max="16384" width="9.140625" style="44"/>
  </cols>
  <sheetData>
    <row r="1" spans="1:6" ht="21" customHeight="1" x14ac:dyDescent="0.2">
      <c r="A1" s="129" t="s">
        <v>73</v>
      </c>
      <c r="B1" s="130"/>
      <c r="C1" s="130"/>
      <c r="D1" s="130"/>
      <c r="E1" s="130"/>
      <c r="F1" s="130"/>
    </row>
    <row r="2" spans="1:6" ht="15" x14ac:dyDescent="0.25">
      <c r="A2" s="12"/>
      <c r="B2" s="11"/>
      <c r="C2" s="11"/>
      <c r="D2" s="11"/>
      <c r="E2" s="10"/>
      <c r="F2" s="10" t="s">
        <v>12</v>
      </c>
    </row>
    <row r="3" spans="1:6" ht="17.25" customHeight="1" x14ac:dyDescent="0.2">
      <c r="A3" s="131"/>
      <c r="B3" s="133" t="s">
        <v>11</v>
      </c>
      <c r="C3" s="135" t="s">
        <v>10</v>
      </c>
      <c r="D3" s="136"/>
      <c r="E3" s="136"/>
      <c r="F3" s="137"/>
    </row>
    <row r="4" spans="1:6" ht="22.5" x14ac:dyDescent="0.2">
      <c r="A4" s="132"/>
      <c r="B4" s="134"/>
      <c r="C4" s="108" t="s">
        <v>31</v>
      </c>
      <c r="D4" s="108" t="s">
        <v>30</v>
      </c>
      <c r="E4" s="9" t="s">
        <v>8</v>
      </c>
      <c r="F4" s="109" t="s">
        <v>7</v>
      </c>
    </row>
    <row r="5" spans="1:6" x14ac:dyDescent="0.2">
      <c r="A5" s="96" t="s">
        <v>6</v>
      </c>
      <c r="B5" s="97">
        <v>274678</v>
      </c>
      <c r="C5" s="65">
        <v>92126</v>
      </c>
      <c r="D5" s="95">
        <v>257</v>
      </c>
      <c r="E5" s="95">
        <v>180958</v>
      </c>
      <c r="F5" s="65">
        <v>1337</v>
      </c>
    </row>
    <row r="6" spans="1:6" x14ac:dyDescent="0.2">
      <c r="A6" s="8" t="s">
        <v>32</v>
      </c>
      <c r="B6" s="98">
        <v>64865</v>
      </c>
      <c r="C6" s="66">
        <v>17512</v>
      </c>
      <c r="D6" s="95">
        <v>28</v>
      </c>
      <c r="E6" s="95">
        <v>46920</v>
      </c>
      <c r="F6" s="66">
        <v>405</v>
      </c>
    </row>
    <row r="7" spans="1:6" x14ac:dyDescent="0.2">
      <c r="A7" s="8" t="s">
        <v>33</v>
      </c>
      <c r="B7" s="98">
        <v>55841</v>
      </c>
      <c r="C7" s="66">
        <v>20936</v>
      </c>
      <c r="D7" s="95">
        <v>66</v>
      </c>
      <c r="E7" s="95">
        <v>34611</v>
      </c>
      <c r="F7" s="66">
        <v>228</v>
      </c>
    </row>
    <row r="8" spans="1:6" x14ac:dyDescent="0.2">
      <c r="A8" s="8" t="s">
        <v>34</v>
      </c>
      <c r="B8" s="98">
        <v>54887</v>
      </c>
      <c r="C8" s="66">
        <v>18148</v>
      </c>
      <c r="D8" s="95">
        <v>45</v>
      </c>
      <c r="E8" s="95">
        <v>36396</v>
      </c>
      <c r="F8" s="66">
        <v>298</v>
      </c>
    </row>
    <row r="9" spans="1:6" x14ac:dyDescent="0.2">
      <c r="A9" s="8" t="s">
        <v>35</v>
      </c>
      <c r="B9" s="98">
        <v>37982</v>
      </c>
      <c r="C9" s="66">
        <v>14753</v>
      </c>
      <c r="D9" s="95">
        <v>58</v>
      </c>
      <c r="E9" s="95">
        <v>23015</v>
      </c>
      <c r="F9" s="66">
        <v>156</v>
      </c>
    </row>
    <row r="10" spans="1:6" x14ac:dyDescent="0.2">
      <c r="A10" s="8" t="s">
        <v>36</v>
      </c>
      <c r="B10" s="98">
        <v>44332</v>
      </c>
      <c r="C10" s="66">
        <v>13702</v>
      </c>
      <c r="D10" s="95">
        <v>50</v>
      </c>
      <c r="E10" s="95">
        <v>30401</v>
      </c>
      <c r="F10" s="66">
        <v>179</v>
      </c>
    </row>
    <row r="11" spans="1:6" x14ac:dyDescent="0.2">
      <c r="A11" s="21" t="s">
        <v>37</v>
      </c>
      <c r="B11" s="99">
        <v>16771</v>
      </c>
      <c r="C11" s="67">
        <v>7075</v>
      </c>
      <c r="D11" s="67">
        <v>10</v>
      </c>
      <c r="E11" s="67">
        <v>9615</v>
      </c>
      <c r="F11" s="67">
        <v>71</v>
      </c>
    </row>
    <row r="12" spans="1:6" x14ac:dyDescent="0.2">
      <c r="A12" s="28"/>
      <c r="B12" s="56"/>
      <c r="C12" s="57"/>
      <c r="D12" s="58"/>
      <c r="E12" s="58"/>
      <c r="F12" s="58"/>
    </row>
    <row r="13" spans="1:6" ht="26.25" customHeight="1" x14ac:dyDescent="0.2">
      <c r="A13" s="138" t="s">
        <v>80</v>
      </c>
      <c r="B13" s="138"/>
      <c r="C13" s="138"/>
      <c r="D13" s="138"/>
      <c r="E13" s="138"/>
      <c r="F13" s="138"/>
    </row>
    <row r="14" spans="1:6" x14ac:dyDescent="0.2">
      <c r="A14" s="28"/>
      <c r="B14" s="56"/>
      <c r="C14" s="57"/>
      <c r="D14" s="58"/>
      <c r="E14" s="58"/>
      <c r="F14" s="58"/>
    </row>
    <row r="15" spans="1:6" x14ac:dyDescent="0.2">
      <c r="A15" s="28"/>
      <c r="B15" s="56"/>
      <c r="C15" s="57"/>
      <c r="D15" s="58"/>
      <c r="E15" s="58"/>
      <c r="F15" s="58"/>
    </row>
    <row r="16" spans="1:6" x14ac:dyDescent="0.2">
      <c r="A16" s="28"/>
      <c r="B16" s="56"/>
      <c r="C16" s="57"/>
      <c r="D16" s="58"/>
      <c r="E16" s="58"/>
      <c r="F16" s="58"/>
    </row>
    <row r="17" spans="1:6" x14ac:dyDescent="0.2">
      <c r="A17" s="28"/>
      <c r="B17" s="56"/>
      <c r="C17" s="57"/>
      <c r="D17" s="58"/>
      <c r="E17" s="58"/>
      <c r="F17" s="58"/>
    </row>
    <row r="18" spans="1:6" x14ac:dyDescent="0.2">
      <c r="A18" s="13"/>
      <c r="B18" s="56"/>
      <c r="C18" s="59"/>
      <c r="D18" s="7"/>
      <c r="E18" s="7"/>
      <c r="F18" s="7"/>
    </row>
    <row r="19" spans="1:6" x14ac:dyDescent="0.2">
      <c r="A19" s="48"/>
      <c r="B19" s="48"/>
      <c r="C19" s="48"/>
      <c r="D19" s="48"/>
      <c r="E19" s="48"/>
      <c r="F19" s="48"/>
    </row>
    <row r="20" spans="1:6" x14ac:dyDescent="0.2">
      <c r="A20" s="48"/>
      <c r="B20" s="48"/>
      <c r="C20" s="48"/>
      <c r="D20" s="48"/>
      <c r="E20" s="48"/>
      <c r="F20" s="48"/>
    </row>
  </sheetData>
  <mergeCells count="5">
    <mergeCell ref="A1:F1"/>
    <mergeCell ref="A3:A4"/>
    <mergeCell ref="B3:B4"/>
    <mergeCell ref="C3:F3"/>
    <mergeCell ref="A13:F1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8" sqref="C28"/>
    </sheetView>
  </sheetViews>
  <sheetFormatPr defaultRowHeight="12.75" x14ac:dyDescent="0.2"/>
  <cols>
    <col min="1" max="1" width="24.28515625" style="44" customWidth="1"/>
    <col min="2" max="6" width="18.140625" style="44" customWidth="1"/>
    <col min="7" max="16384" width="9.140625" style="44"/>
  </cols>
  <sheetData>
    <row r="1" spans="1:6" s="43" customFormat="1" ht="21.75" customHeight="1" x14ac:dyDescent="0.25">
      <c r="A1" s="129" t="s">
        <v>74</v>
      </c>
      <c r="B1" s="129"/>
      <c r="C1" s="129"/>
      <c r="D1" s="129"/>
      <c r="E1" s="129"/>
      <c r="F1" s="129"/>
    </row>
    <row r="2" spans="1:6" ht="15" x14ac:dyDescent="0.25">
      <c r="A2" s="12"/>
      <c r="B2" s="11"/>
      <c r="C2" s="11"/>
      <c r="D2" s="11"/>
      <c r="E2" s="10"/>
      <c r="F2" s="10" t="s">
        <v>12</v>
      </c>
    </row>
    <row r="3" spans="1:6" x14ac:dyDescent="0.2">
      <c r="A3" s="131"/>
      <c r="B3" s="139" t="s">
        <v>11</v>
      </c>
      <c r="C3" s="135" t="s">
        <v>10</v>
      </c>
      <c r="D3" s="136"/>
      <c r="E3" s="136"/>
      <c r="F3" s="136"/>
    </row>
    <row r="4" spans="1:6" ht="22.5" x14ac:dyDescent="0.2">
      <c r="A4" s="132"/>
      <c r="B4" s="134"/>
      <c r="C4" s="15" t="s">
        <v>31</v>
      </c>
      <c r="D4" s="15" t="s">
        <v>30</v>
      </c>
      <c r="E4" s="15" t="s">
        <v>8</v>
      </c>
      <c r="F4" s="109" t="s">
        <v>7</v>
      </c>
    </row>
    <row r="5" spans="1:6" x14ac:dyDescent="0.2">
      <c r="A5" s="14" t="s">
        <v>6</v>
      </c>
      <c r="B5" s="68">
        <f>C5+D5+E5+F5</f>
        <v>246547</v>
      </c>
      <c r="C5" s="95">
        <v>71411</v>
      </c>
      <c r="D5" s="95">
        <v>257</v>
      </c>
      <c r="E5" s="65">
        <v>173666</v>
      </c>
      <c r="F5" s="65">
        <v>1213</v>
      </c>
    </row>
    <row r="6" spans="1:6" x14ac:dyDescent="0.2">
      <c r="A6" s="13" t="s">
        <v>32</v>
      </c>
      <c r="B6" s="22">
        <f t="shared" ref="B6:B11" si="0">C6+D6+E6+F6</f>
        <v>58738</v>
      </c>
      <c r="C6" s="95">
        <v>13092</v>
      </c>
      <c r="D6" s="95">
        <v>28</v>
      </c>
      <c r="E6" s="66">
        <v>45244</v>
      </c>
      <c r="F6" s="66">
        <v>374</v>
      </c>
    </row>
    <row r="7" spans="1:6" x14ac:dyDescent="0.2">
      <c r="A7" s="13" t="s">
        <v>33</v>
      </c>
      <c r="B7" s="22">
        <f t="shared" si="0"/>
        <v>50791</v>
      </c>
      <c r="C7" s="95">
        <v>17274</v>
      </c>
      <c r="D7" s="95">
        <v>66</v>
      </c>
      <c r="E7" s="66">
        <v>33248</v>
      </c>
      <c r="F7" s="66">
        <v>203</v>
      </c>
    </row>
    <row r="8" spans="1:6" x14ac:dyDescent="0.2">
      <c r="A8" s="13" t="s">
        <v>34</v>
      </c>
      <c r="B8" s="22">
        <f t="shared" si="0"/>
        <v>47786</v>
      </c>
      <c r="C8" s="95">
        <v>12976</v>
      </c>
      <c r="D8" s="95">
        <v>45</v>
      </c>
      <c r="E8" s="66">
        <v>34502</v>
      </c>
      <c r="F8" s="66">
        <v>263</v>
      </c>
    </row>
    <row r="9" spans="1:6" x14ac:dyDescent="0.2">
      <c r="A9" s="13" t="s">
        <v>35</v>
      </c>
      <c r="B9" s="22">
        <f t="shared" si="0"/>
        <v>32926</v>
      </c>
      <c r="C9" s="95">
        <v>10568</v>
      </c>
      <c r="D9" s="95">
        <v>58</v>
      </c>
      <c r="E9" s="66">
        <v>22158</v>
      </c>
      <c r="F9" s="66">
        <v>142</v>
      </c>
    </row>
    <row r="10" spans="1:6" x14ac:dyDescent="0.2">
      <c r="A10" s="13" t="s">
        <v>36</v>
      </c>
      <c r="B10" s="22">
        <f t="shared" si="0"/>
        <v>41285</v>
      </c>
      <c r="C10" s="95">
        <v>11701</v>
      </c>
      <c r="D10" s="95">
        <v>50</v>
      </c>
      <c r="E10" s="66">
        <v>29368</v>
      </c>
      <c r="F10" s="66">
        <v>166</v>
      </c>
    </row>
    <row r="11" spans="1:6" x14ac:dyDescent="0.2">
      <c r="A11" s="21" t="s">
        <v>37</v>
      </c>
      <c r="B11" s="69">
        <f t="shared" si="0"/>
        <v>15021</v>
      </c>
      <c r="C11" s="67">
        <v>5800</v>
      </c>
      <c r="D11" s="67">
        <v>10</v>
      </c>
      <c r="E11" s="67">
        <v>9146</v>
      </c>
      <c r="F11" s="67">
        <v>65</v>
      </c>
    </row>
    <row r="12" spans="1:6" x14ac:dyDescent="0.2">
      <c r="A12" s="8"/>
      <c r="B12" s="55"/>
      <c r="C12" s="7"/>
      <c r="D12" s="7"/>
      <c r="E12" s="7"/>
      <c r="F12" s="7"/>
    </row>
    <row r="13" spans="1:6" ht="25.5" customHeight="1" x14ac:dyDescent="0.2">
      <c r="A13" s="140" t="s">
        <v>80</v>
      </c>
      <c r="B13" s="140"/>
      <c r="C13" s="140"/>
      <c r="D13" s="140"/>
      <c r="E13" s="140"/>
      <c r="F13" s="140"/>
    </row>
    <row r="14" spans="1:6" x14ac:dyDescent="0.2">
      <c r="A14" s="8"/>
      <c r="B14" s="55"/>
      <c r="C14" s="7"/>
      <c r="D14" s="7"/>
      <c r="E14" s="7"/>
      <c r="F14" s="7"/>
    </row>
    <row r="15" spans="1:6" x14ac:dyDescent="0.2">
      <c r="A15" s="8"/>
      <c r="B15" s="55"/>
      <c r="C15" s="7"/>
      <c r="D15" s="7"/>
      <c r="E15" s="7"/>
      <c r="F15" s="7"/>
    </row>
    <row r="16" spans="1:6" x14ac:dyDescent="0.2">
      <c r="A16" s="8"/>
      <c r="B16" s="55"/>
      <c r="C16" s="7"/>
      <c r="D16" s="7"/>
      <c r="E16" s="7"/>
      <c r="F16" s="7"/>
    </row>
    <row r="17" spans="1:6" x14ac:dyDescent="0.2">
      <c r="A17" s="13"/>
      <c r="B17" s="55"/>
      <c r="C17" s="7"/>
      <c r="D17" s="7"/>
      <c r="E17" s="7"/>
      <c r="F17" s="7"/>
    </row>
    <row r="18" spans="1:6" x14ac:dyDescent="0.2">
      <c r="A18" s="13"/>
      <c r="B18" s="55"/>
      <c r="C18" s="7"/>
      <c r="D18" s="7"/>
      <c r="E18" s="7"/>
      <c r="F18" s="7"/>
    </row>
    <row r="19" spans="1:6" x14ac:dyDescent="0.2">
      <c r="A19" s="48"/>
      <c r="B19" s="48"/>
      <c r="C19" s="48"/>
      <c r="D19" s="48"/>
      <c r="E19" s="48"/>
      <c r="F19" s="48"/>
    </row>
  </sheetData>
  <mergeCells count="5">
    <mergeCell ref="A3:A4"/>
    <mergeCell ref="B3:B4"/>
    <mergeCell ref="C3:F3"/>
    <mergeCell ref="A1:F1"/>
    <mergeCell ref="A13:F1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31" sqref="B31"/>
    </sheetView>
  </sheetViews>
  <sheetFormatPr defaultRowHeight="12.75" x14ac:dyDescent="0.2"/>
  <cols>
    <col min="1" max="1" width="25.7109375" style="44" customWidth="1"/>
    <col min="2" max="2" width="17.140625" style="44" customWidth="1"/>
    <col min="3" max="3" width="17" style="44" customWidth="1"/>
    <col min="4" max="4" width="17.5703125" style="44" customWidth="1"/>
    <col min="5" max="6" width="17.85546875" style="44" customWidth="1"/>
    <col min="7" max="7" width="55.42578125" style="44" customWidth="1"/>
    <col min="8" max="16384" width="9.140625" style="44"/>
  </cols>
  <sheetData>
    <row r="1" spans="1:12" s="43" customFormat="1" ht="20.25" customHeight="1" x14ac:dyDescent="0.25">
      <c r="A1" s="129" t="s">
        <v>75</v>
      </c>
      <c r="B1" s="129"/>
      <c r="C1" s="129"/>
      <c r="D1" s="129"/>
      <c r="E1" s="129"/>
      <c r="F1" s="129"/>
    </row>
    <row r="2" spans="1:12" x14ac:dyDescent="0.2">
      <c r="A2" s="18"/>
      <c r="B2" s="18"/>
      <c r="C2" s="18"/>
      <c r="D2" s="18"/>
      <c r="E2" s="18"/>
      <c r="F2" s="16" t="s">
        <v>12</v>
      </c>
    </row>
    <row r="3" spans="1:12" x14ac:dyDescent="0.2">
      <c r="A3" s="131"/>
      <c r="B3" s="139" t="s">
        <v>11</v>
      </c>
      <c r="C3" s="135" t="s">
        <v>10</v>
      </c>
      <c r="D3" s="136"/>
      <c r="E3" s="136"/>
      <c r="F3" s="136"/>
    </row>
    <row r="4" spans="1:12" ht="22.5" x14ac:dyDescent="0.2">
      <c r="A4" s="132"/>
      <c r="B4" s="134"/>
      <c r="C4" s="15" t="s">
        <v>9</v>
      </c>
      <c r="D4" s="15" t="s">
        <v>30</v>
      </c>
      <c r="E4" s="15" t="s">
        <v>8</v>
      </c>
      <c r="F4" s="109" t="s">
        <v>7</v>
      </c>
    </row>
    <row r="5" spans="1:12" x14ac:dyDescent="0.2">
      <c r="A5" s="121" t="s">
        <v>11</v>
      </c>
      <c r="B5" s="100">
        <v>274678</v>
      </c>
      <c r="C5" s="65">
        <v>92126</v>
      </c>
      <c r="D5" s="65">
        <v>257</v>
      </c>
      <c r="E5" s="95">
        <v>180958</v>
      </c>
      <c r="F5" s="65">
        <v>1337</v>
      </c>
      <c r="G5" s="51"/>
      <c r="H5" s="45"/>
      <c r="I5" s="45"/>
      <c r="J5" s="45"/>
      <c r="K5" s="45"/>
      <c r="L5" s="45"/>
    </row>
    <row r="6" spans="1:12" x14ac:dyDescent="0.2">
      <c r="A6" s="122" t="s">
        <v>20</v>
      </c>
      <c r="B6" s="101">
        <v>2137</v>
      </c>
      <c r="C6" s="66">
        <v>733</v>
      </c>
      <c r="D6" s="102" t="s">
        <v>40</v>
      </c>
      <c r="E6" s="66">
        <v>67</v>
      </c>
      <c r="F6" s="66">
        <v>1337</v>
      </c>
      <c r="G6" s="52"/>
      <c r="H6" s="45"/>
      <c r="I6" s="45"/>
      <c r="K6" s="45"/>
      <c r="L6" s="45"/>
    </row>
    <row r="7" spans="1:12" x14ac:dyDescent="0.2">
      <c r="A7" s="122" t="s">
        <v>85</v>
      </c>
      <c r="B7" s="101">
        <v>1168</v>
      </c>
      <c r="C7" s="71">
        <v>1107</v>
      </c>
      <c r="D7" s="71">
        <v>4</v>
      </c>
      <c r="E7" s="66">
        <v>57</v>
      </c>
      <c r="F7" s="102" t="s">
        <v>40</v>
      </c>
      <c r="G7" s="52"/>
      <c r="H7" s="45"/>
      <c r="I7" s="45"/>
      <c r="J7" s="45"/>
      <c r="K7" s="45"/>
      <c r="L7" s="45"/>
    </row>
    <row r="8" spans="1:12" x14ac:dyDescent="0.2">
      <c r="A8" s="122" t="s">
        <v>86</v>
      </c>
      <c r="B8" s="101">
        <v>13220</v>
      </c>
      <c r="C8" s="66">
        <v>4110</v>
      </c>
      <c r="D8" s="66">
        <v>32</v>
      </c>
      <c r="E8" s="66">
        <v>9078</v>
      </c>
      <c r="F8" s="102" t="s">
        <v>40</v>
      </c>
      <c r="G8" s="52"/>
      <c r="H8" s="45"/>
      <c r="I8" s="45"/>
      <c r="J8" s="45"/>
      <c r="K8" s="45"/>
      <c r="L8" s="45"/>
    </row>
    <row r="9" spans="1:12" ht="22.5" x14ac:dyDescent="0.2">
      <c r="A9" s="122" t="s">
        <v>19</v>
      </c>
      <c r="B9" s="101">
        <v>386</v>
      </c>
      <c r="C9" s="66">
        <v>311</v>
      </c>
      <c r="D9" s="66">
        <v>3</v>
      </c>
      <c r="E9" s="66">
        <v>72</v>
      </c>
      <c r="F9" s="102" t="s">
        <v>40</v>
      </c>
      <c r="G9" s="52"/>
      <c r="H9" s="45"/>
      <c r="I9" s="45"/>
      <c r="J9" s="45"/>
      <c r="K9" s="45"/>
      <c r="L9" s="45"/>
    </row>
    <row r="10" spans="1:12" ht="37.5" customHeight="1" x14ac:dyDescent="0.2">
      <c r="A10" s="122" t="s">
        <v>23</v>
      </c>
      <c r="B10" s="101">
        <v>410</v>
      </c>
      <c r="C10" s="66">
        <v>257</v>
      </c>
      <c r="D10" s="66">
        <v>1</v>
      </c>
      <c r="E10" s="66">
        <v>152</v>
      </c>
      <c r="F10" s="102" t="s">
        <v>40</v>
      </c>
      <c r="G10" s="52"/>
      <c r="H10" s="45"/>
      <c r="I10" s="45"/>
      <c r="J10" s="45"/>
      <c r="K10" s="45"/>
      <c r="L10" s="45"/>
    </row>
    <row r="11" spans="1:12" x14ac:dyDescent="0.2">
      <c r="A11" s="122" t="s">
        <v>18</v>
      </c>
      <c r="B11" s="101">
        <v>30234</v>
      </c>
      <c r="C11" s="66">
        <v>17857</v>
      </c>
      <c r="D11" s="70">
        <v>19</v>
      </c>
      <c r="E11" s="66">
        <v>12358</v>
      </c>
      <c r="F11" s="102" t="s">
        <v>40</v>
      </c>
      <c r="G11" s="52"/>
      <c r="H11" s="45"/>
      <c r="I11" s="45"/>
      <c r="J11" s="45"/>
      <c r="K11" s="45"/>
      <c r="L11" s="45"/>
    </row>
    <row r="12" spans="1:12" ht="22.5" x14ac:dyDescent="0.2">
      <c r="A12" s="122" t="s">
        <v>22</v>
      </c>
      <c r="B12" s="101">
        <v>93252</v>
      </c>
      <c r="C12" s="66">
        <v>24791</v>
      </c>
      <c r="D12" s="66">
        <v>43</v>
      </c>
      <c r="E12" s="66">
        <v>68418</v>
      </c>
      <c r="F12" s="102" t="s">
        <v>40</v>
      </c>
      <c r="G12" s="52"/>
      <c r="H12" s="45"/>
      <c r="I12" s="45"/>
      <c r="J12" s="45"/>
      <c r="K12" s="45"/>
      <c r="L12" s="45"/>
    </row>
    <row r="13" spans="1:12" x14ac:dyDescent="0.2">
      <c r="A13" s="122" t="s">
        <v>17</v>
      </c>
      <c r="B13" s="101">
        <v>15223</v>
      </c>
      <c r="C13" s="66">
        <v>3896</v>
      </c>
      <c r="D13" s="66">
        <v>21</v>
      </c>
      <c r="E13" s="66">
        <v>11306</v>
      </c>
      <c r="F13" s="102" t="s">
        <v>40</v>
      </c>
      <c r="G13" s="52"/>
      <c r="H13" s="45"/>
      <c r="I13" s="45"/>
      <c r="J13" s="45"/>
      <c r="K13" s="45"/>
      <c r="L13" s="45"/>
    </row>
    <row r="14" spans="1:12" ht="25.5" customHeight="1" x14ac:dyDescent="0.2">
      <c r="A14" s="122" t="s">
        <v>24</v>
      </c>
      <c r="B14" s="101">
        <v>9503</v>
      </c>
      <c r="C14" s="66">
        <v>2789</v>
      </c>
      <c r="D14" s="66">
        <v>13</v>
      </c>
      <c r="E14" s="66">
        <v>6701</v>
      </c>
      <c r="F14" s="102" t="s">
        <v>40</v>
      </c>
      <c r="G14" s="52"/>
      <c r="H14" s="45"/>
      <c r="I14" s="45"/>
      <c r="J14" s="45"/>
      <c r="K14" s="45"/>
      <c r="L14" s="45"/>
    </row>
    <row r="15" spans="1:12" x14ac:dyDescent="0.2">
      <c r="A15" s="122" t="s">
        <v>16</v>
      </c>
      <c r="B15" s="101">
        <v>10620</v>
      </c>
      <c r="C15" s="66">
        <v>5809</v>
      </c>
      <c r="D15" s="66">
        <v>20</v>
      </c>
      <c r="E15" s="66">
        <v>4791</v>
      </c>
      <c r="F15" s="102" t="s">
        <v>40</v>
      </c>
      <c r="G15" s="52"/>
      <c r="H15" s="45"/>
      <c r="I15" s="45"/>
      <c r="J15" s="45"/>
      <c r="K15" s="45"/>
      <c r="L15" s="45"/>
    </row>
    <row r="16" spans="1:12" x14ac:dyDescent="0.2">
      <c r="A16" s="122" t="s">
        <v>21</v>
      </c>
      <c r="B16" s="101">
        <v>1017</v>
      </c>
      <c r="C16" s="66">
        <v>925</v>
      </c>
      <c r="D16" s="66">
        <v>14</v>
      </c>
      <c r="E16" s="66">
        <v>78</v>
      </c>
      <c r="F16" s="102" t="s">
        <v>40</v>
      </c>
      <c r="G16" s="52"/>
      <c r="H16" s="45"/>
      <c r="I16" s="45"/>
      <c r="J16" s="45"/>
      <c r="K16" s="45"/>
      <c r="L16" s="45"/>
    </row>
    <row r="17" spans="1:12" x14ac:dyDescent="0.2">
      <c r="A17" s="122" t="s">
        <v>25</v>
      </c>
      <c r="B17" s="101">
        <v>16641</v>
      </c>
      <c r="C17" s="66">
        <v>3539</v>
      </c>
      <c r="D17" s="66">
        <v>6</v>
      </c>
      <c r="E17" s="66">
        <v>13096</v>
      </c>
      <c r="F17" s="102" t="s">
        <v>40</v>
      </c>
      <c r="G17" s="52"/>
      <c r="H17" s="45"/>
      <c r="I17" s="45"/>
      <c r="J17" s="45"/>
      <c r="K17" s="45"/>
      <c r="L17" s="45"/>
    </row>
    <row r="18" spans="1:12" ht="22.5" x14ac:dyDescent="0.2">
      <c r="A18" s="122" t="s">
        <v>87</v>
      </c>
      <c r="B18" s="101">
        <v>14381</v>
      </c>
      <c r="C18" s="66">
        <v>7570</v>
      </c>
      <c r="D18" s="66">
        <v>11</v>
      </c>
      <c r="E18" s="66">
        <v>6800</v>
      </c>
      <c r="F18" s="102" t="s">
        <v>40</v>
      </c>
      <c r="G18" s="52"/>
      <c r="H18" s="45"/>
      <c r="I18" s="45"/>
      <c r="J18" s="45"/>
      <c r="K18" s="45"/>
      <c r="L18" s="45"/>
    </row>
    <row r="19" spans="1:12" ht="33.75" x14ac:dyDescent="0.2">
      <c r="A19" s="122" t="s">
        <v>88</v>
      </c>
      <c r="B19" s="103">
        <v>13047</v>
      </c>
      <c r="C19" s="66">
        <v>5428</v>
      </c>
      <c r="D19" s="66">
        <v>23</v>
      </c>
      <c r="E19" s="66">
        <v>7596</v>
      </c>
      <c r="F19" s="102" t="s">
        <v>40</v>
      </c>
      <c r="G19" s="52"/>
      <c r="H19" s="45"/>
      <c r="I19" s="45"/>
      <c r="J19" s="45"/>
      <c r="K19" s="45"/>
      <c r="L19" s="45"/>
    </row>
    <row r="20" spans="1:12" x14ac:dyDescent="0.2">
      <c r="A20" s="122" t="s">
        <v>15</v>
      </c>
      <c r="B20" s="101">
        <v>9508</v>
      </c>
      <c r="C20" s="61">
        <v>3441</v>
      </c>
      <c r="D20" s="61">
        <v>17</v>
      </c>
      <c r="E20" s="66">
        <v>6050</v>
      </c>
      <c r="F20" s="102" t="s">
        <v>40</v>
      </c>
      <c r="G20" s="52"/>
      <c r="H20" s="45"/>
      <c r="I20" s="45"/>
      <c r="J20" s="45"/>
      <c r="K20" s="45"/>
    </row>
    <row r="21" spans="1:12" ht="21" customHeight="1" x14ac:dyDescent="0.2">
      <c r="A21" s="122" t="s">
        <v>26</v>
      </c>
      <c r="B21" s="101">
        <v>3512</v>
      </c>
      <c r="C21" s="66">
        <v>1951</v>
      </c>
      <c r="D21" s="66">
        <v>20</v>
      </c>
      <c r="E21" s="66">
        <v>1541</v>
      </c>
      <c r="F21" s="102" t="s">
        <v>40</v>
      </c>
      <c r="G21" s="52"/>
      <c r="H21" s="45"/>
      <c r="I21" s="45"/>
      <c r="J21" s="45"/>
      <c r="K21" s="45"/>
    </row>
    <row r="22" spans="1:12" ht="22.5" x14ac:dyDescent="0.2">
      <c r="A22" s="122" t="s">
        <v>14</v>
      </c>
      <c r="B22" s="101">
        <v>4481</v>
      </c>
      <c r="C22" s="66">
        <v>1351</v>
      </c>
      <c r="D22" s="66">
        <v>4</v>
      </c>
      <c r="E22" s="66">
        <v>3126</v>
      </c>
      <c r="F22" s="102" t="s">
        <v>40</v>
      </c>
      <c r="G22" s="52"/>
      <c r="H22" s="45"/>
      <c r="I22" s="45"/>
      <c r="J22" s="45"/>
      <c r="K22" s="45"/>
    </row>
    <row r="23" spans="1:12" ht="22.5" x14ac:dyDescent="0.2">
      <c r="A23" s="122" t="s">
        <v>13</v>
      </c>
      <c r="B23" s="101">
        <v>35926</v>
      </c>
      <c r="C23" s="66">
        <v>6261</v>
      </c>
      <c r="D23" s="66">
        <v>6</v>
      </c>
      <c r="E23" s="66">
        <v>29659</v>
      </c>
      <c r="F23" s="102" t="s">
        <v>40</v>
      </c>
      <c r="G23" s="53"/>
      <c r="H23" s="45"/>
      <c r="I23" s="45"/>
      <c r="J23" s="45"/>
      <c r="K23" s="54"/>
      <c r="L23" s="45"/>
    </row>
    <row r="24" spans="1:12" ht="56.25" x14ac:dyDescent="0.2">
      <c r="A24" s="123" t="s">
        <v>39</v>
      </c>
      <c r="B24" s="72">
        <v>12</v>
      </c>
      <c r="C24" s="104" t="s">
        <v>40</v>
      </c>
      <c r="D24" s="104" t="s">
        <v>40</v>
      </c>
      <c r="E24" s="67">
        <v>12</v>
      </c>
      <c r="F24" s="104" t="s">
        <v>40</v>
      </c>
    </row>
    <row r="26" spans="1:12" ht="25.5" customHeight="1" x14ac:dyDescent="0.2">
      <c r="A26" s="138" t="s">
        <v>80</v>
      </c>
      <c r="B26" s="138"/>
      <c r="C26" s="138"/>
      <c r="D26" s="138"/>
      <c r="E26" s="138"/>
      <c r="F26" s="138"/>
    </row>
  </sheetData>
  <mergeCells count="5">
    <mergeCell ref="A1:F1"/>
    <mergeCell ref="A3:A4"/>
    <mergeCell ref="B3:B4"/>
    <mergeCell ref="C3:F3"/>
    <mergeCell ref="A26:F2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E35" sqref="E35"/>
    </sheetView>
  </sheetViews>
  <sheetFormatPr defaultRowHeight="12.75" x14ac:dyDescent="0.2"/>
  <cols>
    <col min="1" max="1" width="26.42578125" style="44" customWidth="1"/>
    <col min="2" max="2" width="21.28515625" style="44" customWidth="1"/>
    <col min="3" max="3" width="21.85546875" style="44" customWidth="1"/>
    <col min="4" max="6" width="20" style="44" customWidth="1"/>
    <col min="7" max="8" width="9.140625" style="44"/>
    <col min="9" max="9" width="42" style="44" customWidth="1"/>
    <col min="10" max="16384" width="9.140625" style="44"/>
  </cols>
  <sheetData>
    <row r="1" spans="1:14" s="43" customFormat="1" ht="15.75" x14ac:dyDescent="0.25">
      <c r="A1" s="129" t="s">
        <v>76</v>
      </c>
      <c r="B1" s="129"/>
      <c r="C1" s="129"/>
      <c r="D1" s="129"/>
      <c r="E1" s="129"/>
      <c r="F1" s="129"/>
    </row>
    <row r="2" spans="1:14" x14ac:dyDescent="0.2">
      <c r="A2" s="18"/>
      <c r="B2" s="18"/>
      <c r="C2" s="18"/>
      <c r="D2" s="18"/>
      <c r="E2" s="18"/>
      <c r="F2" s="10" t="s">
        <v>12</v>
      </c>
      <c r="G2" s="20"/>
    </row>
    <row r="3" spans="1:14" x14ac:dyDescent="0.2">
      <c r="A3" s="131"/>
      <c r="B3" s="139" t="s">
        <v>11</v>
      </c>
      <c r="C3" s="135" t="s">
        <v>10</v>
      </c>
      <c r="D3" s="136"/>
      <c r="E3" s="136"/>
      <c r="F3" s="136"/>
      <c r="G3" s="20"/>
    </row>
    <row r="4" spans="1:14" ht="22.5" x14ac:dyDescent="0.2">
      <c r="A4" s="132"/>
      <c r="B4" s="134"/>
      <c r="C4" s="15" t="s">
        <v>9</v>
      </c>
      <c r="D4" s="15" t="s">
        <v>30</v>
      </c>
      <c r="E4" s="15" t="s">
        <v>8</v>
      </c>
      <c r="F4" s="109" t="s">
        <v>7</v>
      </c>
      <c r="G4" s="20"/>
    </row>
    <row r="5" spans="1:14" x14ac:dyDescent="0.2">
      <c r="A5" s="121" t="s">
        <v>11</v>
      </c>
      <c r="B5" s="105">
        <v>246547</v>
      </c>
      <c r="C5" s="65">
        <v>71411</v>
      </c>
      <c r="D5" s="65">
        <v>257</v>
      </c>
      <c r="E5" s="65">
        <v>173666</v>
      </c>
      <c r="F5" s="65">
        <v>1213</v>
      </c>
      <c r="G5" s="20"/>
      <c r="I5" s="17"/>
      <c r="J5" s="45"/>
      <c r="K5" s="45"/>
      <c r="L5" s="45"/>
      <c r="M5" s="45"/>
      <c r="N5" s="45"/>
    </row>
    <row r="6" spans="1:14" x14ac:dyDescent="0.2">
      <c r="A6" s="122" t="s">
        <v>20</v>
      </c>
      <c r="B6" s="106">
        <v>1870</v>
      </c>
      <c r="C6" s="66">
        <v>599</v>
      </c>
      <c r="D6" s="70" t="s">
        <v>40</v>
      </c>
      <c r="E6" s="66">
        <v>58</v>
      </c>
      <c r="F6" s="66">
        <v>1213</v>
      </c>
      <c r="G6" s="20"/>
      <c r="I6" s="46"/>
      <c r="J6" s="45"/>
      <c r="K6" s="45"/>
      <c r="L6" s="45"/>
      <c r="M6" s="45"/>
      <c r="N6" s="45"/>
    </row>
    <row r="7" spans="1:14" x14ac:dyDescent="0.2">
      <c r="A7" s="122" t="s">
        <v>85</v>
      </c>
      <c r="B7" s="106">
        <v>991</v>
      </c>
      <c r="C7" s="66">
        <v>943</v>
      </c>
      <c r="D7" s="66">
        <v>4</v>
      </c>
      <c r="E7" s="66">
        <v>44</v>
      </c>
      <c r="F7" s="102" t="s">
        <v>40</v>
      </c>
      <c r="G7" s="20"/>
      <c r="I7" s="46"/>
      <c r="J7" s="45"/>
      <c r="K7" s="45"/>
      <c r="L7" s="45"/>
      <c r="M7" s="45"/>
      <c r="N7" s="45"/>
    </row>
    <row r="8" spans="1:14" x14ac:dyDescent="0.2">
      <c r="A8" s="122" t="s">
        <v>86</v>
      </c>
      <c r="B8" s="106">
        <v>12011</v>
      </c>
      <c r="C8" s="66">
        <v>3277</v>
      </c>
      <c r="D8" s="66">
        <v>32</v>
      </c>
      <c r="E8" s="66">
        <v>8702</v>
      </c>
      <c r="F8" s="102" t="s">
        <v>40</v>
      </c>
      <c r="G8" s="20"/>
      <c r="I8" s="46"/>
      <c r="J8" s="45"/>
      <c r="K8" s="45"/>
      <c r="L8" s="45"/>
      <c r="M8" s="45"/>
      <c r="N8" s="45"/>
    </row>
    <row r="9" spans="1:14" ht="25.5" customHeight="1" x14ac:dyDescent="0.2">
      <c r="A9" s="122" t="s">
        <v>19</v>
      </c>
      <c r="B9" s="106">
        <v>336</v>
      </c>
      <c r="C9" s="66">
        <v>265</v>
      </c>
      <c r="D9" s="66">
        <v>3</v>
      </c>
      <c r="E9" s="66">
        <v>68</v>
      </c>
      <c r="F9" s="102" t="s">
        <v>40</v>
      </c>
      <c r="G9" s="20"/>
      <c r="I9" s="46"/>
      <c r="J9" s="45"/>
      <c r="K9" s="45"/>
      <c r="L9" s="45"/>
      <c r="M9" s="45"/>
      <c r="N9" s="45"/>
    </row>
    <row r="10" spans="1:14" ht="44.25" customHeight="1" x14ac:dyDescent="0.2">
      <c r="A10" s="122" t="s">
        <v>23</v>
      </c>
      <c r="B10" s="106">
        <v>342</v>
      </c>
      <c r="C10" s="66">
        <v>195</v>
      </c>
      <c r="D10" s="66">
        <v>1</v>
      </c>
      <c r="E10" s="66">
        <v>146</v>
      </c>
      <c r="F10" s="102" t="s">
        <v>40</v>
      </c>
      <c r="G10" s="20"/>
      <c r="I10" s="46"/>
      <c r="J10" s="45"/>
      <c r="K10" s="45"/>
      <c r="L10" s="45"/>
      <c r="M10" s="45"/>
      <c r="N10" s="45"/>
    </row>
    <row r="11" spans="1:14" x14ac:dyDescent="0.2">
      <c r="A11" s="122" t="s">
        <v>18</v>
      </c>
      <c r="B11" s="106">
        <v>25074</v>
      </c>
      <c r="C11" s="66">
        <v>13204</v>
      </c>
      <c r="D11" s="66">
        <v>19</v>
      </c>
      <c r="E11" s="66">
        <v>11851</v>
      </c>
      <c r="F11" s="102" t="s">
        <v>40</v>
      </c>
      <c r="G11" s="20"/>
      <c r="I11" s="46"/>
      <c r="J11" s="45"/>
      <c r="K11" s="45"/>
      <c r="L11" s="45"/>
      <c r="M11" s="45"/>
      <c r="N11" s="45"/>
    </row>
    <row r="12" spans="1:14" ht="22.5" x14ac:dyDescent="0.2">
      <c r="A12" s="122" t="s">
        <v>22</v>
      </c>
      <c r="B12" s="106">
        <v>83608</v>
      </c>
      <c r="C12" s="66">
        <v>18058</v>
      </c>
      <c r="D12" s="66">
        <v>43</v>
      </c>
      <c r="E12" s="66">
        <v>65507</v>
      </c>
      <c r="F12" s="102" t="s">
        <v>40</v>
      </c>
      <c r="G12" s="20"/>
      <c r="I12" s="46"/>
      <c r="J12" s="45"/>
      <c r="K12" s="45"/>
      <c r="L12" s="45"/>
      <c r="M12" s="45"/>
      <c r="N12" s="45"/>
    </row>
    <row r="13" spans="1:14" x14ac:dyDescent="0.2">
      <c r="A13" s="122" t="s">
        <v>17</v>
      </c>
      <c r="B13" s="106">
        <v>14087</v>
      </c>
      <c r="C13" s="66">
        <v>3167</v>
      </c>
      <c r="D13" s="66">
        <v>21</v>
      </c>
      <c r="E13" s="66">
        <v>10899</v>
      </c>
      <c r="F13" s="102" t="s">
        <v>40</v>
      </c>
      <c r="G13" s="20"/>
      <c r="I13" s="46"/>
      <c r="J13" s="45"/>
      <c r="K13" s="45"/>
      <c r="L13" s="45"/>
      <c r="M13" s="45"/>
      <c r="N13" s="45"/>
    </row>
    <row r="14" spans="1:14" ht="24" customHeight="1" x14ac:dyDescent="0.2">
      <c r="A14" s="122" t="s">
        <v>24</v>
      </c>
      <c r="B14" s="106">
        <v>8576</v>
      </c>
      <c r="C14" s="66">
        <v>2157</v>
      </c>
      <c r="D14" s="66">
        <v>13</v>
      </c>
      <c r="E14" s="66">
        <v>6406</v>
      </c>
      <c r="F14" s="102" t="s">
        <v>40</v>
      </c>
      <c r="G14" s="20"/>
      <c r="I14" s="46"/>
      <c r="J14" s="45"/>
      <c r="K14" s="45"/>
      <c r="L14" s="45"/>
      <c r="M14" s="45"/>
      <c r="N14" s="45"/>
    </row>
    <row r="15" spans="1:14" ht="23.25" customHeight="1" x14ac:dyDescent="0.2">
      <c r="A15" s="122" t="s">
        <v>16</v>
      </c>
      <c r="B15" s="106">
        <v>9469</v>
      </c>
      <c r="C15" s="66">
        <v>4814</v>
      </c>
      <c r="D15" s="66">
        <v>20</v>
      </c>
      <c r="E15" s="66">
        <v>4635</v>
      </c>
      <c r="F15" s="102" t="s">
        <v>40</v>
      </c>
      <c r="G15" s="20"/>
      <c r="I15" s="46"/>
      <c r="J15" s="45"/>
      <c r="K15" s="45"/>
      <c r="L15" s="45"/>
      <c r="M15" s="45"/>
      <c r="N15" s="45"/>
    </row>
    <row r="16" spans="1:14" x14ac:dyDescent="0.2">
      <c r="A16" s="122" t="s">
        <v>21</v>
      </c>
      <c r="B16" s="106">
        <v>740</v>
      </c>
      <c r="C16" s="66">
        <v>656</v>
      </c>
      <c r="D16" s="66">
        <v>14</v>
      </c>
      <c r="E16" s="66">
        <v>70</v>
      </c>
      <c r="F16" s="102" t="s">
        <v>40</v>
      </c>
      <c r="G16" s="20"/>
      <c r="I16" s="46"/>
      <c r="J16" s="45"/>
      <c r="K16" s="45"/>
      <c r="L16" s="45"/>
      <c r="M16" s="45"/>
      <c r="N16" s="45"/>
    </row>
    <row r="17" spans="1:14" x14ac:dyDescent="0.2">
      <c r="A17" s="122" t="s">
        <v>25</v>
      </c>
      <c r="B17" s="106">
        <v>15771</v>
      </c>
      <c r="C17" s="66">
        <v>3023</v>
      </c>
      <c r="D17" s="66">
        <v>6</v>
      </c>
      <c r="E17" s="66">
        <v>12742</v>
      </c>
      <c r="F17" s="102" t="s">
        <v>40</v>
      </c>
      <c r="G17" s="20"/>
      <c r="I17" s="46"/>
      <c r="J17" s="45"/>
      <c r="K17" s="45"/>
      <c r="L17" s="45"/>
      <c r="M17" s="45"/>
      <c r="N17" s="45"/>
    </row>
    <row r="18" spans="1:14" ht="22.5" x14ac:dyDescent="0.2">
      <c r="A18" s="122" t="s">
        <v>87</v>
      </c>
      <c r="B18" s="106">
        <v>12899</v>
      </c>
      <c r="C18" s="66">
        <v>6299</v>
      </c>
      <c r="D18" s="66">
        <v>11</v>
      </c>
      <c r="E18" s="66">
        <v>6589</v>
      </c>
      <c r="F18" s="102" t="s">
        <v>40</v>
      </c>
      <c r="G18" s="20"/>
      <c r="I18" s="46"/>
      <c r="J18" s="45"/>
      <c r="K18" s="45"/>
      <c r="L18" s="45"/>
      <c r="M18" s="45"/>
      <c r="N18" s="45"/>
    </row>
    <row r="19" spans="1:14" ht="33.75" x14ac:dyDescent="0.2">
      <c r="A19" s="122" t="s">
        <v>88</v>
      </c>
      <c r="B19" s="106">
        <v>11810</v>
      </c>
      <c r="C19" s="66">
        <v>4407</v>
      </c>
      <c r="D19" s="66">
        <v>23</v>
      </c>
      <c r="E19" s="61">
        <v>7380</v>
      </c>
      <c r="F19" s="102" t="s">
        <v>40</v>
      </c>
      <c r="G19" s="20"/>
      <c r="I19" s="46"/>
      <c r="J19" s="45"/>
      <c r="K19" s="45"/>
      <c r="L19" s="45"/>
      <c r="M19" s="45"/>
      <c r="N19" s="45"/>
    </row>
    <row r="20" spans="1:14" x14ac:dyDescent="0.2">
      <c r="A20" s="122" t="s">
        <v>15</v>
      </c>
      <c r="B20" s="106">
        <v>8877</v>
      </c>
      <c r="C20" s="66">
        <v>3031</v>
      </c>
      <c r="D20" s="66">
        <v>17</v>
      </c>
      <c r="E20" s="66">
        <v>5829</v>
      </c>
      <c r="F20" s="102" t="s">
        <v>40</v>
      </c>
      <c r="G20" s="20"/>
      <c r="I20" s="46"/>
      <c r="J20" s="45"/>
      <c r="K20" s="45"/>
      <c r="L20" s="45"/>
      <c r="M20" s="45"/>
    </row>
    <row r="21" spans="1:14" ht="24" customHeight="1" x14ac:dyDescent="0.2">
      <c r="A21" s="122" t="s">
        <v>26</v>
      </c>
      <c r="B21" s="106">
        <v>3290</v>
      </c>
      <c r="C21" s="66">
        <v>1797</v>
      </c>
      <c r="D21" s="66">
        <v>20</v>
      </c>
      <c r="E21" s="66">
        <v>1473</v>
      </c>
      <c r="F21" s="102" t="s">
        <v>40</v>
      </c>
      <c r="G21" s="20"/>
      <c r="I21" s="46"/>
      <c r="J21" s="45"/>
      <c r="K21" s="45"/>
      <c r="L21" s="45"/>
      <c r="M21" s="45"/>
    </row>
    <row r="22" spans="1:14" x14ac:dyDescent="0.2">
      <c r="A22" s="122" t="s">
        <v>14</v>
      </c>
      <c r="B22" s="106">
        <v>4091</v>
      </c>
      <c r="C22" s="66">
        <v>1066</v>
      </c>
      <c r="D22" s="66">
        <v>4</v>
      </c>
      <c r="E22" s="66">
        <v>3021</v>
      </c>
      <c r="F22" s="102" t="s">
        <v>40</v>
      </c>
      <c r="G22" s="20"/>
      <c r="I22" s="46"/>
      <c r="J22" s="45"/>
      <c r="K22" s="45"/>
      <c r="L22" s="45"/>
      <c r="M22" s="45"/>
    </row>
    <row r="23" spans="1:14" ht="22.5" x14ac:dyDescent="0.2">
      <c r="A23" s="122" t="s">
        <v>13</v>
      </c>
      <c r="B23" s="106">
        <v>32694</v>
      </c>
      <c r="C23" s="66">
        <v>4453</v>
      </c>
      <c r="D23" s="66">
        <v>6</v>
      </c>
      <c r="E23" s="62">
        <v>28235</v>
      </c>
      <c r="F23" s="102" t="s">
        <v>40</v>
      </c>
      <c r="G23" s="20"/>
      <c r="I23" s="47"/>
      <c r="J23" s="45"/>
      <c r="K23" s="45"/>
      <c r="L23" s="45"/>
      <c r="M23" s="45"/>
      <c r="N23" s="45"/>
    </row>
    <row r="24" spans="1:14" ht="56.25" x14ac:dyDescent="0.2">
      <c r="A24" s="123" t="s">
        <v>39</v>
      </c>
      <c r="B24" s="107">
        <v>11</v>
      </c>
      <c r="C24" s="72" t="s">
        <v>40</v>
      </c>
      <c r="D24" s="72" t="s">
        <v>40</v>
      </c>
      <c r="E24" s="73">
        <v>11</v>
      </c>
      <c r="F24" s="104" t="s">
        <v>40</v>
      </c>
      <c r="G24" s="19"/>
      <c r="H24" s="19"/>
      <c r="J24" s="19"/>
      <c r="K24" s="19"/>
      <c r="L24" s="19"/>
      <c r="M24" s="19"/>
      <c r="N24" s="48"/>
    </row>
    <row r="25" spans="1:14" ht="15" x14ac:dyDescent="0.25">
      <c r="A25" s="23"/>
      <c r="B25" s="24"/>
      <c r="C25" s="25"/>
      <c r="D25" s="25"/>
      <c r="E25" s="26"/>
      <c r="F25" s="49"/>
      <c r="G25" s="50"/>
    </row>
    <row r="26" spans="1:14" ht="26.25" customHeight="1" x14ac:dyDescent="0.2">
      <c r="A26" s="138" t="s">
        <v>80</v>
      </c>
      <c r="B26" s="138"/>
      <c r="C26" s="138"/>
      <c r="D26" s="138"/>
      <c r="E26" s="138"/>
      <c r="F26" s="138"/>
    </row>
    <row r="27" spans="1:14" x14ac:dyDescent="0.2">
      <c r="A27" s="110"/>
      <c r="B27" s="110"/>
      <c r="C27" s="110"/>
      <c r="D27" s="110"/>
      <c r="E27" s="110"/>
      <c r="F27" s="110"/>
    </row>
    <row r="28" spans="1:14" x14ac:dyDescent="0.2">
      <c r="A28" s="92"/>
      <c r="B28" s="92"/>
      <c r="C28" s="92"/>
      <c r="D28" s="92"/>
      <c r="E28" s="92"/>
      <c r="F28" s="92"/>
    </row>
    <row r="29" spans="1:14" x14ac:dyDescent="0.2">
      <c r="A29" s="93"/>
      <c r="B29" s="93"/>
      <c r="C29" s="93"/>
      <c r="D29" s="93"/>
      <c r="E29" s="93"/>
      <c r="F29" s="93"/>
    </row>
    <row r="30" spans="1:14" x14ac:dyDescent="0.2">
      <c r="A30" s="111" t="s">
        <v>77</v>
      </c>
      <c r="B30" s="112"/>
      <c r="C30" s="113"/>
      <c r="D30" s="113"/>
      <c r="E30" s="113"/>
      <c r="F30" s="113"/>
    </row>
    <row r="31" spans="1:14" x14ac:dyDescent="0.2">
      <c r="A31" s="114" t="s">
        <v>91</v>
      </c>
      <c r="B31" s="112"/>
      <c r="C31" s="113"/>
      <c r="D31" s="113"/>
      <c r="E31" s="113"/>
      <c r="F31" s="113"/>
    </row>
    <row r="32" spans="1:14" x14ac:dyDescent="0.2">
      <c r="A32" s="115"/>
      <c r="B32" s="115"/>
      <c r="C32" s="115"/>
      <c r="D32" s="115"/>
      <c r="E32" s="115"/>
      <c r="F32" s="115"/>
    </row>
    <row r="33" spans="1:6" x14ac:dyDescent="0.2">
      <c r="A33" s="94" t="s">
        <v>78</v>
      </c>
      <c r="B33" s="94"/>
      <c r="C33" s="94"/>
      <c r="D33" s="94"/>
      <c r="E33" s="94"/>
      <c r="F33" s="94"/>
    </row>
  </sheetData>
  <mergeCells count="5">
    <mergeCell ref="A1:F1"/>
    <mergeCell ref="A3:A4"/>
    <mergeCell ref="B3:B4"/>
    <mergeCell ref="C3:F3"/>
    <mergeCell ref="A26:F2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m.tursumbaeva</cp:lastModifiedBy>
  <cp:lastPrinted>2023-12-01T11:41:08Z</cp:lastPrinted>
  <dcterms:created xsi:type="dcterms:W3CDTF">2023-06-09T05:08:09Z</dcterms:created>
  <dcterms:modified xsi:type="dcterms:W3CDTF">2026-08-14T06:52:07Z</dcterms:modified>
</cp:coreProperties>
</file>