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7\МСП\"/>
    </mc:Choice>
  </mc:AlternateContent>
  <bookViews>
    <workbookView xWindow="735" yWindow="495" windowWidth="24120" windowHeight="4575" tabRatio="912"/>
  </bookViews>
  <sheets>
    <sheet name="Мұқаба" sheetId="43" r:id="rId1"/>
    <sheet name="Метадеректер" sheetId="42" r:id="rId2"/>
    <sheet name="Мазмұны" sheetId="44" r:id="rId3"/>
    <sheet name="1" sheetId="49" r:id="rId4"/>
    <sheet name="2" sheetId="51" r:id="rId5"/>
    <sheet name="3" sheetId="50" r:id="rId6"/>
    <sheet name="4" sheetId="52" r:id="rId7"/>
  </sheets>
  <definedNames>
    <definedName name="_xlnm._FilterDatabase" localSheetId="3" hidden="1">'1'!$A$3:$A$17</definedName>
  </definedNames>
  <calcPr calcId="162913"/>
  <fileRecoveryPr autoRecover="0"/>
</workbook>
</file>

<file path=xl/calcChain.xml><?xml version="1.0" encoding="utf-8"?>
<calcChain xmlns="http://schemas.openxmlformats.org/spreadsheetml/2006/main">
  <c r="B24" i="52" l="1"/>
  <c r="B23" i="52"/>
  <c r="B22" i="52"/>
  <c r="B21" i="52"/>
  <c r="B20" i="52"/>
  <c r="B19" i="52"/>
  <c r="B18" i="52"/>
  <c r="B17" i="52"/>
  <c r="B16" i="52"/>
  <c r="B15" i="52"/>
  <c r="B14" i="52"/>
  <c r="B13" i="52"/>
  <c r="B12" i="52"/>
  <c r="B11" i="52"/>
  <c r="B10" i="52"/>
  <c r="B9" i="52"/>
  <c r="B8" i="52"/>
  <c r="B7" i="52"/>
  <c r="B6" i="52"/>
  <c r="B5" i="52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8" i="50"/>
  <c r="B7" i="50"/>
  <c r="B6" i="50"/>
  <c r="B5" i="50"/>
  <c r="B18" i="51"/>
  <c r="B17" i="51"/>
  <c r="B16" i="51"/>
  <c r="B15" i="51"/>
  <c r="B14" i="51"/>
  <c r="B13" i="51"/>
  <c r="B12" i="51"/>
  <c r="B11" i="51"/>
  <c r="B10" i="51"/>
  <c r="B9" i="51"/>
  <c r="B8" i="51"/>
  <c r="B7" i="51"/>
  <c r="B6" i="51"/>
  <c r="B5" i="51"/>
  <c r="B18" i="49"/>
  <c r="B17" i="49"/>
  <c r="B16" i="49"/>
  <c r="B15" i="49"/>
  <c r="B14" i="49"/>
  <c r="B13" i="49"/>
  <c r="B12" i="49"/>
  <c r="B11" i="49"/>
  <c r="B10" i="49"/>
  <c r="B9" i="49"/>
  <c r="B8" i="49"/>
  <c r="B7" i="49"/>
  <c r="B6" i="49"/>
  <c r="B5" i="49"/>
</calcChain>
</file>

<file path=xl/sharedStrings.xml><?xml version="1.0" encoding="utf-8"?>
<sst xmlns="http://schemas.openxmlformats.org/spreadsheetml/2006/main" count="214" uniqueCount="95">
  <si>
    <t>Қалалар мен аудандар бойынша тіркелген ШОК субъектілерінің саны</t>
  </si>
  <si>
    <t>Қызмет түрлері бойынша тіркелген ШОК субъектілерінің саны</t>
  </si>
  <si>
    <t>Жұмыс істеп тұрған ШОК субъектілерінің саны</t>
  </si>
  <si>
    <t>Қызмет түрлері бойынша жұмыс істеп тұрған ШОК субъектілерінің саны</t>
  </si>
  <si>
    <t>Мазмұны</t>
  </si>
  <si>
    <t>Барлығы</t>
  </si>
  <si>
    <t>бірлік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</si>
  <si>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</si>
  <si>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</si>
  <si>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</si>
  <si>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</si>
  <si>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</si>
  <si>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</si>
  <si>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</si>
  <si>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</si>
  <si>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</si>
  <si>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</si>
  <si>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</si>
  <si>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</si>
  <si>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</si>
  <si>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</si>
  <si>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</si>
  <si>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</si>
  <si>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</si>
  <si>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Павлодар облысы</t>
  </si>
  <si>
    <t>Павлодар қ.ә.</t>
  </si>
  <si>
    <t>Ақсу қ.ә.</t>
  </si>
  <si>
    <t>Екібастұз қ.ә.</t>
  </si>
  <si>
    <t>Ақтоғай ауданы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</si>
  <si>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</si>
  <si>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</si>
  <si>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</si>
  <si>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</si>
  <si>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</si>
  <si>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</si>
  <si>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</si>
  <si>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</si>
  <si>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</si>
  <si>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</si>
  <si>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</si>
  <si>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</si>
  <si>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</si>
  <si>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</si>
  <si>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-</t>
  </si>
  <si>
    <t>Сумен жабдықтау; су бұру; қалдықтарды жинау, өңдеу және жою, ластануды жою бойынша қызмет</t>
  </si>
  <si>
    <t>2 серия. Кәсіпорын статистикасы</t>
  </si>
  <si>
    <t>Павлодар облысында тіркелген және жұмыс істеп тұрған шағын және орта кәсіпкерлік субъектілерінің саны</t>
  </si>
  <si>
    <t>© Қазақстан Республикасы Стратегиялық жоспарлау және реформалар агенттігінің Ұлттық статистика бюросы</t>
  </si>
  <si>
    <t>Статистикалық тіркелімдер басқармасы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</si>
  <si>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</si>
  <si>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4. Қызмет түрлері бойынша жұмыс істеп тұрған ШОК субъектілерінің саны*</t>
  </si>
  <si>
    <t>3. Қызмет түрлері бойынша тіркелген ШОК субъектілерінің саны*</t>
  </si>
  <si>
    <t>2. Қалалар мен аудандар бойынша жұмыс істеп тұрған ШОК субъектілерінің саны*</t>
  </si>
  <si>
    <t>1. Қалалар мен аудандар бойынша тіркелген ШОК субъектілерінің саны*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</si>
  <si>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</si>
  <si>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</si>
  <si>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Статистикалық көрсеткіштің коды</t>
  </si>
  <si>
    <t>13911901, 139119011, 13911902, 139119021, 13911903, 139119031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</si>
  <si>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</si>
  <si>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</si>
  <si>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</si>
  <si>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</si>
  <si>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</si>
  <si>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</si>
  <si>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</si>
  <si>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</si>
  <si>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</si>
  <si>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</si>
  <si>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</si>
  <si>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</si>
  <si>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</si>
  <si>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</si>
  <si>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</si>
  <si>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</si>
  <si>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</si>
  <si>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</si>
  <si>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</si>
  <si>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</si>
  <si>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</si>
  <si>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</si>
  <si>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</si>
  <si>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</si>
  <si>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</si>
  <si>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Zh.Tlegenova@aspire.gov.kz</t>
  </si>
  <si>
    <t>Тлегенова Жибек</t>
  </si>
  <si>
    <t>+7 718 2 532245</t>
  </si>
  <si>
    <t xml:space="preserve">140002,  Павлодар қаласы, Генерал Дүйсенов көшесі, 9    </t>
  </si>
  <si>
    <t>Метадеректер</t>
  </si>
  <si>
    <t>Департаменттің мекенжайы</t>
  </si>
  <si>
    <t>Жариялау күні: 14.08.2026</t>
  </si>
  <si>
    <t>Келесі жариялау күні: 15.09.2026</t>
  </si>
  <si>
    <t>2026 жылғы 1 тамыздағы жағдай бойынша</t>
  </si>
  <si>
    <t>2026 жылғы 14 тамыздағы</t>
  </si>
  <si>
    <t>https://stat.gov.kz/api/iblock/element/region/508141/file/kk/</t>
  </si>
  <si>
    <t>№ 5-15/1277-ВН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</si>
</sst>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i/>
      <sz val="8"/>
      <color indexed="8"/>
      <name val="Roboto"/>
      <charset val="204"/>
    </font>
    <font>
      <i/>
      <sz val="10"/>
      <name val="Arial Cyr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theme="1"/>
      <name val="Roboto"/>
      <charset val="204"/>
    </font>
    <font>
      <sz val="10"/>
      <color theme="10"/>
      <name val="Roboto"/>
      <charset val="204"/>
    </font>
    <font>
      <u/>
      <sz val="11"/>
      <color theme="10"/>
      <name val="Calibri"/>
      <family val="2"/>
      <scheme val="minor"/>
    </font>
    <font>
      <b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1" fillId="0" borderId="0"/>
    <xf numFmtId="0" fontId="21" fillId="0" borderId="0"/>
    <xf numFmtId="0" fontId="3" fillId="0" borderId="0"/>
    <xf numFmtId="0" fontId="15" fillId="0" borderId="0"/>
    <xf numFmtId="0" fontId="19" fillId="0" borderId="0"/>
    <xf numFmtId="0" fontId="3" fillId="0" borderId="0"/>
  </cellStyleXfs>
  <cellXfs count="112">
    <xf numFmtId="0" fontId="0" fillId="0" borderId="0" xfId="0"/>
    <xf numFmtId="0" fontId="4" fillId="0" borderId="0" xfId="0" applyFont="1"/>
    <xf numFmtId="0" fontId="5" fillId="0" borderId="0" xfId="21" applyNumberFormat="1" applyFont="1" applyFill="1" applyBorder="1" applyAlignment="1" applyProtection="1">
      <alignment horizontal="right" vertical="top" wrapText="1"/>
    </xf>
    <xf numFmtId="0" fontId="6" fillId="0" borderId="0" xfId="23" applyFont="1" applyAlignment="1">
      <alignment vertical="top" wrapText="1"/>
    </xf>
    <xf numFmtId="0" fontId="7" fillId="0" borderId="0" xfId="21" applyNumberFormat="1" applyFont="1" applyFill="1" applyBorder="1" applyAlignment="1" applyProtection="1">
      <alignment vertical="top" wrapText="1"/>
    </xf>
    <xf numFmtId="0" fontId="6" fillId="0" borderId="0" xfId="23" applyFont="1" applyAlignment="1"/>
    <xf numFmtId="0" fontId="4" fillId="0" borderId="0" xfId="0" applyFont="1" applyFill="1" applyBorder="1"/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Border="1" applyAlignment="1">
      <alignment horizontal="left" wrapText="1"/>
    </xf>
    <xf numFmtId="3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3" fontId="7" fillId="0" borderId="0" xfId="0" applyNumberFormat="1" applyFont="1" applyFill="1" applyAlignment="1"/>
    <xf numFmtId="0" fontId="4" fillId="0" borderId="0" xfId="0" applyFont="1" applyFill="1"/>
    <xf numFmtId="14" fontId="7" fillId="0" borderId="0" xfId="0" applyNumberFormat="1" applyFont="1" applyFill="1" applyBorder="1" applyAlignment="1">
      <alignment horizontal="left" wrapText="1"/>
    </xf>
    <xf numFmtId="0" fontId="4" fillId="0" borderId="0" xfId="0" applyFont="1" applyBorder="1"/>
    <xf numFmtId="0" fontId="7" fillId="0" borderId="0" xfId="0" applyFont="1"/>
    <xf numFmtId="3" fontId="16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vertical="top" wrapText="1"/>
    </xf>
    <xf numFmtId="0" fontId="17" fillId="0" borderId="0" xfId="0" applyFont="1" applyBorder="1" applyAlignment="1">
      <alignment horizontal="center" wrapText="1"/>
    </xf>
    <xf numFmtId="0" fontId="7" fillId="0" borderId="0" xfId="0" applyFont="1" applyBorder="1"/>
    <xf numFmtId="0" fontId="16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8" fillId="0" borderId="0" xfId="0" applyFont="1" applyAlignment="1"/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4" fillId="0" borderId="0" xfId="0" applyFont="1" applyAlignment="1"/>
    <xf numFmtId="0" fontId="11" fillId="0" borderId="0" xfId="26" applyFont="1" applyFill="1" applyBorder="1" applyAlignment="1">
      <alignment horizontal="left"/>
    </xf>
    <xf numFmtId="164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3" fontId="7" fillId="0" borderId="3" xfId="0" applyNumberFormat="1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6" fillId="0" borderId="0" xfId="0" applyFont="1" applyFill="1" applyBorder="1"/>
    <xf numFmtId="0" fontId="12" fillId="0" borderId="0" xfId="0" applyFont="1" applyFill="1" applyBorder="1" applyAlignment="1">
      <alignment wrapText="1"/>
    </xf>
    <xf numFmtId="0" fontId="7" fillId="0" borderId="0" xfId="0" applyFont="1" applyFill="1" applyBorder="1" applyAlignment="1"/>
    <xf numFmtId="3" fontId="7" fillId="0" borderId="3" xfId="0" applyNumberFormat="1" applyFont="1" applyBorder="1"/>
    <xf numFmtId="164" fontId="7" fillId="0" borderId="0" xfId="0" applyNumberFormat="1" applyFont="1" applyBorder="1"/>
    <xf numFmtId="3" fontId="7" fillId="0" borderId="0" xfId="0" applyNumberFormat="1" applyFont="1" applyBorder="1"/>
    <xf numFmtId="0" fontId="11" fillId="0" borderId="0" xfId="0" applyFont="1" applyBorder="1" applyAlignment="1">
      <alignment horizontal="right" wrapText="1"/>
    </xf>
    <xf numFmtId="164" fontId="7" fillId="0" borderId="3" xfId="0" applyNumberFormat="1" applyFont="1" applyBorder="1"/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29" fillId="0" borderId="0" xfId="0" applyFont="1" applyAlignment="1">
      <alignment horizontal="left" wrapText="1"/>
    </xf>
    <xf numFmtId="0" fontId="22" fillId="0" borderId="1" xfId="22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22" fillId="0" borderId="1" xfId="22" applyFont="1" applyBorder="1" applyAlignment="1">
      <alignment horizontal="left" wrapText="1"/>
    </xf>
    <xf numFmtId="0" fontId="23" fillId="0" borderId="1" xfId="19" applyFont="1" applyFill="1" applyBorder="1" applyAlignment="1" applyProtection="1"/>
    <xf numFmtId="0" fontId="22" fillId="0" borderId="1" xfId="0" applyFont="1" applyBorder="1"/>
    <xf numFmtId="0" fontId="4" fillId="0" borderId="1" xfId="0" applyFont="1" applyBorder="1" applyAlignment="1">
      <alignment wrapText="1"/>
    </xf>
    <xf numFmtId="49" fontId="4" fillId="0" borderId="1" xfId="22" applyNumberFormat="1" applyFont="1" applyFill="1" applyBorder="1" applyAlignment="1">
      <alignment vertical="center" wrapText="1"/>
    </xf>
    <xf numFmtId="0" fontId="22" fillId="0" borderId="1" xfId="22" applyFont="1" applyFill="1" applyBorder="1" applyAlignment="1">
      <alignment horizontal="left"/>
    </xf>
    <xf numFmtId="0" fontId="23" fillId="0" borderId="1" xfId="19" applyFont="1" applyBorder="1" applyAlignment="1" applyProtection="1"/>
    <xf numFmtId="0" fontId="28" fillId="0" borderId="1" xfId="19" applyFont="1" applyBorder="1" applyAlignment="1" applyProtection="1">
      <alignment horizontal="left" wrapText="1"/>
    </xf>
    <xf numFmtId="0" fontId="24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14" fontId="7" fillId="0" borderId="0" xfId="26" applyNumberFormat="1" applyFont="1" applyFill="1" applyBorder="1" applyAlignment="1">
      <alignment horizontal="left" wrapText="1"/>
    </xf>
    <xf numFmtId="3" fontId="7" fillId="0" borderId="0" xfId="0" applyNumberFormat="1" applyFont="1" applyFill="1" applyBorder="1" applyAlignment="1"/>
    <xf numFmtId="0" fontId="28" fillId="0" borderId="1" xfId="20" applyFont="1" applyBorder="1" applyAlignment="1" applyProtection="1">
      <alignment vertical="center" wrapText="1"/>
    </xf>
    <xf numFmtId="0" fontId="30" fillId="0" borderId="0" xfId="19" applyFont="1" applyAlignment="1" applyProtection="1">
      <alignment horizontal="center"/>
    </xf>
    <xf numFmtId="0" fontId="7" fillId="0" borderId="0" xfId="26" applyFont="1" applyFill="1" applyAlignment="1">
      <alignment horizontal="left" wrapText="1"/>
    </xf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8" fillId="0" borderId="0" xfId="21" applyNumberFormat="1" applyFont="1" applyFill="1" applyBorder="1" applyAlignment="1" applyProtection="1">
      <alignment vertical="top" wrapText="1"/>
    </xf>
    <xf numFmtId="0" fontId="8" fillId="0" borderId="0" xfId="0" applyFont="1" applyAlignment="1"/>
    <xf numFmtId="0" fontId="9" fillId="0" borderId="0" xfId="0" applyFont="1" applyAlignment="1"/>
    <xf numFmtId="0" fontId="5" fillId="0" borderId="0" xfId="21" applyNumberFormat="1" applyFont="1" applyFill="1" applyBorder="1" applyAlignment="1" applyProtection="1">
      <alignment horizontal="left" vertical="center" wrapText="1"/>
    </xf>
    <xf numFmtId="0" fontId="5" fillId="0" borderId="0" xfId="21" applyNumberFormat="1" applyFont="1" applyFill="1" applyBorder="1" applyAlignment="1" applyProtection="1">
      <alignment horizontal="right" vertical="top" wrapText="1"/>
    </xf>
    <xf numFmtId="0" fontId="6" fillId="0" borderId="0" xfId="23" applyFont="1" applyAlignment="1">
      <alignment vertical="top" wrapText="1"/>
    </xf>
    <xf numFmtId="0" fontId="5" fillId="0" borderId="0" xfId="21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/>
    </xf>
    <xf numFmtId="0" fontId="13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22" fillId="0" borderId="7" xfId="22" applyFont="1" applyBorder="1" applyAlignment="1">
      <alignment horizontal="left"/>
    </xf>
    <xf numFmtId="0" fontId="22" fillId="0" borderId="8" xfId="22" applyFont="1" applyBorder="1" applyAlignment="1">
      <alignment horizontal="left"/>
    </xf>
    <xf numFmtId="0" fontId="4" fillId="0" borderId="0" xfId="19" applyFont="1" applyFill="1" applyAlignment="1" applyProtection="1"/>
    <xf numFmtId="0" fontId="28" fillId="0" borderId="0" xfId="19" applyFont="1" applyAlignment="1" applyProtection="1"/>
    <xf numFmtId="0" fontId="22" fillId="0" borderId="0" xfId="0" applyFont="1" applyAlignment="1">
      <alignment horizontal="center"/>
    </xf>
    <xf numFmtId="0" fontId="32" fillId="0" borderId="0" xfId="19" applyFont="1" applyAlignment="1" applyProtection="1">
      <alignment horizontal="left" vertical="center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5" fillId="0" borderId="0" xfId="0" applyFont="1" applyBorder="1" applyAlignment="1">
      <alignment wrapText="1"/>
    </xf>
    <xf numFmtId="0" fontId="26" fillId="0" borderId="0" xfId="0" applyFont="1" applyAlignment="1"/>
    <xf numFmtId="0" fontId="12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10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Обычный" xfId="0" builtinId="0"/>
    <cellStyle name="Обычный 2" xfId="21"/>
    <cellStyle name="Обычный 2 2" xfId="22"/>
    <cellStyle name="Обычный 3" xfId="23"/>
    <cellStyle name="Обычный 4" xfId="24"/>
    <cellStyle name="Обычный 5" xfId="25"/>
    <cellStyle name="Обычный_58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114300</xdr:colOff>
      <xdr:row>5</xdr:row>
      <xdr:rowOff>0</xdr:rowOff>
    </xdr:to>
    <xdr:pic>
      <xdr:nvPicPr>
        <xdr:cNvPr id="1025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481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U37"/>
  <sheetViews>
    <sheetView tabSelected="1" zoomScale="80" zoomScaleNormal="80" workbookViewId="0">
      <selection activeCell="A14" sqref="A14:K14"/>
    </sheetView>
  </sheetViews>
  <sheetFormatPr defaultRowHeight="12.75" x14ac:dyDescent="0.2"/>
  <cols>
    <col min="1" max="3" width="9.140625" style="1"/>
    <col min="4" max="4" width="10.140625" style="1" customWidth="1"/>
    <col min="5" max="10" width="9.140625" style="1"/>
    <col min="11" max="11" width="15.28515625" style="1" customWidth="1"/>
    <col min="12" max="16384" width="9.140625" style="1"/>
  </cols>
  <sheetData>
    <row r="1" spans="1:21" ht="20.25" customHeight="1" x14ac:dyDescent="0.2">
      <c r="A1" s="77"/>
      <c r="B1" s="78"/>
      <c r="C1" s="78"/>
      <c r="D1" s="78"/>
      <c r="E1" s="78"/>
      <c r="F1" s="78"/>
    </row>
    <row r="2" spans="1:21" ht="20.25" customHeight="1" x14ac:dyDescent="0.2">
      <c r="A2" s="78"/>
      <c r="B2" s="78"/>
      <c r="C2" s="78"/>
      <c r="D2" s="78"/>
      <c r="E2" s="78"/>
      <c r="F2" s="78"/>
    </row>
    <row r="3" spans="1:21" ht="20.25" customHeight="1" x14ac:dyDescent="0.2">
      <c r="A3" s="78"/>
      <c r="B3" s="78"/>
      <c r="C3" s="78"/>
      <c r="D3" s="78"/>
      <c r="E3" s="78"/>
      <c r="F3" s="78"/>
    </row>
    <row r="4" spans="1:21" ht="20.25" customHeight="1" x14ac:dyDescent="0.2">
      <c r="A4" s="78"/>
      <c r="B4" s="78"/>
      <c r="C4" s="78"/>
      <c r="D4" s="78"/>
      <c r="E4" s="78"/>
      <c r="F4" s="78"/>
    </row>
    <row r="5" spans="1:21" ht="20.25" customHeight="1" x14ac:dyDescent="0.2">
      <c r="A5" s="38"/>
      <c r="B5" s="38"/>
      <c r="C5" s="38"/>
      <c r="D5" s="38"/>
    </row>
    <row r="6" spans="1:21" ht="20.25" customHeight="1" x14ac:dyDescent="0.2">
      <c r="A6" s="38"/>
      <c r="B6" s="38"/>
      <c r="C6" s="38"/>
      <c r="D6" s="38"/>
    </row>
    <row r="7" spans="1:21" ht="20.25" customHeight="1" x14ac:dyDescent="0.2">
      <c r="A7" s="38"/>
      <c r="B7" s="38"/>
      <c r="C7" s="38"/>
      <c r="D7" s="38"/>
    </row>
    <row r="8" spans="1:21" ht="20.25" customHeight="1" x14ac:dyDescent="0.2">
      <c r="A8" s="38"/>
      <c r="B8" s="38"/>
      <c r="C8" s="38"/>
      <c r="D8" s="38"/>
    </row>
    <row r="9" spans="1:21" ht="20.25" customHeight="1" x14ac:dyDescent="0.2">
      <c r="A9" s="85" t="s">
        <v>89</v>
      </c>
      <c r="B9" s="86"/>
      <c r="C9" s="86"/>
      <c r="D9" s="86"/>
      <c r="E9" s="86"/>
      <c r="F9" s="86"/>
      <c r="G9" s="86"/>
      <c r="H9" s="86"/>
    </row>
    <row r="10" spans="1:21" ht="20.25" customHeight="1" x14ac:dyDescent="0.2">
      <c r="A10" s="85" t="s">
        <v>90</v>
      </c>
      <c r="B10" s="86"/>
      <c r="C10" s="86"/>
      <c r="D10" s="86"/>
      <c r="E10" s="86"/>
      <c r="F10" s="86"/>
      <c r="G10" s="86"/>
      <c r="H10" s="86"/>
    </row>
    <row r="11" spans="1:21" ht="20.25" customHeight="1" x14ac:dyDescent="0.2">
      <c r="F11" s="83"/>
      <c r="G11" s="84"/>
    </row>
    <row r="12" spans="1:21" ht="20.25" customHeight="1" x14ac:dyDescent="0.2">
      <c r="F12" s="2"/>
      <c r="G12" s="3"/>
    </row>
    <row r="13" spans="1:21" ht="20.25" customHeight="1" x14ac:dyDescent="0.2">
      <c r="F13" s="3"/>
      <c r="G13" s="3"/>
    </row>
    <row r="14" spans="1:21" ht="58.5" customHeight="1" x14ac:dyDescent="0.4">
      <c r="A14" s="79" t="s">
        <v>46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U14" s="47"/>
    </row>
    <row r="15" spans="1:21" ht="20.25" customHeight="1" x14ac:dyDescent="0.2">
      <c r="A15" s="4"/>
      <c r="B15" s="4"/>
      <c r="C15" s="4"/>
      <c r="D15" s="4"/>
      <c r="E15" s="2"/>
      <c r="F15" s="3"/>
      <c r="G15" s="3"/>
    </row>
    <row r="16" spans="1:21" ht="20.25" customHeight="1" x14ac:dyDescent="0.3">
      <c r="A16" s="81" t="s">
        <v>91</v>
      </c>
      <c r="B16" s="81"/>
      <c r="C16" s="81"/>
      <c r="D16" s="81"/>
      <c r="E16" s="81"/>
      <c r="F16" s="81"/>
      <c r="G16" s="78"/>
    </row>
    <row r="17" spans="1:7" ht="20.25" customHeight="1" x14ac:dyDescent="0.25">
      <c r="A17" s="39"/>
      <c r="B17" s="6"/>
      <c r="C17" s="6"/>
      <c r="D17" s="6"/>
      <c r="E17" s="6"/>
      <c r="F17" s="5"/>
      <c r="G17" s="5"/>
    </row>
    <row r="18" spans="1:7" ht="20.25" customHeight="1" x14ac:dyDescent="0.25">
      <c r="A18" s="39"/>
      <c r="B18" s="6"/>
      <c r="C18" s="6"/>
      <c r="D18" s="6"/>
      <c r="E18" s="6"/>
      <c r="F18" s="5"/>
      <c r="G18" s="5"/>
    </row>
    <row r="19" spans="1:7" ht="20.25" customHeight="1" x14ac:dyDescent="0.2">
      <c r="A19" s="6"/>
      <c r="B19" s="6"/>
      <c r="C19" s="6"/>
      <c r="D19" s="6"/>
      <c r="E19" s="6"/>
      <c r="F19" s="6"/>
      <c r="G19" s="6"/>
    </row>
    <row r="20" spans="1:7" ht="20.25" customHeight="1" x14ac:dyDescent="0.2">
      <c r="A20" s="82" t="s">
        <v>45</v>
      </c>
      <c r="B20" s="82"/>
      <c r="C20" s="82"/>
      <c r="D20" s="82"/>
      <c r="E20" s="82"/>
      <c r="F20" s="6"/>
      <c r="G20" s="6"/>
    </row>
    <row r="21" spans="1:7" ht="20.25" customHeight="1" x14ac:dyDescent="0.2">
      <c r="A21" s="6"/>
      <c r="B21" s="6"/>
      <c r="C21" s="6"/>
      <c r="D21" s="6"/>
    </row>
    <row r="22" spans="1:7" ht="20.25" customHeight="1" x14ac:dyDescent="0.2">
      <c r="A22" s="6"/>
      <c r="B22" s="6"/>
      <c r="C22" s="6"/>
      <c r="D22" s="6"/>
    </row>
    <row r="23" spans="1:7" ht="20.25" customHeight="1" x14ac:dyDescent="0.2">
      <c r="A23" s="6"/>
      <c r="B23" s="6"/>
      <c r="C23" s="6"/>
      <c r="D23" s="6"/>
    </row>
    <row r="24" spans="1:7" ht="20.25" customHeight="1" x14ac:dyDescent="0.2">
      <c r="A24" s="6"/>
      <c r="B24" s="6"/>
      <c r="C24" s="6"/>
      <c r="D24" s="6"/>
    </row>
    <row r="25" spans="1:7" ht="20.25" customHeight="1" x14ac:dyDescent="0.2">
      <c r="A25" s="6"/>
      <c r="B25" s="6"/>
      <c r="C25" s="6"/>
      <c r="D25" s="6"/>
    </row>
    <row r="26" spans="1:7" x14ac:dyDescent="0.2">
      <c r="A26" s="6"/>
      <c r="B26" s="6"/>
      <c r="C26" s="6"/>
      <c r="D26" s="6"/>
    </row>
    <row r="27" spans="1:7" x14ac:dyDescent="0.2">
      <c r="A27" s="6"/>
      <c r="B27" s="6"/>
      <c r="C27" s="6"/>
      <c r="D27" s="6"/>
    </row>
    <row r="28" spans="1:7" x14ac:dyDescent="0.2">
      <c r="A28" s="6"/>
      <c r="B28" s="6"/>
      <c r="C28" s="6"/>
      <c r="D28" s="6"/>
    </row>
    <row r="29" spans="1:7" x14ac:dyDescent="0.2">
      <c r="A29" s="6"/>
      <c r="B29" s="6"/>
      <c r="C29" s="6"/>
      <c r="D29" s="6"/>
    </row>
    <row r="30" spans="1:7" x14ac:dyDescent="0.2">
      <c r="A30" s="6"/>
      <c r="B30" s="6"/>
      <c r="C30" s="6"/>
      <c r="D30" s="6"/>
    </row>
    <row r="31" spans="1:7" x14ac:dyDescent="0.2">
      <c r="A31" s="6"/>
      <c r="B31" s="6"/>
      <c r="C31" s="6"/>
      <c r="D31" s="6"/>
    </row>
    <row r="32" spans="1:7" x14ac:dyDescent="0.2">
      <c r="A32" s="6"/>
      <c r="B32" s="6"/>
      <c r="C32" s="6"/>
      <c r="D32" s="6"/>
    </row>
    <row r="33" spans="1:4" x14ac:dyDescent="0.2">
      <c r="A33" s="6"/>
      <c r="B33" s="6"/>
      <c r="C33" s="6"/>
      <c r="D33" s="6"/>
    </row>
    <row r="34" spans="1:4" x14ac:dyDescent="0.2">
      <c r="A34" s="6"/>
      <c r="B34" s="6"/>
      <c r="C34" s="6"/>
      <c r="D34" s="6"/>
    </row>
    <row r="35" spans="1:4" x14ac:dyDescent="0.2">
      <c r="A35" s="6"/>
      <c r="B35" s="6"/>
      <c r="C35" s="6"/>
      <c r="D35" s="6"/>
    </row>
    <row r="36" spans="1:4" x14ac:dyDescent="0.2">
      <c r="A36" s="6"/>
      <c r="B36" s="6"/>
      <c r="C36" s="6"/>
      <c r="D36" s="6"/>
    </row>
    <row r="37" spans="1:4" x14ac:dyDescent="0.2">
      <c r="A37" s="6"/>
      <c r="B37" s="6"/>
      <c r="C37" s="6"/>
      <c r="D37" s="6"/>
    </row>
  </sheetData>
  <mergeCells count="7">
    <mergeCell ref="A1:F4"/>
    <mergeCell ref="A14:K14"/>
    <mergeCell ref="A16:G16"/>
    <mergeCell ref="A20:E20"/>
    <mergeCell ref="F11:G11"/>
    <mergeCell ref="A9:H9"/>
    <mergeCell ref="A10:H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C29"/>
  <sheetViews>
    <sheetView zoomScaleNormal="100" workbookViewId="0"/>
  </sheetViews>
  <sheetFormatPr defaultRowHeight="12.75" x14ac:dyDescent="0.2"/>
  <cols>
    <col min="1" max="1" width="4.5703125" style="1" customWidth="1"/>
    <col min="2" max="2" width="35" style="1" customWidth="1"/>
    <col min="3" max="3" width="91.5703125" style="1" customWidth="1"/>
    <col min="4" max="16384" width="9.140625" style="1"/>
  </cols>
  <sheetData>
    <row r="2" spans="2:3" customFormat="1" x14ac:dyDescent="0.2">
      <c r="B2" s="60" t="s">
        <v>56</v>
      </c>
      <c r="C2" s="61" t="s">
        <v>57</v>
      </c>
    </row>
    <row r="3" spans="2:3" customFormat="1" ht="25.5" x14ac:dyDescent="0.2">
      <c r="B3" s="62" t="s">
        <v>58</v>
      </c>
      <c r="C3" s="63" t="s">
        <v>59</v>
      </c>
    </row>
    <row r="4" spans="2:3" customFormat="1" x14ac:dyDescent="0.2">
      <c r="B4" s="60" t="s">
        <v>60</v>
      </c>
      <c r="C4" s="61">
        <v>642</v>
      </c>
    </row>
    <row r="5" spans="2:3" customFormat="1" ht="25.5" x14ac:dyDescent="0.2">
      <c r="B5" s="62" t="s">
        <v>61</v>
      </c>
      <c r="C5" s="69" t="s">
        <v>62</v>
      </c>
    </row>
    <row r="6" spans="2:3" customFormat="1" ht="25.5" x14ac:dyDescent="0.2">
      <c r="B6" s="60" t="s">
        <v>63</v>
      </c>
      <c r="C6" s="61" t="s">
        <v>64</v>
      </c>
    </row>
    <row r="7" spans="2:3" customFormat="1" x14ac:dyDescent="0.2">
      <c r="B7" s="60" t="s">
        <v>65</v>
      </c>
      <c r="C7" s="69" t="s">
        <v>66</v>
      </c>
    </row>
    <row r="8" spans="2:3" customFormat="1" x14ac:dyDescent="0.2">
      <c r="B8" s="60" t="s">
        <v>67</v>
      </c>
      <c r="C8" s="61" t="s">
        <v>68</v>
      </c>
    </row>
    <row r="9" spans="2:3" customFormat="1" x14ac:dyDescent="0.2">
      <c r="B9" s="89" t="s">
        <v>69</v>
      </c>
      <c r="C9" s="69" t="s">
        <v>70</v>
      </c>
    </row>
    <row r="10" spans="2:3" customFormat="1" x14ac:dyDescent="0.2">
      <c r="B10" s="90"/>
      <c r="C10" s="69" t="s">
        <v>71</v>
      </c>
    </row>
    <row r="11" spans="2:3" customFormat="1" x14ac:dyDescent="0.2">
      <c r="B11" s="60" t="s">
        <v>72</v>
      </c>
      <c r="C11" s="61"/>
    </row>
    <row r="12" spans="2:3" customFormat="1" x14ac:dyDescent="0.2">
      <c r="B12" s="60" t="s">
        <v>73</v>
      </c>
      <c r="C12" s="74" t="s">
        <v>93</v>
      </c>
    </row>
    <row r="13" spans="2:3" customFormat="1" ht="76.5" x14ac:dyDescent="0.2">
      <c r="B13" s="64" t="s">
        <v>74</v>
      </c>
      <c r="C13" s="65" t="s">
        <v>75</v>
      </c>
    </row>
    <row r="14" spans="2:3" customFormat="1" x14ac:dyDescent="0.2">
      <c r="B14" s="60" t="s">
        <v>76</v>
      </c>
      <c r="C14" s="61" t="s">
        <v>48</v>
      </c>
    </row>
    <row r="15" spans="2:3" customFormat="1" x14ac:dyDescent="0.2">
      <c r="B15" s="60" t="s">
        <v>77</v>
      </c>
      <c r="C15" s="65" t="s">
        <v>84</v>
      </c>
    </row>
    <row r="16" spans="2:3" customFormat="1" x14ac:dyDescent="0.2">
      <c r="B16" s="60" t="s">
        <v>78</v>
      </c>
      <c r="C16" s="66" t="s">
        <v>85</v>
      </c>
    </row>
    <row r="17" spans="1:3" customFormat="1" x14ac:dyDescent="0.2">
      <c r="B17" s="60" t="s">
        <v>79</v>
      </c>
      <c r="C17" s="69" t="s">
        <v>83</v>
      </c>
    </row>
    <row r="18" spans="1:3" customFormat="1" x14ac:dyDescent="0.2">
      <c r="B18" s="60" t="s">
        <v>88</v>
      </c>
      <c r="C18" s="61" t="s">
        <v>86</v>
      </c>
    </row>
    <row r="19" spans="1:3" customFormat="1" x14ac:dyDescent="0.2">
      <c r="B19" s="67" t="s">
        <v>80</v>
      </c>
      <c r="C19" s="61">
        <v>1446</v>
      </c>
    </row>
    <row r="20" spans="1:3" customFormat="1" x14ac:dyDescent="0.2">
      <c r="B20" s="60" t="s">
        <v>81</v>
      </c>
      <c r="C20" s="68" t="s">
        <v>82</v>
      </c>
    </row>
    <row r="26" spans="1:3" x14ac:dyDescent="0.2">
      <c r="A26" s="87"/>
      <c r="B26" s="88"/>
      <c r="C26" s="88"/>
    </row>
    <row r="27" spans="1:3" x14ac:dyDescent="0.2">
      <c r="C27" s="70"/>
    </row>
    <row r="28" spans="1:3" x14ac:dyDescent="0.2">
      <c r="B28" s="27"/>
      <c r="C28" s="27"/>
    </row>
    <row r="29" spans="1:3" ht="18.75" x14ac:dyDescent="0.2">
      <c r="A29" s="33"/>
    </row>
  </sheetData>
  <mergeCells count="2">
    <mergeCell ref="A26:C26"/>
    <mergeCell ref="B9:B10"/>
  </mergeCells>
  <phoneticPr fontId="0" type="noConversion"/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H9"/>
  <sheetViews>
    <sheetView workbookViewId="0">
      <selection activeCell="A2" sqref="A2:H2"/>
    </sheetView>
  </sheetViews>
  <sheetFormatPr defaultRowHeight="12.75" x14ac:dyDescent="0.2"/>
  <cols>
    <col min="1" max="1" width="13.5703125" style="25" customWidth="1"/>
    <col min="2" max="7" width="9.140625" style="1"/>
    <col min="8" max="8" width="66.85546875" style="1" customWidth="1"/>
    <col min="9" max="16384" width="9.140625" style="1"/>
  </cols>
  <sheetData>
    <row r="2" spans="1:8" x14ac:dyDescent="0.2">
      <c r="A2" s="93" t="s">
        <v>4</v>
      </c>
      <c r="B2" s="93"/>
      <c r="C2" s="93"/>
      <c r="D2" s="93"/>
      <c r="E2" s="93"/>
      <c r="F2" s="93"/>
      <c r="G2" s="93"/>
      <c r="H2" s="93"/>
    </row>
    <row r="3" spans="1:8" x14ac:dyDescent="0.2">
      <c r="A3" s="71"/>
      <c r="B3" s="71"/>
      <c r="C3" s="71"/>
      <c r="D3" s="71"/>
      <c r="E3" s="71"/>
      <c r="F3" s="71"/>
      <c r="G3" s="71"/>
      <c r="H3" s="71"/>
    </row>
    <row r="4" spans="1:8" x14ac:dyDescent="0.2">
      <c r="A4" s="94" t="s">
        <v>87</v>
      </c>
      <c r="B4" s="94"/>
      <c r="C4" s="94"/>
      <c r="D4" s="94"/>
      <c r="E4" s="94"/>
      <c r="F4" s="94"/>
      <c r="G4" s="94"/>
      <c r="H4" s="94"/>
    </row>
    <row r="5" spans="1:8" x14ac:dyDescent="0.2">
      <c r="A5" s="75">
        <v>1</v>
      </c>
      <c r="B5" s="92" t="s">
        <v>0</v>
      </c>
      <c r="C5" s="92"/>
      <c r="D5" s="92"/>
      <c r="E5" s="92"/>
      <c r="F5" s="92"/>
      <c r="G5" s="92"/>
      <c r="H5" s="92"/>
    </row>
    <row r="6" spans="1:8" x14ac:dyDescent="0.2">
      <c r="A6" s="75">
        <v>2</v>
      </c>
      <c r="B6" s="92" t="s">
        <v>2</v>
      </c>
      <c r="C6" s="92"/>
      <c r="D6" s="92"/>
      <c r="E6" s="92"/>
      <c r="F6" s="92"/>
      <c r="G6" s="92"/>
      <c r="H6" s="92"/>
    </row>
    <row r="7" spans="1:8" x14ac:dyDescent="0.2">
      <c r="A7" s="75">
        <v>3</v>
      </c>
      <c r="B7" s="92" t="s">
        <v>1</v>
      </c>
      <c r="C7" s="92"/>
      <c r="D7" s="92"/>
      <c r="E7" s="92"/>
      <c r="F7" s="92"/>
      <c r="G7" s="92"/>
      <c r="H7" s="92"/>
    </row>
    <row r="8" spans="1:8" x14ac:dyDescent="0.2">
      <c r="A8" s="75">
        <v>4</v>
      </c>
      <c r="B8" s="92" t="s">
        <v>3</v>
      </c>
      <c r="C8" s="92"/>
      <c r="D8" s="92"/>
      <c r="E8" s="92"/>
      <c r="F8" s="92"/>
      <c r="G8" s="92"/>
      <c r="H8" s="92"/>
    </row>
    <row r="9" spans="1:8" x14ac:dyDescent="0.2">
      <c r="B9" s="91"/>
      <c r="C9" s="91"/>
      <c r="D9" s="91"/>
      <c r="E9" s="91"/>
      <c r="F9" s="91"/>
      <c r="G9" s="91"/>
      <c r="H9" s="91"/>
    </row>
  </sheetData>
  <mergeCells count="7">
    <mergeCell ref="B9:H9"/>
    <mergeCell ref="B7:H7"/>
    <mergeCell ref="A2:H2"/>
    <mergeCell ref="A4:H4"/>
    <mergeCell ref="B5:H5"/>
    <mergeCell ref="B6:H6"/>
    <mergeCell ref="B8:H8"/>
  </mergeCells>
  <phoneticPr fontId="0" type="noConversion"/>
  <hyperlinks>
    <hyperlink ref="B5:H5" location="'1'!A1" display="Қалалар мен аудандар бойынша тіркелген ШОК субъектілерінің саны"/>
    <hyperlink ref="B6:H6" location="'2'!A1" display="Қызмет түрлері бойынша тіркелген ШОК субъектілерінің саны"/>
    <hyperlink ref="B7:H7" location="'3'!A1" display="Жұмыс істеп тұрған ШОК субъектілерінің саны"/>
    <hyperlink ref="B8:H8" location="'4'!A1" display="Қызмет түрлері бойынша жұмыс істеп тұрған ШОК субъектілерінің саны"/>
    <hyperlink ref="A8" location="'4'!A1" display="'4'!A1"/>
    <hyperlink ref="A7" location="'3'!A1" display="'3'!A1"/>
    <hyperlink ref="A6" location="'2'!A1" display="'2'!A1"/>
    <hyperlink ref="A5" location="'1'!A1" display="'1'!A1"/>
    <hyperlink ref="A4:H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P20"/>
  <sheetViews>
    <sheetView zoomScaleNormal="100" workbookViewId="0">
      <selection sqref="A1:F1"/>
    </sheetView>
  </sheetViews>
  <sheetFormatPr defaultRowHeight="12.75" x14ac:dyDescent="0.2"/>
  <cols>
    <col min="1" max="1" width="24.28515625" style="35" customWidth="1"/>
    <col min="2" max="2" width="11.85546875" style="1" customWidth="1"/>
    <col min="3" max="6" width="23.42578125" style="1" customWidth="1"/>
    <col min="7" max="7" width="11.28515625" style="1" customWidth="1"/>
    <col min="8" max="16384" width="9.140625" style="1"/>
  </cols>
  <sheetData>
    <row r="1" spans="1:16" ht="15" customHeight="1" x14ac:dyDescent="0.2">
      <c r="A1" s="95" t="s">
        <v>53</v>
      </c>
      <c r="B1" s="96"/>
      <c r="C1" s="96"/>
      <c r="D1" s="96"/>
      <c r="E1" s="96"/>
      <c r="F1" s="96"/>
      <c r="G1" s="24"/>
      <c r="H1" s="24"/>
    </row>
    <row r="2" spans="1:16" ht="15" customHeight="1" x14ac:dyDescent="0.2">
      <c r="E2" s="17"/>
      <c r="F2" s="7" t="s">
        <v>6</v>
      </c>
    </row>
    <row r="3" spans="1:16" ht="21.75" customHeight="1" x14ac:dyDescent="0.2">
      <c r="A3" s="97"/>
      <c r="B3" s="99" t="s">
        <v>5</v>
      </c>
      <c r="C3" s="101" t="s">
        <v>38</v>
      </c>
      <c r="D3" s="102"/>
      <c r="E3" s="102"/>
      <c r="F3" s="102"/>
      <c r="G3" s="18"/>
      <c r="H3" s="18"/>
    </row>
    <row r="4" spans="1:16" ht="31.5" customHeight="1" x14ac:dyDescent="0.2">
      <c r="A4" s="98"/>
      <c r="B4" s="100"/>
      <c r="C4" s="31" t="s">
        <v>39</v>
      </c>
      <c r="D4" s="32" t="s">
        <v>40</v>
      </c>
      <c r="E4" s="31" t="s">
        <v>41</v>
      </c>
      <c r="F4" s="32" t="s">
        <v>42</v>
      </c>
      <c r="G4" s="19"/>
      <c r="H4" s="15"/>
      <c r="I4" s="15"/>
      <c r="J4" s="15"/>
      <c r="K4" s="15"/>
      <c r="L4" s="15"/>
      <c r="M4" s="15"/>
      <c r="N4" s="15"/>
      <c r="O4" s="15"/>
      <c r="P4" s="19"/>
    </row>
    <row r="5" spans="1:16" ht="20.25" customHeight="1" x14ac:dyDescent="0.2">
      <c r="A5" s="22" t="s">
        <v>24</v>
      </c>
      <c r="B5" s="44">
        <f>SUM(C5:F5)</f>
        <v>58959</v>
      </c>
      <c r="C5" s="51">
        <v>14194</v>
      </c>
      <c r="D5" s="51">
        <v>117</v>
      </c>
      <c r="E5" s="51">
        <v>38696</v>
      </c>
      <c r="F5" s="51">
        <v>5952</v>
      </c>
      <c r="G5" s="29"/>
    </row>
    <row r="6" spans="1:16" ht="14.25" customHeight="1" x14ac:dyDescent="0.2">
      <c r="A6" s="22" t="s">
        <v>25</v>
      </c>
      <c r="B6" s="44">
        <f t="shared" ref="B6:B18" si="0">SUM(C6:F6)</f>
        <v>35048</v>
      </c>
      <c r="C6" s="52">
        <v>10301</v>
      </c>
      <c r="D6" s="52">
        <v>72</v>
      </c>
      <c r="E6" s="52">
        <v>24363</v>
      </c>
      <c r="F6" s="52">
        <v>312</v>
      </c>
      <c r="G6" s="29"/>
    </row>
    <row r="7" spans="1:16" ht="14.25" customHeight="1" x14ac:dyDescent="0.2">
      <c r="A7" s="22" t="s">
        <v>26</v>
      </c>
      <c r="B7" s="44">
        <f t="shared" si="0"/>
        <v>3581</v>
      </c>
      <c r="C7" s="52">
        <v>468</v>
      </c>
      <c r="D7" s="52">
        <v>5</v>
      </c>
      <c r="E7" s="52">
        <v>2619</v>
      </c>
      <c r="F7" s="52">
        <v>489</v>
      </c>
      <c r="G7" s="29"/>
    </row>
    <row r="8" spans="1:16" ht="14.25" customHeight="1" x14ac:dyDescent="0.2">
      <c r="A8" s="22" t="s">
        <v>27</v>
      </c>
      <c r="B8" s="44">
        <f t="shared" si="0"/>
        <v>9947</v>
      </c>
      <c r="C8" s="52">
        <v>2291</v>
      </c>
      <c r="D8" s="52">
        <v>23</v>
      </c>
      <c r="E8" s="52">
        <v>7047</v>
      </c>
      <c r="F8" s="52">
        <v>586</v>
      </c>
      <c r="G8" s="29"/>
    </row>
    <row r="9" spans="1:16" ht="14.25" customHeight="1" x14ac:dyDescent="0.2">
      <c r="A9" s="22" t="s">
        <v>28</v>
      </c>
      <c r="B9" s="44">
        <f t="shared" si="0"/>
        <v>796</v>
      </c>
      <c r="C9" s="52">
        <v>81</v>
      </c>
      <c r="D9" s="52">
        <v>3</v>
      </c>
      <c r="E9" s="52">
        <v>279</v>
      </c>
      <c r="F9" s="52">
        <v>433</v>
      </c>
      <c r="G9" s="29"/>
    </row>
    <row r="10" spans="1:16" ht="14.25" customHeight="1" x14ac:dyDescent="0.2">
      <c r="A10" s="22" t="s">
        <v>29</v>
      </c>
      <c r="B10" s="44">
        <f t="shared" si="0"/>
        <v>1899</v>
      </c>
      <c r="C10" s="52">
        <v>183</v>
      </c>
      <c r="D10" s="52">
        <v>1</v>
      </c>
      <c r="E10" s="52">
        <v>920</v>
      </c>
      <c r="F10" s="52">
        <v>795</v>
      </c>
      <c r="G10" s="29"/>
      <c r="H10" s="15"/>
    </row>
    <row r="11" spans="1:16" ht="14.25" customHeight="1" x14ac:dyDescent="0.2">
      <c r="A11" s="22" t="s">
        <v>30</v>
      </c>
      <c r="B11" s="44">
        <f t="shared" si="0"/>
        <v>792</v>
      </c>
      <c r="C11" s="52">
        <v>102</v>
      </c>
      <c r="D11" s="52">
        <v>1</v>
      </c>
      <c r="E11" s="52">
        <v>406</v>
      </c>
      <c r="F11" s="52">
        <v>283</v>
      </c>
      <c r="G11" s="29"/>
    </row>
    <row r="12" spans="1:16" ht="14.25" customHeight="1" x14ac:dyDescent="0.2">
      <c r="A12" s="22" t="s">
        <v>31</v>
      </c>
      <c r="B12" s="44">
        <f t="shared" si="0"/>
        <v>1036</v>
      </c>
      <c r="C12" s="52">
        <v>115</v>
      </c>
      <c r="D12" s="52">
        <v>3</v>
      </c>
      <c r="E12" s="52">
        <v>458</v>
      </c>
      <c r="F12" s="52">
        <v>460</v>
      </c>
      <c r="G12" s="29"/>
    </row>
    <row r="13" spans="1:16" ht="14.25" customHeight="1" x14ac:dyDescent="0.2">
      <c r="A13" s="22" t="s">
        <v>32</v>
      </c>
      <c r="B13" s="44">
        <f t="shared" si="0"/>
        <v>1028</v>
      </c>
      <c r="C13" s="52">
        <v>115</v>
      </c>
      <c r="D13" s="52">
        <v>3</v>
      </c>
      <c r="E13" s="52">
        <v>521</v>
      </c>
      <c r="F13" s="52">
        <v>389</v>
      </c>
      <c r="G13" s="29"/>
    </row>
    <row r="14" spans="1:16" ht="14.25" customHeight="1" x14ac:dyDescent="0.2">
      <c r="A14" s="22" t="s">
        <v>33</v>
      </c>
      <c r="B14" s="44">
        <f t="shared" si="0"/>
        <v>732</v>
      </c>
      <c r="C14" s="52">
        <v>60</v>
      </c>
      <c r="D14" s="45" t="s">
        <v>43</v>
      </c>
      <c r="E14" s="52">
        <v>221</v>
      </c>
      <c r="F14" s="52">
        <v>451</v>
      </c>
      <c r="G14" s="29"/>
    </row>
    <row r="15" spans="1:16" ht="14.25" customHeight="1" x14ac:dyDescent="0.2">
      <c r="A15" s="22" t="s">
        <v>34</v>
      </c>
      <c r="B15" s="44">
        <f t="shared" si="0"/>
        <v>703</v>
      </c>
      <c r="C15" s="52">
        <v>84</v>
      </c>
      <c r="D15" s="52">
        <v>1</v>
      </c>
      <c r="E15" s="52">
        <v>235</v>
      </c>
      <c r="F15" s="52">
        <v>383</v>
      </c>
      <c r="G15" s="29"/>
    </row>
    <row r="16" spans="1:16" ht="14.25" customHeight="1" x14ac:dyDescent="0.2">
      <c r="A16" s="22" t="s">
        <v>35</v>
      </c>
      <c r="B16" s="44">
        <f t="shared" si="0"/>
        <v>1593</v>
      </c>
      <c r="C16" s="52">
        <v>187</v>
      </c>
      <c r="D16" s="52">
        <v>3</v>
      </c>
      <c r="E16" s="52">
        <v>810</v>
      </c>
      <c r="F16" s="52">
        <v>593</v>
      </c>
      <c r="G16" s="29"/>
    </row>
    <row r="17" spans="1:7" s="15" customFormat="1" ht="14.25" customHeight="1" x14ac:dyDescent="0.2">
      <c r="A17" s="23" t="s">
        <v>36</v>
      </c>
      <c r="B17" s="44">
        <f t="shared" si="0"/>
        <v>799</v>
      </c>
      <c r="C17" s="52">
        <v>88</v>
      </c>
      <c r="D17" s="45" t="s">
        <v>43</v>
      </c>
      <c r="E17" s="52">
        <v>350</v>
      </c>
      <c r="F17" s="52">
        <v>361</v>
      </c>
      <c r="G17" s="29"/>
    </row>
    <row r="18" spans="1:7" ht="14.25" customHeight="1" x14ac:dyDescent="0.2">
      <c r="A18" s="36" t="s">
        <v>37</v>
      </c>
      <c r="B18" s="42">
        <f t="shared" si="0"/>
        <v>1005</v>
      </c>
      <c r="C18" s="54">
        <v>119</v>
      </c>
      <c r="D18" s="54">
        <v>2</v>
      </c>
      <c r="E18" s="54">
        <v>467</v>
      </c>
      <c r="F18" s="54">
        <v>417</v>
      </c>
      <c r="G18" s="29"/>
    </row>
    <row r="19" spans="1:7" x14ac:dyDescent="0.2">
      <c r="B19" s="26"/>
      <c r="C19" s="26"/>
      <c r="D19" s="26"/>
      <c r="E19" s="26"/>
      <c r="F19" s="26"/>
    </row>
    <row r="20" spans="1:7" ht="24" customHeight="1" x14ac:dyDescent="0.2">
      <c r="A20" s="103" t="s">
        <v>49</v>
      </c>
      <c r="B20" s="103"/>
      <c r="C20" s="103"/>
      <c r="D20" s="103"/>
      <c r="E20" s="103"/>
      <c r="F20" s="103"/>
    </row>
  </sheetData>
  <mergeCells count="5">
    <mergeCell ref="A1:F1"/>
    <mergeCell ref="A3:A4"/>
    <mergeCell ref="B3:B4"/>
    <mergeCell ref="C3:F3"/>
    <mergeCell ref="A20:F2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Q24"/>
  <sheetViews>
    <sheetView zoomScaleNormal="100" workbookViewId="0">
      <selection sqref="A1:F1"/>
    </sheetView>
  </sheetViews>
  <sheetFormatPr defaultRowHeight="12.75" x14ac:dyDescent="0.2"/>
  <cols>
    <col min="1" max="1" width="24.140625" style="35" customWidth="1"/>
    <col min="2" max="2" width="12" style="1" customWidth="1"/>
    <col min="3" max="3" width="23" style="1" customWidth="1"/>
    <col min="4" max="6" width="23.42578125" style="1" customWidth="1"/>
    <col min="7" max="16384" width="9.140625" style="1"/>
  </cols>
  <sheetData>
    <row r="1" spans="1:16" ht="15" customHeight="1" x14ac:dyDescent="0.2">
      <c r="A1" s="95" t="s">
        <v>52</v>
      </c>
      <c r="B1" s="96"/>
      <c r="C1" s="96"/>
      <c r="D1" s="96"/>
      <c r="E1" s="96"/>
      <c r="F1" s="96"/>
    </row>
    <row r="2" spans="1:16" s="16" customFormat="1" ht="15" customHeight="1" x14ac:dyDescent="0.2">
      <c r="A2" s="22"/>
      <c r="E2" s="17"/>
      <c r="F2" s="7" t="s">
        <v>6</v>
      </c>
    </row>
    <row r="3" spans="1:16" s="16" customFormat="1" ht="23.25" customHeight="1" x14ac:dyDescent="0.2">
      <c r="A3" s="97"/>
      <c r="B3" s="99" t="s">
        <v>5</v>
      </c>
      <c r="C3" s="101" t="s">
        <v>38</v>
      </c>
      <c r="D3" s="102"/>
      <c r="E3" s="102"/>
      <c r="F3" s="102"/>
      <c r="G3" s="18"/>
      <c r="H3" s="18"/>
    </row>
    <row r="4" spans="1:16" s="16" customFormat="1" ht="33.75" customHeight="1" x14ac:dyDescent="0.2">
      <c r="A4" s="98"/>
      <c r="B4" s="100"/>
      <c r="C4" s="31" t="s">
        <v>39</v>
      </c>
      <c r="D4" s="31" t="s">
        <v>40</v>
      </c>
      <c r="E4" s="32" t="s">
        <v>41</v>
      </c>
      <c r="F4" s="32" t="s">
        <v>42</v>
      </c>
      <c r="G4" s="19"/>
      <c r="H4" s="20"/>
      <c r="I4" s="20"/>
      <c r="J4" s="20"/>
      <c r="K4" s="20"/>
      <c r="L4" s="20"/>
      <c r="M4" s="20"/>
      <c r="N4" s="20"/>
      <c r="O4" s="20"/>
      <c r="P4" s="19"/>
    </row>
    <row r="5" spans="1:16" s="16" customFormat="1" ht="20.25" customHeight="1" x14ac:dyDescent="0.2">
      <c r="A5" s="22" t="s">
        <v>24</v>
      </c>
      <c r="B5" s="43">
        <f>SUM(C5:F5)</f>
        <v>54184</v>
      </c>
      <c r="C5" s="51">
        <v>11660</v>
      </c>
      <c r="D5" s="51">
        <v>117</v>
      </c>
      <c r="E5" s="51">
        <v>36645</v>
      </c>
      <c r="F5" s="51">
        <v>5762</v>
      </c>
      <c r="G5" s="29"/>
    </row>
    <row r="6" spans="1:16" s="16" customFormat="1" ht="14.25" customHeight="1" x14ac:dyDescent="0.2">
      <c r="A6" s="22" t="s">
        <v>25</v>
      </c>
      <c r="B6" s="43">
        <f t="shared" ref="B6:B18" si="0">SUM(C6:F6)</f>
        <v>31512</v>
      </c>
      <c r="C6" s="52">
        <v>8135</v>
      </c>
      <c r="D6" s="52">
        <v>72</v>
      </c>
      <c r="E6" s="52">
        <v>23025</v>
      </c>
      <c r="F6" s="52">
        <v>280</v>
      </c>
      <c r="G6" s="29"/>
    </row>
    <row r="7" spans="1:16" s="16" customFormat="1" ht="14.25" customHeight="1" x14ac:dyDescent="0.2">
      <c r="A7" s="22" t="s">
        <v>26</v>
      </c>
      <c r="B7" s="43">
        <f t="shared" si="0"/>
        <v>3360</v>
      </c>
      <c r="C7" s="52">
        <v>431</v>
      </c>
      <c r="D7" s="52">
        <v>5</v>
      </c>
      <c r="E7" s="52">
        <v>2455</v>
      </c>
      <c r="F7" s="52">
        <v>469</v>
      </c>
      <c r="G7" s="29"/>
    </row>
    <row r="8" spans="1:16" s="16" customFormat="1" ht="14.25" customHeight="1" x14ac:dyDescent="0.2">
      <c r="A8" s="22" t="s">
        <v>27</v>
      </c>
      <c r="B8" s="43">
        <f t="shared" si="0"/>
        <v>9365</v>
      </c>
      <c r="C8" s="52">
        <v>2028</v>
      </c>
      <c r="D8" s="52">
        <v>23</v>
      </c>
      <c r="E8" s="52">
        <v>6741</v>
      </c>
      <c r="F8" s="52">
        <v>573</v>
      </c>
      <c r="G8" s="29"/>
    </row>
    <row r="9" spans="1:16" s="16" customFormat="1" ht="14.25" customHeight="1" x14ac:dyDescent="0.2">
      <c r="A9" s="22" t="s">
        <v>28</v>
      </c>
      <c r="B9" s="43">
        <f t="shared" si="0"/>
        <v>776</v>
      </c>
      <c r="C9" s="52">
        <v>76</v>
      </c>
      <c r="D9" s="52">
        <v>3</v>
      </c>
      <c r="E9" s="52">
        <v>268</v>
      </c>
      <c r="F9" s="52">
        <v>429</v>
      </c>
      <c r="G9" s="29"/>
    </row>
    <row r="10" spans="1:16" s="16" customFormat="1" ht="14.25" customHeight="1" x14ac:dyDescent="0.2">
      <c r="A10" s="22" t="s">
        <v>29</v>
      </c>
      <c r="B10" s="43">
        <f t="shared" si="0"/>
        <v>1845</v>
      </c>
      <c r="C10" s="52">
        <v>172</v>
      </c>
      <c r="D10" s="52">
        <v>1</v>
      </c>
      <c r="E10" s="52">
        <v>889</v>
      </c>
      <c r="F10" s="52">
        <v>783</v>
      </c>
      <c r="G10" s="29"/>
      <c r="H10" s="20"/>
    </row>
    <row r="11" spans="1:16" s="16" customFormat="1" ht="14.25" customHeight="1" x14ac:dyDescent="0.2">
      <c r="A11" s="22" t="s">
        <v>30</v>
      </c>
      <c r="B11" s="43">
        <f t="shared" si="0"/>
        <v>746</v>
      </c>
      <c r="C11" s="52">
        <v>90</v>
      </c>
      <c r="D11" s="52">
        <v>1</v>
      </c>
      <c r="E11" s="52">
        <v>384</v>
      </c>
      <c r="F11" s="52">
        <v>271</v>
      </c>
      <c r="G11" s="29"/>
    </row>
    <row r="12" spans="1:16" s="16" customFormat="1" ht="14.25" customHeight="1" x14ac:dyDescent="0.2">
      <c r="A12" s="22" t="s">
        <v>31</v>
      </c>
      <c r="B12" s="43">
        <f t="shared" si="0"/>
        <v>1003</v>
      </c>
      <c r="C12" s="52">
        <v>111</v>
      </c>
      <c r="D12" s="52">
        <v>3</v>
      </c>
      <c r="E12" s="52">
        <v>442</v>
      </c>
      <c r="F12" s="52">
        <v>447</v>
      </c>
      <c r="G12" s="29"/>
    </row>
    <row r="13" spans="1:16" s="16" customFormat="1" ht="14.25" customHeight="1" x14ac:dyDescent="0.2">
      <c r="A13" s="22" t="s">
        <v>32</v>
      </c>
      <c r="B13" s="43">
        <f t="shared" si="0"/>
        <v>984</v>
      </c>
      <c r="C13" s="52">
        <v>108</v>
      </c>
      <c r="D13" s="52">
        <v>3</v>
      </c>
      <c r="E13" s="52">
        <v>502</v>
      </c>
      <c r="F13" s="52">
        <v>371</v>
      </c>
      <c r="G13" s="29"/>
    </row>
    <row r="14" spans="1:16" s="16" customFormat="1" ht="14.25" customHeight="1" x14ac:dyDescent="0.2">
      <c r="A14" s="22" t="s">
        <v>33</v>
      </c>
      <c r="B14" s="43">
        <f t="shared" si="0"/>
        <v>705</v>
      </c>
      <c r="C14" s="52">
        <v>57</v>
      </c>
      <c r="D14" s="45" t="s">
        <v>43</v>
      </c>
      <c r="E14" s="52">
        <v>209</v>
      </c>
      <c r="F14" s="52">
        <v>439</v>
      </c>
      <c r="G14" s="29"/>
    </row>
    <row r="15" spans="1:16" s="16" customFormat="1" ht="14.25" customHeight="1" x14ac:dyDescent="0.2">
      <c r="A15" s="22" t="s">
        <v>34</v>
      </c>
      <c r="B15" s="43">
        <f t="shared" si="0"/>
        <v>678</v>
      </c>
      <c r="C15" s="52">
        <v>78</v>
      </c>
      <c r="D15" s="52">
        <v>1</v>
      </c>
      <c r="E15" s="52">
        <v>222</v>
      </c>
      <c r="F15" s="52">
        <v>377</v>
      </c>
      <c r="G15" s="29"/>
    </row>
    <row r="16" spans="1:16" s="16" customFormat="1" ht="14.25" customHeight="1" x14ac:dyDescent="0.2">
      <c r="A16" s="22" t="s">
        <v>35</v>
      </c>
      <c r="B16" s="43">
        <f t="shared" si="0"/>
        <v>1490</v>
      </c>
      <c r="C16" s="52">
        <v>178</v>
      </c>
      <c r="D16" s="52">
        <v>3</v>
      </c>
      <c r="E16" s="52">
        <v>739</v>
      </c>
      <c r="F16" s="52">
        <v>570</v>
      </c>
      <c r="G16" s="29"/>
    </row>
    <row r="17" spans="1:17" s="20" customFormat="1" ht="14.25" customHeight="1" x14ac:dyDescent="0.2">
      <c r="A17" s="23" t="s">
        <v>36</v>
      </c>
      <c r="B17" s="43">
        <f t="shared" si="0"/>
        <v>768</v>
      </c>
      <c r="C17" s="52">
        <v>86</v>
      </c>
      <c r="D17" s="45" t="s">
        <v>43</v>
      </c>
      <c r="E17" s="52">
        <v>328</v>
      </c>
      <c r="F17" s="52">
        <v>354</v>
      </c>
      <c r="G17" s="29"/>
    </row>
    <row r="18" spans="1:17" s="16" customFormat="1" ht="14.25" customHeight="1" x14ac:dyDescent="0.2">
      <c r="A18" s="36" t="s">
        <v>37</v>
      </c>
      <c r="B18" s="46">
        <f t="shared" si="0"/>
        <v>952</v>
      </c>
      <c r="C18" s="54">
        <v>110</v>
      </c>
      <c r="D18" s="54">
        <v>2</v>
      </c>
      <c r="E18" s="54">
        <v>441</v>
      </c>
      <c r="F18" s="54">
        <v>399</v>
      </c>
      <c r="G18" s="29"/>
    </row>
    <row r="19" spans="1:17" x14ac:dyDescent="0.2">
      <c r="A19" s="34"/>
      <c r="B19" s="17"/>
      <c r="C19" s="17"/>
      <c r="D19" s="17"/>
      <c r="E19" s="17"/>
      <c r="F19" s="17"/>
      <c r="G19" s="21"/>
      <c r="P19" s="17"/>
    </row>
    <row r="20" spans="1:17" ht="24" customHeight="1" x14ac:dyDescent="0.2">
      <c r="A20" s="103" t="s">
        <v>49</v>
      </c>
      <c r="B20" s="103"/>
      <c r="C20" s="103"/>
      <c r="D20" s="103"/>
      <c r="E20" s="103"/>
      <c r="F20" s="103"/>
      <c r="G20" s="21"/>
      <c r="P20" s="17"/>
    </row>
    <row r="21" spans="1:17" x14ac:dyDescent="0.2">
      <c r="A21" s="34"/>
      <c r="B21" s="17"/>
      <c r="C21" s="17"/>
      <c r="D21" s="21"/>
      <c r="E21" s="17"/>
      <c r="F21" s="17"/>
      <c r="G21" s="21"/>
      <c r="P21" s="17"/>
    </row>
    <row r="22" spans="1:17" x14ac:dyDescent="0.2">
      <c r="A22" s="34"/>
      <c r="B22" s="17"/>
      <c r="C22" s="17"/>
      <c r="D22" s="21"/>
      <c r="E22" s="17"/>
      <c r="F22" s="17"/>
      <c r="G22" s="21"/>
      <c r="P22" s="17"/>
    </row>
    <row r="23" spans="1:17" x14ac:dyDescent="0.2">
      <c r="A23" s="34"/>
      <c r="B23" s="17"/>
      <c r="C23" s="17"/>
      <c r="D23" s="21"/>
      <c r="E23" s="17"/>
      <c r="F23" s="17"/>
      <c r="G23" s="21"/>
      <c r="P23" s="17"/>
    </row>
    <row r="24" spans="1:17" x14ac:dyDescent="0.2">
      <c r="A24" s="37"/>
      <c r="B24" s="10"/>
      <c r="C24" s="10"/>
      <c r="D24" s="11"/>
      <c r="E24" s="10"/>
      <c r="F24" s="10"/>
      <c r="G24" s="11"/>
      <c r="H24" s="15"/>
      <c r="I24" s="15"/>
      <c r="J24" s="15"/>
      <c r="K24" s="15"/>
      <c r="L24" s="15"/>
      <c r="M24" s="15"/>
      <c r="N24" s="15"/>
      <c r="O24" s="15"/>
      <c r="P24" s="10"/>
      <c r="Q24" s="15"/>
    </row>
  </sheetData>
  <mergeCells count="5">
    <mergeCell ref="A3:A4"/>
    <mergeCell ref="B3:B4"/>
    <mergeCell ref="C3:F3"/>
    <mergeCell ref="A1:F1"/>
    <mergeCell ref="A20:F2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G27"/>
  <sheetViews>
    <sheetView zoomScaleNormal="100" workbookViewId="0">
      <selection sqref="A1:F1"/>
    </sheetView>
  </sheetViews>
  <sheetFormatPr defaultRowHeight="12.75" x14ac:dyDescent="0.2"/>
  <cols>
    <col min="1" max="1" width="44.42578125" style="35" customWidth="1"/>
    <col min="2" max="2" width="11.42578125" style="1" customWidth="1"/>
    <col min="3" max="4" width="19.7109375" style="1" customWidth="1"/>
    <col min="5" max="5" width="19.42578125" style="1" customWidth="1"/>
    <col min="6" max="6" width="18.28515625" style="1" customWidth="1"/>
    <col min="7" max="16384" width="9.140625" style="1"/>
  </cols>
  <sheetData>
    <row r="1" spans="1:7" ht="15" customHeight="1" x14ac:dyDescent="0.2">
      <c r="A1" s="95" t="s">
        <v>51</v>
      </c>
      <c r="B1" s="96"/>
      <c r="C1" s="96"/>
      <c r="D1" s="96"/>
      <c r="E1" s="96"/>
      <c r="F1" s="96"/>
    </row>
    <row r="2" spans="1:7" ht="15" customHeight="1" x14ac:dyDescent="0.2">
      <c r="F2" s="7" t="s">
        <v>6</v>
      </c>
    </row>
    <row r="3" spans="1:7" ht="24" customHeight="1" x14ac:dyDescent="0.2">
      <c r="A3" s="97"/>
      <c r="B3" s="99" t="s">
        <v>5</v>
      </c>
      <c r="C3" s="101" t="s">
        <v>38</v>
      </c>
      <c r="D3" s="102"/>
      <c r="E3" s="102"/>
      <c r="F3" s="102"/>
    </row>
    <row r="4" spans="1:7" ht="31.5" customHeight="1" x14ac:dyDescent="0.2">
      <c r="A4" s="98"/>
      <c r="B4" s="100"/>
      <c r="C4" s="31" t="s">
        <v>39</v>
      </c>
      <c r="D4" s="31" t="s">
        <v>40</v>
      </c>
      <c r="E4" s="32" t="s">
        <v>41</v>
      </c>
      <c r="F4" s="32" t="s">
        <v>42</v>
      </c>
    </row>
    <row r="5" spans="1:7" ht="18" customHeight="1" x14ac:dyDescent="0.2">
      <c r="A5" s="8" t="s">
        <v>5</v>
      </c>
      <c r="B5" s="44">
        <f>SUM(C5:F5)</f>
        <v>58959</v>
      </c>
      <c r="C5" s="50">
        <v>14194</v>
      </c>
      <c r="D5" s="50">
        <v>117</v>
      </c>
      <c r="E5" s="50">
        <v>38696</v>
      </c>
      <c r="F5" s="52">
        <v>5952</v>
      </c>
      <c r="G5" s="30"/>
    </row>
    <row r="6" spans="1:7" ht="13.5" customHeight="1" x14ac:dyDescent="0.2">
      <c r="A6" s="8" t="s">
        <v>7</v>
      </c>
      <c r="B6" s="44">
        <f t="shared" ref="B6:B24" si="0">SUM(C6:F6)</f>
        <v>7092</v>
      </c>
      <c r="C6" s="50">
        <v>958</v>
      </c>
      <c r="D6" s="50">
        <v>16</v>
      </c>
      <c r="E6" s="50">
        <v>166</v>
      </c>
      <c r="F6" s="52">
        <v>5952</v>
      </c>
      <c r="G6" s="30"/>
    </row>
    <row r="7" spans="1:7" ht="13.5" customHeight="1" x14ac:dyDescent="0.2">
      <c r="A7" s="8" t="s">
        <v>8</v>
      </c>
      <c r="B7" s="44">
        <f t="shared" si="0"/>
        <v>126</v>
      </c>
      <c r="C7" s="50">
        <v>111</v>
      </c>
      <c r="D7" s="50">
        <v>5</v>
      </c>
      <c r="E7" s="50">
        <v>10</v>
      </c>
      <c r="F7" s="45" t="s">
        <v>43</v>
      </c>
      <c r="G7" s="30"/>
    </row>
    <row r="8" spans="1:7" ht="13.5" customHeight="1" x14ac:dyDescent="0.2">
      <c r="A8" s="8" t="s">
        <v>9</v>
      </c>
      <c r="B8" s="44">
        <f t="shared" si="0"/>
        <v>3359</v>
      </c>
      <c r="C8" s="50">
        <v>1115</v>
      </c>
      <c r="D8" s="50">
        <v>31</v>
      </c>
      <c r="E8" s="50">
        <v>2213</v>
      </c>
      <c r="F8" s="45" t="s">
        <v>43</v>
      </c>
      <c r="G8" s="30"/>
    </row>
    <row r="9" spans="1:7" ht="25.5" customHeight="1" x14ac:dyDescent="0.2">
      <c r="A9" s="8" t="s">
        <v>10</v>
      </c>
      <c r="B9" s="44">
        <f t="shared" si="0"/>
        <v>52</v>
      </c>
      <c r="C9" s="50">
        <v>41</v>
      </c>
      <c r="D9" s="50">
        <v>2</v>
      </c>
      <c r="E9" s="50">
        <v>9</v>
      </c>
      <c r="F9" s="45" t="s">
        <v>43</v>
      </c>
      <c r="G9" s="30"/>
    </row>
    <row r="10" spans="1:7" ht="24" customHeight="1" x14ac:dyDescent="0.2">
      <c r="A10" s="34" t="s">
        <v>44</v>
      </c>
      <c r="B10" s="44">
        <f t="shared" si="0"/>
        <v>197</v>
      </c>
      <c r="C10" s="50">
        <v>91</v>
      </c>
      <c r="D10" s="50">
        <v>5</v>
      </c>
      <c r="E10" s="50">
        <v>101</v>
      </c>
      <c r="F10" s="45" t="s">
        <v>43</v>
      </c>
      <c r="G10" s="30"/>
    </row>
    <row r="11" spans="1:7" ht="15.75" customHeight="1" x14ac:dyDescent="0.2">
      <c r="A11" s="8" t="s">
        <v>11</v>
      </c>
      <c r="B11" s="44">
        <f t="shared" si="0"/>
        <v>4209</v>
      </c>
      <c r="C11" s="50">
        <v>2236</v>
      </c>
      <c r="D11" s="50">
        <v>13</v>
      </c>
      <c r="E11" s="50">
        <v>1960</v>
      </c>
      <c r="F11" s="45" t="s">
        <v>43</v>
      </c>
      <c r="G11" s="30"/>
    </row>
    <row r="12" spans="1:7" ht="24" customHeight="1" x14ac:dyDescent="0.2">
      <c r="A12" s="8" t="s">
        <v>12</v>
      </c>
      <c r="B12" s="44">
        <f t="shared" si="0"/>
        <v>23170</v>
      </c>
      <c r="C12" s="50">
        <v>5063</v>
      </c>
      <c r="D12" s="50">
        <v>15</v>
      </c>
      <c r="E12" s="50">
        <v>18092</v>
      </c>
      <c r="F12" s="45" t="s">
        <v>43</v>
      </c>
      <c r="G12" s="30"/>
    </row>
    <row r="13" spans="1:7" ht="12.75" customHeight="1" x14ac:dyDescent="0.2">
      <c r="A13" s="8" t="s">
        <v>13</v>
      </c>
      <c r="B13" s="44">
        <f t="shared" si="0"/>
        <v>3878</v>
      </c>
      <c r="C13" s="50">
        <v>740</v>
      </c>
      <c r="D13" s="50">
        <v>8</v>
      </c>
      <c r="E13" s="50">
        <v>3130</v>
      </c>
      <c r="F13" s="45" t="s">
        <v>43</v>
      </c>
      <c r="G13" s="30"/>
    </row>
    <row r="14" spans="1:7" ht="12.75" customHeight="1" x14ac:dyDescent="0.2">
      <c r="A14" s="8" t="s">
        <v>14</v>
      </c>
      <c r="B14" s="44">
        <f t="shared" si="0"/>
        <v>1752</v>
      </c>
      <c r="C14" s="50">
        <v>272</v>
      </c>
      <c r="D14" s="50">
        <v>2</v>
      </c>
      <c r="E14" s="50">
        <v>1478</v>
      </c>
      <c r="F14" s="45" t="s">
        <v>43</v>
      </c>
      <c r="G14" s="30"/>
    </row>
    <row r="15" spans="1:7" ht="12.75" customHeight="1" x14ac:dyDescent="0.2">
      <c r="A15" s="8" t="s">
        <v>15</v>
      </c>
      <c r="B15" s="44">
        <f t="shared" si="0"/>
        <v>865</v>
      </c>
      <c r="C15" s="50">
        <v>295</v>
      </c>
      <c r="D15" s="53" t="s">
        <v>43</v>
      </c>
      <c r="E15" s="50">
        <v>570</v>
      </c>
      <c r="F15" s="45" t="s">
        <v>43</v>
      </c>
      <c r="G15" s="30"/>
    </row>
    <row r="16" spans="1:7" ht="12.75" customHeight="1" x14ac:dyDescent="0.2">
      <c r="A16" s="8" t="s">
        <v>16</v>
      </c>
      <c r="B16" s="44">
        <f t="shared" si="0"/>
        <v>139</v>
      </c>
      <c r="C16" s="50">
        <v>121</v>
      </c>
      <c r="D16" s="53" t="s">
        <v>43</v>
      </c>
      <c r="E16" s="50">
        <v>18</v>
      </c>
      <c r="F16" s="45" t="s">
        <v>43</v>
      </c>
      <c r="G16" s="30"/>
    </row>
    <row r="17" spans="1:7" ht="12.75" customHeight="1" x14ac:dyDescent="0.2">
      <c r="A17" s="8" t="s">
        <v>17</v>
      </c>
      <c r="B17" s="44">
        <f t="shared" si="0"/>
        <v>2826</v>
      </c>
      <c r="C17" s="50">
        <v>635</v>
      </c>
      <c r="D17" s="50">
        <v>1</v>
      </c>
      <c r="E17" s="50">
        <v>2190</v>
      </c>
      <c r="F17" s="45" t="s">
        <v>43</v>
      </c>
      <c r="G17" s="30"/>
    </row>
    <row r="18" spans="1:7" ht="12.75" customHeight="1" x14ac:dyDescent="0.2">
      <c r="A18" s="8" t="s">
        <v>18</v>
      </c>
      <c r="B18" s="44">
        <f t="shared" si="0"/>
        <v>1784</v>
      </c>
      <c r="C18" s="50">
        <v>837</v>
      </c>
      <c r="D18" s="50">
        <v>3</v>
      </c>
      <c r="E18" s="50">
        <v>944</v>
      </c>
      <c r="F18" s="45" t="s">
        <v>43</v>
      </c>
      <c r="G18" s="30"/>
    </row>
    <row r="19" spans="1:7" ht="24" customHeight="1" x14ac:dyDescent="0.2">
      <c r="A19" s="8" t="s">
        <v>19</v>
      </c>
      <c r="B19" s="44">
        <f t="shared" si="0"/>
        <v>1923</v>
      </c>
      <c r="C19" s="50">
        <v>723</v>
      </c>
      <c r="D19" s="50">
        <v>8</v>
      </c>
      <c r="E19" s="50">
        <v>1192</v>
      </c>
      <c r="F19" s="45" t="s">
        <v>43</v>
      </c>
      <c r="G19" s="30"/>
    </row>
    <row r="20" spans="1:7" ht="12.75" customHeight="1" x14ac:dyDescent="0.2">
      <c r="A20" s="8" t="s">
        <v>20</v>
      </c>
      <c r="B20" s="44">
        <f t="shared" si="0"/>
        <v>1085</v>
      </c>
      <c r="C20" s="52">
        <v>226</v>
      </c>
      <c r="D20" s="52">
        <v>2</v>
      </c>
      <c r="E20" s="50">
        <v>857</v>
      </c>
      <c r="F20" s="45" t="s">
        <v>43</v>
      </c>
      <c r="G20" s="30"/>
    </row>
    <row r="21" spans="1:7" ht="24" customHeight="1" x14ac:dyDescent="0.2">
      <c r="A21" s="8" t="s">
        <v>21</v>
      </c>
      <c r="B21" s="44">
        <f t="shared" si="0"/>
        <v>474</v>
      </c>
      <c r="C21" s="52">
        <v>262</v>
      </c>
      <c r="D21" s="52">
        <v>5</v>
      </c>
      <c r="E21" s="50">
        <v>207</v>
      </c>
      <c r="F21" s="45" t="s">
        <v>43</v>
      </c>
      <c r="G21" s="30"/>
    </row>
    <row r="22" spans="1:7" ht="15" customHeight="1" x14ac:dyDescent="0.2">
      <c r="A22" s="9" t="s">
        <v>22</v>
      </c>
      <c r="B22" s="44">
        <f t="shared" si="0"/>
        <v>722</v>
      </c>
      <c r="C22" s="52">
        <v>124</v>
      </c>
      <c r="D22" s="52">
        <v>1</v>
      </c>
      <c r="E22" s="50">
        <v>597</v>
      </c>
      <c r="F22" s="45" t="s">
        <v>43</v>
      </c>
      <c r="G22" s="30"/>
    </row>
    <row r="23" spans="1:7" ht="15" customHeight="1" x14ac:dyDescent="0.2">
      <c r="A23" s="49" t="s">
        <v>23</v>
      </c>
      <c r="B23" s="44">
        <f t="shared" si="0"/>
        <v>5305</v>
      </c>
      <c r="C23" s="52">
        <v>344</v>
      </c>
      <c r="D23" s="45" t="s">
        <v>43</v>
      </c>
      <c r="E23" s="50">
        <v>4961</v>
      </c>
      <c r="F23" s="45" t="s">
        <v>43</v>
      </c>
      <c r="G23" s="30"/>
    </row>
    <row r="24" spans="1:7" ht="45.75" customHeight="1" x14ac:dyDescent="0.2">
      <c r="A24" s="56" t="s">
        <v>54</v>
      </c>
      <c r="B24" s="44">
        <f t="shared" si="0"/>
        <v>1</v>
      </c>
      <c r="C24" s="45" t="s">
        <v>43</v>
      </c>
      <c r="D24" s="45" t="s">
        <v>43</v>
      </c>
      <c r="E24" s="50">
        <v>1</v>
      </c>
      <c r="F24" s="45" t="s">
        <v>43</v>
      </c>
      <c r="G24" s="30"/>
    </row>
    <row r="25" spans="1:7" x14ac:dyDescent="0.2">
      <c r="A25" s="58" t="s">
        <v>55</v>
      </c>
      <c r="B25" s="55" t="s">
        <v>43</v>
      </c>
      <c r="C25" s="55" t="s">
        <v>43</v>
      </c>
      <c r="D25" s="55" t="s">
        <v>43</v>
      </c>
      <c r="E25" s="55" t="s">
        <v>43</v>
      </c>
      <c r="F25" s="55" t="s">
        <v>43</v>
      </c>
    </row>
    <row r="26" spans="1:7" x14ac:dyDescent="0.2">
      <c r="B26" s="45"/>
      <c r="C26" s="45"/>
      <c r="D26" s="45"/>
      <c r="E26" s="45"/>
      <c r="F26" s="57"/>
    </row>
    <row r="27" spans="1:7" ht="24" customHeight="1" x14ac:dyDescent="0.2">
      <c r="A27" s="103" t="s">
        <v>49</v>
      </c>
      <c r="B27" s="103"/>
      <c r="C27" s="103"/>
      <c r="D27" s="103"/>
      <c r="E27" s="103"/>
      <c r="F27" s="103"/>
    </row>
  </sheetData>
  <mergeCells count="5">
    <mergeCell ref="A1:F1"/>
    <mergeCell ref="A3:A4"/>
    <mergeCell ref="B3:B4"/>
    <mergeCell ref="C3:F3"/>
    <mergeCell ref="A27:F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G36"/>
  <sheetViews>
    <sheetView zoomScaleNormal="100" workbookViewId="0">
      <selection sqref="A1:F1"/>
    </sheetView>
  </sheetViews>
  <sheetFormatPr defaultRowHeight="12.75" x14ac:dyDescent="0.2"/>
  <cols>
    <col min="1" max="1" width="48.42578125" style="35" customWidth="1"/>
    <col min="2" max="2" width="15.85546875" style="1" customWidth="1"/>
    <col min="3" max="3" width="18.5703125" style="1" customWidth="1"/>
    <col min="4" max="4" width="17.28515625" style="1" customWidth="1"/>
    <col min="5" max="5" width="14.5703125" style="1" customWidth="1"/>
    <col min="6" max="6" width="17.5703125" style="1" customWidth="1"/>
    <col min="7" max="7" width="11.42578125" style="1" customWidth="1"/>
    <col min="8" max="16384" width="9.140625" style="1"/>
  </cols>
  <sheetData>
    <row r="1" spans="1:7" ht="15" customHeight="1" x14ac:dyDescent="0.2">
      <c r="A1" s="108" t="s">
        <v>50</v>
      </c>
      <c r="B1" s="109"/>
      <c r="C1" s="109"/>
      <c r="D1" s="109"/>
      <c r="E1" s="109"/>
      <c r="F1" s="109"/>
    </row>
    <row r="2" spans="1:7" ht="15" customHeight="1" x14ac:dyDescent="0.2">
      <c r="A2" s="22"/>
      <c r="F2" s="7" t="s">
        <v>6</v>
      </c>
    </row>
    <row r="3" spans="1:7" ht="12.75" customHeight="1" x14ac:dyDescent="0.2">
      <c r="A3" s="97"/>
      <c r="B3" s="110" t="s">
        <v>5</v>
      </c>
      <c r="C3" s="110" t="s">
        <v>38</v>
      </c>
      <c r="D3" s="110"/>
      <c r="E3" s="110"/>
      <c r="F3" s="111"/>
    </row>
    <row r="4" spans="1:7" ht="28.5" customHeight="1" x14ac:dyDescent="0.2">
      <c r="A4" s="98"/>
      <c r="B4" s="110"/>
      <c r="C4" s="31" t="s">
        <v>39</v>
      </c>
      <c r="D4" s="31" t="s">
        <v>40</v>
      </c>
      <c r="E4" s="31" t="s">
        <v>41</v>
      </c>
      <c r="F4" s="32" t="s">
        <v>42</v>
      </c>
    </row>
    <row r="5" spans="1:7" ht="15.75" customHeight="1" x14ac:dyDescent="0.2">
      <c r="A5" s="8" t="s">
        <v>5</v>
      </c>
      <c r="B5" s="44">
        <f>SUM(C5:F5)</f>
        <v>54184</v>
      </c>
      <c r="C5" s="50">
        <v>11660</v>
      </c>
      <c r="D5" s="50">
        <v>117</v>
      </c>
      <c r="E5" s="50">
        <v>36645</v>
      </c>
      <c r="F5" s="52">
        <v>5762</v>
      </c>
      <c r="G5" s="30"/>
    </row>
    <row r="6" spans="1:7" ht="13.5" customHeight="1" x14ac:dyDescent="0.2">
      <c r="A6" s="8" t="s">
        <v>7</v>
      </c>
      <c r="B6" s="44">
        <f t="shared" ref="B6:B24" si="0">SUM(C6:F6)</f>
        <v>6827</v>
      </c>
      <c r="C6" s="50">
        <v>904</v>
      </c>
      <c r="D6" s="50">
        <v>16</v>
      </c>
      <c r="E6" s="50">
        <v>145</v>
      </c>
      <c r="F6" s="52">
        <v>5762</v>
      </c>
      <c r="G6" s="30"/>
    </row>
    <row r="7" spans="1:7" ht="13.5" customHeight="1" x14ac:dyDescent="0.2">
      <c r="A7" s="8" t="s">
        <v>8</v>
      </c>
      <c r="B7" s="44">
        <f t="shared" si="0"/>
        <v>120</v>
      </c>
      <c r="C7" s="50">
        <v>105</v>
      </c>
      <c r="D7" s="50">
        <v>5</v>
      </c>
      <c r="E7" s="50">
        <v>10</v>
      </c>
      <c r="F7" s="45" t="s">
        <v>43</v>
      </c>
      <c r="G7" s="30"/>
    </row>
    <row r="8" spans="1:7" ht="13.5" customHeight="1" x14ac:dyDescent="0.2">
      <c r="A8" s="8" t="s">
        <v>9</v>
      </c>
      <c r="B8" s="44">
        <f t="shared" si="0"/>
        <v>3079</v>
      </c>
      <c r="C8" s="50">
        <v>991</v>
      </c>
      <c r="D8" s="50">
        <v>31</v>
      </c>
      <c r="E8" s="50">
        <v>2057</v>
      </c>
      <c r="F8" s="45" t="s">
        <v>43</v>
      </c>
      <c r="G8" s="30"/>
    </row>
    <row r="9" spans="1:7" ht="23.25" customHeight="1" x14ac:dyDescent="0.2">
      <c r="A9" s="8" t="s">
        <v>10</v>
      </c>
      <c r="B9" s="44">
        <f t="shared" si="0"/>
        <v>42</v>
      </c>
      <c r="C9" s="50">
        <v>34</v>
      </c>
      <c r="D9" s="50">
        <v>2</v>
      </c>
      <c r="E9" s="50">
        <v>6</v>
      </c>
      <c r="F9" s="45" t="s">
        <v>43</v>
      </c>
      <c r="G9" s="30"/>
    </row>
    <row r="10" spans="1:7" ht="23.25" customHeight="1" x14ac:dyDescent="0.2">
      <c r="A10" s="34" t="s">
        <v>44</v>
      </c>
      <c r="B10" s="44">
        <f t="shared" si="0"/>
        <v>182</v>
      </c>
      <c r="C10" s="50">
        <v>78</v>
      </c>
      <c r="D10" s="50">
        <v>5</v>
      </c>
      <c r="E10" s="50">
        <v>99</v>
      </c>
      <c r="F10" s="45" t="s">
        <v>43</v>
      </c>
      <c r="G10" s="30"/>
    </row>
    <row r="11" spans="1:7" ht="12.75" customHeight="1" x14ac:dyDescent="0.2">
      <c r="A11" s="8" t="s">
        <v>11</v>
      </c>
      <c r="B11" s="44">
        <f t="shared" si="0"/>
        <v>3673</v>
      </c>
      <c r="C11" s="50">
        <v>1831</v>
      </c>
      <c r="D11" s="50">
        <v>13</v>
      </c>
      <c r="E11" s="50">
        <v>1829</v>
      </c>
      <c r="F11" s="45" t="s">
        <v>43</v>
      </c>
      <c r="G11" s="30"/>
    </row>
    <row r="12" spans="1:7" ht="23.25" customHeight="1" x14ac:dyDescent="0.2">
      <c r="A12" s="8" t="s">
        <v>12</v>
      </c>
      <c r="B12" s="44">
        <f t="shared" si="0"/>
        <v>20870</v>
      </c>
      <c r="C12" s="50">
        <v>3764</v>
      </c>
      <c r="D12" s="50">
        <v>15</v>
      </c>
      <c r="E12" s="50">
        <v>17091</v>
      </c>
      <c r="F12" s="45" t="s">
        <v>43</v>
      </c>
      <c r="G12" s="30"/>
    </row>
    <row r="13" spans="1:7" ht="13.5" customHeight="1" x14ac:dyDescent="0.2">
      <c r="A13" s="8" t="s">
        <v>13</v>
      </c>
      <c r="B13" s="44">
        <f t="shared" si="0"/>
        <v>3668</v>
      </c>
      <c r="C13" s="50">
        <v>649</v>
      </c>
      <c r="D13" s="50">
        <v>8</v>
      </c>
      <c r="E13" s="50">
        <v>3011</v>
      </c>
      <c r="F13" s="45" t="s">
        <v>43</v>
      </c>
      <c r="G13" s="30"/>
    </row>
    <row r="14" spans="1:7" ht="13.5" customHeight="1" x14ac:dyDescent="0.2">
      <c r="A14" s="8" t="s">
        <v>14</v>
      </c>
      <c r="B14" s="44">
        <f t="shared" si="0"/>
        <v>1649</v>
      </c>
      <c r="C14" s="50">
        <v>234</v>
      </c>
      <c r="D14" s="50">
        <v>2</v>
      </c>
      <c r="E14" s="50">
        <v>1413</v>
      </c>
      <c r="F14" s="45" t="s">
        <v>43</v>
      </c>
      <c r="G14" s="30"/>
    </row>
    <row r="15" spans="1:7" ht="13.5" customHeight="1" x14ac:dyDescent="0.2">
      <c r="A15" s="8" t="s">
        <v>15</v>
      </c>
      <c r="B15" s="44">
        <f t="shared" si="0"/>
        <v>799</v>
      </c>
      <c r="C15" s="50">
        <v>250</v>
      </c>
      <c r="D15" s="53" t="s">
        <v>43</v>
      </c>
      <c r="E15" s="50">
        <v>549</v>
      </c>
      <c r="F15" s="45" t="s">
        <v>43</v>
      </c>
      <c r="G15" s="30"/>
    </row>
    <row r="16" spans="1:7" ht="13.5" customHeight="1" x14ac:dyDescent="0.2">
      <c r="A16" s="8" t="s">
        <v>16</v>
      </c>
      <c r="B16" s="44">
        <f t="shared" si="0"/>
        <v>108</v>
      </c>
      <c r="C16" s="50">
        <v>93</v>
      </c>
      <c r="D16" s="53" t="s">
        <v>43</v>
      </c>
      <c r="E16" s="50">
        <v>15</v>
      </c>
      <c r="F16" s="45" t="s">
        <v>43</v>
      </c>
      <c r="G16" s="30"/>
    </row>
    <row r="17" spans="1:7" ht="13.5" customHeight="1" x14ac:dyDescent="0.2">
      <c r="A17" s="8" t="s">
        <v>17</v>
      </c>
      <c r="B17" s="44">
        <f t="shared" si="0"/>
        <v>2692</v>
      </c>
      <c r="C17" s="50">
        <v>569</v>
      </c>
      <c r="D17" s="50">
        <v>1</v>
      </c>
      <c r="E17" s="50">
        <v>2122</v>
      </c>
      <c r="F17" s="45" t="s">
        <v>43</v>
      </c>
      <c r="G17" s="30"/>
    </row>
    <row r="18" spans="1:7" ht="13.5" customHeight="1" x14ac:dyDescent="0.2">
      <c r="A18" s="8" t="s">
        <v>18</v>
      </c>
      <c r="B18" s="44">
        <f t="shared" si="0"/>
        <v>1625</v>
      </c>
      <c r="C18" s="50">
        <v>716</v>
      </c>
      <c r="D18" s="50">
        <v>3</v>
      </c>
      <c r="E18" s="50">
        <v>906</v>
      </c>
      <c r="F18" s="45" t="s">
        <v>43</v>
      </c>
      <c r="G18" s="30"/>
    </row>
    <row r="19" spans="1:7" ht="13.5" customHeight="1" x14ac:dyDescent="0.2">
      <c r="A19" s="8" t="s">
        <v>19</v>
      </c>
      <c r="B19" s="44">
        <f t="shared" si="0"/>
        <v>1759</v>
      </c>
      <c r="C19" s="50">
        <v>615</v>
      </c>
      <c r="D19" s="50">
        <v>8</v>
      </c>
      <c r="E19" s="50">
        <v>1136</v>
      </c>
      <c r="F19" s="45" t="s">
        <v>43</v>
      </c>
      <c r="G19" s="30"/>
    </row>
    <row r="20" spans="1:7" ht="13.5" customHeight="1" x14ac:dyDescent="0.2">
      <c r="A20" s="8" t="s">
        <v>20</v>
      </c>
      <c r="B20" s="44">
        <f t="shared" si="0"/>
        <v>1036</v>
      </c>
      <c r="C20" s="52">
        <v>203</v>
      </c>
      <c r="D20" s="52">
        <v>2</v>
      </c>
      <c r="E20" s="52">
        <v>831</v>
      </c>
      <c r="F20" s="45" t="s">
        <v>43</v>
      </c>
      <c r="G20" s="30"/>
    </row>
    <row r="21" spans="1:7" ht="13.5" customHeight="1" x14ac:dyDescent="0.2">
      <c r="A21" s="8" t="s">
        <v>21</v>
      </c>
      <c r="B21" s="44">
        <f t="shared" si="0"/>
        <v>454</v>
      </c>
      <c r="C21" s="52">
        <v>249</v>
      </c>
      <c r="D21" s="52">
        <v>5</v>
      </c>
      <c r="E21" s="52">
        <v>200</v>
      </c>
      <c r="F21" s="45" t="s">
        <v>43</v>
      </c>
      <c r="G21" s="30"/>
    </row>
    <row r="22" spans="1:7" ht="13.5" customHeight="1" x14ac:dyDescent="0.2">
      <c r="A22" s="9" t="s">
        <v>22</v>
      </c>
      <c r="B22" s="44">
        <f t="shared" si="0"/>
        <v>678</v>
      </c>
      <c r="C22" s="52">
        <v>103</v>
      </c>
      <c r="D22" s="52">
        <v>1</v>
      </c>
      <c r="E22" s="52">
        <v>574</v>
      </c>
      <c r="F22" s="45" t="s">
        <v>43</v>
      </c>
      <c r="G22" s="30"/>
    </row>
    <row r="23" spans="1:7" ht="13.5" customHeight="1" x14ac:dyDescent="0.2">
      <c r="A23" s="49" t="s">
        <v>23</v>
      </c>
      <c r="B23" s="44">
        <f t="shared" si="0"/>
        <v>4922</v>
      </c>
      <c r="C23" s="52">
        <v>272</v>
      </c>
      <c r="D23" s="45" t="s">
        <v>43</v>
      </c>
      <c r="E23" s="52">
        <v>4650</v>
      </c>
      <c r="F23" s="45" t="s">
        <v>43</v>
      </c>
      <c r="G23" s="30"/>
    </row>
    <row r="24" spans="1:7" s="6" customFormat="1" ht="38.25" customHeight="1" x14ac:dyDescent="0.2">
      <c r="A24" s="56" t="s">
        <v>54</v>
      </c>
      <c r="B24" s="44">
        <f t="shared" si="0"/>
        <v>1</v>
      </c>
      <c r="C24" s="45" t="s">
        <v>43</v>
      </c>
      <c r="D24" s="45" t="s">
        <v>43</v>
      </c>
      <c r="E24" s="52">
        <v>1</v>
      </c>
      <c r="F24" s="45" t="s">
        <v>43</v>
      </c>
    </row>
    <row r="25" spans="1:7" s="6" customFormat="1" x14ac:dyDescent="0.2">
      <c r="A25" s="58" t="s">
        <v>55</v>
      </c>
      <c r="B25" s="55" t="s">
        <v>43</v>
      </c>
      <c r="C25" s="55" t="s">
        <v>43</v>
      </c>
      <c r="D25" s="55" t="s">
        <v>43</v>
      </c>
      <c r="E25" s="55" t="s">
        <v>43</v>
      </c>
      <c r="F25" s="55" t="s">
        <v>43</v>
      </c>
    </row>
    <row r="26" spans="1:7" x14ac:dyDescent="0.2">
      <c r="A26" s="37"/>
      <c r="B26" s="10"/>
      <c r="C26" s="10"/>
      <c r="D26" s="10"/>
      <c r="E26" s="10"/>
      <c r="F26" s="10"/>
    </row>
    <row r="27" spans="1:7" ht="23.25" customHeight="1" x14ac:dyDescent="0.2">
      <c r="A27" s="103" t="s">
        <v>49</v>
      </c>
      <c r="B27" s="103"/>
      <c r="C27" s="103"/>
      <c r="D27" s="103"/>
      <c r="E27" s="103"/>
      <c r="F27" s="103"/>
    </row>
    <row r="28" spans="1:7" ht="12.75" customHeight="1" x14ac:dyDescent="0.2">
      <c r="A28" s="59"/>
      <c r="B28" s="59"/>
      <c r="C28" s="59"/>
      <c r="D28" s="59"/>
      <c r="E28" s="59"/>
      <c r="F28" s="59"/>
    </row>
    <row r="29" spans="1:7" ht="12.75" customHeight="1" x14ac:dyDescent="0.2">
      <c r="A29" s="59"/>
      <c r="B29" s="59"/>
      <c r="C29" s="59"/>
      <c r="D29" s="59"/>
      <c r="E29" s="59"/>
      <c r="F29" s="59"/>
    </row>
    <row r="30" spans="1:7" ht="12.75" customHeight="1" x14ac:dyDescent="0.2">
      <c r="A30" s="48"/>
      <c r="B30" s="48"/>
      <c r="C30" s="48"/>
      <c r="D30" s="48"/>
      <c r="E30" s="48"/>
      <c r="F30" s="48"/>
    </row>
    <row r="31" spans="1:7" s="13" customFormat="1" x14ac:dyDescent="0.2">
      <c r="A31" s="76" t="s">
        <v>94</v>
      </c>
      <c r="B31" s="12"/>
      <c r="C31" s="12"/>
      <c r="D31" s="12"/>
      <c r="E31" s="12"/>
      <c r="F31" s="12"/>
    </row>
    <row r="32" spans="1:7" s="13" customFormat="1" x14ac:dyDescent="0.2">
      <c r="A32" s="72" t="s">
        <v>92</v>
      </c>
      <c r="B32" s="73"/>
      <c r="C32" s="73"/>
      <c r="D32" s="73"/>
      <c r="E32" s="73"/>
      <c r="F32" s="73"/>
    </row>
    <row r="33" spans="1:6" s="6" customFormat="1" x14ac:dyDescent="0.2">
      <c r="A33" s="40"/>
      <c r="B33" s="40"/>
      <c r="C33" s="40"/>
      <c r="D33" s="40"/>
      <c r="E33" s="106"/>
      <c r="F33" s="107"/>
    </row>
    <row r="34" spans="1:6" s="15" customFormat="1" x14ac:dyDescent="0.2">
      <c r="A34" s="104" t="s">
        <v>47</v>
      </c>
      <c r="B34" s="105"/>
      <c r="C34" s="105"/>
      <c r="D34" s="105"/>
      <c r="E34" s="105"/>
      <c r="F34" s="105"/>
    </row>
    <row r="35" spans="1:6" s="15" customFormat="1" ht="12.75" customHeight="1" x14ac:dyDescent="0.2">
      <c r="A35" s="14"/>
      <c r="B35" s="28"/>
      <c r="C35" s="28"/>
      <c r="D35" s="28"/>
      <c r="E35" s="41"/>
      <c r="F35" s="41"/>
    </row>
    <row r="36" spans="1:6" s="15" customFormat="1" x14ac:dyDescent="0.2">
      <c r="A36" s="28"/>
      <c r="B36" s="28"/>
      <c r="C36" s="28"/>
      <c r="D36" s="28"/>
      <c r="E36" s="28"/>
    </row>
  </sheetData>
  <mergeCells count="7">
    <mergeCell ref="A34:F34"/>
    <mergeCell ref="E33:F33"/>
    <mergeCell ref="A1:F1"/>
    <mergeCell ref="A3:A4"/>
    <mergeCell ref="B3:B4"/>
    <mergeCell ref="C3:F3"/>
    <mergeCell ref="A27:F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2026-08-11T12:33:23Z</cp:lastPrinted>
  <dcterms:created xsi:type="dcterms:W3CDTF">2009-03-11T05:00:38Z</dcterms:created>
  <dcterms:modified xsi:type="dcterms:W3CDTF">2026-08-14T09:40:19Z</dcterms:modified>
</cp:coreProperties>
</file>