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12"/>
  </bookViews>
  <sheets>
    <sheet name="Мұқаба" sheetId="43" r:id="rId1"/>
    <sheet name="Метаданные" sheetId="42" r:id="rId2"/>
    <sheet name="Мазмұны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'1'!$A$5:$A$18</definedName>
  </definedNames>
  <calcPr calcId="124519"/>
</workbook>
</file>

<file path=xl/calcChain.xml><?xml version="1.0" encoding="utf-8"?>
<calcChain xmlns="http://schemas.openxmlformats.org/spreadsheetml/2006/main">
  <c r="B23" i="52"/>
  <c r="B22"/>
  <c r="B21"/>
  <c r="B20"/>
  <c r="B19"/>
  <c r="B18"/>
  <c r="B17"/>
  <c r="B16"/>
  <c r="B15"/>
  <c r="B14"/>
  <c r="B13"/>
  <c r="B12"/>
  <c r="B11"/>
  <c r="B10"/>
  <c r="B9"/>
  <c r="B8"/>
  <c r="B7"/>
  <c r="B6"/>
  <c r="B5"/>
  <c r="B16" i="51"/>
  <c r="B15"/>
  <c r="B14"/>
  <c r="B13"/>
  <c r="B12"/>
  <c r="B11"/>
  <c r="B10"/>
  <c r="B9"/>
  <c r="B8"/>
  <c r="B7"/>
  <c r="B6"/>
  <c r="B5"/>
  <c r="B23" i="50"/>
  <c r="B22"/>
  <c r="B21"/>
  <c r="B19"/>
  <c r="B18"/>
  <c r="B17"/>
  <c r="B16"/>
  <c r="B15"/>
  <c r="B14"/>
  <c r="B13"/>
  <c r="B12"/>
  <c r="B11"/>
  <c r="B10"/>
  <c r="B9"/>
  <c r="B8"/>
  <c r="B7"/>
  <c r="B6"/>
  <c r="B5"/>
  <c r="B18" i="49"/>
  <c r="B17"/>
  <c r="B16"/>
  <c r="B15"/>
  <c r="B14"/>
  <c r="B13"/>
  <c r="B12"/>
  <c r="B11"/>
  <c r="B10"/>
  <c r="B9"/>
  <c r="B8"/>
  <c r="B7"/>
</calcChain>
</file>

<file path=xl/sharedStrings.xml><?xml version="1.0" encoding="utf-8"?>
<sst xmlns="http://schemas.openxmlformats.org/spreadsheetml/2006/main" count="185" uniqueCount="89">
  <si>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</si>
  <si>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</si>
  <si>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</si>
  <si>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</si>
  <si>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Мазмұны</t>
  </si>
  <si>
    <t>Барлығы</t>
  </si>
  <si>
    <t>бірлік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</si>
  <si>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</si>
  <si>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</si>
  <si>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</si>
  <si>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</si>
  <si>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</si>
  <si>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</si>
  <si>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</si>
  <si>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</si>
  <si>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</si>
  <si>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</si>
  <si>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</si>
  <si>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</si>
  <si>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</si>
  <si>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</si>
  <si>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</si>
  <si>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</si>
  <si>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</si>
  <si>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</si>
  <si>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</si>
  <si>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</si>
  <si>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</si>
  <si>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</si>
  <si>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Тараз қаласы</t>
  </si>
  <si>
    <t>Байзақ ауданы</t>
  </si>
  <si>
    <t>Жуалы ауданы</t>
  </si>
  <si>
    <t>Қордай ауданы</t>
  </si>
  <si>
    <t>Тұрар 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</si>
  <si>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</si>
  <si>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</si>
  <si>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</si>
  <si>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</si>
  <si>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</si>
  <si>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Жамбыл облысы</t>
  </si>
  <si>
    <t>Жамбыл ауданы</t>
  </si>
  <si>
    <t>-</t>
  </si>
  <si>
    <t>Сумен жабдықтау; су бұру; қалдықтарды жинау, өңдеу және жою, ластануды жою бойынша қызмет</t>
  </si>
  <si>
    <t>Тіркелген және жұмыс істеп тұрған ШОК субъектілерінің саны</t>
  </si>
  <si>
    <t>1.  Қалалар мен аудандар бойынша тіркелген ШОК субъектілерінің саны</t>
  </si>
  <si>
    <t>2.  Қызмет түрлері бойынша тіркелген ШОК субъектілерінің саны</t>
  </si>
  <si>
    <t>3. Қалалар мен аудандар бойынша жұмыс істеп тұрған ШОК субъектілерінің саны</t>
  </si>
  <si>
    <t>4. Қызмет түрлері бойынша жұмыс істеп тұрған ШОК субъектілерінің саны</t>
  </si>
  <si>
    <t>Жамбыл облысында тіркелген және жұмыс істеп тұрған шағын және орта кәсіпкерлік субъектілерінің саны</t>
  </si>
  <si>
    <t>© Қазақстан Республикасы Стратегиялық жоспарлау және реформалар агенттігінің Ұлттық статистика бюросы</t>
  </si>
  <si>
    <t xml:space="preserve">Cерия 2. Кәсіпорын статистикасы 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</si>
  <si>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</si>
  <si>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</si>
  <si>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</si>
  <si>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</si>
  <si>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</si>
  <si>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</si>
  <si>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</si>
  <si>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</si>
  <si>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</si>
  <si>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</si>
  <si>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</si>
  <si>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</si>
  <si>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</si>
  <si>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https://stat.gov.kz/classifiers/statistical/117/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</si>
  <si>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</si>
  <si>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</si>
  <si>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</si>
  <si>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</si>
  <si>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әкімшілік дереккөздерді бақылау басқармасы</t>
  </si>
  <si>
    <t>Жауапты орындаушы</t>
  </si>
  <si>
    <t>Шымырбаева Актоты Койшыгуловна</t>
  </si>
  <si>
    <t>Байланыс телефоны</t>
  </si>
  <si>
    <t>+7 7262 431787</t>
  </si>
  <si>
    <t>Электрондық почта</t>
  </si>
  <si>
    <t xml:space="preserve">a.shymyrbaeva@aspire.gov.kz </t>
  </si>
  <si>
    <t>https://stat.gov.kz/ru/description/</t>
  </si>
  <si>
    <t>Жіктеуішілер</t>
  </si>
  <si>
    <t>https://stat.gov.kz/classifiers/statistical/116/</t>
  </si>
  <si>
    <t>Басқарманың мекенжай</t>
  </si>
  <si>
    <t>080000, Тараз қаласы, Сулейменов көшесі, 18</t>
  </si>
  <si>
    <t>Жариялау күні: 14.08.2026</t>
  </si>
  <si>
    <t>Келесі жариялау күні: 15.09.2026</t>
  </si>
  <si>
    <t>2026 жылғы 1 тамыздағы жағдай бойынша</t>
  </si>
  <si>
    <t>https://stat.gov.kz/region/zhambyl/spreadsheets/?industry=4494&amp;year=2026&amp;name=12961&amp;period=&amp;type=</t>
  </si>
  <si>
    <t>2026 жылғы 14 тамыздағы</t>
  </si>
  <si>
    <t>Метадеректер</t>
  </si>
  <si>
    <t>№ 05-14/312-ВН</t>
  </si>
  <si>
    <t>Деректерді пайдалану туралы</t>
  </si>
</sst>
</file>

<file path=xl/styles.xml><?xml version="1.0" encoding="utf-8"?>
<styleSheet xmlns="http://schemas.openxmlformats.org/spreadsheetml/2006/main">
  <numFmts count="4">
    <numFmt numFmtId="182" formatCode="###\ ###\ ###\ ###\ ##0"/>
    <numFmt numFmtId="185" formatCode="0.0"/>
    <numFmt numFmtId="188" formatCode="###\ ###\ ###\ ##0"/>
    <numFmt numFmtId="212" formatCode="d/m;@"/>
  </numFmts>
  <fonts count="4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Roboto "/>
      <charset val="1"/>
    </font>
    <font>
      <i/>
      <sz val="8"/>
      <name val="Roboto 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ajor"/>
    </font>
    <font>
      <sz val="8"/>
      <color rgb="FF000000"/>
      <name val="Calibri"/>
      <family val="2"/>
      <charset val="204"/>
      <scheme val="major"/>
    </font>
    <font>
      <sz val="8"/>
      <color theme="1"/>
      <name val="Calibri"/>
      <family val="2"/>
      <charset val="204"/>
      <scheme val="major"/>
    </font>
    <font>
      <sz val="10"/>
      <name val="Calibri"/>
      <family val="2"/>
      <charset val="204"/>
      <scheme val="major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b/>
      <sz val="10"/>
      <color rgb="FF000000"/>
      <name val="Roboto"/>
      <charset val="204"/>
    </font>
    <font>
      <b/>
      <u/>
      <sz val="10"/>
      <color theme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8" fillId="0" borderId="0"/>
    <xf numFmtId="0" fontId="31" fillId="0" borderId="0"/>
    <xf numFmtId="0" fontId="8" fillId="0" borderId="0"/>
  </cellStyleXfs>
  <cellXfs count="13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 vertical="top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0" borderId="0" xfId="0" applyBorder="1"/>
    <xf numFmtId="0" fontId="0" fillId="0" borderId="0" xfId="0" applyFill="1" applyBorder="1"/>
    <xf numFmtId="0" fontId="8" fillId="0" borderId="0" xfId="22" applyAlignment="1">
      <alignment vertical="top"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wrapText="1"/>
    </xf>
    <xf numFmtId="0" fontId="33" fillId="0" borderId="0" xfId="0" applyFont="1" applyAlignment="1"/>
    <xf numFmtId="3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Border="1" applyAlignment="1">
      <alignment wrapText="1"/>
    </xf>
    <xf numFmtId="0" fontId="34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vertical="top" wrapText="1"/>
    </xf>
    <xf numFmtId="0" fontId="35" fillId="0" borderId="0" xfId="0" applyFont="1"/>
    <xf numFmtId="0" fontId="36" fillId="0" borderId="0" xfId="0" applyFont="1" applyBorder="1" applyAlignment="1">
      <alignment vertical="top" wrapText="1"/>
    </xf>
    <xf numFmtId="0" fontId="36" fillId="0" borderId="0" xfId="0" applyFont="1" applyBorder="1" applyAlignment="1">
      <alignment horizontal="center" wrapText="1"/>
    </xf>
    <xf numFmtId="0" fontId="35" fillId="0" borderId="0" xfId="0" applyFont="1" applyBorder="1"/>
    <xf numFmtId="0" fontId="37" fillId="0" borderId="0" xfId="0" applyFont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38" fillId="0" borderId="0" xfId="0" applyFont="1"/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/>
    <xf numFmtId="0" fontId="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left"/>
    </xf>
    <xf numFmtId="0" fontId="39" fillId="0" borderId="0" xfId="0" applyFont="1" applyAlignment="1"/>
    <xf numFmtId="0" fontId="12" fillId="0" borderId="0" xfId="0" applyFont="1"/>
    <xf numFmtId="212" fontId="12" fillId="0" borderId="0" xfId="19" applyNumberFormat="1" applyFont="1" applyAlignment="1" applyProtection="1">
      <alignment horizontal="center"/>
    </xf>
    <xf numFmtId="3" fontId="14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justify"/>
    </xf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Border="1" applyAlignment="1">
      <alignment horizontal="left" wrapText="1"/>
    </xf>
    <xf numFmtId="0" fontId="15" fillId="0" borderId="0" xfId="0" applyFont="1" applyAlignment="1">
      <alignment horizontal="right"/>
    </xf>
    <xf numFmtId="3" fontId="15" fillId="0" borderId="0" xfId="0" applyNumberFormat="1" applyFont="1" applyFill="1" applyAlignment="1"/>
    <xf numFmtId="3" fontId="40" fillId="0" borderId="0" xfId="0" applyNumberFormat="1" applyFont="1" applyAlignment="1">
      <alignment horizontal="right" wrapText="1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3" fontId="15" fillId="16" borderId="0" xfId="0" applyNumberFormat="1" applyFont="1" applyFill="1" applyAlignment="1">
      <alignment horizontal="left" wrapText="1"/>
    </xf>
    <xf numFmtId="3" fontId="15" fillId="0" borderId="3" xfId="0" applyNumberFormat="1" applyFont="1" applyBorder="1" applyAlignment="1">
      <alignment horizontal="left" wrapText="1"/>
    </xf>
    <xf numFmtId="3" fontId="40" fillId="0" borderId="3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center" wrapText="1"/>
    </xf>
    <xf numFmtId="3" fontId="15" fillId="0" borderId="3" xfId="0" applyNumberFormat="1" applyFont="1" applyBorder="1"/>
    <xf numFmtId="3" fontId="15" fillId="0" borderId="0" xfId="0" applyNumberFormat="1" applyFont="1" applyBorder="1"/>
    <xf numFmtId="0" fontId="40" fillId="0" borderId="0" xfId="0" applyFont="1" applyBorder="1" applyAlignment="1">
      <alignment wrapText="1"/>
    </xf>
    <xf numFmtId="3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15" fillId="16" borderId="0" xfId="24" applyFont="1" applyFill="1" applyAlignment="1">
      <alignment horizontal="left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wrapText="1"/>
    </xf>
    <xf numFmtId="3" fontId="15" fillId="16" borderId="0" xfId="0" applyNumberFormat="1" applyFont="1" applyFill="1" applyBorder="1" applyAlignment="1">
      <alignment horizontal="left" wrapText="1"/>
    </xf>
    <xf numFmtId="0" fontId="10" fillId="16" borderId="0" xfId="0" applyFont="1" applyFill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0" fillId="0" borderId="0" xfId="0" applyBorder="1" applyAlignment="1"/>
    <xf numFmtId="0" fontId="16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42" fillId="0" borderId="0" xfId="19" applyFont="1" applyAlignment="1" applyProtection="1">
      <alignment horizontal="center"/>
    </xf>
    <xf numFmtId="0" fontId="12" fillId="0" borderId="0" xfId="0" applyFont="1" applyAlignment="1">
      <alignment horizontal="center"/>
    </xf>
    <xf numFmtId="188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88" fontId="17" fillId="0" borderId="3" xfId="0" applyNumberFormat="1" applyFont="1" applyBorder="1" applyAlignment="1">
      <alignment horizontal="right" wrapText="1"/>
    </xf>
    <xf numFmtId="0" fontId="19" fillId="0" borderId="0" xfId="0" applyFont="1"/>
    <xf numFmtId="0" fontId="12" fillId="0" borderId="0" xfId="0" applyFont="1" applyFill="1"/>
    <xf numFmtId="182" fontId="12" fillId="0" borderId="0" xfId="0" applyNumberFormat="1" applyFont="1" applyFill="1"/>
    <xf numFmtId="182" fontId="21" fillId="0" borderId="0" xfId="0" applyNumberFormat="1" applyFont="1" applyFill="1" applyAlignment="1">
      <alignment horizontal="right"/>
    </xf>
    <xf numFmtId="0" fontId="21" fillId="0" borderId="0" xfId="0" applyFont="1" applyFill="1"/>
    <xf numFmtId="185" fontId="21" fillId="0" borderId="0" xfId="0" applyNumberFormat="1" applyFont="1" applyFill="1"/>
    <xf numFmtId="0" fontId="15" fillId="0" borderId="0" xfId="0" applyFont="1" applyFill="1" applyAlignment="1">
      <alignment vertical="top" wrapText="1"/>
    </xf>
    <xf numFmtId="0" fontId="10" fillId="0" borderId="0" xfId="0" applyFont="1" applyFill="1" applyBorder="1" applyAlignment="1"/>
    <xf numFmtId="185" fontId="21" fillId="0" borderId="0" xfId="0" applyNumberFormat="1" applyFont="1" applyFill="1" applyBorder="1"/>
    <xf numFmtId="0" fontId="21" fillId="0" borderId="0" xfId="0" applyFont="1" applyFill="1" applyBorder="1"/>
    <xf numFmtId="0" fontId="22" fillId="0" borderId="1" xfId="21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22" fillId="0" borderId="1" xfId="21" applyFont="1" applyBorder="1" applyAlignment="1">
      <alignment horizontal="left" wrapText="1"/>
    </xf>
    <xf numFmtId="0" fontId="23" fillId="0" borderId="1" xfId="19" applyFont="1" applyFill="1" applyBorder="1" applyAlignment="1" applyProtection="1"/>
    <xf numFmtId="0" fontId="43" fillId="0" borderId="1" xfId="19" applyFont="1" applyBorder="1" applyAlignment="1" applyProtection="1">
      <alignment horizontal="left" wrapText="1"/>
    </xf>
    <xf numFmtId="0" fontId="22" fillId="0" borderId="1" xfId="0" applyFont="1" applyBorder="1"/>
    <xf numFmtId="0" fontId="12" fillId="0" borderId="1" xfId="0" applyFont="1" applyBorder="1" applyAlignment="1">
      <alignment wrapText="1"/>
    </xf>
    <xf numFmtId="0" fontId="39" fillId="0" borderId="1" xfId="0" applyFont="1" applyBorder="1"/>
    <xf numFmtId="0" fontId="44" fillId="0" borderId="1" xfId="21" applyFont="1" applyBorder="1" applyAlignment="1">
      <alignment vertical="center" wrapText="1"/>
    </xf>
    <xf numFmtId="49" fontId="44" fillId="0" borderId="1" xfId="21" applyNumberFormat="1" applyFont="1" applyFill="1" applyBorder="1" applyAlignment="1">
      <alignment vertical="center" wrapText="1"/>
    </xf>
    <xf numFmtId="49" fontId="42" fillId="0" borderId="1" xfId="19" applyNumberFormat="1" applyFont="1" applyFill="1" applyBorder="1" applyAlignment="1" applyProtection="1">
      <alignment vertical="center" wrapText="1"/>
    </xf>
    <xf numFmtId="0" fontId="44" fillId="0" borderId="1" xfId="21" applyFont="1" applyBorder="1" applyAlignment="1">
      <alignment wrapText="1"/>
    </xf>
    <xf numFmtId="0" fontId="24" fillId="0" borderId="1" xfId="19" applyFont="1" applyBorder="1" applyAlignment="1" applyProtection="1"/>
    <xf numFmtId="0" fontId="12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45" fillId="0" borderId="0" xfId="21" applyNumberFormat="1" applyFont="1" applyFill="1" applyBorder="1" applyAlignment="1" applyProtection="1">
      <alignment vertical="top" wrapText="1"/>
    </xf>
    <xf numFmtId="188" fontId="25" fillId="0" borderId="0" xfId="0" applyNumberFormat="1" applyFont="1" applyAlignment="1">
      <alignment horizontal="right" wrapText="1"/>
    </xf>
    <xf numFmtId="188" fontId="25" fillId="0" borderId="4" xfId="0" applyNumberFormat="1" applyFont="1" applyBorder="1" applyAlignment="1">
      <alignment horizontal="right" wrapText="1"/>
    </xf>
    <xf numFmtId="188" fontId="25" fillId="0" borderId="3" xfId="0" applyNumberFormat="1" applyFont="1" applyBorder="1" applyAlignment="1">
      <alignment horizontal="right" wrapText="1"/>
    </xf>
    <xf numFmtId="188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3" fontId="26" fillId="0" borderId="0" xfId="0" applyNumberFormat="1" applyFont="1" applyFill="1"/>
    <xf numFmtId="3" fontId="20" fillId="0" borderId="0" xfId="0" applyNumberFormat="1" applyFont="1" applyFill="1" applyAlignment="1"/>
    <xf numFmtId="3" fontId="27" fillId="0" borderId="0" xfId="0" applyNumberFormat="1" applyFont="1" applyFill="1"/>
    <xf numFmtId="3" fontId="20" fillId="0" borderId="0" xfId="0" applyNumberFormat="1" applyFont="1" applyFill="1" applyBorder="1" applyAlignment="1"/>
    <xf numFmtId="0" fontId="28" fillId="0" borderId="0" xfId="0" applyFont="1"/>
    <xf numFmtId="0" fontId="29" fillId="0" borderId="0" xfId="0" applyFont="1"/>
    <xf numFmtId="0" fontId="42" fillId="0" borderId="0" xfId="19" applyFont="1" applyAlignment="1" applyProtection="1">
      <alignment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Alignment="1">
      <alignment vertical="top" wrapText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9" fillId="0" borderId="0" xfId="20" applyFont="1" applyFill="1" applyAlignment="1">
      <alignment horizontal="left" vertical="top" wrapText="1"/>
    </xf>
    <xf numFmtId="0" fontId="22" fillId="0" borderId="5" xfId="21" applyFont="1" applyBorder="1" applyAlignment="1">
      <alignment horizontal="left"/>
    </xf>
    <xf numFmtId="0" fontId="22" fillId="0" borderId="6" xfId="21" applyFont="1" applyBorder="1" applyAlignment="1">
      <alignment horizontal="left"/>
    </xf>
    <xf numFmtId="0" fontId="42" fillId="0" borderId="0" xfId="19" applyFont="1" applyAlignment="1" applyProtection="1"/>
    <xf numFmtId="0" fontId="12" fillId="0" borderId="0" xfId="19" applyFont="1" applyFill="1" applyAlignment="1" applyProtection="1"/>
    <xf numFmtId="0" fontId="16" fillId="0" borderId="0" xfId="0" applyFont="1" applyAlignment="1">
      <alignment horizontal="center"/>
    </xf>
    <xf numFmtId="0" fontId="47" fillId="0" borderId="0" xfId="19" applyFont="1" applyAlignment="1" applyProtection="1"/>
    <xf numFmtId="0" fontId="46" fillId="0" borderId="0" xfId="0" applyFont="1" applyAlignment="1">
      <alignment horizontal="center"/>
    </xf>
    <xf numFmtId="0" fontId="41" fillId="0" borderId="7" xfId="0" applyFont="1" applyBorder="1" applyAlignment="1">
      <alignment vertical="top" wrapText="1"/>
    </xf>
    <xf numFmtId="0" fontId="41" fillId="0" borderId="8" xfId="0" applyFont="1" applyBorder="1" applyAlignment="1">
      <alignment vertical="top" wrapText="1"/>
    </xf>
    <xf numFmtId="0" fontId="41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left" wrapText="1"/>
    </xf>
    <xf numFmtId="0" fontId="15" fillId="16" borderId="0" xfId="24" applyFont="1" applyFill="1" applyAlignment="1">
      <alignment horizontal="left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219075</xdr:colOff>
      <xdr:row>5</xdr:row>
      <xdr:rowOff>19050</xdr:rowOff>
    </xdr:to>
    <xdr:pic>
      <xdr:nvPicPr>
        <xdr:cNvPr id="161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433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mailto:a.shymyrbaeva@aspire.gov.kz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A25" sqref="A25"/>
    </sheetView>
  </sheetViews>
  <sheetFormatPr defaultRowHeight="12.75"/>
  <cols>
    <col min="4" max="4" width="10.140625" customWidth="1"/>
  </cols>
  <sheetData>
    <row r="1" spans="1:12">
      <c r="A1" s="109"/>
      <c r="B1" s="109"/>
      <c r="C1" s="109"/>
      <c r="D1" s="109"/>
    </row>
    <row r="2" spans="1:12" ht="25.5" customHeight="1">
      <c r="A2" s="109"/>
      <c r="B2" s="109"/>
      <c r="C2" s="109"/>
      <c r="D2" s="109"/>
    </row>
    <row r="3" spans="1:12" ht="21" customHeight="1">
      <c r="A3" s="109"/>
      <c r="B3" s="109"/>
      <c r="C3" s="109"/>
      <c r="D3" s="109"/>
    </row>
    <row r="4" spans="1:12" ht="18" customHeight="1">
      <c r="A4" s="59"/>
      <c r="B4" s="59"/>
      <c r="C4" s="59"/>
      <c r="D4" s="59"/>
    </row>
    <row r="5" spans="1:12" ht="18" customHeight="1">
      <c r="A5" s="59"/>
      <c r="B5" s="59"/>
      <c r="C5" s="59"/>
      <c r="D5" s="59"/>
    </row>
    <row r="6" spans="1:12" ht="15.75" customHeight="1">
      <c r="A6" s="59"/>
      <c r="B6" s="59"/>
      <c r="C6" s="59"/>
      <c r="D6" s="59"/>
    </row>
    <row r="7" spans="1:12" ht="15.75" customHeight="1">
      <c r="A7" s="59"/>
      <c r="B7" s="59"/>
      <c r="C7" s="59"/>
      <c r="D7" s="59"/>
    </row>
    <row r="8" spans="1:12" ht="15.75" customHeight="1">
      <c r="A8" s="59"/>
      <c r="B8" s="59"/>
      <c r="C8" s="59"/>
      <c r="D8" s="59"/>
    </row>
    <row r="9" spans="1:12" s="71" customFormat="1" ht="20.25" customHeight="1">
      <c r="A9" s="111" t="s">
        <v>81</v>
      </c>
      <c r="B9" s="111"/>
      <c r="C9" s="111"/>
      <c r="D9" s="111"/>
      <c r="E9" s="111"/>
      <c r="F9" s="111"/>
      <c r="G9" s="111"/>
      <c r="H9" s="68"/>
      <c r="I9" s="69"/>
      <c r="J9" s="70"/>
      <c r="L9" s="72"/>
    </row>
    <row r="10" spans="1:12" s="73" customFormat="1" ht="18.75" customHeight="1">
      <c r="A10" s="111" t="s">
        <v>82</v>
      </c>
      <c r="B10" s="111"/>
      <c r="C10" s="111"/>
      <c r="D10" s="111"/>
      <c r="E10" s="111"/>
      <c r="F10" s="111"/>
      <c r="G10" s="111"/>
    </row>
    <row r="11" spans="1:12" ht="17.25" customHeight="1">
      <c r="A11" s="57"/>
      <c r="B11" s="29"/>
      <c r="C11" s="29"/>
      <c r="D11" s="27"/>
      <c r="E11" s="28"/>
      <c r="F11" s="28"/>
      <c r="G11" s="26"/>
      <c r="H11" s="26"/>
    </row>
    <row r="12" spans="1:12" ht="16.5" customHeight="1">
      <c r="F12" s="106"/>
      <c r="G12" s="107"/>
    </row>
    <row r="13" spans="1:12" ht="16.5" customHeight="1">
      <c r="F13" s="7"/>
      <c r="G13" s="7"/>
    </row>
    <row r="14" spans="1:12" ht="80.25" customHeight="1">
      <c r="A14" s="110" t="s">
        <v>48</v>
      </c>
      <c r="B14" s="110"/>
      <c r="C14" s="110"/>
      <c r="D14" s="110"/>
      <c r="E14" s="110"/>
      <c r="F14" s="110"/>
      <c r="G14" s="110"/>
      <c r="H14" s="110"/>
      <c r="I14" s="110"/>
      <c r="J14" s="61"/>
      <c r="K14" s="67"/>
      <c r="L14" s="67"/>
    </row>
    <row r="15" spans="1:12" ht="20.25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2" s="71" customFormat="1" ht="18.75" customHeight="1">
      <c r="A16" s="74" t="s">
        <v>83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6" s="71" customFormat="1" ht="18.75">
      <c r="A17" s="29"/>
      <c r="B17" s="29"/>
      <c r="C17" s="29"/>
      <c r="D17" s="29"/>
      <c r="E17" s="29"/>
      <c r="F17" s="74"/>
      <c r="G17" s="74"/>
      <c r="H17" s="74"/>
      <c r="I17" s="74"/>
      <c r="J17" s="74"/>
    </row>
    <row r="18" spans="1:16" s="71" customFormat="1" ht="18.75">
      <c r="A18" s="29"/>
      <c r="B18" s="29"/>
      <c r="C18" s="29"/>
      <c r="D18" s="29"/>
      <c r="E18" s="29"/>
      <c r="F18" s="74"/>
      <c r="G18" s="74"/>
      <c r="H18" s="74"/>
      <c r="I18" s="74"/>
      <c r="J18" s="74"/>
    </row>
    <row r="19" spans="1:16" s="71" customFormat="1">
      <c r="B19" s="68"/>
      <c r="C19" s="69"/>
      <c r="D19" s="70"/>
      <c r="F19" s="75"/>
      <c r="G19" s="76"/>
      <c r="H19" s="76"/>
      <c r="I19" s="76"/>
      <c r="J19" s="76"/>
      <c r="K19" s="76"/>
      <c r="L19" s="76"/>
      <c r="M19" s="76"/>
      <c r="N19" s="76"/>
      <c r="O19" s="76"/>
      <c r="P19" s="76"/>
    </row>
    <row r="20" spans="1:16" s="71" customFormat="1" ht="18" customHeight="1">
      <c r="A20" s="108" t="s">
        <v>50</v>
      </c>
      <c r="B20" s="108"/>
      <c r="C20" s="108"/>
      <c r="D20" s="108"/>
      <c r="E20" s="108"/>
      <c r="F20" s="108"/>
      <c r="G20" s="108"/>
      <c r="H20" s="108"/>
      <c r="I20" s="76"/>
      <c r="J20" s="76"/>
      <c r="K20" s="76"/>
      <c r="L20" s="76"/>
      <c r="M20" s="76"/>
      <c r="N20" s="76"/>
      <c r="O20" s="76"/>
      <c r="P20" s="76"/>
    </row>
    <row r="21" spans="1:16">
      <c r="A21" s="6"/>
      <c r="B21" s="6"/>
      <c r="C21" s="6"/>
      <c r="D21" s="6"/>
    </row>
    <row r="22" spans="1:16">
      <c r="A22" s="6"/>
      <c r="B22" s="6"/>
      <c r="C22" s="6"/>
      <c r="D22" s="6"/>
    </row>
    <row r="23" spans="1:16">
      <c r="A23" s="6"/>
      <c r="B23" s="6"/>
      <c r="C23" s="6"/>
      <c r="D23" s="6"/>
    </row>
    <row r="24" spans="1:16">
      <c r="A24" s="6"/>
      <c r="B24" s="6"/>
      <c r="C24" s="6"/>
      <c r="D24" s="6"/>
    </row>
    <row r="25" spans="1:16">
      <c r="A25" s="6"/>
      <c r="B25" s="6"/>
      <c r="C25" s="6"/>
      <c r="D25" s="6"/>
    </row>
    <row r="26" spans="1:16">
      <c r="A26" s="6"/>
      <c r="B26" s="6"/>
      <c r="C26" s="6"/>
      <c r="D26" s="6"/>
    </row>
    <row r="27" spans="1:16">
      <c r="A27" s="6"/>
      <c r="B27" s="6"/>
      <c r="C27" s="6"/>
      <c r="D27" s="6"/>
    </row>
    <row r="28" spans="1:16">
      <c r="A28" s="6"/>
      <c r="B28" s="6"/>
      <c r="C28" s="6"/>
      <c r="D28" s="6"/>
    </row>
    <row r="29" spans="1:16">
      <c r="A29" s="6"/>
      <c r="B29" s="6"/>
      <c r="C29" s="6"/>
      <c r="D29" s="6"/>
    </row>
    <row r="30" spans="1:16">
      <c r="A30" s="6"/>
      <c r="B30" s="6"/>
      <c r="C30" s="6"/>
      <c r="D30" s="6"/>
    </row>
    <row r="31" spans="1:16">
      <c r="A31" s="6"/>
      <c r="B31" s="6"/>
      <c r="C31" s="6"/>
      <c r="D31" s="6"/>
    </row>
    <row r="32" spans="1:16">
      <c r="A32" s="6"/>
      <c r="B32" s="6"/>
      <c r="C32" s="6"/>
      <c r="D32" s="6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  <row r="36" spans="1:4">
      <c r="A36" s="6"/>
      <c r="B36" s="6"/>
      <c r="C36" s="6"/>
      <c r="D36" s="6"/>
    </row>
    <row r="37" spans="1:4">
      <c r="A37" s="6"/>
      <c r="B37" s="6"/>
      <c r="C37" s="6"/>
      <c r="D37" s="6"/>
    </row>
  </sheetData>
  <mergeCells count="6">
    <mergeCell ref="F12:G12"/>
    <mergeCell ref="A20:H20"/>
    <mergeCell ref="A1:D3"/>
    <mergeCell ref="A14:I14"/>
    <mergeCell ref="A9:G9"/>
    <mergeCell ref="A10:G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33"/>
  <sheetViews>
    <sheetView workbookViewId="0">
      <selection activeCell="B33" sqref="B33"/>
    </sheetView>
  </sheetViews>
  <sheetFormatPr defaultRowHeight="12.75"/>
  <cols>
    <col min="1" max="1" width="7" style="1" customWidth="1"/>
    <col min="2" max="2" width="43" customWidth="1"/>
    <col min="3" max="3" width="75.28515625" customWidth="1"/>
  </cols>
  <sheetData>
    <row r="1" spans="1:3" ht="17.25" customHeight="1">
      <c r="A1" s="2"/>
    </row>
    <row r="2" spans="1:3" ht="25.5">
      <c r="B2" s="77" t="s">
        <v>51</v>
      </c>
      <c r="C2" s="78" t="s">
        <v>52</v>
      </c>
    </row>
    <row r="3" spans="1:3">
      <c r="B3" s="79" t="s">
        <v>53</v>
      </c>
      <c r="C3" s="80" t="s">
        <v>54</v>
      </c>
    </row>
    <row r="4" spans="1:3">
      <c r="A4" s="30"/>
      <c r="B4" s="77" t="s">
        <v>55</v>
      </c>
      <c r="C4" s="78">
        <v>642</v>
      </c>
    </row>
    <row r="5" spans="1:3" ht="25.5">
      <c r="A5" s="30"/>
      <c r="B5" s="79" t="s">
        <v>56</v>
      </c>
      <c r="C5" s="81" t="s">
        <v>57</v>
      </c>
    </row>
    <row r="6" spans="1:3" ht="25.5">
      <c r="A6" s="30"/>
      <c r="B6" s="77" t="s">
        <v>58</v>
      </c>
      <c r="C6" s="78" t="s">
        <v>59</v>
      </c>
    </row>
    <row r="7" spans="1:3">
      <c r="A7" s="30"/>
      <c r="B7" s="77" t="s">
        <v>60</v>
      </c>
      <c r="C7" s="81" t="s">
        <v>61</v>
      </c>
    </row>
    <row r="8" spans="1:3">
      <c r="A8" s="30"/>
      <c r="B8" s="77" t="s">
        <v>62</v>
      </c>
      <c r="C8" s="78" t="s">
        <v>63</v>
      </c>
    </row>
    <row r="9" spans="1:3" s="31" customFormat="1" ht="16.5" customHeight="1">
      <c r="B9" s="112" t="s">
        <v>77</v>
      </c>
      <c r="C9" s="81" t="s">
        <v>78</v>
      </c>
    </row>
    <row r="10" spans="1:3" s="31" customFormat="1" ht="11.25" customHeight="1">
      <c r="B10" s="113"/>
      <c r="C10" s="81" t="s">
        <v>64</v>
      </c>
    </row>
    <row r="11" spans="1:3" ht="25.5">
      <c r="A11" s="4"/>
      <c r="B11" s="77" t="s">
        <v>65</v>
      </c>
      <c r="C11" s="105" t="s">
        <v>84</v>
      </c>
    </row>
    <row r="12" spans="1:3" ht="76.5">
      <c r="A12" s="3"/>
      <c r="B12" s="82" t="s">
        <v>66</v>
      </c>
      <c r="C12" s="83" t="s">
        <v>67</v>
      </c>
    </row>
    <row r="13" spans="1:3">
      <c r="B13" s="77" t="s">
        <v>68</v>
      </c>
      <c r="C13" s="84" t="s">
        <v>69</v>
      </c>
    </row>
    <row r="14" spans="1:3">
      <c r="B14" s="77" t="s">
        <v>70</v>
      </c>
      <c r="C14" s="85" t="s">
        <v>71</v>
      </c>
    </row>
    <row r="15" spans="1:3">
      <c r="B15" s="77" t="s">
        <v>72</v>
      </c>
      <c r="C15" s="86" t="s">
        <v>73</v>
      </c>
    </row>
    <row r="16" spans="1:3">
      <c r="B16" s="77" t="s">
        <v>74</v>
      </c>
      <c r="C16" s="87" t="s">
        <v>75</v>
      </c>
    </row>
    <row r="17" spans="1:3">
      <c r="B17" s="77" t="s">
        <v>79</v>
      </c>
      <c r="C17" s="88" t="s">
        <v>80</v>
      </c>
    </row>
    <row r="18" spans="1:3">
      <c r="B18" s="77" t="s">
        <v>88</v>
      </c>
      <c r="C18" s="89" t="s">
        <v>76</v>
      </c>
    </row>
    <row r="19" spans="1:3">
      <c r="A19"/>
    </row>
    <row r="23" spans="1:3">
      <c r="B23" s="31"/>
    </row>
    <row r="24" spans="1:3">
      <c r="B24" s="31"/>
    </row>
    <row r="25" spans="1:3">
      <c r="B25" s="31"/>
    </row>
    <row r="26" spans="1:3">
      <c r="B26" s="31"/>
    </row>
    <row r="27" spans="1:3">
      <c r="B27" s="90"/>
    </row>
    <row r="28" spans="1:3">
      <c r="B28" s="31"/>
    </row>
    <row r="29" spans="1:3">
      <c r="B29" s="31"/>
    </row>
    <row r="30" spans="1:3">
      <c r="B30" s="31"/>
    </row>
    <row r="31" spans="1:3">
      <c r="B31" s="91"/>
    </row>
    <row r="32" spans="1:3">
      <c r="B32" s="31"/>
    </row>
    <row r="33" spans="2:2">
      <c r="B33" s="92"/>
    </row>
  </sheetData>
  <mergeCells count="1">
    <mergeCell ref="B9:B10"/>
  </mergeCells>
  <phoneticPr fontId="5" type="noConversion"/>
  <hyperlinks>
    <hyperlink ref="C18" r:id="rId1"/>
    <hyperlink ref="C3" r:id="rId2"/>
    <hyperlink ref="C5" r:id="rId3"/>
    <hyperlink ref="C7" r:id="rId4"/>
    <hyperlink ref="C16" r:id="rId5"/>
    <hyperlink ref="C9" r:id="rId6"/>
    <hyperlink ref="C10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D18" sqref="D18"/>
    </sheetView>
  </sheetViews>
  <sheetFormatPr defaultRowHeight="12.75"/>
  <cols>
    <col min="1" max="1" width="4" style="24" customWidth="1"/>
    <col min="7" max="7" width="9.140625" customWidth="1"/>
    <col min="8" max="8" width="13.42578125" customWidth="1"/>
  </cols>
  <sheetData>
    <row r="1" spans="1:8" s="23" customFormat="1" ht="15.75">
      <c r="A1" s="116" t="s">
        <v>4</v>
      </c>
      <c r="B1" s="116"/>
      <c r="C1" s="116"/>
      <c r="D1" s="116"/>
      <c r="E1" s="116"/>
      <c r="F1" s="116"/>
      <c r="G1" s="116"/>
      <c r="H1" s="116"/>
    </row>
    <row r="2" spans="1:8" s="23" customFormat="1" ht="15.75">
      <c r="A2" s="60"/>
      <c r="B2" s="60"/>
      <c r="C2" s="60"/>
      <c r="D2" s="60"/>
      <c r="E2" s="60"/>
      <c r="F2" s="60"/>
      <c r="G2" s="60"/>
      <c r="H2" s="60"/>
    </row>
    <row r="3" spans="1:8" s="23" customFormat="1">
      <c r="A3" s="32"/>
      <c r="B3" s="117" t="s">
        <v>86</v>
      </c>
      <c r="C3" s="117"/>
      <c r="D3" s="117"/>
      <c r="E3" s="117"/>
      <c r="F3" s="117"/>
      <c r="G3" s="117"/>
      <c r="H3" s="117"/>
    </row>
    <row r="4" spans="1:8" s="23" customFormat="1">
      <c r="A4" s="62">
        <v>1</v>
      </c>
      <c r="B4" s="114" t="s">
        <v>0</v>
      </c>
      <c r="C4" s="114"/>
      <c r="D4" s="114"/>
      <c r="E4" s="114"/>
      <c r="F4" s="114"/>
      <c r="G4" s="114"/>
      <c r="H4" s="114"/>
    </row>
    <row r="5" spans="1:8" s="23" customFormat="1">
      <c r="A5" s="62">
        <v>2</v>
      </c>
      <c r="B5" s="114" t="s">
        <v>1</v>
      </c>
      <c r="C5" s="114"/>
      <c r="D5" s="114"/>
      <c r="E5" s="114"/>
      <c r="F5" s="114"/>
      <c r="G5" s="114"/>
      <c r="H5" s="114"/>
    </row>
    <row r="6" spans="1:8" s="23" customFormat="1">
      <c r="A6" s="62">
        <v>3</v>
      </c>
      <c r="B6" s="114" t="s">
        <v>2</v>
      </c>
      <c r="C6" s="114"/>
      <c r="D6" s="114"/>
      <c r="E6" s="114"/>
      <c r="F6" s="114"/>
      <c r="G6" s="114"/>
      <c r="H6" s="114"/>
    </row>
    <row r="7" spans="1:8" s="23" customFormat="1">
      <c r="A7" s="62">
        <v>4</v>
      </c>
      <c r="B7" s="114" t="s">
        <v>3</v>
      </c>
      <c r="C7" s="114"/>
      <c r="D7" s="114"/>
      <c r="E7" s="114"/>
      <c r="F7" s="114"/>
      <c r="G7" s="114"/>
      <c r="H7" s="114"/>
    </row>
    <row r="8" spans="1:8" s="23" customFormat="1">
      <c r="A8" s="63"/>
      <c r="B8" s="115"/>
      <c r="C8" s="115"/>
      <c r="D8" s="115"/>
      <c r="E8" s="115"/>
      <c r="F8" s="115"/>
      <c r="G8" s="115"/>
      <c r="H8" s="115"/>
    </row>
    <row r="9" spans="1:8" s="23" customFormat="1">
      <c r="A9" s="25"/>
    </row>
    <row r="10" spans="1:8" s="23" customFormat="1">
      <c r="A10" s="25"/>
    </row>
    <row r="11" spans="1:8" s="23" customFormat="1">
      <c r="A11" s="25"/>
    </row>
    <row r="12" spans="1:8" s="23" customFormat="1">
      <c r="A12" s="25"/>
    </row>
    <row r="13" spans="1:8" s="23" customFormat="1">
      <c r="A13" s="25"/>
    </row>
    <row r="14" spans="1:8" s="23" customFormat="1">
      <c r="A14" s="25"/>
    </row>
  </sheetData>
  <mergeCells count="7">
    <mergeCell ref="B7:H7"/>
    <mergeCell ref="B8:H8"/>
    <mergeCell ref="A1:H1"/>
    <mergeCell ref="B4:H4"/>
    <mergeCell ref="B5:H5"/>
    <mergeCell ref="B6:H6"/>
    <mergeCell ref="B3:H3"/>
  </mergeCells>
  <hyperlinks>
    <hyperlink ref="B4:H4" location="'1'!A1" display="Қалалар мен аудандар бойынша тіркелген ШОК субъектілерінің саны"/>
    <hyperlink ref="B5:H5" location="'2'!A1" display="Қызмет түрлері бойынша тіркелген ШОК субъектілерінің саны"/>
    <hyperlink ref="B6:H6" location="'3'!A1" display="Жұмыс істеп тұрған ШОК субъектілерінің саны"/>
    <hyperlink ref="B7:H7" location="'4'!A1" display="Қызмет түрлері бойынша жұмыс істеп тұрған ШОК субъектілерінің саны"/>
    <hyperlink ref="A4" location="'1'!A1" display="'1'!A1"/>
    <hyperlink ref="A5" location="'2'!A1" display="'2'!A1"/>
    <hyperlink ref="A6" location="'3'!A1" display="'3'!A1"/>
    <hyperlink ref="A7" location="'4'!A1" display="'4'!A1"/>
    <hyperlink ref="B3:H3" location="Әдіснам.түсініктемелер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A22" sqref="A22"/>
    </sheetView>
  </sheetViews>
  <sheetFormatPr defaultRowHeight="12.75"/>
  <cols>
    <col min="1" max="1" width="24.28515625" customWidth="1"/>
    <col min="2" max="2" width="11.85546875" customWidth="1"/>
    <col min="3" max="6" width="23.42578125" customWidth="1"/>
    <col min="7" max="7" width="11.28515625" customWidth="1"/>
  </cols>
  <sheetData>
    <row r="1" spans="1:16" ht="15.75">
      <c r="A1" s="125" t="s">
        <v>43</v>
      </c>
      <c r="B1" s="126"/>
      <c r="C1" s="126"/>
      <c r="D1" s="126"/>
      <c r="E1" s="126"/>
      <c r="F1" s="126"/>
    </row>
    <row r="2" spans="1:16" ht="9.75" customHeight="1">
      <c r="A2" s="31"/>
      <c r="B2" s="31"/>
      <c r="C2" s="31"/>
      <c r="D2" s="31"/>
      <c r="E2" s="31"/>
      <c r="F2" s="31"/>
    </row>
    <row r="3" spans="1:16">
      <c r="A3" s="118" t="s">
        <v>44</v>
      </c>
      <c r="B3" s="118"/>
      <c r="C3" s="118"/>
      <c r="D3" s="118"/>
      <c r="E3" s="118"/>
      <c r="F3" s="118"/>
      <c r="G3" s="11"/>
      <c r="H3" s="11"/>
    </row>
    <row r="4" spans="1:16">
      <c r="A4" s="35"/>
      <c r="B4" s="35"/>
      <c r="C4" s="35"/>
      <c r="D4" s="35"/>
      <c r="E4" s="41"/>
      <c r="F4" s="39" t="s">
        <v>6</v>
      </c>
    </row>
    <row r="5" spans="1:16">
      <c r="A5" s="119"/>
      <c r="B5" s="121" t="s">
        <v>5</v>
      </c>
      <c r="C5" s="123" t="s">
        <v>24</v>
      </c>
      <c r="D5" s="124"/>
      <c r="E5" s="124"/>
      <c r="F5" s="124"/>
      <c r="G5" s="16"/>
      <c r="H5" s="16"/>
    </row>
    <row r="6" spans="1:16" ht="38.25" customHeight="1">
      <c r="A6" s="120"/>
      <c r="B6" s="122"/>
      <c r="C6" s="42" t="s">
        <v>25</v>
      </c>
      <c r="D6" s="43" t="s">
        <v>26</v>
      </c>
      <c r="E6" s="42" t="s">
        <v>27</v>
      </c>
      <c r="F6" s="43" t="s">
        <v>28</v>
      </c>
      <c r="G6" s="15"/>
      <c r="H6" s="5"/>
      <c r="I6" s="5"/>
      <c r="J6" s="5"/>
      <c r="K6" s="5"/>
      <c r="L6" s="5"/>
      <c r="M6" s="5"/>
      <c r="N6" s="5"/>
      <c r="O6" s="5"/>
      <c r="P6" s="15"/>
    </row>
    <row r="7" spans="1:16" ht="15.75" customHeight="1">
      <c r="A7" s="38" t="s">
        <v>39</v>
      </c>
      <c r="B7" s="41">
        <f>SUM(C7:F7)</f>
        <v>107387</v>
      </c>
      <c r="C7" s="93">
        <v>11378</v>
      </c>
      <c r="D7" s="93">
        <v>72</v>
      </c>
      <c r="E7" s="93">
        <v>66771</v>
      </c>
      <c r="F7" s="93">
        <v>29166</v>
      </c>
      <c r="G7" s="9"/>
    </row>
    <row r="8" spans="1:16" ht="14.25" customHeight="1">
      <c r="A8" s="56" t="s">
        <v>29</v>
      </c>
      <c r="B8" s="41">
        <f t="shared" ref="B8:B18" si="0">SUM(C8:F8)</f>
        <v>44198</v>
      </c>
      <c r="C8" s="93">
        <v>7030</v>
      </c>
      <c r="D8" s="93">
        <v>46</v>
      </c>
      <c r="E8" s="93">
        <v>35551</v>
      </c>
      <c r="F8" s="93">
        <v>1571</v>
      </c>
      <c r="G8" s="9"/>
    </row>
    <row r="9" spans="1:16" ht="14.25" customHeight="1">
      <c r="A9" s="38" t="s">
        <v>30</v>
      </c>
      <c r="B9" s="41">
        <f t="shared" si="0"/>
        <v>8724</v>
      </c>
      <c r="C9" s="93">
        <v>544</v>
      </c>
      <c r="D9" s="93">
        <v>2</v>
      </c>
      <c r="E9" s="93">
        <v>4188</v>
      </c>
      <c r="F9" s="93">
        <v>3990</v>
      </c>
      <c r="G9" s="9"/>
    </row>
    <row r="10" spans="1:16" ht="14.25" customHeight="1">
      <c r="A10" s="37" t="s">
        <v>40</v>
      </c>
      <c r="B10" s="41">
        <f t="shared" si="0"/>
        <v>6004</v>
      </c>
      <c r="C10" s="93">
        <v>251</v>
      </c>
      <c r="D10" s="93">
        <v>3</v>
      </c>
      <c r="E10" s="93">
        <v>2989</v>
      </c>
      <c r="F10" s="93">
        <v>2761</v>
      </c>
      <c r="G10" s="9"/>
    </row>
    <row r="11" spans="1:16" ht="14.25" customHeight="1">
      <c r="A11" s="37" t="s">
        <v>31</v>
      </c>
      <c r="B11" s="41">
        <f t="shared" si="0"/>
        <v>6039</v>
      </c>
      <c r="C11" s="93">
        <v>301</v>
      </c>
      <c r="D11" s="93">
        <v>2</v>
      </c>
      <c r="E11" s="93">
        <v>1940</v>
      </c>
      <c r="F11" s="93">
        <v>3796</v>
      </c>
      <c r="G11" s="9"/>
    </row>
    <row r="12" spans="1:16" ht="14.25" customHeight="1">
      <c r="A12" s="37" t="s">
        <v>32</v>
      </c>
      <c r="B12" s="41">
        <f t="shared" si="0"/>
        <v>10337</v>
      </c>
      <c r="C12" s="93">
        <v>1447</v>
      </c>
      <c r="D12" s="93">
        <v>3</v>
      </c>
      <c r="E12" s="93">
        <v>5643</v>
      </c>
      <c r="F12" s="93">
        <v>3244</v>
      </c>
      <c r="G12" s="13"/>
      <c r="H12" s="5"/>
    </row>
    <row r="13" spans="1:16" ht="14.25" customHeight="1">
      <c r="A13" s="37" t="s">
        <v>33</v>
      </c>
      <c r="B13" s="41">
        <f t="shared" si="0"/>
        <v>5869</v>
      </c>
      <c r="C13" s="93">
        <v>307</v>
      </c>
      <c r="D13" s="93">
        <v>1</v>
      </c>
      <c r="E13" s="93">
        <v>2786</v>
      </c>
      <c r="F13" s="93">
        <v>2775</v>
      </c>
    </row>
    <row r="14" spans="1:16" ht="14.25" customHeight="1">
      <c r="A14" s="37" t="s">
        <v>34</v>
      </c>
      <c r="B14" s="41">
        <f t="shared" si="0"/>
        <v>7482</v>
      </c>
      <c r="C14" s="93">
        <v>432</v>
      </c>
      <c r="D14" s="93">
        <v>5</v>
      </c>
      <c r="E14" s="93">
        <v>4003</v>
      </c>
      <c r="F14" s="93">
        <v>3042</v>
      </c>
    </row>
    <row r="15" spans="1:16" ht="14.25" customHeight="1">
      <c r="A15" s="37" t="s">
        <v>35</v>
      </c>
      <c r="B15" s="41">
        <f t="shared" si="0"/>
        <v>2142</v>
      </c>
      <c r="C15" s="93">
        <v>110</v>
      </c>
      <c r="D15" s="93">
        <v>5</v>
      </c>
      <c r="E15" s="93">
        <v>986</v>
      </c>
      <c r="F15" s="93">
        <v>1041</v>
      </c>
    </row>
    <row r="16" spans="1:16" ht="14.25" customHeight="1">
      <c r="A16" s="37" t="s">
        <v>36</v>
      </c>
      <c r="B16" s="41">
        <f t="shared" si="0"/>
        <v>3847</v>
      </c>
      <c r="C16" s="93">
        <v>203</v>
      </c>
      <c r="D16" s="93">
        <v>1</v>
      </c>
      <c r="E16" s="93">
        <v>2165</v>
      </c>
      <c r="F16" s="93">
        <v>1478</v>
      </c>
    </row>
    <row r="17" spans="1:6" ht="14.25" customHeight="1">
      <c r="A17" s="37" t="s">
        <v>37</v>
      </c>
      <c r="B17" s="41">
        <f t="shared" si="0"/>
        <v>3454</v>
      </c>
      <c r="C17" s="93">
        <v>204</v>
      </c>
      <c r="D17" s="93">
        <v>1</v>
      </c>
      <c r="E17" s="93">
        <v>1592</v>
      </c>
      <c r="F17" s="93">
        <v>1657</v>
      </c>
    </row>
    <row r="18" spans="1:6" ht="14.25" customHeight="1">
      <c r="A18" s="45" t="s">
        <v>38</v>
      </c>
      <c r="B18" s="46">
        <f t="shared" si="0"/>
        <v>9291</v>
      </c>
      <c r="C18" s="95">
        <v>549</v>
      </c>
      <c r="D18" s="95">
        <v>3</v>
      </c>
      <c r="E18" s="95">
        <v>4928</v>
      </c>
      <c r="F18" s="95">
        <v>3811</v>
      </c>
    </row>
    <row r="19" spans="1:6" s="5" customFormat="1" ht="14.25" customHeight="1">
      <c r="A19"/>
      <c r="B19"/>
      <c r="C19"/>
      <c r="D19"/>
      <c r="E19"/>
      <c r="F19"/>
    </row>
    <row r="20" spans="1:6" ht="14.25" customHeight="1"/>
  </sheetData>
  <mergeCells count="5">
    <mergeCell ref="A3:F3"/>
    <mergeCell ref="A5:A6"/>
    <mergeCell ref="B5:B6"/>
    <mergeCell ref="C5:F5"/>
    <mergeCell ref="A1:F1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&amp;R&amp;"+,обычный"&amp;8&amp;P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28" sqref="C28"/>
    </sheetView>
  </sheetViews>
  <sheetFormatPr defaultRowHeight="12.75"/>
  <cols>
    <col min="1" max="1" width="41.28515625" customWidth="1"/>
    <col min="3" max="4" width="19.7109375" customWidth="1"/>
    <col min="5" max="5" width="24.28515625" customWidth="1"/>
    <col min="6" max="6" width="19.7109375" customWidth="1"/>
  </cols>
  <sheetData>
    <row r="1" spans="1:7">
      <c r="A1" s="118" t="s">
        <v>45</v>
      </c>
      <c r="B1" s="118"/>
      <c r="C1" s="118"/>
      <c r="D1" s="118"/>
      <c r="E1" s="118"/>
      <c r="F1" s="118"/>
    </row>
    <row r="2" spans="1:7">
      <c r="A2" s="35"/>
      <c r="B2" s="35"/>
      <c r="C2" s="35"/>
      <c r="D2" s="35"/>
      <c r="E2" s="35"/>
      <c r="F2" s="39" t="s">
        <v>6</v>
      </c>
    </row>
    <row r="3" spans="1:7">
      <c r="A3" s="119"/>
      <c r="B3" s="121" t="s">
        <v>5</v>
      </c>
      <c r="C3" s="123" t="s">
        <v>24</v>
      </c>
      <c r="D3" s="124"/>
      <c r="E3" s="124"/>
      <c r="F3" s="124"/>
    </row>
    <row r="4" spans="1:7" ht="22.5">
      <c r="A4" s="120"/>
      <c r="B4" s="122"/>
      <c r="C4" s="47" t="s">
        <v>25</v>
      </c>
      <c r="D4" s="47" t="s">
        <v>26</v>
      </c>
      <c r="E4" s="43" t="s">
        <v>27</v>
      </c>
      <c r="F4" s="55" t="s">
        <v>28</v>
      </c>
      <c r="G4" s="5"/>
    </row>
    <row r="5" spans="1:7" ht="18" customHeight="1">
      <c r="A5" s="33" t="s">
        <v>5</v>
      </c>
      <c r="B5" s="36">
        <f>SUM(C5:F5)</f>
        <v>107387</v>
      </c>
      <c r="C5" s="94">
        <v>11378</v>
      </c>
      <c r="D5" s="94">
        <v>72</v>
      </c>
      <c r="E5" s="94">
        <v>66771</v>
      </c>
      <c r="F5" s="93">
        <v>29166</v>
      </c>
    </row>
    <row r="6" spans="1:7" ht="17.25" customHeight="1">
      <c r="A6" s="37" t="s">
        <v>7</v>
      </c>
      <c r="B6" s="36">
        <f t="shared" ref="B6:B23" si="0">SUM(C6:F6)</f>
        <v>30830</v>
      </c>
      <c r="C6" s="96">
        <v>975</v>
      </c>
      <c r="D6" s="96">
        <v>3</v>
      </c>
      <c r="E6" s="96">
        <v>686</v>
      </c>
      <c r="F6" s="93">
        <v>29166</v>
      </c>
    </row>
    <row r="7" spans="1:7" ht="17.25" customHeight="1">
      <c r="A7" s="37" t="s">
        <v>8</v>
      </c>
      <c r="B7" s="36">
        <f t="shared" si="0"/>
        <v>231</v>
      </c>
      <c r="C7" s="96">
        <v>189</v>
      </c>
      <c r="D7" s="96">
        <v>4</v>
      </c>
      <c r="E7" s="96">
        <v>38</v>
      </c>
      <c r="F7" s="64" t="s">
        <v>41</v>
      </c>
    </row>
    <row r="8" spans="1:7" ht="17.25" customHeight="1">
      <c r="A8" s="37" t="s">
        <v>9</v>
      </c>
      <c r="B8" s="36">
        <f t="shared" si="0"/>
        <v>5238</v>
      </c>
      <c r="C8" s="96">
        <v>739</v>
      </c>
      <c r="D8" s="96">
        <v>19</v>
      </c>
      <c r="E8" s="96">
        <v>4480</v>
      </c>
      <c r="F8" s="64" t="s">
        <v>41</v>
      </c>
    </row>
    <row r="9" spans="1:7" ht="25.5" customHeight="1">
      <c r="A9" s="37" t="s">
        <v>10</v>
      </c>
      <c r="B9" s="36">
        <f t="shared" si="0"/>
        <v>92</v>
      </c>
      <c r="C9" s="96">
        <v>68</v>
      </c>
      <c r="D9" s="97" t="s">
        <v>41</v>
      </c>
      <c r="E9" s="96">
        <v>24</v>
      </c>
      <c r="F9" s="64" t="s">
        <v>41</v>
      </c>
    </row>
    <row r="10" spans="1:7" ht="25.5" customHeight="1">
      <c r="A10" s="34" t="s">
        <v>42</v>
      </c>
      <c r="B10" s="36">
        <f t="shared" si="0"/>
        <v>170</v>
      </c>
      <c r="C10" s="96">
        <v>73</v>
      </c>
      <c r="D10" s="96">
        <v>1</v>
      </c>
      <c r="E10" s="96">
        <v>96</v>
      </c>
      <c r="F10" s="64" t="s">
        <v>41</v>
      </c>
    </row>
    <row r="11" spans="1:7" ht="17.25" customHeight="1">
      <c r="A11" s="37" t="s">
        <v>11</v>
      </c>
      <c r="B11" s="36">
        <f t="shared" si="0"/>
        <v>5067</v>
      </c>
      <c r="C11" s="96">
        <v>2076</v>
      </c>
      <c r="D11" s="96">
        <v>11</v>
      </c>
      <c r="E11" s="96">
        <v>2980</v>
      </c>
      <c r="F11" s="64" t="s">
        <v>41</v>
      </c>
    </row>
    <row r="12" spans="1:7" ht="25.5" customHeight="1">
      <c r="A12" s="37" t="s">
        <v>12</v>
      </c>
      <c r="B12" s="36">
        <f t="shared" si="0"/>
        <v>38264</v>
      </c>
      <c r="C12" s="96">
        <v>2813</v>
      </c>
      <c r="D12" s="96">
        <v>2</v>
      </c>
      <c r="E12" s="96">
        <v>35449</v>
      </c>
      <c r="F12" s="64" t="s">
        <v>41</v>
      </c>
    </row>
    <row r="13" spans="1:7" ht="17.25" customHeight="1">
      <c r="A13" s="37" t="s">
        <v>13</v>
      </c>
      <c r="B13" s="36">
        <f t="shared" si="0"/>
        <v>3583</v>
      </c>
      <c r="C13" s="96">
        <v>312</v>
      </c>
      <c r="D13" s="96">
        <v>6</v>
      </c>
      <c r="E13" s="96">
        <v>3265</v>
      </c>
      <c r="F13" s="64" t="s">
        <v>41</v>
      </c>
    </row>
    <row r="14" spans="1:7" ht="17.25" customHeight="1">
      <c r="A14" s="37" t="s">
        <v>14</v>
      </c>
      <c r="B14" s="36">
        <f t="shared" si="0"/>
        <v>2526</v>
      </c>
      <c r="C14" s="96">
        <v>161</v>
      </c>
      <c r="D14" s="96">
        <v>1</v>
      </c>
      <c r="E14" s="96">
        <v>2364</v>
      </c>
      <c r="F14" s="64" t="s">
        <v>41</v>
      </c>
    </row>
    <row r="15" spans="1:7" ht="17.25" customHeight="1">
      <c r="A15" s="37" t="s">
        <v>15</v>
      </c>
      <c r="B15" s="36">
        <f t="shared" si="0"/>
        <v>948</v>
      </c>
      <c r="C15" s="96">
        <v>197</v>
      </c>
      <c r="D15" s="97" t="s">
        <v>41</v>
      </c>
      <c r="E15" s="96">
        <v>751</v>
      </c>
      <c r="F15" s="64" t="s">
        <v>41</v>
      </c>
    </row>
    <row r="16" spans="1:7" ht="15" customHeight="1">
      <c r="A16" s="37" t="s">
        <v>16</v>
      </c>
      <c r="B16" s="36">
        <f t="shared" si="0"/>
        <v>157</v>
      </c>
      <c r="C16" s="96">
        <v>135</v>
      </c>
      <c r="D16" s="97" t="s">
        <v>41</v>
      </c>
      <c r="E16" s="96">
        <v>22</v>
      </c>
      <c r="F16" s="64" t="s">
        <v>41</v>
      </c>
    </row>
    <row r="17" spans="1:6" ht="17.25" customHeight="1">
      <c r="A17" s="37" t="s">
        <v>17</v>
      </c>
      <c r="B17" s="36">
        <f t="shared" si="0"/>
        <v>3098</v>
      </c>
      <c r="C17" s="96">
        <v>292</v>
      </c>
      <c r="D17" s="96">
        <v>1</v>
      </c>
      <c r="E17" s="96">
        <v>2805</v>
      </c>
      <c r="F17" s="64" t="s">
        <v>41</v>
      </c>
    </row>
    <row r="18" spans="1:6" ht="17.25" customHeight="1">
      <c r="A18" s="37" t="s">
        <v>18</v>
      </c>
      <c r="B18" s="36">
        <f t="shared" si="0"/>
        <v>1720</v>
      </c>
      <c r="C18" s="96">
        <v>756</v>
      </c>
      <c r="D18" s="96">
        <v>2</v>
      </c>
      <c r="E18" s="96">
        <v>962</v>
      </c>
      <c r="F18" s="64" t="s">
        <v>41</v>
      </c>
    </row>
    <row r="19" spans="1:6" ht="25.5" customHeight="1">
      <c r="A19" s="37" t="s">
        <v>19</v>
      </c>
      <c r="B19" s="36">
        <f t="shared" si="0"/>
        <v>2284</v>
      </c>
      <c r="C19" s="96">
        <v>1052</v>
      </c>
      <c r="D19" s="96">
        <v>9</v>
      </c>
      <c r="E19" s="96">
        <v>1223</v>
      </c>
      <c r="F19" s="64" t="s">
        <v>41</v>
      </c>
    </row>
    <row r="20" spans="1:6" ht="17.25" customHeight="1">
      <c r="A20" s="37" t="s">
        <v>20</v>
      </c>
      <c r="B20" s="36">
        <v>1573</v>
      </c>
      <c r="C20" s="96">
        <v>606</v>
      </c>
      <c r="D20" s="96">
        <v>5</v>
      </c>
      <c r="E20" s="96">
        <v>962</v>
      </c>
      <c r="F20" s="65" t="s">
        <v>41</v>
      </c>
    </row>
    <row r="21" spans="1:6" ht="21" customHeight="1">
      <c r="A21" s="37" t="s">
        <v>21</v>
      </c>
      <c r="B21" s="36">
        <f t="shared" si="0"/>
        <v>753</v>
      </c>
      <c r="C21" s="96">
        <v>351</v>
      </c>
      <c r="D21" s="96">
        <v>8</v>
      </c>
      <c r="E21" s="96">
        <v>394</v>
      </c>
      <c r="F21" s="64" t="s">
        <v>41</v>
      </c>
    </row>
    <row r="22" spans="1:6" ht="16.5" customHeight="1">
      <c r="A22" s="38" t="s">
        <v>22</v>
      </c>
      <c r="B22" s="36">
        <f t="shared" si="0"/>
        <v>623</v>
      </c>
      <c r="C22" s="96">
        <v>78</v>
      </c>
      <c r="D22" s="97" t="s">
        <v>41</v>
      </c>
      <c r="E22" s="96">
        <v>545</v>
      </c>
      <c r="F22" s="64" t="s">
        <v>41</v>
      </c>
    </row>
    <row r="23" spans="1:6" ht="17.25" customHeight="1">
      <c r="A23" s="45" t="s">
        <v>23</v>
      </c>
      <c r="B23" s="48">
        <f t="shared" si="0"/>
        <v>10230</v>
      </c>
      <c r="C23" s="95">
        <v>505</v>
      </c>
      <c r="D23" s="98" t="s">
        <v>41</v>
      </c>
      <c r="E23" s="95">
        <v>9725</v>
      </c>
      <c r="F23" s="66" t="s">
        <v>41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6" orientation="landscape" useFirstPageNumber="1" r:id="rId1"/>
  <headerFooter>
    <oddFooter>&amp;R&amp;"+,обычный"&amp;8&amp;P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A23" sqref="A23"/>
    </sheetView>
  </sheetViews>
  <sheetFormatPr defaultRowHeight="12.75"/>
  <cols>
    <col min="1" max="1" width="27.42578125" customWidth="1"/>
    <col min="2" max="2" width="18.85546875" customWidth="1"/>
    <col min="3" max="3" width="23" customWidth="1"/>
    <col min="4" max="5" width="22.28515625" customWidth="1"/>
    <col min="6" max="6" width="20.85546875" customWidth="1"/>
  </cols>
  <sheetData>
    <row r="1" spans="1:16">
      <c r="A1" s="118" t="s">
        <v>46</v>
      </c>
      <c r="B1" s="118"/>
      <c r="C1" s="118"/>
      <c r="D1" s="118"/>
      <c r="E1" s="118"/>
      <c r="F1" s="118"/>
    </row>
    <row r="2" spans="1:16" s="17" customFormat="1" ht="11.25">
      <c r="A2" s="35"/>
      <c r="B2" s="35"/>
      <c r="C2" s="35"/>
      <c r="D2" s="35"/>
      <c r="E2" s="41"/>
      <c r="F2" s="39" t="s">
        <v>6</v>
      </c>
    </row>
    <row r="3" spans="1:16" s="17" customFormat="1" ht="11.25">
      <c r="A3" s="119"/>
      <c r="B3" s="127" t="s">
        <v>5</v>
      </c>
      <c r="C3" s="123" t="s">
        <v>24</v>
      </c>
      <c r="D3" s="124"/>
      <c r="E3" s="124"/>
      <c r="F3" s="124"/>
      <c r="G3" s="18"/>
      <c r="H3" s="18"/>
    </row>
    <row r="4" spans="1:16" s="17" customFormat="1" ht="22.5">
      <c r="A4" s="120"/>
      <c r="B4" s="128"/>
      <c r="C4" s="42" t="s">
        <v>25</v>
      </c>
      <c r="D4" s="42" t="s">
        <v>26</v>
      </c>
      <c r="E4" s="43" t="s">
        <v>27</v>
      </c>
      <c r="F4" s="43" t="s">
        <v>28</v>
      </c>
      <c r="G4" s="19"/>
      <c r="H4" s="20"/>
      <c r="I4" s="20"/>
      <c r="J4" s="20"/>
      <c r="K4" s="20"/>
      <c r="L4" s="20"/>
      <c r="M4" s="20"/>
      <c r="N4" s="20"/>
      <c r="O4" s="20"/>
      <c r="P4" s="19"/>
    </row>
    <row r="5" spans="1:16" s="17" customFormat="1" ht="15.75" customHeight="1">
      <c r="A5" s="37" t="s">
        <v>39</v>
      </c>
      <c r="B5" s="49">
        <f t="shared" ref="B5:B15" si="0">SUM(C5:F5)</f>
        <v>101251</v>
      </c>
      <c r="C5" s="93">
        <v>9267</v>
      </c>
      <c r="D5" s="93">
        <v>72</v>
      </c>
      <c r="E5" s="93">
        <v>63667</v>
      </c>
      <c r="F5" s="93">
        <v>28245</v>
      </c>
      <c r="G5" s="21"/>
    </row>
    <row r="6" spans="1:16" s="17" customFormat="1" ht="16.5" customHeight="1">
      <c r="A6" s="44" t="s">
        <v>29</v>
      </c>
      <c r="B6" s="49">
        <f t="shared" si="0"/>
        <v>40927</v>
      </c>
      <c r="C6" s="93">
        <v>5570</v>
      </c>
      <c r="D6" s="93">
        <v>46</v>
      </c>
      <c r="E6" s="93">
        <v>33826</v>
      </c>
      <c r="F6" s="93">
        <v>1485</v>
      </c>
      <c r="G6" s="21"/>
    </row>
    <row r="7" spans="1:16" s="17" customFormat="1" ht="15.75" customHeight="1">
      <c r="A7" s="37" t="s">
        <v>30</v>
      </c>
      <c r="B7" s="49">
        <f t="shared" si="0"/>
        <v>8436</v>
      </c>
      <c r="C7" s="93">
        <v>476</v>
      </c>
      <c r="D7" s="93">
        <v>2</v>
      </c>
      <c r="E7" s="93">
        <v>4021</v>
      </c>
      <c r="F7" s="93">
        <v>3937</v>
      </c>
      <c r="G7" s="21"/>
    </row>
    <row r="8" spans="1:16" s="17" customFormat="1" ht="15.75" customHeight="1">
      <c r="A8" s="37" t="s">
        <v>40</v>
      </c>
      <c r="B8" s="49">
        <f t="shared" si="0"/>
        <v>5702</v>
      </c>
      <c r="C8" s="93">
        <v>227</v>
      </c>
      <c r="D8" s="93">
        <v>3</v>
      </c>
      <c r="E8" s="93">
        <v>2798</v>
      </c>
      <c r="F8" s="93">
        <v>2674</v>
      </c>
      <c r="G8" s="21"/>
    </row>
    <row r="9" spans="1:16" s="17" customFormat="1" ht="15.75" customHeight="1">
      <c r="A9" s="37" t="s">
        <v>31</v>
      </c>
      <c r="B9" s="49">
        <f t="shared" si="0"/>
        <v>5889</v>
      </c>
      <c r="C9" s="93">
        <v>279</v>
      </c>
      <c r="D9" s="93">
        <v>2</v>
      </c>
      <c r="E9" s="93">
        <v>1876</v>
      </c>
      <c r="F9" s="93">
        <v>3732</v>
      </c>
      <c r="G9" s="21"/>
    </row>
    <row r="10" spans="1:16" s="17" customFormat="1" ht="15.75" customHeight="1">
      <c r="A10" s="37" t="s">
        <v>32</v>
      </c>
      <c r="B10" s="49">
        <f t="shared" si="0"/>
        <v>9736</v>
      </c>
      <c r="C10" s="93">
        <v>1112</v>
      </c>
      <c r="D10" s="93">
        <v>3</v>
      </c>
      <c r="E10" s="93">
        <v>5429</v>
      </c>
      <c r="F10" s="93">
        <v>3192</v>
      </c>
      <c r="G10" s="22"/>
      <c r="H10" s="20"/>
    </row>
    <row r="11" spans="1:16" s="17" customFormat="1" ht="15.75" customHeight="1">
      <c r="A11" s="37" t="s">
        <v>33</v>
      </c>
      <c r="B11" s="49">
        <f t="shared" si="0"/>
        <v>5652</v>
      </c>
      <c r="C11" s="93">
        <v>278</v>
      </c>
      <c r="D11" s="93">
        <v>1</v>
      </c>
      <c r="E11" s="93">
        <v>2676</v>
      </c>
      <c r="F11" s="93">
        <v>2697</v>
      </c>
    </row>
    <row r="12" spans="1:16" s="17" customFormat="1" ht="15.75" customHeight="1">
      <c r="A12" s="37" t="s">
        <v>34</v>
      </c>
      <c r="B12" s="49">
        <f t="shared" si="0"/>
        <v>7198</v>
      </c>
      <c r="C12" s="93">
        <v>370</v>
      </c>
      <c r="D12" s="93">
        <v>5</v>
      </c>
      <c r="E12" s="93">
        <v>3858</v>
      </c>
      <c r="F12" s="93">
        <v>2965</v>
      </c>
    </row>
    <row r="13" spans="1:16" s="17" customFormat="1" ht="15.75" customHeight="1">
      <c r="A13" s="37" t="s">
        <v>35</v>
      </c>
      <c r="B13" s="49">
        <f t="shared" si="0"/>
        <v>2071</v>
      </c>
      <c r="C13" s="93">
        <v>93</v>
      </c>
      <c r="D13" s="93">
        <v>5</v>
      </c>
      <c r="E13" s="93">
        <v>953</v>
      </c>
      <c r="F13" s="93">
        <v>1020</v>
      </c>
    </row>
    <row r="14" spans="1:16" s="17" customFormat="1" ht="15.75" customHeight="1">
      <c r="A14" s="37" t="s">
        <v>36</v>
      </c>
      <c r="B14" s="49">
        <f t="shared" si="0"/>
        <v>3679</v>
      </c>
      <c r="C14" s="93">
        <v>190</v>
      </c>
      <c r="D14" s="93">
        <v>1</v>
      </c>
      <c r="E14" s="93">
        <v>2067</v>
      </c>
      <c r="F14" s="93">
        <v>1421</v>
      </c>
    </row>
    <row r="15" spans="1:16" s="17" customFormat="1" ht="15.75" customHeight="1">
      <c r="A15" s="37" t="s">
        <v>37</v>
      </c>
      <c r="B15" s="49">
        <f t="shared" si="0"/>
        <v>3306</v>
      </c>
      <c r="C15" s="93">
        <v>192</v>
      </c>
      <c r="D15" s="93">
        <v>1</v>
      </c>
      <c r="E15" s="93">
        <v>1511</v>
      </c>
      <c r="F15" s="93">
        <v>1602</v>
      </c>
    </row>
    <row r="16" spans="1:16" s="17" customFormat="1" ht="15.75" customHeight="1">
      <c r="A16" s="45" t="s">
        <v>38</v>
      </c>
      <c r="B16" s="48">
        <f>SUM(C16:F16)</f>
        <v>8655</v>
      </c>
      <c r="C16" s="95">
        <v>480</v>
      </c>
      <c r="D16" s="95">
        <v>3</v>
      </c>
      <c r="E16" s="95">
        <v>4652</v>
      </c>
      <c r="F16" s="95">
        <v>3520</v>
      </c>
    </row>
    <row r="17" spans="1:17" s="20" customFormat="1" ht="15.75" customHeight="1">
      <c r="A17" s="10"/>
      <c r="B17" s="8"/>
      <c r="C17" s="8"/>
      <c r="D17" s="9"/>
      <c r="E17" s="8"/>
      <c r="F17" s="8"/>
    </row>
    <row r="18" spans="1:17" s="17" customFormat="1" ht="15.75" customHeight="1">
      <c r="A18" s="10"/>
      <c r="B18" s="8"/>
      <c r="C18" s="8"/>
      <c r="D18" s="9"/>
      <c r="E18" s="8"/>
      <c r="F18" s="8"/>
    </row>
    <row r="19" spans="1:17">
      <c r="A19" s="10"/>
      <c r="B19" s="8"/>
      <c r="C19" s="8"/>
      <c r="D19" s="9"/>
      <c r="E19" s="8"/>
      <c r="F19" s="8"/>
      <c r="G19" s="9"/>
      <c r="P19" s="8"/>
    </row>
    <row r="20" spans="1:17">
      <c r="A20" s="10"/>
      <c r="B20" s="8"/>
      <c r="C20" s="8"/>
      <c r="D20" s="9"/>
      <c r="E20" s="8"/>
      <c r="F20" s="8"/>
      <c r="G20" s="9"/>
      <c r="P20" s="8"/>
    </row>
    <row r="21" spans="1:17">
      <c r="A21" s="10"/>
      <c r="B21" s="8"/>
      <c r="C21" s="8"/>
      <c r="D21" s="9"/>
      <c r="E21" s="8"/>
      <c r="F21" s="8"/>
      <c r="G21" s="9"/>
      <c r="P21" s="8"/>
    </row>
    <row r="22" spans="1:17">
      <c r="A22" s="14"/>
      <c r="B22" s="12"/>
      <c r="C22" s="12"/>
      <c r="D22" s="13"/>
      <c r="E22" s="12"/>
      <c r="F22" s="12"/>
      <c r="G22" s="9"/>
      <c r="P22" s="8"/>
    </row>
    <row r="23" spans="1:17">
      <c r="G23" s="9"/>
      <c r="P23" s="8"/>
    </row>
    <row r="24" spans="1:17">
      <c r="G24" s="13"/>
      <c r="H24" s="5"/>
      <c r="I24" s="5"/>
      <c r="J24" s="5"/>
      <c r="K24" s="5"/>
      <c r="L24" s="5"/>
      <c r="M24" s="5"/>
      <c r="N24" s="5"/>
      <c r="O24" s="5"/>
      <c r="P24" s="12"/>
      <c r="Q24" s="5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>
    <oddFooter>&amp;R&amp;"+,обычный"&amp;8&amp;P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A33" sqref="A33"/>
    </sheetView>
  </sheetViews>
  <sheetFormatPr defaultRowHeight="12.75"/>
  <cols>
    <col min="1" max="1" width="35.85546875" customWidth="1"/>
    <col min="2" max="2" width="20.85546875" customWidth="1"/>
    <col min="3" max="3" width="19.7109375" customWidth="1"/>
    <col min="4" max="4" width="27" customWidth="1"/>
    <col min="5" max="6" width="19.7109375" customWidth="1"/>
  </cols>
  <sheetData>
    <row r="1" spans="1:6" ht="14.25" customHeight="1">
      <c r="A1" s="118" t="s">
        <v>47</v>
      </c>
      <c r="B1" s="118"/>
      <c r="C1" s="118"/>
      <c r="D1" s="118"/>
      <c r="E1" s="118"/>
      <c r="F1" s="118"/>
    </row>
    <row r="2" spans="1:6">
      <c r="A2" s="39"/>
      <c r="B2" s="35"/>
      <c r="C2" s="35"/>
      <c r="D2" s="35"/>
      <c r="E2" s="35"/>
      <c r="F2" s="39" t="s">
        <v>6</v>
      </c>
    </row>
    <row r="3" spans="1:6">
      <c r="A3" s="119"/>
      <c r="B3" s="129" t="s">
        <v>5</v>
      </c>
      <c r="C3" s="129" t="s">
        <v>24</v>
      </c>
      <c r="D3" s="129"/>
      <c r="E3" s="129"/>
      <c r="F3" s="130"/>
    </row>
    <row r="4" spans="1:6" ht="27" customHeight="1">
      <c r="A4" s="120"/>
      <c r="B4" s="129"/>
      <c r="C4" s="42" t="s">
        <v>25</v>
      </c>
      <c r="D4" s="42" t="s">
        <v>26</v>
      </c>
      <c r="E4" s="42" t="s">
        <v>27</v>
      </c>
      <c r="F4" s="54" t="s">
        <v>28</v>
      </c>
    </row>
    <row r="5" spans="1:6" ht="15.75" customHeight="1">
      <c r="A5" s="33" t="s">
        <v>5</v>
      </c>
      <c r="B5" s="36">
        <f>SUM(C5:F5)</f>
        <v>101251</v>
      </c>
      <c r="C5" s="94">
        <v>9267</v>
      </c>
      <c r="D5" s="94">
        <v>72</v>
      </c>
      <c r="E5" s="94">
        <v>63667</v>
      </c>
      <c r="F5" s="93">
        <v>28245</v>
      </c>
    </row>
    <row r="6" spans="1:6" ht="14.25" customHeight="1">
      <c r="A6" s="37" t="s">
        <v>7</v>
      </c>
      <c r="B6" s="36">
        <f t="shared" ref="B6:B23" si="0">SUM(C6:F6)</f>
        <v>29703</v>
      </c>
      <c r="C6" s="96">
        <v>876</v>
      </c>
      <c r="D6" s="96">
        <v>3</v>
      </c>
      <c r="E6" s="96">
        <v>579</v>
      </c>
      <c r="F6" s="93">
        <v>28245</v>
      </c>
    </row>
    <row r="7" spans="1:6" ht="23.25" customHeight="1">
      <c r="A7" s="37" t="s">
        <v>8</v>
      </c>
      <c r="B7" s="36">
        <f t="shared" si="0"/>
        <v>193</v>
      </c>
      <c r="C7" s="96">
        <v>157</v>
      </c>
      <c r="D7" s="96">
        <v>4</v>
      </c>
      <c r="E7" s="96">
        <v>32</v>
      </c>
      <c r="F7" s="64" t="s">
        <v>41</v>
      </c>
    </row>
    <row r="8" spans="1:6" ht="14.25" customHeight="1">
      <c r="A8" s="37" t="s">
        <v>9</v>
      </c>
      <c r="B8" s="36">
        <f t="shared" si="0"/>
        <v>4922</v>
      </c>
      <c r="C8" s="96">
        <v>631</v>
      </c>
      <c r="D8" s="96">
        <v>19</v>
      </c>
      <c r="E8" s="96">
        <v>4272</v>
      </c>
      <c r="F8" s="64" t="s">
        <v>41</v>
      </c>
    </row>
    <row r="9" spans="1:6" ht="23.25" customHeight="1">
      <c r="A9" s="37" t="s">
        <v>10</v>
      </c>
      <c r="B9" s="36">
        <f t="shared" si="0"/>
        <v>76</v>
      </c>
      <c r="C9" s="96">
        <v>53</v>
      </c>
      <c r="D9" s="97" t="s">
        <v>41</v>
      </c>
      <c r="E9" s="96">
        <v>23</v>
      </c>
      <c r="F9" s="64" t="s">
        <v>41</v>
      </c>
    </row>
    <row r="10" spans="1:6" ht="35.25" customHeight="1">
      <c r="A10" s="34" t="s">
        <v>42</v>
      </c>
      <c r="B10" s="36">
        <f t="shared" si="0"/>
        <v>153</v>
      </c>
      <c r="C10" s="96">
        <v>56</v>
      </c>
      <c r="D10" s="96">
        <v>1</v>
      </c>
      <c r="E10" s="96">
        <v>96</v>
      </c>
      <c r="F10" s="64" t="s">
        <v>41</v>
      </c>
    </row>
    <row r="11" spans="1:6" ht="14.25" customHeight="1">
      <c r="A11" s="37" t="s">
        <v>11</v>
      </c>
      <c r="B11" s="36">
        <f t="shared" si="0"/>
        <v>4572</v>
      </c>
      <c r="C11" s="96">
        <v>1688</v>
      </c>
      <c r="D11" s="96">
        <v>11</v>
      </c>
      <c r="E11" s="96">
        <v>2873</v>
      </c>
      <c r="F11" s="64" t="s">
        <v>41</v>
      </c>
    </row>
    <row r="12" spans="1:6" ht="23.25" customHeight="1">
      <c r="A12" s="37" t="s">
        <v>12</v>
      </c>
      <c r="B12" s="36">
        <f t="shared" si="0"/>
        <v>36031</v>
      </c>
      <c r="C12" s="96">
        <v>2152</v>
      </c>
      <c r="D12" s="96">
        <v>2</v>
      </c>
      <c r="E12" s="96">
        <v>33877</v>
      </c>
      <c r="F12" s="64" t="s">
        <v>41</v>
      </c>
    </row>
    <row r="13" spans="1:6" ht="14.25" customHeight="1">
      <c r="A13" s="37" t="s">
        <v>13</v>
      </c>
      <c r="B13" s="36">
        <f t="shared" si="0"/>
        <v>3419</v>
      </c>
      <c r="C13" s="96">
        <v>262</v>
      </c>
      <c r="D13" s="96">
        <v>6</v>
      </c>
      <c r="E13" s="96">
        <v>3151</v>
      </c>
      <c r="F13" s="64" t="s">
        <v>41</v>
      </c>
    </row>
    <row r="14" spans="1:6" ht="15.75" customHeight="1">
      <c r="A14" s="37" t="s">
        <v>14</v>
      </c>
      <c r="B14" s="36">
        <f t="shared" si="0"/>
        <v>2416</v>
      </c>
      <c r="C14" s="96">
        <v>129</v>
      </c>
      <c r="D14" s="96">
        <v>1</v>
      </c>
      <c r="E14" s="96">
        <v>2286</v>
      </c>
      <c r="F14" s="64" t="s">
        <v>41</v>
      </c>
    </row>
    <row r="15" spans="1:6" ht="14.25" customHeight="1">
      <c r="A15" s="37" t="s">
        <v>15</v>
      </c>
      <c r="B15" s="36">
        <f t="shared" si="0"/>
        <v>892</v>
      </c>
      <c r="C15" s="96">
        <v>170</v>
      </c>
      <c r="D15" s="97" t="s">
        <v>41</v>
      </c>
      <c r="E15" s="96">
        <v>722</v>
      </c>
      <c r="F15" s="64" t="s">
        <v>41</v>
      </c>
    </row>
    <row r="16" spans="1:6" ht="14.25" customHeight="1">
      <c r="A16" s="37" t="s">
        <v>16</v>
      </c>
      <c r="B16" s="36">
        <f t="shared" si="0"/>
        <v>126</v>
      </c>
      <c r="C16" s="96">
        <v>104</v>
      </c>
      <c r="D16" s="97" t="s">
        <v>41</v>
      </c>
      <c r="E16" s="96">
        <v>22</v>
      </c>
      <c r="F16" s="65" t="s">
        <v>41</v>
      </c>
    </row>
    <row r="17" spans="1:18" ht="14.25" customHeight="1">
      <c r="A17" s="37" t="s">
        <v>17</v>
      </c>
      <c r="B17" s="36">
        <f t="shared" si="0"/>
        <v>2932</v>
      </c>
      <c r="C17" s="96">
        <v>263</v>
      </c>
      <c r="D17" s="96">
        <v>1</v>
      </c>
      <c r="E17" s="96">
        <v>2668</v>
      </c>
      <c r="F17" s="64" t="s">
        <v>41</v>
      </c>
    </row>
    <row r="18" spans="1:18" ht="14.25" customHeight="1">
      <c r="A18" s="37" t="s">
        <v>18</v>
      </c>
      <c r="B18" s="36">
        <f t="shared" si="0"/>
        <v>1499</v>
      </c>
      <c r="C18" s="96">
        <v>609</v>
      </c>
      <c r="D18" s="96">
        <v>2</v>
      </c>
      <c r="E18" s="96">
        <v>888</v>
      </c>
      <c r="F18" s="64" t="s">
        <v>41</v>
      </c>
    </row>
    <row r="19" spans="1:18" ht="23.25" customHeight="1">
      <c r="A19" s="37" t="s">
        <v>19</v>
      </c>
      <c r="B19" s="36">
        <f t="shared" si="0"/>
        <v>2027</v>
      </c>
      <c r="C19" s="96">
        <v>847</v>
      </c>
      <c r="D19" s="96">
        <v>9</v>
      </c>
      <c r="E19" s="96">
        <v>1171</v>
      </c>
      <c r="F19" s="64" t="s">
        <v>41</v>
      </c>
    </row>
    <row r="20" spans="1:18" ht="14.25" customHeight="1">
      <c r="A20" s="37" t="s">
        <v>20</v>
      </c>
      <c r="B20" s="36">
        <f>SUM(C20:F20)</f>
        <v>1493</v>
      </c>
      <c r="C20" s="96">
        <v>578</v>
      </c>
      <c r="D20" s="96">
        <v>5</v>
      </c>
      <c r="E20" s="96">
        <v>910</v>
      </c>
      <c r="F20" s="64" t="s">
        <v>41</v>
      </c>
    </row>
    <row r="21" spans="1:18" ht="23.25" customHeight="1">
      <c r="A21" s="37" t="s">
        <v>21</v>
      </c>
      <c r="B21" s="36">
        <f t="shared" si="0"/>
        <v>709</v>
      </c>
      <c r="C21" s="96">
        <v>332</v>
      </c>
      <c r="D21" s="96">
        <v>8</v>
      </c>
      <c r="E21" s="96">
        <v>369</v>
      </c>
      <c r="F21" s="64" t="s">
        <v>41</v>
      </c>
    </row>
    <row r="22" spans="1:18" ht="14.25" customHeight="1">
      <c r="A22" s="38" t="s">
        <v>22</v>
      </c>
      <c r="B22" s="36">
        <f t="shared" si="0"/>
        <v>589</v>
      </c>
      <c r="C22" s="96">
        <v>67</v>
      </c>
      <c r="D22" s="97" t="s">
        <v>41</v>
      </c>
      <c r="E22" s="96">
        <v>522</v>
      </c>
      <c r="F22" s="64" t="s">
        <v>41</v>
      </c>
    </row>
    <row r="23" spans="1:18" ht="14.25" customHeight="1">
      <c r="A23" s="45" t="s">
        <v>23</v>
      </c>
      <c r="B23" s="48">
        <f t="shared" si="0"/>
        <v>9499</v>
      </c>
      <c r="C23" s="95">
        <v>293</v>
      </c>
      <c r="D23" s="98" t="s">
        <v>41</v>
      </c>
      <c r="E23" s="95">
        <v>9206</v>
      </c>
      <c r="F23" s="66" t="s">
        <v>41</v>
      </c>
    </row>
    <row r="24" spans="1:18">
      <c r="A24" s="50"/>
      <c r="B24" s="51"/>
      <c r="C24" s="51"/>
      <c r="D24" s="51"/>
      <c r="E24" s="51"/>
      <c r="F24" s="51"/>
    </row>
    <row r="25" spans="1:18">
      <c r="A25" s="50"/>
      <c r="B25" s="51"/>
      <c r="C25" s="51"/>
      <c r="D25" s="51"/>
      <c r="E25" s="51"/>
      <c r="F25" s="51"/>
    </row>
    <row r="26" spans="1:18">
      <c r="A26" s="50"/>
      <c r="B26" s="51"/>
      <c r="C26" s="51"/>
      <c r="D26" s="52"/>
      <c r="E26" s="51"/>
      <c r="F26" s="51"/>
    </row>
    <row r="27" spans="1:18" s="101" customFormat="1" ht="22.5" customHeight="1">
      <c r="A27" s="131" t="s">
        <v>85</v>
      </c>
      <c r="B27" s="131"/>
      <c r="C27" s="99"/>
      <c r="D27" s="99"/>
      <c r="E27" s="99"/>
      <c r="F27" s="99"/>
      <c r="G27" s="99"/>
      <c r="H27" s="100"/>
      <c r="I27" s="100"/>
      <c r="J27" s="100"/>
      <c r="K27" s="100"/>
      <c r="L27" s="100"/>
      <c r="M27" s="100"/>
    </row>
    <row r="28" spans="1:18" s="101" customFormat="1" ht="12">
      <c r="A28" s="132" t="s">
        <v>87</v>
      </c>
      <c r="B28" s="132"/>
      <c r="C28" s="53"/>
      <c r="D28" s="40"/>
      <c r="E28" s="40"/>
      <c r="F28" s="40"/>
      <c r="G28" s="40"/>
      <c r="H28" s="40"/>
      <c r="I28" s="40"/>
      <c r="J28" s="40"/>
      <c r="K28" s="40"/>
      <c r="L28" s="100"/>
      <c r="M28" s="100"/>
      <c r="N28" s="100"/>
      <c r="O28" s="100"/>
      <c r="P28" s="102"/>
      <c r="Q28" s="100"/>
      <c r="R28" s="100"/>
    </row>
    <row r="29" spans="1:18" s="103" customFormat="1" ht="12" customHeight="1"/>
    <row r="30" spans="1:18" s="103" customFormat="1" ht="12" customHeight="1">
      <c r="A30" s="104" t="s">
        <v>49</v>
      </c>
      <c r="B30" s="104"/>
      <c r="C30" s="104"/>
      <c r="D30" s="104"/>
      <c r="E30" s="104"/>
      <c r="F30" s="104"/>
    </row>
  </sheetData>
  <mergeCells count="6">
    <mergeCell ref="A1:F1"/>
    <mergeCell ref="A3:A4"/>
    <mergeCell ref="B3:B4"/>
    <mergeCell ref="C3:F3"/>
    <mergeCell ref="A27:B27"/>
    <mergeCell ref="A28:B28"/>
  </mergeCells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&amp;R&amp;"+,обычный"&amp;8&amp;P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Метаданные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2023-11-08T04:59:23Z</cp:lastPrinted>
  <dcterms:created xsi:type="dcterms:W3CDTF">2009-03-11T05:00:38Z</dcterms:created>
  <dcterms:modified xsi:type="dcterms:W3CDTF">2026-08-14T06:43:57Z</dcterms:modified>
</cp:coreProperties>
</file>