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/>
  <bookViews>
    <workbookView xWindow="0" yWindow="0" windowWidth="28800" windowHeight="12330" tabRatio="934"/>
  </bookViews>
  <sheets>
    <sheet name="Обложка" sheetId="43" r:id="rId1"/>
    <sheet name="Метаданные" sheetId="42" r:id="rId2"/>
    <sheet name="Содержание" sheetId="44" r:id="rId3"/>
    <sheet name="1" sheetId="49" r:id="rId4"/>
    <sheet name="2" sheetId="50" r:id="rId5"/>
    <sheet name="3" sheetId="51" r:id="rId6"/>
    <sheet name="4" sheetId="52" r:id="rId7"/>
  </sheets>
  <definedNames>
    <definedName name="_xlnm._FilterDatabase" localSheetId="3" hidden="1">'1'!$A$5:$A$18</definedName>
  </definedNames>
  <calcPr calcId="124519"/>
</workbook>
</file>

<file path=xl/calcChain.xml><?xml version="1.0" encoding="utf-8"?>
<calcChain xmlns="http://schemas.openxmlformats.org/spreadsheetml/2006/main">
  <c r="B6" i="50"/>
  <c r="B7"/>
  <c r="B8"/>
  <c r="B9"/>
  <c r="B10"/>
  <c r="B11"/>
  <c r="B12"/>
  <c r="B13"/>
  <c r="B14"/>
  <c r="B15"/>
  <c r="B16"/>
  <c r="B17"/>
  <c r="B18"/>
  <c r="B19"/>
  <c r="B21"/>
  <c r="B22"/>
  <c r="B23"/>
  <c r="B5"/>
  <c r="B8" i="49"/>
  <c r="B9"/>
  <c r="B10"/>
  <c r="B11"/>
  <c r="B12"/>
  <c r="B13"/>
  <c r="B14"/>
  <c r="B15"/>
  <c r="B16"/>
  <c r="B17"/>
  <c r="B18"/>
  <c r="B7"/>
  <c r="B5" i="51"/>
  <c r="B6"/>
  <c r="B7"/>
  <c r="B8"/>
  <c r="B9"/>
  <c r="B10"/>
  <c r="B11"/>
  <c r="B12"/>
  <c r="B13"/>
  <c r="B14"/>
  <c r="B15"/>
  <c r="B16"/>
  <c r="B6" i="52"/>
  <c r="B7"/>
  <c r="B8"/>
  <c r="B9"/>
  <c r="B10"/>
  <c r="B11"/>
  <c r="B12"/>
  <c r="B13"/>
  <c r="B14"/>
  <c r="B15"/>
  <c r="B16"/>
  <c r="B17"/>
  <c r="B18"/>
  <c r="B19"/>
  <c r="B20"/>
  <c r="B21"/>
  <c r="B22"/>
  <c r="B23"/>
  <c r="B5"/>
</calcChain>
</file>

<file path=xl/sharedStrings.xml><?xml version="1.0" encoding="utf-8"?>
<sst xmlns="http://schemas.openxmlformats.org/spreadsheetml/2006/main" count="186" uniqueCount="94">
  <si>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</si>
  <si>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</si>
  <si>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</si>
  <si>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</si>
  <si>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Образование</t>
  </si>
  <si>
    <t>Искусство, развлечения и отдых</t>
  </si>
  <si>
    <t>Предоставление прочих видов услуг</t>
  </si>
  <si>
    <t>Снабжение электроэнергией, газом, паром, горячей водой  и кондиционированным воздухом</t>
  </si>
  <si>
    <t>Предоставление услуг по проживанию и питанию</t>
  </si>
  <si>
    <t>Здравоохранение и социальное обслуживание населения</t>
  </si>
  <si>
    <t>единиц</t>
  </si>
  <si>
    <t>Содержание</t>
  </si>
  <si>
    <t>Методологические пояснения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</si>
  <si>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</si>
  <si>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</si>
  <si>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</si>
  <si>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</si>
  <si>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</si>
  <si>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</si>
  <si>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</si>
  <si>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Всего</t>
  </si>
  <si>
    <t>В том числе</t>
  </si>
  <si>
    <t>индивидуальные предприни-матели</t>
  </si>
  <si>
    <t>крестьянские или фермерские хозяйства</t>
  </si>
  <si>
    <t>Количество зарегистрирванных субъектов МСП по видам деятельности</t>
  </si>
  <si>
    <t>Количество действующих субъектов МСП по видам деятельности</t>
  </si>
  <si>
    <t>индивидуальные предприниматели</t>
  </si>
  <si>
    <t>юридические лица малого предпринимательства</t>
  </si>
  <si>
    <t>юридические лица среднего предпринимательства</t>
  </si>
  <si>
    <t>Количество зарегистрирванных субъектов МСП по городам и районам</t>
  </si>
  <si>
    <t>Количество действующих субъектов МСП по городам и районам</t>
  </si>
  <si>
    <t>Горнодобывающая промышленность и  разработка карьеров</t>
  </si>
  <si>
    <t>В  том числе</t>
  </si>
  <si>
    <t>Жамбылская область</t>
  </si>
  <si>
    <t>Байзакский район</t>
  </si>
  <si>
    <t>Жамбылский район</t>
  </si>
  <si>
    <t>Жуалынский район</t>
  </si>
  <si>
    <t>Кордайский район</t>
  </si>
  <si>
    <t>Район Т.Рыскулова</t>
  </si>
  <si>
    <t>Меркенский район</t>
  </si>
  <si>
    <t>Мойынкумский район</t>
  </si>
  <si>
    <t>Сарысуский район</t>
  </si>
  <si>
    <t>Таласский район</t>
  </si>
  <si>
    <t>Шуский район</t>
  </si>
  <si>
    <t>г.Тараз</t>
  </si>
  <si>
    <t>-</t>
  </si>
  <si>
    <t>Снабжение электроэнергией,    газом, паром, горячей водой  и  кондиционированным  воздухом</t>
  </si>
  <si>
    <t>Водоснабжение; водоотведение; сбор, обработка и удаление отходов, деятельность по ликвидации загрязнений</t>
  </si>
  <si>
    <t xml:space="preserve">© Бюро национальной статистики Агентства по стратегическому планированию и реформам Республики Казахстан </t>
  </si>
  <si>
    <t>Серия 2. Статистика предприятий</t>
  </si>
  <si>
    <t>1</t>
  </si>
  <si>
    <t>3</t>
  </si>
  <si>
    <t>4</t>
  </si>
  <si>
    <t>2</t>
  </si>
  <si>
    <t>Количество зарегистрированных и действующих субъектов МСП в Жамбылской области</t>
  </si>
  <si>
    <t xml:space="preserve">Количество зарегистрированных и действующих субъектов МСП </t>
  </si>
  <si>
    <t>1. Количество зарегистрирванных субъектов МСП по городам и районам</t>
  </si>
  <si>
    <t>2. Количество зарегистрирванных субъектов МСП по видам деятельности</t>
  </si>
  <si>
    <t>3. Количество действующих субъектов МСП по городам и районам</t>
  </si>
  <si>
    <t>4. Количество действующих субъектов МСП по видам деятельности</t>
  </si>
  <si>
    <t>Коды статистических показателей</t>
  </si>
  <si>
    <t>13110102, 131101021, 13110103, 131101031, 131401, 13140101, 13140102, 131402, 13140201, 13140202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</si>
  <si>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</si>
  <si>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</si>
  <si>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</si>
  <si>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</si>
  <si>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https://stat.gov.kz/upload/iblock/078/6pnk0qxd8hfqifaplyf001oq8o78j14b/%D0%9C%D0%9A%D0%95%D0%98.xls</t>
  </si>
  <si>
    <t>Методика расчета</t>
  </si>
  <si>
    <t>"Об утверждении Методики по ведению и актуализации информационной системы Статистический бизнес-регистр" от 31 декабря 2021 года № 50</t>
  </si>
  <si>
    <t>http://adilet.zan.kz/rus/docs/V2100026397</t>
  </si>
  <si>
    <t>Источник показателей</t>
  </si>
  <si>
    <t>ИС "Статистический бизнес-регистр"</t>
  </si>
  <si>
    <t>Классификаторы</t>
  </si>
  <si>
    <t xml:space="preserve">https://stat.gov.kz/ru/classifiers/statistical/21/ </t>
  </si>
  <si>
    <t>https://stat.gov.kz/ru/classifiers/statistical/22/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</si>
  <si>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</si>
  <si>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</si>
  <si>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</si>
  <si>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</si>
  <si>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 xml:space="preserve">Управление статистических регистров и контроля административных источников </t>
  </si>
  <si>
    <t>Ответственный исполнитель</t>
  </si>
  <si>
    <t>Шымырбаева Актоты Койшыгуловна</t>
  </si>
  <si>
    <t>Единый контакт центр Бюро</t>
  </si>
  <si>
    <t>Электронная почта</t>
  </si>
  <si>
    <t xml:space="preserve">a.shymyrbayeva@aspire.gov.kz </t>
  </si>
  <si>
    <t>080000, г.Тараз, ул. Сулейменова, 18</t>
  </si>
  <si>
    <t>Адрес департамента</t>
  </si>
  <si>
    <t>Дата опубликования: 14.08.2026</t>
  </si>
  <si>
    <t>Дата следующего опубликования: 15.09.2026</t>
  </si>
  <si>
    <t>По состоянию на 1 августа 2026 года</t>
  </si>
  <si>
    <t>https://stat.gov.kz/ru/region/zhambyl/spreadsheets/?industry=1506&amp;year=2026&amp;name=288740&amp;period=&amp;type=</t>
  </si>
  <si>
    <t>от 14 августа 2026 г.</t>
  </si>
  <si>
    <t>Метаданные</t>
  </si>
  <si>
    <t>№ 05-14/312-ВН</t>
  </si>
</sst>
</file>

<file path=xl/styles.xml><?xml version="1.0" encoding="utf-8"?>
<styleSheet xmlns="http://schemas.openxmlformats.org/spreadsheetml/2006/main">
  <numFmts count="4">
    <numFmt numFmtId="182" formatCode="###\ ###\ ###\ ###\ ##0"/>
    <numFmt numFmtId="185" formatCode="0.0"/>
    <numFmt numFmtId="187" formatCode="#,##0.0"/>
    <numFmt numFmtId="188" formatCode="###\ ###\ ###\ ##0"/>
  </numFmts>
  <fonts count="53">
    <font>
      <sz val="10"/>
      <name val="Arial Cyr"/>
      <charset val="204"/>
    </font>
    <font>
      <sz val="10"/>
      <name val="Arial Cyr"/>
      <charset val="204"/>
    </font>
    <font>
      <sz val="10"/>
      <name val="Calibri"/>
      <family val="2"/>
      <charset val="204"/>
    </font>
    <font>
      <sz val="11"/>
      <color indexed="8"/>
      <name val="Calibri"/>
      <family val="2"/>
      <charset val="204"/>
    </font>
    <font>
      <sz val="8"/>
      <name val="Arial Cyr"/>
      <charset val="204"/>
    </font>
    <font>
      <sz val="11"/>
      <color indexed="9"/>
      <name val="Calibri"/>
      <family val="2"/>
      <charset val="204"/>
    </font>
    <font>
      <b/>
      <sz val="14"/>
      <name val="Calibri"/>
      <family val="2"/>
      <charset val="204"/>
    </font>
    <font>
      <sz val="11"/>
      <color indexed="8"/>
      <name val="Calibri"/>
      <family val="2"/>
    </font>
    <font>
      <b/>
      <sz val="11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10"/>
      <name val="Times New Roman"/>
      <family val="1"/>
      <charset val="204"/>
    </font>
    <font>
      <sz val="10"/>
      <name val="Roboto"/>
      <charset val="1"/>
    </font>
    <font>
      <sz val="9"/>
      <name val="Roboto"/>
      <charset val="1"/>
    </font>
    <font>
      <sz val="8"/>
      <name val="Roboto"/>
      <charset val="1"/>
    </font>
    <font>
      <b/>
      <sz val="14"/>
      <name val="Roboto"/>
      <charset val="1"/>
    </font>
    <font>
      <b/>
      <sz val="10"/>
      <name val="Roboto"/>
      <charset val="204"/>
    </font>
    <font>
      <sz val="11"/>
      <color indexed="8"/>
      <name val="Roboto"/>
      <charset val="1"/>
    </font>
    <font>
      <sz val="8"/>
      <color indexed="8"/>
      <name val="Roboto"/>
    </font>
    <font>
      <u/>
      <sz val="8"/>
      <color theme="10"/>
      <name val="Arial Cyr"/>
      <charset val="204"/>
    </font>
    <font>
      <sz val="11"/>
      <color indexed="8"/>
      <name val="Calibri"/>
      <family val="2"/>
      <scheme val="minor"/>
    </font>
    <font>
      <sz val="11"/>
      <color theme="1"/>
      <name val="Arial"/>
      <family val="2"/>
    </font>
    <font>
      <sz val="8"/>
      <color theme="1"/>
      <name val="Calibri"/>
      <family val="2"/>
      <charset val="204"/>
    </font>
    <font>
      <b/>
      <sz val="10"/>
      <color rgb="FF000000"/>
      <name val="Calibri"/>
      <family val="2"/>
      <charset val="204"/>
      <scheme val="minor"/>
    </font>
    <font>
      <sz val="8"/>
      <color rgb="FF000000"/>
      <name val="Calibri"/>
      <family val="2"/>
      <charset val="204"/>
    </font>
    <font>
      <sz val="8"/>
      <name val="Calibri"/>
      <family val="2"/>
      <charset val="204"/>
      <scheme val="major"/>
    </font>
    <font>
      <sz val="8"/>
      <color rgb="FF000000"/>
      <name val="Calibri"/>
      <family val="2"/>
      <charset val="204"/>
      <scheme val="major"/>
    </font>
    <font>
      <sz val="10"/>
      <name val="Calibri"/>
      <family val="2"/>
      <charset val="204"/>
      <scheme val="major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b/>
      <sz val="8"/>
      <color rgb="FF000000"/>
      <name val="Roboto"/>
      <charset val="204"/>
    </font>
    <font>
      <u/>
      <sz val="10"/>
      <color theme="10"/>
      <name val="Roboto"/>
      <charset val="204"/>
    </font>
    <font>
      <u/>
      <sz val="9"/>
      <color theme="10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"/>
      <name val="Roboto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sz val="10"/>
      <color rgb="FFFF0000"/>
      <name val="Roboto"/>
      <charset val="204"/>
    </font>
    <font>
      <i/>
      <sz val="8"/>
      <color rgb="FFFF0000"/>
      <name val="Roboto"/>
      <charset val="204"/>
    </font>
    <font>
      <sz val="11"/>
      <color theme="1"/>
      <name val="Roboto"/>
      <charset val="1"/>
    </font>
    <font>
      <b/>
      <sz val="10"/>
      <color rgb="FF000000"/>
      <name val="Roboto"/>
      <charset val="204"/>
    </font>
    <font>
      <b/>
      <u/>
      <sz val="10"/>
      <color theme="10"/>
      <name val="Roboto"/>
      <charset val="204"/>
    </font>
    <font>
      <b/>
      <sz val="14"/>
      <name val="Roboto"/>
      <charset val="204"/>
    </font>
  </fonts>
  <fills count="1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4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" fillId="0" borderId="0"/>
    <xf numFmtId="0" fontId="7" fillId="0" borderId="0"/>
    <xf numFmtId="0" fontId="28" fillId="0" borderId="0"/>
  </cellStyleXfs>
  <cellXfs count="144">
    <xf numFmtId="0" fontId="0" fillId="0" borderId="0" xfId="0"/>
    <xf numFmtId="3" fontId="0" fillId="0" borderId="0" xfId="0" applyNumberFormat="1"/>
    <xf numFmtId="0" fontId="0" fillId="0" borderId="0" xfId="0" applyBorder="1"/>
    <xf numFmtId="0" fontId="29" fillId="0" borderId="0" xfId="0" applyFont="1" applyFill="1" applyBorder="1"/>
    <xf numFmtId="0" fontId="0" fillId="0" borderId="0" xfId="0" applyFill="1" applyBorder="1"/>
    <xf numFmtId="0" fontId="7" fillId="0" borderId="0" xfId="22" applyAlignment="1"/>
    <xf numFmtId="3" fontId="30" fillId="0" borderId="0" xfId="0" applyNumberFormat="1" applyFont="1" applyAlignment="1">
      <alignment horizontal="right" wrapText="1"/>
    </xf>
    <xf numFmtId="0" fontId="30" fillId="0" borderId="0" xfId="0" applyFont="1" applyAlignment="1">
      <alignment horizontal="right" wrapText="1"/>
    </xf>
    <xf numFmtId="0" fontId="30" fillId="0" borderId="0" xfId="0" applyFont="1" applyAlignment="1">
      <alignment wrapText="1"/>
    </xf>
    <xf numFmtId="0" fontId="31" fillId="0" borderId="0" xfId="0" applyFont="1" applyAlignment="1"/>
    <xf numFmtId="3" fontId="30" fillId="0" borderId="0" xfId="0" applyNumberFormat="1" applyFont="1" applyBorder="1" applyAlignment="1">
      <alignment horizontal="right" wrapText="1"/>
    </xf>
    <xf numFmtId="0" fontId="30" fillId="0" borderId="0" xfId="0" applyFont="1" applyBorder="1" applyAlignment="1">
      <alignment horizontal="right" wrapText="1"/>
    </xf>
    <xf numFmtId="0" fontId="30" fillId="0" borderId="0" xfId="0" applyFont="1" applyBorder="1" applyAlignment="1">
      <alignment wrapText="1"/>
    </xf>
    <xf numFmtId="0" fontId="32" fillId="0" borderId="0" xfId="0" applyFont="1" applyBorder="1" applyAlignment="1">
      <alignment horizontal="center" wrapText="1"/>
    </xf>
    <xf numFmtId="0" fontId="32" fillId="0" borderId="0" xfId="0" applyFont="1" applyBorder="1" applyAlignment="1">
      <alignment vertical="top" wrapText="1"/>
    </xf>
    <xf numFmtId="3" fontId="33" fillId="0" borderId="0" xfId="0" applyNumberFormat="1" applyFont="1"/>
    <xf numFmtId="0" fontId="33" fillId="0" borderId="0" xfId="0" applyFont="1"/>
    <xf numFmtId="0" fontId="34" fillId="0" borderId="0" xfId="0" applyFont="1" applyBorder="1" applyAlignment="1">
      <alignment vertical="top" wrapText="1"/>
    </xf>
    <xf numFmtId="0" fontId="34" fillId="0" borderId="0" xfId="0" applyFont="1" applyBorder="1" applyAlignment="1">
      <alignment horizontal="center" wrapText="1"/>
    </xf>
    <xf numFmtId="0" fontId="33" fillId="0" borderId="0" xfId="0" applyFont="1" applyBorder="1"/>
    <xf numFmtId="0" fontId="35" fillId="0" borderId="0" xfId="0" applyFont="1"/>
    <xf numFmtId="0" fontId="0" fillId="0" borderId="0" xfId="0" applyFill="1"/>
    <xf numFmtId="0" fontId="2" fillId="0" borderId="0" xfId="20" applyFont="1" applyFill="1" applyBorder="1"/>
    <xf numFmtId="0" fontId="0" fillId="0" borderId="0" xfId="0" applyAlignment="1">
      <alignment horizontal="center"/>
    </xf>
    <xf numFmtId="0" fontId="35" fillId="0" borderId="0" xfId="0" applyFont="1" applyAlignment="1">
      <alignment horizontal="center"/>
    </xf>
    <xf numFmtId="3" fontId="9" fillId="0" borderId="0" xfId="0" applyNumberFormat="1" applyFont="1"/>
    <xf numFmtId="0" fontId="8" fillId="0" borderId="0" xfId="22" applyFont="1" applyFill="1" applyAlignment="1">
      <alignment vertical="top" wrapText="1"/>
    </xf>
    <xf numFmtId="0" fontId="0" fillId="0" borderId="0" xfId="0" applyProtection="1">
      <protection locked="0"/>
    </xf>
    <xf numFmtId="0" fontId="0" fillId="0" borderId="0" xfId="0" applyFill="1" applyProtection="1">
      <protection locked="0"/>
    </xf>
    <xf numFmtId="0" fontId="6" fillId="0" borderId="0" xfId="20" applyFont="1" applyFill="1" applyAlignment="1">
      <alignment vertical="top" wrapText="1"/>
    </xf>
    <xf numFmtId="0" fontId="12" fillId="0" borderId="0" xfId="0" applyFont="1"/>
    <xf numFmtId="3" fontId="13" fillId="0" borderId="0" xfId="0" applyNumberFormat="1" applyFont="1" applyAlignment="1">
      <alignment horizontal="left" wrapText="1"/>
    </xf>
    <xf numFmtId="3" fontId="13" fillId="0" borderId="0" xfId="0" applyNumberFormat="1" applyFont="1" applyBorder="1" applyAlignment="1">
      <alignment horizontal="left" wrapText="1"/>
    </xf>
    <xf numFmtId="3" fontId="13" fillId="0" borderId="0" xfId="0" applyNumberFormat="1" applyFont="1"/>
    <xf numFmtId="0" fontId="14" fillId="0" borderId="0" xfId="0" applyFont="1" applyBorder="1" applyAlignment="1">
      <alignment wrapText="1"/>
    </xf>
    <xf numFmtId="0" fontId="13" fillId="0" borderId="0" xfId="0" applyFont="1" applyAlignment="1">
      <alignment horizontal="right"/>
    </xf>
    <xf numFmtId="0" fontId="13" fillId="0" borderId="0" xfId="0" applyFont="1"/>
    <xf numFmtId="3" fontId="36" fillId="0" borderId="0" xfId="0" applyNumberFormat="1" applyFont="1" applyAlignment="1">
      <alignment horizontal="right" wrapText="1"/>
    </xf>
    <xf numFmtId="0" fontId="37" fillId="0" borderId="1" xfId="0" applyFont="1" applyBorder="1" applyAlignment="1">
      <alignment horizontal="center" vertical="center" wrapText="1"/>
    </xf>
    <xf numFmtId="0" fontId="37" fillId="0" borderId="2" xfId="0" applyFont="1" applyBorder="1" applyAlignment="1">
      <alignment horizontal="center" vertical="center" wrapText="1"/>
    </xf>
    <xf numFmtId="0" fontId="37" fillId="0" borderId="3" xfId="0" applyFont="1" applyBorder="1" applyAlignment="1">
      <alignment horizontal="center" vertical="center" wrapText="1"/>
    </xf>
    <xf numFmtId="3" fontId="13" fillId="0" borderId="4" xfId="0" applyNumberFormat="1" applyFont="1" applyBorder="1" applyAlignment="1">
      <alignment horizontal="left" wrapText="1"/>
    </xf>
    <xf numFmtId="0" fontId="37" fillId="0" borderId="3" xfId="0" applyFont="1" applyBorder="1" applyAlignment="1">
      <alignment horizontal="center" wrapText="1"/>
    </xf>
    <xf numFmtId="0" fontId="38" fillId="0" borderId="0" xfId="0" applyFont="1" applyAlignment="1">
      <alignment horizontal="left" wrapText="1"/>
    </xf>
    <xf numFmtId="0" fontId="36" fillId="0" borderId="0" xfId="0" applyFont="1" applyAlignment="1">
      <alignment horizontal="left" wrapText="1"/>
    </xf>
    <xf numFmtId="0" fontId="36" fillId="0" borderId="0" xfId="0" applyFont="1" applyBorder="1" applyAlignment="1">
      <alignment horizontal="left" wrapText="1"/>
    </xf>
    <xf numFmtId="0" fontId="36" fillId="0" borderId="4" xfId="0" applyFont="1" applyBorder="1" applyAlignment="1">
      <alignment horizontal="left" wrapText="1"/>
    </xf>
    <xf numFmtId="0" fontId="36" fillId="0" borderId="0" xfId="0" applyFont="1" applyBorder="1" applyAlignment="1">
      <alignment wrapText="1"/>
    </xf>
    <xf numFmtId="3" fontId="36" fillId="0" borderId="0" xfId="0" applyNumberFormat="1" applyFont="1" applyBorder="1" applyAlignment="1">
      <alignment horizontal="right" wrapText="1"/>
    </xf>
    <xf numFmtId="187" fontId="13" fillId="0" borderId="0" xfId="20" applyNumberFormat="1" applyFont="1" applyFill="1" applyBorder="1"/>
    <xf numFmtId="0" fontId="12" fillId="0" borderId="0" xfId="0" applyFont="1" applyAlignment="1">
      <alignment horizontal="center"/>
    </xf>
    <xf numFmtId="0" fontId="39" fillId="0" borderId="0" xfId="19" applyFont="1" applyAlignment="1" applyProtection="1"/>
    <xf numFmtId="0" fontId="40" fillId="0" borderId="0" xfId="19" applyFont="1" applyAlignment="1" applyProtection="1"/>
    <xf numFmtId="49" fontId="39" fillId="0" borderId="0" xfId="19" applyNumberFormat="1" applyFont="1" applyAlignment="1" applyProtection="1"/>
    <xf numFmtId="0" fontId="0" fillId="0" borderId="0" xfId="0" applyAlignment="1"/>
    <xf numFmtId="0" fontId="10" fillId="16" borderId="0" xfId="20" applyNumberFormat="1" applyFont="1" applyFill="1" applyBorder="1" applyAlignment="1" applyProtection="1">
      <alignment horizontal="left" vertical="top" wrapText="1"/>
    </xf>
    <xf numFmtId="0" fontId="0" fillId="0" borderId="0" xfId="0" applyBorder="1" applyAlignment="1"/>
    <xf numFmtId="0" fontId="16" fillId="0" borderId="0" xfId="0" applyFont="1" applyAlignment="1">
      <alignment horizontal="center"/>
    </xf>
    <xf numFmtId="3" fontId="36" fillId="0" borderId="0" xfId="0" applyNumberFormat="1" applyFont="1" applyAlignment="1">
      <alignment horizontal="right" wrapText="1"/>
    </xf>
    <xf numFmtId="3" fontId="36" fillId="0" borderId="4" xfId="0" applyNumberFormat="1" applyFont="1" applyBorder="1" applyAlignment="1">
      <alignment horizontal="right" wrapText="1"/>
    </xf>
    <xf numFmtId="3" fontId="13" fillId="0" borderId="4" xfId="0" applyNumberFormat="1" applyFont="1" applyBorder="1"/>
    <xf numFmtId="3" fontId="13" fillId="0" borderId="0" xfId="0" applyNumberFormat="1" applyFont="1" applyBorder="1"/>
    <xf numFmtId="188" fontId="17" fillId="0" borderId="0" xfId="0" applyNumberFormat="1" applyFont="1" applyAlignment="1">
      <alignment horizontal="right" wrapText="1"/>
    </xf>
    <xf numFmtId="0" fontId="17" fillId="0" borderId="0" xfId="0" applyFont="1" applyAlignment="1">
      <alignment horizontal="right" wrapText="1"/>
    </xf>
    <xf numFmtId="188" fontId="17" fillId="0" borderId="4" xfId="0" applyNumberFormat="1" applyFont="1" applyBorder="1" applyAlignment="1">
      <alignment horizontal="right" wrapText="1"/>
    </xf>
    <xf numFmtId="0" fontId="16" fillId="0" borderId="0" xfId="0" applyFont="1" applyAlignment="1"/>
    <xf numFmtId="188" fontId="18" fillId="0" borderId="0" xfId="0" applyNumberFormat="1" applyFont="1" applyAlignment="1">
      <alignment horizontal="right" wrapText="1"/>
    </xf>
    <xf numFmtId="0" fontId="18" fillId="0" borderId="0" xfId="0" applyFont="1" applyAlignment="1">
      <alignment horizontal="right" wrapText="1"/>
    </xf>
    <xf numFmtId="0" fontId="19" fillId="0" borderId="0" xfId="0" applyFont="1"/>
    <xf numFmtId="0" fontId="20" fillId="0" borderId="0" xfId="0" applyFont="1"/>
    <xf numFmtId="182" fontId="20" fillId="0" borderId="0" xfId="0" applyNumberFormat="1" applyFont="1"/>
    <xf numFmtId="182" fontId="21" fillId="0" borderId="0" xfId="0" applyNumberFormat="1" applyFont="1" applyAlignment="1">
      <alignment horizontal="right"/>
    </xf>
    <xf numFmtId="0" fontId="21" fillId="0" borderId="0" xfId="0" applyFont="1"/>
    <xf numFmtId="185" fontId="21" fillId="0" borderId="0" xfId="0" applyNumberFormat="1" applyFont="1"/>
    <xf numFmtId="0" fontId="22" fillId="0" borderId="0" xfId="0" applyFont="1" applyAlignment="1">
      <alignment vertical="top" wrapText="1"/>
    </xf>
    <xf numFmtId="0" fontId="41" fillId="0" borderId="0" xfId="21" applyFont="1" applyBorder="1" applyAlignment="1">
      <alignment horizontal="center" vertical="top"/>
    </xf>
    <xf numFmtId="0" fontId="42" fillId="0" borderId="1" xfId="21" applyFont="1" applyBorder="1" applyAlignment="1">
      <alignment horizontal="left" wrapText="1"/>
    </xf>
    <xf numFmtId="0" fontId="43" fillId="0" borderId="1" xfId="23" applyFont="1" applyBorder="1" applyAlignment="1">
      <alignment horizontal="left" vertical="center" wrapText="1"/>
    </xf>
    <xf numFmtId="0" fontId="42" fillId="0" borderId="1" xfId="21" applyFont="1" applyFill="1" applyBorder="1" applyAlignment="1">
      <alignment horizontal="left" wrapText="1"/>
    </xf>
    <xf numFmtId="0" fontId="44" fillId="0" borderId="1" xfId="19" applyFont="1" applyFill="1" applyBorder="1" applyAlignment="1" applyProtection="1"/>
    <xf numFmtId="0" fontId="43" fillId="0" borderId="1" xfId="21" applyFont="1" applyBorder="1" applyAlignment="1">
      <alignment horizontal="left" vertical="center" wrapText="1"/>
    </xf>
    <xf numFmtId="0" fontId="45" fillId="0" borderId="1" xfId="19" applyFont="1" applyFill="1" applyBorder="1" applyAlignment="1" applyProtection="1">
      <alignment horizontal="left" vertical="center" wrapText="1"/>
    </xf>
    <xf numFmtId="0" fontId="24" fillId="0" borderId="1" xfId="21" applyFont="1" applyFill="1" applyBorder="1" applyAlignment="1">
      <alignment horizontal="left" wrapText="1"/>
    </xf>
    <xf numFmtId="0" fontId="12" fillId="0" borderId="1" xfId="23" applyFont="1" applyFill="1" applyBorder="1" applyAlignment="1">
      <alignment wrapText="1"/>
    </xf>
    <xf numFmtId="0" fontId="43" fillId="0" borderId="1" xfId="23" applyFont="1" applyBorder="1" applyAlignment="1">
      <alignment wrapText="1"/>
    </xf>
    <xf numFmtId="0" fontId="45" fillId="0" borderId="1" xfId="19" applyFont="1" applyBorder="1" applyAlignment="1" applyProtection="1">
      <alignment vertical="center" wrapText="1"/>
    </xf>
    <xf numFmtId="0" fontId="42" fillId="0" borderId="1" xfId="0" applyFont="1" applyBorder="1" applyAlignment="1">
      <alignment vertical="top"/>
    </xf>
    <xf numFmtId="0" fontId="43" fillId="0" borderId="1" xfId="0" applyFont="1" applyBorder="1" applyAlignment="1">
      <alignment wrapText="1"/>
    </xf>
    <xf numFmtId="0" fontId="46" fillId="0" borderId="1" xfId="0" applyFont="1" applyBorder="1" applyAlignment="1">
      <alignment wrapText="1"/>
    </xf>
    <xf numFmtId="0" fontId="43" fillId="0" borderId="1" xfId="21" applyFont="1" applyBorder="1" applyAlignment="1">
      <alignment vertical="center" wrapText="1"/>
    </xf>
    <xf numFmtId="0" fontId="42" fillId="0" borderId="1" xfId="21" applyFont="1" applyBorder="1" applyAlignment="1">
      <alignment horizontal="left"/>
    </xf>
    <xf numFmtId="0" fontId="43" fillId="0" borderId="1" xfId="21" applyFont="1" applyBorder="1" applyAlignment="1">
      <alignment horizontal="left" wrapText="1"/>
    </xf>
    <xf numFmtId="0" fontId="47" fillId="0" borderId="0" xfId="0" applyFont="1"/>
    <xf numFmtId="0" fontId="48" fillId="0" borderId="0" xfId="21" applyFont="1" applyAlignment="1">
      <alignment horizontal="left"/>
    </xf>
    <xf numFmtId="0" fontId="12" fillId="0" borderId="0" xfId="0" applyFont="1" applyAlignment="1">
      <alignment horizontal="left"/>
    </xf>
    <xf numFmtId="0" fontId="47" fillId="0" borderId="0" xfId="21" applyFont="1"/>
    <xf numFmtId="0" fontId="12" fillId="0" borderId="1" xfId="0" applyFont="1" applyBorder="1"/>
    <xf numFmtId="49" fontId="39" fillId="0" borderId="1" xfId="19" applyNumberFormat="1" applyFont="1" applyFill="1" applyBorder="1" applyAlignment="1" applyProtection="1">
      <alignment vertical="center" wrapText="1"/>
    </xf>
    <xf numFmtId="0" fontId="43" fillId="0" borderId="1" xfId="21" applyFont="1" applyBorder="1" applyAlignment="1">
      <alignment wrapText="1"/>
    </xf>
    <xf numFmtId="0" fontId="22" fillId="0" borderId="0" xfId="22" applyFont="1"/>
    <xf numFmtId="188" fontId="20" fillId="0" borderId="0" xfId="22" applyNumberFormat="1" applyFont="1"/>
    <xf numFmtId="0" fontId="49" fillId="0" borderId="0" xfId="0" applyFont="1"/>
    <xf numFmtId="0" fontId="22" fillId="0" borderId="0" xfId="22" applyFont="1" applyBorder="1"/>
    <xf numFmtId="0" fontId="20" fillId="0" borderId="0" xfId="22" applyFont="1"/>
    <xf numFmtId="0" fontId="25" fillId="0" borderId="0" xfId="22" applyFont="1"/>
    <xf numFmtId="0" fontId="22" fillId="0" borderId="0" xfId="0" applyFont="1"/>
    <xf numFmtId="0" fontId="15" fillId="0" borderId="0" xfId="0" applyFont="1"/>
    <xf numFmtId="188" fontId="26" fillId="0" borderId="0" xfId="0" applyNumberFormat="1" applyFont="1" applyAlignment="1">
      <alignment horizontal="right" wrapText="1"/>
    </xf>
    <xf numFmtId="188" fontId="26" fillId="0" borderId="4" xfId="0" applyNumberFormat="1" applyFont="1" applyBorder="1" applyAlignment="1">
      <alignment horizontal="right" wrapText="1"/>
    </xf>
    <xf numFmtId="188" fontId="26" fillId="0" borderId="5" xfId="0" applyNumberFormat="1" applyFont="1" applyBorder="1" applyAlignment="1">
      <alignment horizontal="right" wrapText="1"/>
    </xf>
    <xf numFmtId="188" fontId="26" fillId="0" borderId="0" xfId="0" applyNumberFormat="1" applyFont="1" applyBorder="1" applyAlignment="1">
      <alignment horizontal="right" wrapText="1"/>
    </xf>
    <xf numFmtId="0" fontId="26" fillId="0" borderId="0" xfId="0" applyFont="1" applyBorder="1" applyAlignment="1">
      <alignment horizontal="right" wrapText="1"/>
    </xf>
    <xf numFmtId="0" fontId="26" fillId="0" borderId="4" xfId="0" applyFont="1" applyBorder="1" applyAlignment="1">
      <alignment horizontal="right" wrapText="1"/>
    </xf>
    <xf numFmtId="0" fontId="39" fillId="0" borderId="1" xfId="19" applyFont="1" applyBorder="1" applyAlignment="1" applyProtection="1">
      <alignment wrapText="1"/>
    </xf>
    <xf numFmtId="0" fontId="11" fillId="0" borderId="0" xfId="0" applyFont="1"/>
    <xf numFmtId="0" fontId="6" fillId="0" borderId="0" xfId="20" applyNumberFormat="1" applyFont="1" applyFill="1" applyBorder="1" applyAlignment="1" applyProtection="1">
      <alignment horizontal="right" vertical="top" wrapText="1"/>
    </xf>
    <xf numFmtId="0" fontId="7" fillId="0" borderId="0" xfId="22" applyAlignment="1">
      <alignment vertical="top" wrapText="1"/>
    </xf>
    <xf numFmtId="0" fontId="10" fillId="16" borderId="0" xfId="20" applyNumberFormat="1" applyFont="1" applyFill="1" applyBorder="1" applyAlignment="1" applyProtection="1">
      <alignment horizontal="left" vertical="center" wrapText="1"/>
    </xf>
    <xf numFmtId="0" fontId="23" fillId="0" borderId="0" xfId="0" applyFont="1" applyBorder="1" applyAlignment="1">
      <alignment horizontal="left" vertical="center" wrapText="1"/>
    </xf>
    <xf numFmtId="0" fontId="42" fillId="0" borderId="1" xfId="21" applyFont="1" applyBorder="1" applyAlignment="1">
      <alignment horizontal="left" wrapText="1"/>
    </xf>
    <xf numFmtId="0" fontId="12" fillId="0" borderId="0" xfId="19" applyFont="1" applyFill="1" applyAlignment="1" applyProtection="1"/>
    <xf numFmtId="0" fontId="39" fillId="0" borderId="0" xfId="19" applyFont="1" applyAlignment="1" applyProtection="1">
      <alignment horizontal="left"/>
    </xf>
    <xf numFmtId="0" fontId="16" fillId="0" borderId="0" xfId="0" applyFont="1" applyAlignment="1">
      <alignment horizontal="center"/>
    </xf>
    <xf numFmtId="0" fontId="50" fillId="0" borderId="0" xfId="0" applyFont="1" applyAlignment="1">
      <alignment horizontal="center"/>
    </xf>
    <xf numFmtId="0" fontId="37" fillId="0" borderId="6" xfId="0" applyFont="1" applyBorder="1" applyAlignment="1">
      <alignment vertical="top" wrapText="1"/>
    </xf>
    <xf numFmtId="0" fontId="37" fillId="0" borderId="7" xfId="0" applyFont="1" applyBorder="1" applyAlignment="1">
      <alignment vertical="top" wrapText="1"/>
    </xf>
    <xf numFmtId="0" fontId="37" fillId="0" borderId="6" xfId="0" applyFont="1" applyBorder="1" applyAlignment="1">
      <alignment horizontal="center" vertical="center" wrapText="1"/>
    </xf>
    <xf numFmtId="0" fontId="37" fillId="0" borderId="7" xfId="0" applyFont="1" applyBorder="1" applyAlignment="1">
      <alignment horizontal="center" vertical="center" wrapText="1"/>
    </xf>
    <xf numFmtId="0" fontId="37" fillId="0" borderId="3" xfId="0" applyFont="1" applyBorder="1" applyAlignment="1">
      <alignment horizontal="center" vertical="top" wrapText="1"/>
    </xf>
    <xf numFmtId="0" fontId="37" fillId="0" borderId="8" xfId="0" applyFont="1" applyBorder="1" applyAlignment="1">
      <alignment horizontal="center" vertical="top" wrapText="1"/>
    </xf>
    <xf numFmtId="0" fontId="37" fillId="0" borderId="5" xfId="0" applyFont="1" applyBorder="1" applyAlignment="1">
      <alignment horizontal="center" vertical="top" wrapText="1"/>
    </xf>
    <xf numFmtId="0" fontId="16" fillId="0" borderId="0" xfId="0" applyFont="1" applyAlignment="1">
      <alignment horizontal="left"/>
    </xf>
    <xf numFmtId="0" fontId="37" fillId="0" borderId="1" xfId="0" applyFont="1" applyBorder="1" applyAlignment="1">
      <alignment horizontal="center" vertical="top" wrapText="1"/>
    </xf>
    <xf numFmtId="0" fontId="37" fillId="0" borderId="9" xfId="0" applyFont="1" applyBorder="1" applyAlignment="1">
      <alignment horizontal="center" vertical="top" wrapText="1"/>
    </xf>
    <xf numFmtId="0" fontId="37" fillId="0" borderId="9" xfId="0" applyFont="1" applyBorder="1" applyAlignment="1">
      <alignment horizontal="center" vertical="center" wrapText="1"/>
    </xf>
    <xf numFmtId="0" fontId="37" fillId="0" borderId="10" xfId="0" applyFont="1" applyBorder="1" applyAlignment="1">
      <alignment horizontal="center" vertical="center" wrapText="1"/>
    </xf>
    <xf numFmtId="0" fontId="37" fillId="0" borderId="11" xfId="0" applyFont="1" applyBorder="1" applyAlignment="1">
      <alignment horizontal="center" vertical="top" wrapText="1"/>
    </xf>
    <xf numFmtId="0" fontId="37" fillId="0" borderId="4" xfId="0" applyFont="1" applyBorder="1" applyAlignment="1">
      <alignment horizontal="center" vertical="center" wrapText="1"/>
    </xf>
    <xf numFmtId="0" fontId="37" fillId="0" borderId="3" xfId="0" applyFont="1" applyBorder="1" applyAlignment="1">
      <alignment horizontal="center" wrapText="1"/>
    </xf>
    <xf numFmtId="0" fontId="37" fillId="0" borderId="8" xfId="0" applyFont="1" applyBorder="1" applyAlignment="1">
      <alignment horizontal="center" wrapText="1"/>
    </xf>
    <xf numFmtId="0" fontId="14" fillId="0" borderId="0" xfId="0" applyFont="1" applyBorder="1" applyAlignment="1">
      <alignment wrapText="1"/>
    </xf>
    <xf numFmtId="0" fontId="13" fillId="0" borderId="0" xfId="0" applyFont="1" applyBorder="1" applyAlignment="1"/>
    <xf numFmtId="0" fontId="51" fillId="0" borderId="0" xfId="19" applyFont="1" applyAlignment="1" applyProtection="1"/>
    <xf numFmtId="0" fontId="52" fillId="0" borderId="0" xfId="21" applyFont="1" applyAlignment="1">
      <alignment horizontal="left" vertical="top" wrapText="1"/>
    </xf>
  </cellXfs>
  <cellStyles count="24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Гиперссылка" xfId="19" builtinId="8"/>
    <cellStyle name="Обычный" xfId="0" builtinId="0"/>
    <cellStyle name="Обычный 2" xfId="20"/>
    <cellStyle name="Обычный 2 2" xfId="21"/>
    <cellStyle name="Обычный 3" xfId="22"/>
    <cellStyle name="Обычный 4" xfId="2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314325</xdr:colOff>
      <xdr:row>2</xdr:row>
      <xdr:rowOff>0</xdr:rowOff>
    </xdr:from>
    <xdr:ext cx="194454" cy="255111"/>
    <xdr:sp macro="" textlink="">
      <xdr:nvSpPr>
        <xdr:cNvPr id="3" name="TextBox 2"/>
        <xdr:cNvSpPr txBox="1"/>
      </xdr:nvSpPr>
      <xdr:spPr>
        <a:xfrm>
          <a:off x="1628775" y="47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twoCellAnchor editAs="oneCell">
    <xdr:from>
      <xdr:col>1</xdr:col>
      <xdr:colOff>0</xdr:colOff>
      <xdr:row>0</xdr:row>
      <xdr:rowOff>0</xdr:rowOff>
    </xdr:from>
    <xdr:to>
      <xdr:col>6</xdr:col>
      <xdr:colOff>942975</xdr:colOff>
      <xdr:row>5</xdr:row>
      <xdr:rowOff>118092</xdr:rowOff>
    </xdr:to>
    <xdr:pic>
      <xdr:nvPicPr>
        <xdr:cNvPr id="4315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4048125" cy="12134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ibri">
      <a:maj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078/6pnk0qxd8hfqifaplyf001oq8o78j14b/%D0%9C%D0%9A%D0%95%D0%98.xls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://adilet.zan.kz/rus/docs/V2100026397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mailto:a.shymyrbayeva@aspire.gov.kz" TargetMode="External"/><Relationship Id="rId5" Type="http://schemas.openxmlformats.org/officeDocument/2006/relationships/hyperlink" Target="https://stat.gov.kz/ru/classifiers/statistical/22/" TargetMode="External"/><Relationship Id="rId4" Type="http://schemas.openxmlformats.org/officeDocument/2006/relationships/hyperlink" Target="https://stat.gov.kz/ru/classifiers/statistical/21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8"/>
  <sheetViews>
    <sheetView tabSelected="1" topLeftCell="B1" workbookViewId="0">
      <selection activeCell="B24" sqref="B24"/>
    </sheetView>
  </sheetViews>
  <sheetFormatPr defaultColWidth="9" defaultRowHeight="12.75"/>
  <cols>
    <col min="1" max="1" width="10.140625" style="27" hidden="1" customWidth="1"/>
    <col min="2" max="2" width="10.5703125" customWidth="1"/>
    <col min="7" max="7" width="16.140625" customWidth="1"/>
    <col min="14" max="14" width="9" customWidth="1"/>
    <col min="15" max="15" width="6.7109375" customWidth="1"/>
  </cols>
  <sheetData>
    <row r="1" spans="1:14" ht="17.25" customHeight="1"/>
    <row r="2" spans="1:14" ht="20.25" customHeight="1">
      <c r="B2" s="56"/>
      <c r="C2" s="56"/>
      <c r="D2" s="56"/>
      <c r="E2" s="56"/>
      <c r="F2" s="54"/>
    </row>
    <row r="3" spans="1:14">
      <c r="B3" s="56"/>
      <c r="C3" s="56"/>
      <c r="D3" s="56"/>
      <c r="E3" s="56"/>
      <c r="F3" s="54"/>
    </row>
    <row r="4" spans="1:14" ht="18" customHeight="1">
      <c r="B4" s="56"/>
      <c r="C4" s="56"/>
      <c r="D4" s="56"/>
      <c r="E4" s="56"/>
      <c r="F4" s="54"/>
    </row>
    <row r="5" spans="1:14" ht="18" customHeight="1">
      <c r="B5" s="56"/>
      <c r="C5" s="56"/>
      <c r="D5" s="56"/>
      <c r="E5" s="56"/>
      <c r="F5" s="54"/>
    </row>
    <row r="6" spans="1:14" ht="18" customHeight="1">
      <c r="B6" s="56"/>
      <c r="C6" s="56"/>
      <c r="D6" s="56"/>
      <c r="E6" s="56"/>
      <c r="F6" s="54"/>
    </row>
    <row r="7" spans="1:14" ht="18" customHeight="1">
      <c r="B7" s="56"/>
      <c r="C7" s="56"/>
      <c r="D7" s="56"/>
      <c r="E7" s="56"/>
      <c r="F7" s="54"/>
    </row>
    <row r="8" spans="1:14" ht="18" customHeight="1">
      <c r="B8" s="56"/>
      <c r="C8" s="56"/>
      <c r="D8" s="56"/>
      <c r="E8" s="56"/>
      <c r="F8" s="54"/>
    </row>
    <row r="9" spans="1:14" ht="18" customHeight="1">
      <c r="B9" s="56"/>
      <c r="C9" s="56"/>
      <c r="D9" s="56"/>
      <c r="E9" s="56"/>
      <c r="F9" s="54"/>
    </row>
    <row r="10" spans="1:14" s="72" customFormat="1" ht="18.75" customHeight="1">
      <c r="A10" s="143" t="s">
        <v>87</v>
      </c>
      <c r="B10" s="143"/>
      <c r="C10" s="143"/>
      <c r="D10" s="143"/>
      <c r="E10" s="143"/>
      <c r="F10" s="143"/>
      <c r="G10" s="143"/>
      <c r="H10" s="69"/>
      <c r="I10" s="70"/>
      <c r="J10" s="71"/>
      <c r="L10" s="73"/>
    </row>
    <row r="11" spans="1:14" s="74" customFormat="1" ht="21.75" customHeight="1">
      <c r="A11" s="143" t="s">
        <v>88</v>
      </c>
      <c r="B11" s="143"/>
      <c r="C11" s="143"/>
      <c r="D11" s="143"/>
      <c r="E11" s="143"/>
      <c r="F11" s="143"/>
      <c r="G11" s="143"/>
    </row>
    <row r="12" spans="1:14" s="21" customFormat="1" ht="18" customHeight="1">
      <c r="A12" s="28"/>
      <c r="B12" s="4"/>
      <c r="C12" s="4"/>
      <c r="D12" s="4"/>
      <c r="E12" s="29"/>
      <c r="F12" s="26"/>
      <c r="G12" s="26"/>
      <c r="H12" s="26"/>
      <c r="I12" s="26"/>
    </row>
    <row r="13" spans="1:14" s="21" customFormat="1" ht="18" customHeight="1">
      <c r="A13" s="28"/>
      <c r="B13" s="4"/>
      <c r="C13" s="4"/>
      <c r="D13" s="4"/>
      <c r="E13" s="29"/>
      <c r="F13" s="26"/>
      <c r="G13" s="26"/>
      <c r="H13" s="26"/>
      <c r="I13" s="26"/>
    </row>
    <row r="14" spans="1:14" ht="18" customHeight="1">
      <c r="G14" s="115"/>
      <c r="H14" s="116"/>
    </row>
    <row r="15" spans="1:14" ht="58.5" customHeight="1">
      <c r="B15" s="117" t="s">
        <v>54</v>
      </c>
      <c r="C15" s="117"/>
      <c r="D15" s="117"/>
      <c r="E15" s="117"/>
      <c r="F15" s="117"/>
      <c r="G15" s="117"/>
      <c r="H15" s="117"/>
      <c r="I15" s="117"/>
      <c r="J15" s="117"/>
      <c r="K15" s="117"/>
      <c r="M15" s="68"/>
      <c r="N15" s="68"/>
    </row>
    <row r="16" spans="1:14" ht="20.25" customHeight="1">
      <c r="B16" s="55"/>
      <c r="C16" s="55"/>
      <c r="D16" s="55"/>
      <c r="E16" s="55"/>
      <c r="F16" s="55"/>
      <c r="G16" s="55"/>
      <c r="H16" s="55"/>
      <c r="I16" s="55"/>
      <c r="J16" s="55"/>
      <c r="K16" s="55"/>
    </row>
    <row r="17" spans="1:9" ht="20.25" customHeight="1">
      <c r="B17" s="114" t="s">
        <v>89</v>
      </c>
      <c r="C17" s="114"/>
      <c r="D17" s="114"/>
      <c r="E17" s="114"/>
      <c r="F17" s="114"/>
      <c r="G17" s="114"/>
      <c r="H17" s="5"/>
    </row>
    <row r="18" spans="1:9" ht="17.25" customHeight="1">
      <c r="B18" s="3"/>
      <c r="C18" s="4"/>
      <c r="D18" s="4"/>
      <c r="E18" s="4"/>
      <c r="F18" s="4"/>
      <c r="G18" s="5"/>
      <c r="H18" s="5"/>
    </row>
    <row r="19" spans="1:9" ht="17.25" customHeight="1">
      <c r="B19" s="3"/>
      <c r="C19" s="4"/>
      <c r="D19" s="4"/>
      <c r="E19" s="4"/>
      <c r="F19" s="4"/>
      <c r="G19" s="5"/>
      <c r="H19" s="5"/>
    </row>
    <row r="20" spans="1:9" ht="17.25" customHeight="1">
      <c r="B20" s="4"/>
      <c r="C20" s="4"/>
      <c r="D20" s="4"/>
      <c r="E20" s="4"/>
      <c r="F20" s="4"/>
      <c r="G20" s="4"/>
      <c r="H20" s="4"/>
    </row>
    <row r="21" spans="1:9" s="72" customFormat="1" ht="18.75" customHeight="1">
      <c r="A21" s="118" t="s">
        <v>49</v>
      </c>
      <c r="B21" s="118"/>
      <c r="C21" s="118"/>
      <c r="D21" s="118"/>
      <c r="E21" s="118"/>
      <c r="F21" s="118"/>
      <c r="G21" s="118"/>
      <c r="H21" s="118"/>
      <c r="I21" s="118"/>
    </row>
    <row r="22" spans="1:9">
      <c r="B22" s="4"/>
      <c r="C22" s="4"/>
      <c r="D22" s="4"/>
      <c r="E22" s="4"/>
    </row>
    <row r="23" spans="1:9">
      <c r="B23" s="4"/>
      <c r="C23" s="4"/>
      <c r="D23" s="4"/>
      <c r="E23" s="4"/>
    </row>
    <row r="24" spans="1:9">
      <c r="B24" s="4"/>
      <c r="C24" s="4"/>
      <c r="D24" s="4"/>
      <c r="E24" s="4"/>
    </row>
    <row r="25" spans="1:9">
      <c r="B25" s="4"/>
      <c r="C25" s="4"/>
      <c r="D25" s="4"/>
      <c r="E25" s="4"/>
    </row>
    <row r="26" spans="1:9">
      <c r="B26" s="4"/>
      <c r="C26" s="4"/>
      <c r="D26" s="4"/>
      <c r="E26" s="4"/>
    </row>
    <row r="27" spans="1:9">
      <c r="B27" s="4"/>
      <c r="C27" s="4"/>
      <c r="D27" s="4"/>
      <c r="E27" s="4"/>
    </row>
    <row r="28" spans="1:9">
      <c r="B28" s="4"/>
      <c r="C28" s="4"/>
      <c r="D28" s="4"/>
      <c r="E28" s="4"/>
    </row>
    <row r="29" spans="1:9">
      <c r="B29" s="4"/>
      <c r="C29" s="4"/>
      <c r="D29" s="4"/>
      <c r="E29" s="4"/>
    </row>
    <row r="30" spans="1:9">
      <c r="B30" s="4"/>
      <c r="C30" s="4"/>
      <c r="D30" s="4"/>
      <c r="E30" s="4"/>
    </row>
    <row r="31" spans="1:9">
      <c r="B31" s="4"/>
      <c r="C31" s="4"/>
      <c r="D31" s="4"/>
      <c r="E31" s="4"/>
    </row>
    <row r="32" spans="1:9">
      <c r="B32" s="4"/>
      <c r="C32" s="4"/>
      <c r="D32" s="4"/>
      <c r="E32" s="4"/>
    </row>
    <row r="33" spans="2:5">
      <c r="B33" s="4"/>
      <c r="C33" s="4"/>
      <c r="D33" s="4"/>
      <c r="E33" s="4"/>
    </row>
    <row r="34" spans="2:5">
      <c r="B34" s="4"/>
      <c r="C34" s="4"/>
      <c r="D34" s="4"/>
      <c r="E34" s="4"/>
    </row>
    <row r="35" spans="2:5">
      <c r="B35" s="4"/>
      <c r="C35" s="4"/>
      <c r="D35" s="4"/>
      <c r="E35" s="4"/>
    </row>
    <row r="36" spans="2:5">
      <c r="B36" s="4"/>
      <c r="C36" s="4"/>
      <c r="D36" s="4"/>
      <c r="E36" s="4"/>
    </row>
    <row r="37" spans="2:5">
      <c r="B37" s="4"/>
      <c r="C37" s="4"/>
      <c r="D37" s="4"/>
      <c r="E37" s="4"/>
    </row>
    <row r="38" spans="2:5">
      <c r="B38" s="4"/>
      <c r="C38" s="4"/>
      <c r="D38" s="4"/>
      <c r="E38" s="4"/>
    </row>
  </sheetData>
  <mergeCells count="6">
    <mergeCell ref="B17:G17"/>
    <mergeCell ref="G14:H14"/>
    <mergeCell ref="B15:K15"/>
    <mergeCell ref="A10:G10"/>
    <mergeCell ref="A11:G11"/>
    <mergeCell ref="A21:I21"/>
  </mergeCells>
  <pageMargins left="0.78740157480314965" right="0.39370078740157483" top="0.39370078740157483" bottom="0.39370078740157483" header="0.31496062992125984" footer="0.31496062992125984"/>
  <pageSetup paperSize="9" fitToWidth="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4"/>
  <dimension ref="A1:C24"/>
  <sheetViews>
    <sheetView workbookViewId="0">
      <selection activeCell="B21" sqref="B21"/>
    </sheetView>
  </sheetViews>
  <sheetFormatPr defaultRowHeight="12.75"/>
  <cols>
    <col min="1" max="1" width="6.7109375" customWidth="1"/>
    <col min="2" max="2" width="44.42578125" style="95" customWidth="1"/>
    <col min="3" max="3" width="75.7109375" style="95" customWidth="1"/>
  </cols>
  <sheetData>
    <row r="1" spans="1:3" ht="17.25" customHeight="1">
      <c r="B1" s="75"/>
      <c r="C1" s="75"/>
    </row>
    <row r="2" spans="1:3" ht="25.5">
      <c r="B2" s="76" t="s">
        <v>60</v>
      </c>
      <c r="C2" s="77" t="s">
        <v>61</v>
      </c>
    </row>
    <row r="3" spans="1:3" ht="15" customHeight="1">
      <c r="B3" s="78" t="s">
        <v>62</v>
      </c>
      <c r="C3" s="79" t="s">
        <v>63</v>
      </c>
    </row>
    <row r="4" spans="1:3" ht="15" customHeight="1">
      <c r="B4" s="76" t="s">
        <v>64</v>
      </c>
      <c r="C4" s="80">
        <v>642</v>
      </c>
    </row>
    <row r="5" spans="1:3" ht="27.75" customHeight="1">
      <c r="B5" s="76" t="s">
        <v>65</v>
      </c>
      <c r="C5" s="81" t="s">
        <v>66</v>
      </c>
    </row>
    <row r="6" spans="1:3" ht="26.25" customHeight="1">
      <c r="B6" s="82" t="s">
        <v>67</v>
      </c>
      <c r="C6" s="83" t="s">
        <v>68</v>
      </c>
    </row>
    <row r="7" spans="1:3" ht="15" customHeight="1">
      <c r="B7" s="82" t="s">
        <v>12</v>
      </c>
      <c r="C7" s="81" t="s">
        <v>69</v>
      </c>
    </row>
    <row r="8" spans="1:3" ht="14.25" customHeight="1">
      <c r="B8" s="76" t="s">
        <v>70</v>
      </c>
      <c r="C8" s="84" t="s">
        <v>71</v>
      </c>
    </row>
    <row r="9" spans="1:3" ht="23.25" customHeight="1">
      <c r="B9" s="119" t="s">
        <v>72</v>
      </c>
      <c r="C9" s="85" t="s">
        <v>73</v>
      </c>
    </row>
    <row r="10" spans="1:3" ht="14.25" customHeight="1">
      <c r="B10" s="119"/>
      <c r="C10" s="85" t="s">
        <v>74</v>
      </c>
    </row>
    <row r="11" spans="1:3" ht="25.5">
      <c r="B11" s="76" t="s">
        <v>75</v>
      </c>
      <c r="C11" s="113" t="s">
        <v>90</v>
      </c>
    </row>
    <row r="12" spans="1:3" ht="76.5">
      <c r="B12" s="86" t="s">
        <v>76</v>
      </c>
      <c r="C12" s="87" t="s">
        <v>77</v>
      </c>
    </row>
    <row r="13" spans="1:3" ht="25.5">
      <c r="B13" s="76" t="s">
        <v>78</v>
      </c>
      <c r="C13" s="88" t="s">
        <v>79</v>
      </c>
    </row>
    <row r="14" spans="1:3">
      <c r="B14" s="76" t="s">
        <v>80</v>
      </c>
      <c r="C14" s="89" t="s">
        <v>81</v>
      </c>
    </row>
    <row r="15" spans="1:3" ht="18" customHeight="1">
      <c r="A15" s="96"/>
      <c r="B15" s="76" t="s">
        <v>83</v>
      </c>
      <c r="C15" s="97" t="s">
        <v>84</v>
      </c>
    </row>
    <row r="16" spans="1:3" ht="15" customHeight="1">
      <c r="A16" s="96"/>
      <c r="B16" s="90" t="s">
        <v>86</v>
      </c>
      <c r="C16" s="98" t="s">
        <v>85</v>
      </c>
    </row>
    <row r="17" spans="2:3">
      <c r="B17" s="90" t="s">
        <v>82</v>
      </c>
      <c r="C17" s="91">
        <v>1446</v>
      </c>
    </row>
    <row r="18" spans="2:3">
      <c r="B18" s="92"/>
      <c r="C18" s="30"/>
    </row>
    <row r="19" spans="2:3">
      <c r="B19" s="93"/>
      <c r="C19" s="94"/>
    </row>
    <row r="20" spans="2:3" ht="12.75" customHeight="1">
      <c r="B20" s="92"/>
      <c r="C20" s="30"/>
    </row>
    <row r="21" spans="2:3">
      <c r="B21" s="92"/>
      <c r="C21" s="30"/>
    </row>
    <row r="22" spans="2:3">
      <c r="B22" s="92"/>
      <c r="C22" s="30"/>
    </row>
    <row r="23" spans="2:3">
      <c r="B23" s="92"/>
      <c r="C23" s="30"/>
    </row>
    <row r="24" spans="2:3">
      <c r="B24" s="92"/>
      <c r="C24" s="30"/>
    </row>
  </sheetData>
  <mergeCells count="1">
    <mergeCell ref="B9:B10"/>
  </mergeCells>
  <phoneticPr fontId="4" type="noConversion"/>
  <hyperlinks>
    <hyperlink ref="C3" r:id="rId1"/>
    <hyperlink ref="C7" r:id="rId2"/>
    <hyperlink ref="C5" r:id="rId3"/>
    <hyperlink ref="C9" r:id="rId4"/>
    <hyperlink ref="C10" r:id="rId5"/>
    <hyperlink ref="C15" r:id="rId6"/>
  </hyperlinks>
  <pageMargins left="0.78740157480314965" right="0.39370078740157483" top="0.39370078740157483" bottom="0.39370078740157483" header="0.31496062992125984" footer="0.31496062992125984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4"/>
  <sheetViews>
    <sheetView zoomScale="130" zoomScaleNormal="130" workbookViewId="0">
      <selection activeCell="B14" sqref="B14"/>
    </sheetView>
  </sheetViews>
  <sheetFormatPr defaultRowHeight="12.75"/>
  <cols>
    <col min="1" max="1" width="3.7109375" style="23" customWidth="1"/>
    <col min="7" max="7" width="22.42578125" customWidth="1"/>
    <col min="8" max="8" width="9.140625" customWidth="1"/>
  </cols>
  <sheetData>
    <row r="1" spans="1:8" s="20" customFormat="1" ht="15.75">
      <c r="A1" s="122" t="s">
        <v>11</v>
      </c>
      <c r="B1" s="122"/>
      <c r="C1" s="122"/>
      <c r="D1" s="122"/>
      <c r="E1" s="122"/>
      <c r="F1" s="122"/>
      <c r="G1" s="122"/>
      <c r="H1" s="65"/>
    </row>
    <row r="2" spans="1:8" s="20" customFormat="1" ht="15.75">
      <c r="A2" s="57"/>
      <c r="B2" s="57"/>
      <c r="C2" s="57"/>
      <c r="D2" s="57"/>
      <c r="E2" s="57"/>
      <c r="F2" s="57"/>
      <c r="G2" s="57"/>
      <c r="H2" s="57"/>
    </row>
    <row r="3" spans="1:8" s="20" customFormat="1">
      <c r="A3" s="53"/>
      <c r="B3" s="142" t="s">
        <v>92</v>
      </c>
      <c r="C3" s="51"/>
      <c r="D3" s="51"/>
      <c r="E3" s="51"/>
      <c r="F3" s="51"/>
      <c r="G3" s="51"/>
      <c r="H3" s="52"/>
    </row>
    <row r="4" spans="1:8" s="20" customFormat="1">
      <c r="A4" s="53" t="s">
        <v>50</v>
      </c>
      <c r="B4" s="121" t="s">
        <v>29</v>
      </c>
      <c r="C4" s="121"/>
      <c r="D4" s="121"/>
      <c r="E4" s="121"/>
      <c r="F4" s="121"/>
      <c r="G4" s="121"/>
      <c r="H4" s="52"/>
    </row>
    <row r="5" spans="1:8" s="20" customFormat="1">
      <c r="A5" s="53" t="s">
        <v>53</v>
      </c>
      <c r="B5" s="121" t="s">
        <v>24</v>
      </c>
      <c r="C5" s="121"/>
      <c r="D5" s="121"/>
      <c r="E5" s="121"/>
      <c r="F5" s="121"/>
      <c r="G5" s="121"/>
      <c r="H5" s="52"/>
    </row>
    <row r="6" spans="1:8" s="20" customFormat="1">
      <c r="A6" s="53" t="s">
        <v>51</v>
      </c>
      <c r="B6" s="121" t="s">
        <v>30</v>
      </c>
      <c r="C6" s="121"/>
      <c r="D6" s="121"/>
      <c r="E6" s="121"/>
      <c r="F6" s="121"/>
      <c r="G6" s="121"/>
      <c r="H6" s="52"/>
    </row>
    <row r="7" spans="1:8" s="20" customFormat="1">
      <c r="A7" s="53" t="s">
        <v>52</v>
      </c>
      <c r="B7" s="121" t="s">
        <v>25</v>
      </c>
      <c r="C7" s="121"/>
      <c r="D7" s="121"/>
      <c r="E7" s="121"/>
      <c r="F7" s="121"/>
      <c r="G7" s="121"/>
      <c r="H7" s="52"/>
    </row>
    <row r="8" spans="1:8" s="20" customFormat="1">
      <c r="A8" s="50"/>
      <c r="B8" s="120"/>
      <c r="C8" s="120"/>
      <c r="D8" s="120"/>
      <c r="E8" s="120"/>
      <c r="F8" s="120"/>
      <c r="G8" s="120"/>
      <c r="H8" s="120"/>
    </row>
    <row r="9" spans="1:8" s="20" customFormat="1">
      <c r="A9" s="24"/>
    </row>
    <row r="10" spans="1:8" s="20" customFormat="1">
      <c r="A10" s="24"/>
    </row>
    <row r="11" spans="1:8" s="20" customFormat="1">
      <c r="A11" s="24"/>
    </row>
    <row r="12" spans="1:8" s="20" customFormat="1">
      <c r="A12" s="24"/>
    </row>
    <row r="13" spans="1:8" s="20" customFormat="1">
      <c r="A13" s="24"/>
    </row>
    <row r="14" spans="1:8" s="20" customFormat="1">
      <c r="A14" s="24"/>
    </row>
  </sheetData>
  <mergeCells count="6">
    <mergeCell ref="B8:H8"/>
    <mergeCell ref="B4:G4"/>
    <mergeCell ref="B5:G5"/>
    <mergeCell ref="B6:G6"/>
    <mergeCell ref="B7:G7"/>
    <mergeCell ref="A1:G1"/>
  </mergeCells>
  <hyperlinks>
    <hyperlink ref="A4" location="'1'!A1" display="1"/>
    <hyperlink ref="A5" location="'2'!A1" display="2"/>
    <hyperlink ref="A6" location="'3'!A1" display="3"/>
    <hyperlink ref="A7" location="'4'!A1" display="4"/>
    <hyperlink ref="B3" location="Метод.пояснения!A1" display="Методологические пояснения"/>
    <hyperlink ref="B4" location="'1'!A1" display="Количество зарегистрирванных субъектов МСП по городам и районам"/>
    <hyperlink ref="B5" location="'2'!A1" display="Количество зарегистрирванных субъектов МСП по видам деятельности"/>
    <hyperlink ref="B6" location="'3'!A1" display="Количество действующих субъектов МСП по городам и районам"/>
    <hyperlink ref="B7" location="'4'!A1" display="Количество действующих субъектов МСП по видам деятельности"/>
  </hyperlinks>
  <pageMargins left="0.78740157480314965" right="0.39370078740157483" top="0.39370078740157483" bottom="0.39370078740157483" header="0.19685039370078741" footer="0.19685039370078741"/>
  <pageSetup paperSize="9" firstPageNumber="3" orientation="landscape" useFirstPageNumber="1" r:id="rId1"/>
  <headerFooter>
    <oddFooter>&amp;R&amp;"Roboto Light,полужирный"&amp;8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M20"/>
  <sheetViews>
    <sheetView workbookViewId="0">
      <selection activeCell="A25" sqref="A25"/>
    </sheetView>
  </sheetViews>
  <sheetFormatPr defaultRowHeight="12.75"/>
  <cols>
    <col min="1" max="1" width="24.28515625" customWidth="1"/>
    <col min="2" max="2" width="11.85546875" customWidth="1"/>
    <col min="3" max="6" width="23.42578125" customWidth="1"/>
    <col min="7" max="7" width="11.28515625" customWidth="1"/>
  </cols>
  <sheetData>
    <row r="1" spans="1:13" ht="15.75">
      <c r="A1" s="131" t="s">
        <v>55</v>
      </c>
      <c r="B1" s="131"/>
      <c r="C1" s="131"/>
      <c r="D1" s="131"/>
      <c r="E1" s="131"/>
      <c r="F1" s="131"/>
    </row>
    <row r="2" spans="1:13" ht="12" customHeight="1">
      <c r="A2" s="30"/>
      <c r="B2" s="30"/>
      <c r="C2" s="30"/>
      <c r="D2" s="30"/>
      <c r="E2" s="30"/>
      <c r="F2" s="30"/>
    </row>
    <row r="3" spans="1:13">
      <c r="A3" s="123" t="s">
        <v>56</v>
      </c>
      <c r="B3" s="123"/>
      <c r="C3" s="123"/>
      <c r="D3" s="123"/>
      <c r="E3" s="123"/>
      <c r="F3" s="123"/>
      <c r="G3" s="9"/>
      <c r="H3" s="9"/>
    </row>
    <row r="4" spans="1:13">
      <c r="A4" s="36"/>
      <c r="B4" s="36"/>
      <c r="C4" s="36"/>
      <c r="D4" s="36"/>
      <c r="E4" s="37"/>
      <c r="F4" s="35" t="s">
        <v>10</v>
      </c>
    </row>
    <row r="5" spans="1:13">
      <c r="A5" s="124"/>
      <c r="B5" s="126" t="s">
        <v>20</v>
      </c>
      <c r="C5" s="128" t="s">
        <v>21</v>
      </c>
      <c r="D5" s="129"/>
      <c r="E5" s="130"/>
      <c r="F5" s="130"/>
      <c r="G5" s="14"/>
      <c r="H5" s="14"/>
    </row>
    <row r="6" spans="1:13" ht="33.75" customHeight="1">
      <c r="A6" s="125"/>
      <c r="B6" s="127"/>
      <c r="C6" s="38" t="s">
        <v>27</v>
      </c>
      <c r="D6" s="39" t="s">
        <v>28</v>
      </c>
      <c r="E6" s="40" t="s">
        <v>26</v>
      </c>
      <c r="F6" s="40" t="s">
        <v>23</v>
      </c>
      <c r="G6" s="13"/>
      <c r="H6" s="2"/>
      <c r="I6" s="2"/>
      <c r="J6" s="2"/>
      <c r="K6" s="2"/>
      <c r="L6" s="2"/>
      <c r="M6" s="13"/>
    </row>
    <row r="7" spans="1:13" ht="14.25" customHeight="1">
      <c r="A7" s="31" t="s">
        <v>33</v>
      </c>
      <c r="B7" s="58">
        <f>SUM(C7:F7)</f>
        <v>107387</v>
      </c>
      <c r="C7" s="107">
        <v>11378</v>
      </c>
      <c r="D7" s="107">
        <v>72</v>
      </c>
      <c r="E7" s="107">
        <v>66771</v>
      </c>
      <c r="F7" s="107">
        <v>29166</v>
      </c>
      <c r="H7" s="1"/>
    </row>
    <row r="8" spans="1:13" ht="15.75" customHeight="1">
      <c r="A8" s="31" t="s">
        <v>44</v>
      </c>
      <c r="B8" s="58">
        <f t="shared" ref="B8:B18" si="0">SUM(C8:F8)</f>
        <v>44198</v>
      </c>
      <c r="C8" s="107">
        <v>7030</v>
      </c>
      <c r="D8" s="107">
        <v>46</v>
      </c>
      <c r="E8" s="107">
        <v>35551</v>
      </c>
      <c r="F8" s="107">
        <v>1571</v>
      </c>
      <c r="H8" s="1"/>
    </row>
    <row r="9" spans="1:13" ht="15.75" customHeight="1">
      <c r="A9" s="31" t="s">
        <v>34</v>
      </c>
      <c r="B9" s="58">
        <f t="shared" si="0"/>
        <v>8724</v>
      </c>
      <c r="C9" s="107">
        <v>544</v>
      </c>
      <c r="D9" s="107">
        <v>2</v>
      </c>
      <c r="E9" s="107">
        <v>4188</v>
      </c>
      <c r="F9" s="107">
        <v>3990</v>
      </c>
      <c r="H9" s="1"/>
    </row>
    <row r="10" spans="1:13" ht="15.75" customHeight="1">
      <c r="A10" s="31" t="s">
        <v>35</v>
      </c>
      <c r="B10" s="58">
        <f t="shared" si="0"/>
        <v>6004</v>
      </c>
      <c r="C10" s="107">
        <v>251</v>
      </c>
      <c r="D10" s="107">
        <v>3</v>
      </c>
      <c r="E10" s="107">
        <v>2989</v>
      </c>
      <c r="F10" s="107">
        <v>2761</v>
      </c>
      <c r="H10" s="1"/>
    </row>
    <row r="11" spans="1:13" ht="15.75" customHeight="1">
      <c r="A11" s="31" t="s">
        <v>36</v>
      </c>
      <c r="B11" s="58">
        <f t="shared" si="0"/>
        <v>6039</v>
      </c>
      <c r="C11" s="107">
        <v>301</v>
      </c>
      <c r="D11" s="107">
        <v>2</v>
      </c>
      <c r="E11" s="107">
        <v>1940</v>
      </c>
      <c r="F11" s="107">
        <v>3796</v>
      </c>
      <c r="H11" s="1"/>
    </row>
    <row r="12" spans="1:13" ht="15.75" customHeight="1">
      <c r="A12" s="31" t="s">
        <v>37</v>
      </c>
      <c r="B12" s="58">
        <f t="shared" si="0"/>
        <v>10337</v>
      </c>
      <c r="C12" s="107">
        <v>1447</v>
      </c>
      <c r="D12" s="107">
        <v>3</v>
      </c>
      <c r="E12" s="107">
        <v>5643</v>
      </c>
      <c r="F12" s="107">
        <v>3244</v>
      </c>
      <c r="H12" s="1"/>
    </row>
    <row r="13" spans="1:13" ht="15.75" customHeight="1">
      <c r="A13" s="31" t="s">
        <v>38</v>
      </c>
      <c r="B13" s="58">
        <f t="shared" si="0"/>
        <v>5869</v>
      </c>
      <c r="C13" s="107">
        <v>307</v>
      </c>
      <c r="D13" s="107">
        <v>1</v>
      </c>
      <c r="E13" s="107">
        <v>2786</v>
      </c>
      <c r="F13" s="107">
        <v>2775</v>
      </c>
      <c r="H13" s="1"/>
    </row>
    <row r="14" spans="1:13" ht="15.75" customHeight="1">
      <c r="A14" s="31" t="s">
        <v>39</v>
      </c>
      <c r="B14" s="58">
        <f t="shared" si="0"/>
        <v>7482</v>
      </c>
      <c r="C14" s="107">
        <v>432</v>
      </c>
      <c r="D14" s="107">
        <v>5</v>
      </c>
      <c r="E14" s="107">
        <v>4003</v>
      </c>
      <c r="F14" s="107">
        <v>3042</v>
      </c>
      <c r="H14" s="1"/>
    </row>
    <row r="15" spans="1:13" ht="15.75" customHeight="1">
      <c r="A15" s="31" t="s">
        <v>40</v>
      </c>
      <c r="B15" s="58">
        <f t="shared" si="0"/>
        <v>2142</v>
      </c>
      <c r="C15" s="107">
        <v>110</v>
      </c>
      <c r="D15" s="107">
        <v>5</v>
      </c>
      <c r="E15" s="107">
        <v>986</v>
      </c>
      <c r="F15" s="107">
        <v>1041</v>
      </c>
      <c r="H15" s="1"/>
    </row>
    <row r="16" spans="1:13" ht="15.75" customHeight="1">
      <c r="A16" s="31" t="s">
        <v>41</v>
      </c>
      <c r="B16" s="58">
        <f t="shared" si="0"/>
        <v>3847</v>
      </c>
      <c r="C16" s="107">
        <v>203</v>
      </c>
      <c r="D16" s="107">
        <v>1</v>
      </c>
      <c r="E16" s="107">
        <v>2165</v>
      </c>
      <c r="F16" s="107">
        <v>1478</v>
      </c>
      <c r="H16" s="1"/>
    </row>
    <row r="17" spans="1:8" ht="15.75" customHeight="1">
      <c r="A17" s="32" t="s">
        <v>42</v>
      </c>
      <c r="B17" s="58">
        <f t="shared" si="0"/>
        <v>3454</v>
      </c>
      <c r="C17" s="107">
        <v>204</v>
      </c>
      <c r="D17" s="107">
        <v>1</v>
      </c>
      <c r="E17" s="107">
        <v>1592</v>
      </c>
      <c r="F17" s="107">
        <v>1657</v>
      </c>
      <c r="H17" s="1"/>
    </row>
    <row r="18" spans="1:8" ht="15.75" customHeight="1">
      <c r="A18" s="41" t="s">
        <v>43</v>
      </c>
      <c r="B18" s="59">
        <f t="shared" si="0"/>
        <v>9291</v>
      </c>
      <c r="C18" s="108">
        <v>549</v>
      </c>
      <c r="D18" s="108">
        <v>3</v>
      </c>
      <c r="E18" s="108">
        <v>4928</v>
      </c>
      <c r="F18" s="108">
        <v>3811</v>
      </c>
      <c r="H18" s="1"/>
    </row>
    <row r="19" spans="1:8">
      <c r="B19" s="1"/>
      <c r="C19" s="1"/>
      <c r="D19" s="1"/>
      <c r="E19" s="62"/>
      <c r="F19" s="62"/>
    </row>
    <row r="20" spans="1:8">
      <c r="B20" s="1"/>
      <c r="C20" s="1"/>
      <c r="D20" s="1"/>
      <c r="E20" s="1"/>
      <c r="F20" s="1"/>
    </row>
  </sheetData>
  <mergeCells count="5">
    <mergeCell ref="A3:F3"/>
    <mergeCell ref="A5:A6"/>
    <mergeCell ref="B5:B6"/>
    <mergeCell ref="C5:F5"/>
    <mergeCell ref="A1:F1"/>
  </mergeCells>
  <pageMargins left="0.78740157480314965" right="0.39370078740157483" top="0.39370078740157483" bottom="0.39370078740157483" header="0.31496062992125984" footer="0.31496062992125984"/>
  <pageSetup paperSize="9" firstPageNumber="78" orientation="landscape" useFirstPageNumber="1" r:id="rId1"/>
  <headerFooter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M26"/>
  <sheetViews>
    <sheetView workbookViewId="0">
      <selection activeCell="C28" sqref="C28"/>
    </sheetView>
  </sheetViews>
  <sheetFormatPr defaultRowHeight="12.75"/>
  <cols>
    <col min="1" max="1" width="37" customWidth="1"/>
    <col min="3" max="4" width="19.7109375" customWidth="1"/>
    <col min="5" max="5" width="24.28515625" customWidth="1"/>
    <col min="6" max="6" width="19.7109375" customWidth="1"/>
  </cols>
  <sheetData>
    <row r="1" spans="1:13" ht="15">
      <c r="A1" s="123" t="s">
        <v>57</v>
      </c>
      <c r="B1" s="123"/>
      <c r="C1" s="123"/>
      <c r="D1" s="123"/>
      <c r="E1" s="123"/>
      <c r="F1" s="123"/>
      <c r="K1" s="25"/>
      <c r="M1" s="25"/>
    </row>
    <row r="2" spans="1:13" ht="15">
      <c r="A2" s="36"/>
      <c r="B2" s="36"/>
      <c r="C2" s="36"/>
      <c r="D2" s="36"/>
      <c r="E2" s="36"/>
      <c r="F2" s="35" t="s">
        <v>10</v>
      </c>
      <c r="K2" s="25"/>
      <c r="M2" s="25"/>
    </row>
    <row r="3" spans="1:13" ht="15">
      <c r="A3" s="124"/>
      <c r="B3" s="126" t="s">
        <v>20</v>
      </c>
      <c r="C3" s="132" t="s">
        <v>21</v>
      </c>
      <c r="D3" s="132"/>
      <c r="E3" s="133"/>
      <c r="F3" s="128"/>
      <c r="K3" s="25"/>
      <c r="M3" s="25"/>
    </row>
    <row r="4" spans="1:13" ht="34.5">
      <c r="A4" s="125"/>
      <c r="B4" s="127"/>
      <c r="C4" s="38" t="s">
        <v>27</v>
      </c>
      <c r="D4" s="42" t="s">
        <v>28</v>
      </c>
      <c r="E4" s="38" t="s">
        <v>22</v>
      </c>
      <c r="F4" s="40" t="s">
        <v>23</v>
      </c>
      <c r="K4" s="25"/>
      <c r="M4" s="25"/>
    </row>
    <row r="5" spans="1:13" ht="15">
      <c r="A5" s="31" t="s">
        <v>20</v>
      </c>
      <c r="B5" s="33">
        <f>SUM(C5:F5)</f>
        <v>107387</v>
      </c>
      <c r="C5" s="109">
        <v>11378</v>
      </c>
      <c r="D5" s="109">
        <v>72</v>
      </c>
      <c r="E5" s="109">
        <v>66771</v>
      </c>
      <c r="F5" s="107">
        <v>29166</v>
      </c>
      <c r="H5" s="1"/>
      <c r="J5" s="25"/>
      <c r="K5" s="25"/>
      <c r="L5" s="25"/>
      <c r="M5" s="25"/>
    </row>
    <row r="6" spans="1:13" ht="15" customHeight="1">
      <c r="A6" s="31" t="s">
        <v>13</v>
      </c>
      <c r="B6" s="33">
        <f t="shared" ref="B6:B23" si="0">SUM(C6:F6)</f>
        <v>30830</v>
      </c>
      <c r="C6" s="110">
        <v>975</v>
      </c>
      <c r="D6" s="110">
        <v>3</v>
      </c>
      <c r="E6" s="110">
        <v>686</v>
      </c>
      <c r="F6" s="107">
        <v>29166</v>
      </c>
      <c r="H6" s="1"/>
      <c r="J6" s="25"/>
      <c r="K6" s="25"/>
      <c r="L6" s="25"/>
      <c r="M6" s="25"/>
    </row>
    <row r="7" spans="1:13" ht="27" customHeight="1">
      <c r="A7" s="31" t="s">
        <v>14</v>
      </c>
      <c r="B7" s="33">
        <f t="shared" si="0"/>
        <v>231</v>
      </c>
      <c r="C7" s="110">
        <v>189</v>
      </c>
      <c r="D7" s="110">
        <v>4</v>
      </c>
      <c r="E7" s="110">
        <v>38</v>
      </c>
      <c r="F7" s="62" t="s">
        <v>45</v>
      </c>
      <c r="H7" s="1"/>
      <c r="J7" s="25"/>
      <c r="K7" s="25"/>
      <c r="L7" s="25"/>
      <c r="M7" s="25"/>
    </row>
    <row r="8" spans="1:13" ht="15.75" customHeight="1">
      <c r="A8" s="31" t="s">
        <v>15</v>
      </c>
      <c r="B8" s="33">
        <f t="shared" si="0"/>
        <v>5238</v>
      </c>
      <c r="C8" s="110">
        <v>739</v>
      </c>
      <c r="D8" s="110">
        <v>19</v>
      </c>
      <c r="E8" s="110">
        <v>4480</v>
      </c>
      <c r="F8" s="62" t="s">
        <v>45</v>
      </c>
      <c r="H8" s="1"/>
      <c r="J8" s="25"/>
      <c r="K8" s="25"/>
      <c r="L8" s="25"/>
      <c r="M8" s="25"/>
    </row>
    <row r="9" spans="1:13" ht="36" customHeight="1">
      <c r="A9" s="31" t="s">
        <v>7</v>
      </c>
      <c r="B9" s="33">
        <f t="shared" si="0"/>
        <v>92</v>
      </c>
      <c r="C9" s="110">
        <v>68</v>
      </c>
      <c r="D9" s="111" t="s">
        <v>45</v>
      </c>
      <c r="E9" s="110">
        <v>24</v>
      </c>
      <c r="F9" s="62" t="s">
        <v>45</v>
      </c>
      <c r="H9" s="1"/>
      <c r="J9" s="25"/>
      <c r="K9" s="25"/>
      <c r="L9" s="25"/>
      <c r="M9" s="25"/>
    </row>
    <row r="10" spans="1:13" ht="36" customHeight="1">
      <c r="A10" s="31" t="s">
        <v>47</v>
      </c>
      <c r="B10" s="33">
        <f t="shared" si="0"/>
        <v>170</v>
      </c>
      <c r="C10" s="110">
        <v>73</v>
      </c>
      <c r="D10" s="110">
        <v>1</v>
      </c>
      <c r="E10" s="110">
        <v>96</v>
      </c>
      <c r="F10" s="62" t="s">
        <v>45</v>
      </c>
      <c r="H10" s="1"/>
      <c r="J10" s="25"/>
      <c r="K10" s="25"/>
      <c r="L10" s="25"/>
      <c r="M10" s="25"/>
    </row>
    <row r="11" spans="1:13" ht="15.75" customHeight="1">
      <c r="A11" s="31" t="s">
        <v>16</v>
      </c>
      <c r="B11" s="33">
        <f t="shared" si="0"/>
        <v>5067</v>
      </c>
      <c r="C11" s="110">
        <v>2076</v>
      </c>
      <c r="D11" s="110">
        <v>11</v>
      </c>
      <c r="E11" s="110">
        <v>2980</v>
      </c>
      <c r="F11" s="62" t="s">
        <v>45</v>
      </c>
      <c r="H11" s="1"/>
      <c r="J11" s="25"/>
      <c r="K11" s="25"/>
      <c r="L11" s="25"/>
      <c r="M11" s="25"/>
    </row>
    <row r="12" spans="1:13" ht="27" customHeight="1">
      <c r="A12" s="31" t="s">
        <v>17</v>
      </c>
      <c r="B12" s="33">
        <f t="shared" si="0"/>
        <v>38264</v>
      </c>
      <c r="C12" s="110">
        <v>2813</v>
      </c>
      <c r="D12" s="110">
        <v>2</v>
      </c>
      <c r="E12" s="110">
        <v>35449</v>
      </c>
      <c r="F12" s="62" t="s">
        <v>45</v>
      </c>
      <c r="H12" s="1"/>
      <c r="J12" s="25"/>
      <c r="K12" s="25"/>
      <c r="L12" s="25"/>
      <c r="M12" s="25"/>
    </row>
    <row r="13" spans="1:13" ht="15.75" customHeight="1">
      <c r="A13" s="31" t="s">
        <v>18</v>
      </c>
      <c r="B13" s="33">
        <f t="shared" si="0"/>
        <v>3583</v>
      </c>
      <c r="C13" s="110">
        <v>312</v>
      </c>
      <c r="D13" s="110">
        <v>6</v>
      </c>
      <c r="E13" s="110">
        <v>3265</v>
      </c>
      <c r="F13" s="62" t="s">
        <v>45</v>
      </c>
      <c r="H13" s="1"/>
      <c r="J13" s="25"/>
      <c r="K13" s="25"/>
      <c r="L13" s="25"/>
      <c r="M13" s="25"/>
    </row>
    <row r="14" spans="1:13" ht="23.25" customHeight="1">
      <c r="A14" s="31" t="s">
        <v>8</v>
      </c>
      <c r="B14" s="33">
        <f t="shared" si="0"/>
        <v>2526</v>
      </c>
      <c r="C14" s="110">
        <v>161</v>
      </c>
      <c r="D14" s="110">
        <v>1</v>
      </c>
      <c r="E14" s="110">
        <v>2364</v>
      </c>
      <c r="F14" s="62" t="s">
        <v>45</v>
      </c>
      <c r="H14" s="1"/>
      <c r="J14" s="25"/>
      <c r="K14" s="25"/>
      <c r="L14" s="25"/>
      <c r="M14" s="25"/>
    </row>
    <row r="15" spans="1:13" ht="15">
      <c r="A15" s="31" t="s">
        <v>19</v>
      </c>
      <c r="B15" s="33">
        <f t="shared" si="0"/>
        <v>948</v>
      </c>
      <c r="C15" s="110">
        <v>197</v>
      </c>
      <c r="D15" s="111" t="s">
        <v>45</v>
      </c>
      <c r="E15" s="110">
        <v>751</v>
      </c>
      <c r="F15" s="62" t="s">
        <v>45</v>
      </c>
      <c r="H15" s="1"/>
      <c r="J15" s="25"/>
      <c r="K15" s="25"/>
      <c r="L15" s="25"/>
      <c r="M15" s="25"/>
    </row>
    <row r="16" spans="1:13" ht="15.75" customHeight="1">
      <c r="A16" s="31" t="s">
        <v>0</v>
      </c>
      <c r="B16" s="33">
        <f t="shared" si="0"/>
        <v>157</v>
      </c>
      <c r="C16" s="110">
        <v>135</v>
      </c>
      <c r="D16" s="111" t="s">
        <v>45</v>
      </c>
      <c r="E16" s="110">
        <v>22</v>
      </c>
      <c r="F16" s="62" t="s">
        <v>45</v>
      </c>
      <c r="H16" s="1"/>
      <c r="J16" s="25"/>
      <c r="K16" s="25"/>
      <c r="L16" s="25"/>
      <c r="M16" s="25"/>
    </row>
    <row r="17" spans="1:13" ht="15" customHeight="1">
      <c r="A17" s="31" t="s">
        <v>1</v>
      </c>
      <c r="B17" s="33">
        <f t="shared" si="0"/>
        <v>3098</v>
      </c>
      <c r="C17" s="110">
        <v>292</v>
      </c>
      <c r="D17" s="110">
        <v>1</v>
      </c>
      <c r="E17" s="110">
        <v>2805</v>
      </c>
      <c r="F17" s="62" t="s">
        <v>45</v>
      </c>
      <c r="H17" s="1"/>
      <c r="J17" s="25"/>
      <c r="K17" s="25"/>
      <c r="L17" s="25"/>
      <c r="M17" s="25"/>
    </row>
    <row r="18" spans="1:13" ht="27" customHeight="1">
      <c r="A18" s="31" t="s">
        <v>2</v>
      </c>
      <c r="B18" s="33">
        <f t="shared" si="0"/>
        <v>1720</v>
      </c>
      <c r="C18" s="110">
        <v>756</v>
      </c>
      <c r="D18" s="110">
        <v>2</v>
      </c>
      <c r="E18" s="110">
        <v>962</v>
      </c>
      <c r="F18" s="62" t="s">
        <v>45</v>
      </c>
      <c r="H18" s="1"/>
      <c r="J18" s="25"/>
      <c r="K18" s="25"/>
      <c r="L18" s="25"/>
      <c r="M18" s="25"/>
    </row>
    <row r="19" spans="1:13" ht="27" customHeight="1">
      <c r="A19" s="31" t="s">
        <v>3</v>
      </c>
      <c r="B19" s="33">
        <f t="shared" si="0"/>
        <v>2284</v>
      </c>
      <c r="C19" s="110">
        <v>1052</v>
      </c>
      <c r="D19" s="110">
        <v>9</v>
      </c>
      <c r="E19" s="110">
        <v>1223</v>
      </c>
      <c r="F19" s="62" t="s">
        <v>45</v>
      </c>
      <c r="H19" s="1"/>
      <c r="J19" s="25"/>
      <c r="K19" s="25"/>
      <c r="L19" s="25"/>
      <c r="M19" s="25"/>
    </row>
    <row r="20" spans="1:13" ht="15.75" customHeight="1">
      <c r="A20" s="31" t="s">
        <v>4</v>
      </c>
      <c r="B20" s="33">
        <v>1573</v>
      </c>
      <c r="C20" s="110">
        <v>606</v>
      </c>
      <c r="D20" s="110">
        <v>5</v>
      </c>
      <c r="E20" s="110">
        <v>962</v>
      </c>
      <c r="F20" s="63" t="s">
        <v>45</v>
      </c>
      <c r="H20" s="1"/>
      <c r="J20" s="25"/>
      <c r="L20" s="25"/>
    </row>
    <row r="21" spans="1:13" ht="27.75" customHeight="1">
      <c r="A21" s="31" t="s">
        <v>9</v>
      </c>
      <c r="B21" s="33">
        <f t="shared" si="0"/>
        <v>753</v>
      </c>
      <c r="C21" s="110">
        <v>351</v>
      </c>
      <c r="D21" s="110">
        <v>8</v>
      </c>
      <c r="E21" s="110">
        <v>394</v>
      </c>
      <c r="F21" s="62" t="s">
        <v>45</v>
      </c>
      <c r="H21" s="1"/>
      <c r="J21" s="25"/>
      <c r="L21" s="25"/>
    </row>
    <row r="22" spans="1:13" ht="15.75" customHeight="1">
      <c r="A22" s="31" t="s">
        <v>5</v>
      </c>
      <c r="B22" s="33">
        <f t="shared" si="0"/>
        <v>623</v>
      </c>
      <c r="C22" s="110">
        <v>78</v>
      </c>
      <c r="D22" s="111" t="s">
        <v>45</v>
      </c>
      <c r="E22" s="110">
        <v>545</v>
      </c>
      <c r="F22" s="62" t="s">
        <v>45</v>
      </c>
      <c r="H22" s="1"/>
      <c r="J22" s="25"/>
      <c r="L22" s="25"/>
    </row>
    <row r="23" spans="1:13" ht="15.75" customHeight="1">
      <c r="A23" s="41" t="s">
        <v>6</v>
      </c>
      <c r="B23" s="60">
        <f t="shared" si="0"/>
        <v>10230</v>
      </c>
      <c r="C23" s="108">
        <v>505</v>
      </c>
      <c r="D23" s="112" t="s">
        <v>45</v>
      </c>
      <c r="E23" s="108">
        <v>9725</v>
      </c>
      <c r="F23" s="64" t="s">
        <v>45</v>
      </c>
      <c r="H23" s="1"/>
      <c r="J23" s="25"/>
      <c r="L23" s="25"/>
    </row>
    <row r="24" spans="1:13">
      <c r="B24" s="1"/>
      <c r="C24" s="66"/>
      <c r="D24" s="67"/>
      <c r="E24" s="63"/>
      <c r="F24" s="62"/>
    </row>
    <row r="25" spans="1:13">
      <c r="C25" s="67"/>
      <c r="D25" s="67"/>
      <c r="F25" s="63"/>
    </row>
    <row r="26" spans="1:13">
      <c r="B26" s="1"/>
      <c r="C26" s="67"/>
      <c r="D26" s="67"/>
      <c r="F26" s="63"/>
    </row>
  </sheetData>
  <mergeCells count="4">
    <mergeCell ref="A1:F1"/>
    <mergeCell ref="A3:A4"/>
    <mergeCell ref="B3:B4"/>
    <mergeCell ref="C3:F3"/>
  </mergeCells>
  <pageMargins left="0.78740157480314965" right="0.39370078740157483" top="0.39370078740157483" bottom="0.39370078740157483" header="0.31496062992125984" footer="0.31496062992125984"/>
  <pageSetup paperSize="9" firstPageNumber="79" orientation="landscape" useFirstPageNumber="1" r:id="rId1"/>
  <headerFooter>
    <oddFooter>&amp;R&amp;"+,полужирный"&amp;8&amp;P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Q22"/>
  <sheetViews>
    <sheetView workbookViewId="0">
      <selection activeCell="A20" sqref="A20"/>
    </sheetView>
  </sheetViews>
  <sheetFormatPr defaultRowHeight="12.75"/>
  <cols>
    <col min="1" max="1" width="18.28515625" customWidth="1"/>
    <col min="2" max="2" width="13.7109375" customWidth="1"/>
    <col min="3" max="6" width="24" customWidth="1"/>
  </cols>
  <sheetData>
    <row r="1" spans="1:16">
      <c r="A1" s="123" t="s">
        <v>58</v>
      </c>
      <c r="B1" s="123"/>
      <c r="C1" s="123"/>
      <c r="D1" s="123"/>
      <c r="E1" s="123"/>
      <c r="F1" s="123"/>
    </row>
    <row r="2" spans="1:16" s="16" customFormat="1" ht="11.25">
      <c r="A2" s="36"/>
      <c r="B2" s="36"/>
      <c r="C2" s="36"/>
      <c r="D2" s="36"/>
      <c r="E2" s="37"/>
      <c r="F2" s="35" t="s">
        <v>10</v>
      </c>
    </row>
    <row r="3" spans="1:16" s="16" customFormat="1" ht="11.25">
      <c r="A3" s="124"/>
      <c r="B3" s="134" t="s">
        <v>20</v>
      </c>
      <c r="C3" s="136" t="s">
        <v>32</v>
      </c>
      <c r="D3" s="130"/>
      <c r="E3" s="130"/>
      <c r="F3" s="130"/>
      <c r="G3" s="17"/>
      <c r="H3" s="17"/>
    </row>
    <row r="4" spans="1:16" s="16" customFormat="1" ht="24.75" customHeight="1">
      <c r="A4" s="125"/>
      <c r="B4" s="135"/>
      <c r="C4" s="40" t="s">
        <v>27</v>
      </c>
      <c r="D4" s="40" t="s">
        <v>28</v>
      </c>
      <c r="E4" s="40" t="s">
        <v>26</v>
      </c>
      <c r="F4" s="40" t="s">
        <v>23</v>
      </c>
      <c r="G4" s="18"/>
      <c r="H4" s="19"/>
      <c r="I4" s="19"/>
      <c r="J4" s="19"/>
      <c r="K4" s="19"/>
      <c r="L4" s="19"/>
      <c r="M4" s="19"/>
      <c r="N4" s="19"/>
      <c r="O4" s="19"/>
      <c r="P4" s="18"/>
    </row>
    <row r="5" spans="1:16" s="16" customFormat="1" ht="13.5" customHeight="1">
      <c r="A5" s="31" t="s">
        <v>33</v>
      </c>
      <c r="B5" s="61">
        <f t="shared" ref="B5:B15" si="0">SUM(C5:F5)</f>
        <v>101251</v>
      </c>
      <c r="C5" s="107">
        <v>9267</v>
      </c>
      <c r="D5" s="107">
        <v>72</v>
      </c>
      <c r="E5" s="107">
        <v>63667</v>
      </c>
      <c r="F5" s="107">
        <v>28245</v>
      </c>
      <c r="H5" s="15"/>
    </row>
    <row r="6" spans="1:16" s="16" customFormat="1" ht="17.25" customHeight="1">
      <c r="A6" s="31" t="s">
        <v>44</v>
      </c>
      <c r="B6" s="61">
        <f t="shared" si="0"/>
        <v>40927</v>
      </c>
      <c r="C6" s="107">
        <v>5570</v>
      </c>
      <c r="D6" s="107">
        <v>46</v>
      </c>
      <c r="E6" s="107">
        <v>33826</v>
      </c>
      <c r="F6" s="107">
        <v>1485</v>
      </c>
      <c r="H6" s="15"/>
    </row>
    <row r="7" spans="1:16" s="16" customFormat="1" ht="17.25" customHeight="1">
      <c r="A7" s="31" t="s">
        <v>34</v>
      </c>
      <c r="B7" s="61">
        <f t="shared" si="0"/>
        <v>8436</v>
      </c>
      <c r="C7" s="107">
        <v>476</v>
      </c>
      <c r="D7" s="107">
        <v>2</v>
      </c>
      <c r="E7" s="107">
        <v>4021</v>
      </c>
      <c r="F7" s="107">
        <v>3937</v>
      </c>
      <c r="H7" s="15"/>
    </row>
    <row r="8" spans="1:16" s="16" customFormat="1" ht="17.25" customHeight="1">
      <c r="A8" s="31" t="s">
        <v>35</v>
      </c>
      <c r="B8" s="61">
        <f t="shared" si="0"/>
        <v>5702</v>
      </c>
      <c r="C8" s="107">
        <v>227</v>
      </c>
      <c r="D8" s="107">
        <v>3</v>
      </c>
      <c r="E8" s="107">
        <v>2798</v>
      </c>
      <c r="F8" s="107">
        <v>2674</v>
      </c>
      <c r="H8" s="15"/>
    </row>
    <row r="9" spans="1:16" s="16" customFormat="1" ht="17.25" customHeight="1">
      <c r="A9" s="31" t="s">
        <v>36</v>
      </c>
      <c r="B9" s="61">
        <f t="shared" si="0"/>
        <v>5889</v>
      </c>
      <c r="C9" s="107">
        <v>279</v>
      </c>
      <c r="D9" s="107">
        <v>2</v>
      </c>
      <c r="E9" s="107">
        <v>1876</v>
      </c>
      <c r="F9" s="107">
        <v>3732</v>
      </c>
      <c r="H9" s="15"/>
    </row>
    <row r="10" spans="1:16" s="16" customFormat="1" ht="17.25" customHeight="1">
      <c r="A10" s="31" t="s">
        <v>37</v>
      </c>
      <c r="B10" s="61">
        <f t="shared" si="0"/>
        <v>9736</v>
      </c>
      <c r="C10" s="107">
        <v>1112</v>
      </c>
      <c r="D10" s="107">
        <v>3</v>
      </c>
      <c r="E10" s="107">
        <v>5429</v>
      </c>
      <c r="F10" s="107">
        <v>3192</v>
      </c>
      <c r="H10" s="15"/>
    </row>
    <row r="11" spans="1:16" s="16" customFormat="1" ht="17.25" customHeight="1">
      <c r="A11" s="31" t="s">
        <v>38</v>
      </c>
      <c r="B11" s="61">
        <f t="shared" si="0"/>
        <v>5652</v>
      </c>
      <c r="C11" s="107">
        <v>278</v>
      </c>
      <c r="D11" s="107">
        <v>1</v>
      </c>
      <c r="E11" s="107">
        <v>2676</v>
      </c>
      <c r="F11" s="107">
        <v>2697</v>
      </c>
      <c r="H11" s="15"/>
    </row>
    <row r="12" spans="1:16" s="16" customFormat="1" ht="17.25" customHeight="1">
      <c r="A12" s="31" t="s">
        <v>39</v>
      </c>
      <c r="B12" s="61">
        <f t="shared" si="0"/>
        <v>7198</v>
      </c>
      <c r="C12" s="107">
        <v>370</v>
      </c>
      <c r="D12" s="107">
        <v>5</v>
      </c>
      <c r="E12" s="107">
        <v>3858</v>
      </c>
      <c r="F12" s="107">
        <v>2965</v>
      </c>
      <c r="H12" s="15"/>
    </row>
    <row r="13" spans="1:16" s="16" customFormat="1" ht="17.25" customHeight="1">
      <c r="A13" s="31" t="s">
        <v>40</v>
      </c>
      <c r="B13" s="61">
        <f t="shared" si="0"/>
        <v>2071</v>
      </c>
      <c r="C13" s="107">
        <v>93</v>
      </c>
      <c r="D13" s="107">
        <v>5</v>
      </c>
      <c r="E13" s="107">
        <v>953</v>
      </c>
      <c r="F13" s="107">
        <v>1020</v>
      </c>
      <c r="H13" s="15"/>
    </row>
    <row r="14" spans="1:16" s="16" customFormat="1" ht="17.25" customHeight="1">
      <c r="A14" s="31" t="s">
        <v>41</v>
      </c>
      <c r="B14" s="61">
        <f t="shared" si="0"/>
        <v>3679</v>
      </c>
      <c r="C14" s="107">
        <v>190</v>
      </c>
      <c r="D14" s="107">
        <v>1</v>
      </c>
      <c r="E14" s="107">
        <v>2067</v>
      </c>
      <c r="F14" s="107">
        <v>1421</v>
      </c>
      <c r="H14" s="15"/>
    </row>
    <row r="15" spans="1:16" s="16" customFormat="1" ht="17.25" customHeight="1">
      <c r="A15" s="32" t="s">
        <v>42</v>
      </c>
      <c r="B15" s="61">
        <f t="shared" si="0"/>
        <v>3306</v>
      </c>
      <c r="C15" s="107">
        <v>192</v>
      </c>
      <c r="D15" s="107">
        <v>1</v>
      </c>
      <c r="E15" s="107">
        <v>1511</v>
      </c>
      <c r="F15" s="107">
        <v>1602</v>
      </c>
      <c r="H15" s="15"/>
    </row>
    <row r="16" spans="1:16" s="16" customFormat="1" ht="17.25" customHeight="1">
      <c r="A16" s="41" t="s">
        <v>43</v>
      </c>
      <c r="B16" s="60">
        <f>SUM(C16:F16)</f>
        <v>8655</v>
      </c>
      <c r="C16" s="108">
        <v>480</v>
      </c>
      <c r="D16" s="108">
        <v>3</v>
      </c>
      <c r="E16" s="108">
        <v>4652</v>
      </c>
      <c r="F16" s="108">
        <v>3520</v>
      </c>
      <c r="H16" s="15"/>
    </row>
    <row r="17" spans="1:17">
      <c r="A17" s="8"/>
      <c r="B17" s="6"/>
      <c r="C17" s="6"/>
      <c r="D17" s="6"/>
      <c r="E17" s="62"/>
      <c r="F17" s="62"/>
      <c r="G17" s="7"/>
      <c r="P17" s="6"/>
    </row>
    <row r="18" spans="1:17">
      <c r="A18" s="8"/>
      <c r="B18" s="6"/>
      <c r="C18" s="6"/>
      <c r="D18" s="7"/>
      <c r="E18" s="6"/>
      <c r="F18" s="6"/>
      <c r="G18" s="7"/>
      <c r="P18" s="6"/>
    </row>
    <row r="19" spans="1:17">
      <c r="A19" s="8"/>
      <c r="B19" s="6"/>
      <c r="C19" s="6"/>
      <c r="D19" s="7"/>
      <c r="E19" s="6"/>
      <c r="F19" s="6"/>
      <c r="G19" s="7"/>
      <c r="P19" s="6"/>
    </row>
    <row r="20" spans="1:17">
      <c r="A20" s="8"/>
      <c r="B20" s="6"/>
      <c r="C20" s="6"/>
      <c r="D20" s="7"/>
      <c r="E20" s="6"/>
      <c r="F20" s="6"/>
      <c r="G20" s="7"/>
      <c r="P20" s="6"/>
    </row>
    <row r="21" spans="1:17">
      <c r="A21" s="8"/>
      <c r="B21" s="6"/>
      <c r="C21" s="6"/>
      <c r="D21" s="7"/>
      <c r="E21" s="6"/>
      <c r="F21" s="6"/>
      <c r="G21" s="7"/>
      <c r="P21" s="6"/>
    </row>
    <row r="22" spans="1:17">
      <c r="A22" s="12"/>
      <c r="B22" s="10"/>
      <c r="C22" s="10"/>
      <c r="D22" s="11"/>
      <c r="E22" s="10"/>
      <c r="F22" s="10"/>
      <c r="G22" s="11"/>
      <c r="H22" s="2"/>
      <c r="I22" s="2"/>
      <c r="J22" s="2"/>
      <c r="K22" s="2"/>
      <c r="L22" s="2"/>
      <c r="M22" s="2"/>
      <c r="N22" s="2"/>
      <c r="O22" s="2"/>
      <c r="P22" s="10"/>
      <c r="Q22" s="2"/>
    </row>
  </sheetData>
  <mergeCells count="4">
    <mergeCell ref="A3:A4"/>
    <mergeCell ref="B3:B4"/>
    <mergeCell ref="C3:F3"/>
    <mergeCell ref="A1:F1"/>
  </mergeCells>
  <pageMargins left="0.78740157480314965" right="0.39370078740157483" top="0.39370078740157483" bottom="0.39370078740157483" header="0.31496062992125984" footer="0.31496062992125984"/>
  <pageSetup paperSize="9" firstPageNumber="80" orientation="landscape" useFirstPageNumber="1" r:id="rId1"/>
  <headerFooter>
    <oddFooter>&amp;R&amp;"+,полужирный"&amp;8&amp;P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H30"/>
  <sheetViews>
    <sheetView workbookViewId="0">
      <selection activeCell="A32" sqref="A32"/>
    </sheetView>
  </sheetViews>
  <sheetFormatPr defaultRowHeight="12.75"/>
  <cols>
    <col min="1" max="1" width="35.85546875" customWidth="1"/>
    <col min="2" max="2" width="22.28515625" customWidth="1"/>
    <col min="3" max="3" width="17.7109375" customWidth="1"/>
    <col min="4" max="4" width="20.28515625" customWidth="1"/>
    <col min="5" max="5" width="21.28515625" customWidth="1"/>
    <col min="6" max="6" width="15.5703125" customWidth="1"/>
  </cols>
  <sheetData>
    <row r="1" spans="1:8">
      <c r="A1" s="123" t="s">
        <v>59</v>
      </c>
      <c r="B1" s="123"/>
      <c r="C1" s="123"/>
      <c r="D1" s="123"/>
      <c r="E1" s="123"/>
      <c r="F1" s="123"/>
    </row>
    <row r="2" spans="1:8">
      <c r="A2" s="35"/>
      <c r="B2" s="36"/>
      <c r="C2" s="36"/>
      <c r="D2" s="36"/>
      <c r="E2" s="36"/>
      <c r="F2" s="35" t="s">
        <v>10</v>
      </c>
    </row>
    <row r="3" spans="1:8" ht="13.5" customHeight="1">
      <c r="A3" s="124"/>
      <c r="B3" s="126" t="s">
        <v>20</v>
      </c>
      <c r="C3" s="138" t="s">
        <v>21</v>
      </c>
      <c r="D3" s="139"/>
      <c r="E3" s="139"/>
      <c r="F3" s="139"/>
    </row>
    <row r="4" spans="1:8" ht="33.75">
      <c r="A4" s="125"/>
      <c r="B4" s="137"/>
      <c r="C4" s="38" t="s">
        <v>27</v>
      </c>
      <c r="D4" s="40" t="s">
        <v>28</v>
      </c>
      <c r="E4" s="40" t="s">
        <v>26</v>
      </c>
      <c r="F4" s="40" t="s">
        <v>23</v>
      </c>
      <c r="G4" s="2"/>
    </row>
    <row r="5" spans="1:8" ht="15.75" customHeight="1">
      <c r="A5" s="43" t="s">
        <v>20</v>
      </c>
      <c r="B5" s="33">
        <f>SUM(C5:F5)</f>
        <v>101251</v>
      </c>
      <c r="C5" s="109">
        <v>9267</v>
      </c>
      <c r="D5" s="109">
        <v>72</v>
      </c>
      <c r="E5" s="109">
        <v>63667</v>
      </c>
      <c r="F5" s="107">
        <v>28245</v>
      </c>
      <c r="H5" s="1"/>
    </row>
    <row r="6" spans="1:8" ht="14.25" customHeight="1">
      <c r="A6" s="44" t="s">
        <v>13</v>
      </c>
      <c r="B6" s="33">
        <f t="shared" ref="B6:B23" si="0">SUM(C6:F6)</f>
        <v>29703</v>
      </c>
      <c r="C6" s="110">
        <v>876</v>
      </c>
      <c r="D6" s="110">
        <v>3</v>
      </c>
      <c r="E6" s="110">
        <v>579</v>
      </c>
      <c r="F6" s="107">
        <v>28245</v>
      </c>
      <c r="H6" s="1"/>
    </row>
    <row r="7" spans="1:8" ht="22.5">
      <c r="A7" s="44" t="s">
        <v>31</v>
      </c>
      <c r="B7" s="33">
        <f t="shared" si="0"/>
        <v>193</v>
      </c>
      <c r="C7" s="110">
        <v>157</v>
      </c>
      <c r="D7" s="110">
        <v>4</v>
      </c>
      <c r="E7" s="110">
        <v>32</v>
      </c>
      <c r="F7" s="62" t="s">
        <v>45</v>
      </c>
      <c r="H7" s="1"/>
    </row>
    <row r="8" spans="1:8" ht="14.25" customHeight="1">
      <c r="A8" s="44" t="s">
        <v>15</v>
      </c>
      <c r="B8" s="33">
        <f t="shared" si="0"/>
        <v>4922</v>
      </c>
      <c r="C8" s="110">
        <v>631</v>
      </c>
      <c r="D8" s="110">
        <v>19</v>
      </c>
      <c r="E8" s="110">
        <v>4272</v>
      </c>
      <c r="F8" s="62" t="s">
        <v>45</v>
      </c>
      <c r="H8" s="1"/>
    </row>
    <row r="9" spans="1:8" ht="33" customHeight="1">
      <c r="A9" s="44" t="s">
        <v>46</v>
      </c>
      <c r="B9" s="33">
        <f t="shared" si="0"/>
        <v>76</v>
      </c>
      <c r="C9" s="110">
        <v>53</v>
      </c>
      <c r="D9" s="111" t="s">
        <v>45</v>
      </c>
      <c r="E9" s="110">
        <v>23</v>
      </c>
      <c r="F9" s="62" t="s">
        <v>45</v>
      </c>
      <c r="H9" s="1"/>
    </row>
    <row r="10" spans="1:8" ht="36.75" customHeight="1">
      <c r="A10" s="44" t="s">
        <v>47</v>
      </c>
      <c r="B10" s="33">
        <f t="shared" si="0"/>
        <v>153</v>
      </c>
      <c r="C10" s="110">
        <v>56</v>
      </c>
      <c r="D10" s="110">
        <v>1</v>
      </c>
      <c r="E10" s="110">
        <v>96</v>
      </c>
      <c r="F10" s="62" t="s">
        <v>45</v>
      </c>
      <c r="H10" s="1"/>
    </row>
    <row r="11" spans="1:8" ht="14.25" customHeight="1">
      <c r="A11" s="44" t="s">
        <v>16</v>
      </c>
      <c r="B11" s="33">
        <f t="shared" si="0"/>
        <v>4572</v>
      </c>
      <c r="C11" s="110">
        <v>1688</v>
      </c>
      <c r="D11" s="110">
        <v>11</v>
      </c>
      <c r="E11" s="110">
        <v>2873</v>
      </c>
      <c r="F11" s="62" t="s">
        <v>45</v>
      </c>
      <c r="H11" s="1"/>
    </row>
    <row r="12" spans="1:8" ht="22.5" customHeight="1">
      <c r="A12" s="44" t="s">
        <v>17</v>
      </c>
      <c r="B12" s="33">
        <f t="shared" si="0"/>
        <v>36031</v>
      </c>
      <c r="C12" s="110">
        <v>2152</v>
      </c>
      <c r="D12" s="110">
        <v>2</v>
      </c>
      <c r="E12" s="110">
        <v>33877</v>
      </c>
      <c r="F12" s="62" t="s">
        <v>45</v>
      </c>
      <c r="H12" s="1"/>
    </row>
    <row r="13" spans="1:8" ht="14.25" customHeight="1">
      <c r="A13" s="44" t="s">
        <v>18</v>
      </c>
      <c r="B13" s="33">
        <f t="shared" si="0"/>
        <v>3419</v>
      </c>
      <c r="C13" s="110">
        <v>262</v>
      </c>
      <c r="D13" s="110">
        <v>6</v>
      </c>
      <c r="E13" s="110">
        <v>3151</v>
      </c>
      <c r="F13" s="62" t="s">
        <v>45</v>
      </c>
      <c r="H13" s="1"/>
    </row>
    <row r="14" spans="1:8" ht="21" customHeight="1">
      <c r="A14" s="44" t="s">
        <v>8</v>
      </c>
      <c r="B14" s="33">
        <f t="shared" si="0"/>
        <v>2416</v>
      </c>
      <c r="C14" s="110">
        <v>129</v>
      </c>
      <c r="D14" s="110">
        <v>1</v>
      </c>
      <c r="E14" s="110">
        <v>2286</v>
      </c>
      <c r="F14" s="62" t="s">
        <v>45</v>
      </c>
      <c r="H14" s="1"/>
    </row>
    <row r="15" spans="1:8" ht="14.25" customHeight="1">
      <c r="A15" s="44" t="s">
        <v>19</v>
      </c>
      <c r="B15" s="33">
        <f t="shared" si="0"/>
        <v>892</v>
      </c>
      <c r="C15" s="110">
        <v>170</v>
      </c>
      <c r="D15" s="111" t="s">
        <v>45</v>
      </c>
      <c r="E15" s="110">
        <v>722</v>
      </c>
      <c r="F15" s="62" t="s">
        <v>45</v>
      </c>
      <c r="H15" s="1"/>
    </row>
    <row r="16" spans="1:8" ht="14.25" customHeight="1">
      <c r="A16" s="44" t="s">
        <v>0</v>
      </c>
      <c r="B16" s="33">
        <f t="shared" si="0"/>
        <v>126</v>
      </c>
      <c r="C16" s="110">
        <v>104</v>
      </c>
      <c r="D16" s="111" t="s">
        <v>45</v>
      </c>
      <c r="E16" s="110">
        <v>22</v>
      </c>
      <c r="F16" s="63" t="s">
        <v>45</v>
      </c>
      <c r="H16" s="1"/>
    </row>
    <row r="17" spans="1:8" ht="14.25" customHeight="1">
      <c r="A17" s="44" t="s">
        <v>1</v>
      </c>
      <c r="B17" s="33">
        <f t="shared" si="0"/>
        <v>2932</v>
      </c>
      <c r="C17" s="110">
        <v>263</v>
      </c>
      <c r="D17" s="110">
        <v>1</v>
      </c>
      <c r="E17" s="110">
        <v>2668</v>
      </c>
      <c r="F17" s="62" t="s">
        <v>45</v>
      </c>
      <c r="H17" s="1"/>
    </row>
    <row r="18" spans="1:8" ht="22.5" customHeight="1">
      <c r="A18" s="44" t="s">
        <v>2</v>
      </c>
      <c r="B18" s="33">
        <f t="shared" si="0"/>
        <v>1499</v>
      </c>
      <c r="C18" s="110">
        <v>609</v>
      </c>
      <c r="D18" s="110">
        <v>2</v>
      </c>
      <c r="E18" s="110">
        <v>888</v>
      </c>
      <c r="F18" s="62" t="s">
        <v>45</v>
      </c>
      <c r="H18" s="1"/>
    </row>
    <row r="19" spans="1:8" ht="22.5" customHeight="1">
      <c r="A19" s="44" t="s">
        <v>3</v>
      </c>
      <c r="B19" s="33">
        <f t="shared" si="0"/>
        <v>2027</v>
      </c>
      <c r="C19" s="110">
        <v>847</v>
      </c>
      <c r="D19" s="110">
        <v>9</v>
      </c>
      <c r="E19" s="110">
        <v>1171</v>
      </c>
      <c r="F19" s="62" t="s">
        <v>45</v>
      </c>
      <c r="H19" s="1"/>
    </row>
    <row r="20" spans="1:8" ht="14.25" customHeight="1">
      <c r="A20" s="44" t="s">
        <v>4</v>
      </c>
      <c r="B20" s="33">
        <f>SUM(C20:F20)</f>
        <v>1493</v>
      </c>
      <c r="C20" s="110">
        <v>578</v>
      </c>
      <c r="D20" s="110">
        <v>5</v>
      </c>
      <c r="E20" s="110">
        <v>910</v>
      </c>
      <c r="F20" s="62" t="s">
        <v>45</v>
      </c>
      <c r="H20" s="1"/>
    </row>
    <row r="21" spans="1:8" ht="22.5" customHeight="1">
      <c r="A21" s="44" t="s">
        <v>9</v>
      </c>
      <c r="B21" s="33">
        <f t="shared" si="0"/>
        <v>709</v>
      </c>
      <c r="C21" s="110">
        <v>332</v>
      </c>
      <c r="D21" s="110">
        <v>8</v>
      </c>
      <c r="E21" s="110">
        <v>369</v>
      </c>
      <c r="F21" s="62" t="s">
        <v>45</v>
      </c>
      <c r="H21" s="1"/>
    </row>
    <row r="22" spans="1:8" s="2" customFormat="1" ht="14.25" customHeight="1">
      <c r="A22" s="45" t="s">
        <v>5</v>
      </c>
      <c r="B22" s="33">
        <f t="shared" si="0"/>
        <v>589</v>
      </c>
      <c r="C22" s="110">
        <v>67</v>
      </c>
      <c r="D22" s="111" t="s">
        <v>45</v>
      </c>
      <c r="E22" s="110">
        <v>522</v>
      </c>
      <c r="F22" s="62" t="s">
        <v>45</v>
      </c>
      <c r="H22" s="1"/>
    </row>
    <row r="23" spans="1:8" ht="15" customHeight="1">
      <c r="A23" s="46" t="s">
        <v>6</v>
      </c>
      <c r="B23" s="60">
        <f t="shared" si="0"/>
        <v>9499</v>
      </c>
      <c r="C23" s="108">
        <v>293</v>
      </c>
      <c r="D23" s="112" t="s">
        <v>45</v>
      </c>
      <c r="E23" s="108">
        <v>9206</v>
      </c>
      <c r="F23" s="64" t="s">
        <v>45</v>
      </c>
      <c r="H23" s="1"/>
    </row>
    <row r="24" spans="1:8">
      <c r="A24" s="47"/>
      <c r="B24" s="48"/>
    </row>
    <row r="25" spans="1:8">
      <c r="A25" s="36"/>
      <c r="B25" s="36"/>
      <c r="C25" s="36"/>
      <c r="D25" s="36"/>
      <c r="E25" s="63"/>
      <c r="F25" s="63"/>
    </row>
    <row r="26" spans="1:8" s="22" customFormat="1" ht="12.75" customHeight="1">
      <c r="A26" s="49"/>
      <c r="B26" s="140"/>
      <c r="C26" s="141"/>
      <c r="D26" s="34"/>
      <c r="E26" s="63"/>
      <c r="F26" s="63"/>
    </row>
    <row r="27" spans="1:8" s="101" customFormat="1" ht="15">
      <c r="A27" s="99" t="s">
        <v>93</v>
      </c>
      <c r="B27" s="100"/>
      <c r="C27" s="100"/>
      <c r="D27" s="100"/>
      <c r="E27" s="100"/>
      <c r="F27" s="100"/>
      <c r="G27" s="100"/>
    </row>
    <row r="28" spans="1:8" s="101" customFormat="1" ht="15">
      <c r="A28" s="102" t="s">
        <v>91</v>
      </c>
      <c r="B28" s="103"/>
      <c r="C28" s="103"/>
      <c r="D28" s="103"/>
      <c r="E28" s="103"/>
      <c r="F28" s="103"/>
      <c r="G28" s="104"/>
    </row>
    <row r="29" spans="1:8" s="101" customFormat="1" ht="12.75" customHeight="1">
      <c r="A29" s="105"/>
      <c r="B29" s="105"/>
      <c r="C29" s="105"/>
      <c r="D29" s="105"/>
      <c r="E29" s="105"/>
      <c r="F29" s="105"/>
      <c r="G29" s="105"/>
    </row>
    <row r="30" spans="1:8" s="101" customFormat="1" ht="15">
      <c r="A30" s="106" t="s">
        <v>48</v>
      </c>
      <c r="B30" s="106"/>
      <c r="C30" s="106"/>
      <c r="D30" s="106"/>
      <c r="E30" s="106"/>
      <c r="F30" s="106"/>
      <c r="G30" s="106"/>
    </row>
  </sheetData>
  <mergeCells count="5">
    <mergeCell ref="A1:F1"/>
    <mergeCell ref="A3:A4"/>
    <mergeCell ref="B3:B4"/>
    <mergeCell ref="C3:F3"/>
    <mergeCell ref="B26:C26"/>
  </mergeCells>
  <pageMargins left="0.78740157480314965" right="0.39370078740157483" top="0.39370078740157483" bottom="0.39370078740157483" header="0.31496062992125984" footer="0.31496062992125984"/>
  <pageSetup paperSize="9" firstPageNumber="81" orientation="landscape" useFirstPageNumber="1" r:id="rId1"/>
  <headerFooter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Обложка</vt:lpstr>
      <vt:lpstr>Метаданные</vt:lpstr>
      <vt:lpstr>Содержание</vt:lpstr>
      <vt:lpstr>1</vt:lpstr>
      <vt:lpstr>2</vt:lpstr>
      <vt:lpstr>3</vt:lpstr>
      <vt:lpstr>4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B.Khamzayeva</cp:lastModifiedBy>
  <cp:lastPrinted>2023-11-09T06:44:44Z</cp:lastPrinted>
  <dcterms:created xsi:type="dcterms:W3CDTF">2009-03-11T05:00:38Z</dcterms:created>
  <dcterms:modified xsi:type="dcterms:W3CDTF">2026-08-14T06:43:23Z</dcterms:modified>
</cp:coreProperties>
</file>