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 tabRatio="884"/>
  </bookViews>
  <sheets>
    <sheet name="Мұқаба" sheetId="24" r:id="rId1"/>
    <sheet name="Метадеректер" sheetId="25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'1'!$A$1:$P$23</definedName>
    <definedName name="_xlnm.Print_Area" localSheetId="4">'2.1'!$A$1:$P$12</definedName>
    <definedName name="_xlnm.Print_Area" localSheetId="12">'7'!$A$1:$S$132</definedName>
    <definedName name="_xlnm.Print_Area" localSheetId="0">Мұқаба!$A$1:$P$33</definedName>
  </definedNames>
  <calcPr calcId="144525"/>
</workbook>
</file>

<file path=xl/calcChain.xml><?xml version="1.0" encoding="utf-8"?>
<calcChain xmlns="http://schemas.openxmlformats.org/spreadsheetml/2006/main">
  <c r="P11" i="19" l="1"/>
  <c r="M11" i="19"/>
  <c r="J11" i="19"/>
  <c r="P10" i="19"/>
  <c r="M10" i="19"/>
  <c r="J10" i="19"/>
  <c r="P9" i="19"/>
  <c r="M9" i="19"/>
  <c r="P8" i="19"/>
  <c r="M8" i="19"/>
  <c r="J8" i="19"/>
  <c r="P7" i="19"/>
  <c r="M7" i="19"/>
  <c r="J7" i="19"/>
  <c r="P6" i="19"/>
  <c r="M6" i="19"/>
  <c r="J6" i="19"/>
</calcChain>
</file>

<file path=xl/sharedStrings.xml><?xml version="1.0" encoding="utf-8"?>
<sst xmlns="http://schemas.openxmlformats.org/spreadsheetml/2006/main" count="1182" uniqueCount="179">
  <si>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</si>
  <si>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</si>
  <si>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</si>
  <si>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</si>
  <si>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</si>
  <si>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</si>
  <si>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</si>
  <si>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</si>
  <si>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</si>
  <si>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</si>
  <si>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</si>
  <si>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</si>
  <si>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</si>
  <si>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</si>
  <si>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</si>
  <si>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</si>
  <si>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</si>
  <si>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</si>
  <si>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</si>
  <si>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</si>
  <si>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</si>
  <si>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</si>
  <si>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</si>
  <si>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</si>
  <si>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</si>
  <si>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</si>
  <si>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</si>
  <si>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</si>
  <si>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</si>
  <si>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</si>
  <si>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</si>
  <si>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</si>
  <si>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</si>
  <si>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</si>
  <si>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</si>
  <si>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</si>
  <si>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</si>
  <si>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</si>
  <si>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</si>
  <si>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</si>
  <si>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</si>
  <si>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</si>
  <si>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</si>
  <si>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</si>
  <si>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</si>
  <si>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</si>
  <si>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</si>
  <si>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</si>
  <si>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</si>
  <si>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</si>
  <si>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</si>
  <si>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</si>
  <si>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Ұлытау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</si>
  <si>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</si>
  <si>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</si>
  <si>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</si>
  <si>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</si>
  <si>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</si>
  <si>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</si>
  <si>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</si>
  <si>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</si>
  <si>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</si>
  <si>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</si>
  <si>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</si>
  <si>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</si>
  <si>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</si>
  <si>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</si>
  <si>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</si>
  <si>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</si>
  <si>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</si>
  <si>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</si>
  <si>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</si>
  <si>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</si>
  <si>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</si>
  <si>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</si>
  <si>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</si>
  <si>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</si>
  <si>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</si>
  <si>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</si>
  <si>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</si>
  <si>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</si>
  <si>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</si>
  <si>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</si>
  <si>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</si>
  <si>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</si>
  <si>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</si>
  <si>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</si>
  <si>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</si>
  <si>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</si>
  <si>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</si>
  <si>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</si>
  <si>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</si>
  <si>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</si>
  <si>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</si>
  <si>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</si>
  <si>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</si>
  <si>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</si>
  <si>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4.1</t>
  </si>
  <si>
    <t>9.</t>
  </si>
  <si>
    <t>Ауыл шаруашылығы кәсіпорындарындағы инкубациялық жұмыртқалар</t>
  </si>
  <si>
    <t>5. Алынған ірі терілер</t>
  </si>
  <si>
    <t>6. Алынған ұсақ терілер</t>
  </si>
  <si>
    <t>4.1.Ауыл шаруашылығы кәсіпорындарындағы инкубациялық жұмыртқалар</t>
  </si>
  <si>
    <t>2026 жыл</t>
  </si>
  <si>
    <t>2026 жыл 2025 жылға пайызбен</t>
  </si>
  <si>
    <t>2026  жыл 2025 жылға пайызбен</t>
  </si>
  <si>
    <t>3 серия. Ауыл, орман, аңшылық және балық шаруашылығы статистикасы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</si>
  <si>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</si>
  <si>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</si>
  <si>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</si>
  <si>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</si>
  <si>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</si>
  <si>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</si>
  <si>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</si>
  <si>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</si>
  <si>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</si>
  <si>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</si>
  <si>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</si>
  <si>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</si>
  <si>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</si>
  <si>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</si>
  <si>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</si>
  <si>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</si>
  <si>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</si>
  <si>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</si>
  <si>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</si>
  <si>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</si>
  <si>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</si>
  <si>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</si>
  <si>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</si>
  <si>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</si>
  <si>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</si>
  <si>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14340104, 14340105, 143201, 143401, 14340101, 14340102, 143502, 143503, 143504, 14320201, 14320302, 143306, 145404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</si>
  <si>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</si>
  <si>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</si>
  <si>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</si>
  <si>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Ұлытау облысындағы мал шаруашылығы дамуының негізгі көрсеткіштері</t>
  </si>
  <si>
    <t xml:space="preserve">Өндіріс және қоршаған орта статистикасы бөлімі </t>
  </si>
  <si>
    <t>Айгерим Исатаевна Исатаева</t>
  </si>
  <si>
    <t>+7 7102 41-07-60</t>
  </si>
  <si>
    <t>a.isataeva@aspire.gov.kz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</si>
  <si>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</si>
  <si>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</si>
  <si>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</si>
  <si>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</si>
  <si>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</si>
  <si>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© Қазақстан Республикасы Стратегиялық жоспарлау және реформалар агенттігі Ұлттық статистика бюросы Ұлытау облысы бойынша департаменті</t>
  </si>
  <si>
    <t xml:space="preserve">7.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</si>
  <si>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</si>
  <si>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</si>
  <si>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</si>
  <si>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</si>
  <si>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</si>
  <si>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</si>
  <si>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</si>
  <si>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</si>
  <si>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</si>
  <si>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</si>
  <si>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</si>
  <si>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</si>
  <si>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2026 жылғы 13 тамыздағы</t>
  </si>
  <si>
    <t>Жариялау күні: 13.08.2026</t>
  </si>
  <si>
    <t>Келесі жариялау күні: 11.09.2026</t>
  </si>
  <si>
    <t>2026 жылғы қаңтар-шілде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</si>
  <si>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</si>
  <si>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</si>
  <si>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</si>
  <si>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</si>
  <si>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</si>
  <si>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</si>
  <si>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</si>
  <si>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</si>
  <si>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</si>
  <si>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2026 жылғы 1 тамыздағы жағдай бойынша мал мен құстың саны </t>
  </si>
  <si>
    <t>2026 жылғы қаңтар-шілдедегі мал шаруашылығы өнімдерінің жеке түрлерін өндіру</t>
  </si>
  <si>
    <t xml:space="preserve">2026 жылғы 1 тамыздағы жағдай бойынша мал мен құстың саны, бас </t>
  </si>
  <si>
    <t xml:space="preserve">7.1  2026 жылғы 1 тамыздағы жағдай бойынша мал мен құстың саны </t>
  </si>
  <si>
    <t>100600, Жезқазған қаласы, Алашахан даңғылы, 19А</t>
  </si>
  <si>
    <t>№19-09-04-37/361-ВН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</si>
</sst>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48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b/>
      <sz val="11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6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2" fillId="0" borderId="0" applyNumberFormat="0" applyFill="0" applyBorder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/>
    <xf numFmtId="0" fontId="27" fillId="9" borderId="14" applyNumberFormat="0" applyFont="0" applyAlignment="0" applyProtection="0"/>
    <xf numFmtId="0" fontId="39" fillId="0" borderId="0"/>
    <xf numFmtId="0" fontId="32" fillId="0" borderId="0"/>
    <xf numFmtId="0" fontId="1" fillId="0" borderId="0"/>
  </cellStyleXfs>
  <cellXfs count="387">
    <xf numFmtId="0" fontId="0" fillId="0" borderId="0" xfId="0"/>
    <xf numFmtId="164" fontId="34" fillId="0" borderId="0" xfId="14" applyNumberFormat="1" applyFont="1" applyFill="1" applyBorder="1" applyAlignment="1">
      <alignment horizontal="right"/>
    </xf>
    <xf numFmtId="167" fontId="34" fillId="0" borderId="0" xfId="14" applyNumberFormat="1" applyFont="1" applyFill="1" applyBorder="1" applyAlignment="1">
      <alignment horizontal="right"/>
    </xf>
    <xf numFmtId="0" fontId="34" fillId="0" borderId="1" xfId="193" applyFont="1" applyFill="1" applyBorder="1" applyAlignment="1"/>
    <xf numFmtId="0" fontId="34" fillId="0" borderId="1" xfId="193" applyFont="1" applyFill="1" applyBorder="1" applyAlignment="1">
      <alignment horizontal="right"/>
    </xf>
    <xf numFmtId="0" fontId="5" fillId="0" borderId="0" xfId="0" applyFont="1" applyFill="1"/>
    <xf numFmtId="0" fontId="5" fillId="0" borderId="0" xfId="14" applyFill="1"/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34" fillId="0" borderId="1" xfId="197" applyFont="1" applyFill="1" applyBorder="1" applyAlignment="1"/>
    <xf numFmtId="0" fontId="4" fillId="0" borderId="0" xfId="14" applyFont="1" applyFill="1" applyBorder="1"/>
    <xf numFmtId="170" fontId="6" fillId="0" borderId="0" xfId="0" applyNumberFormat="1" applyFont="1" applyAlignment="1">
      <alignment horizontal="right" wrapText="1"/>
    </xf>
    <xf numFmtId="3" fontId="34" fillId="0" borderId="0" xfId="14" applyNumberFormat="1" applyFont="1" applyFill="1" applyAlignment="1">
      <alignment horizontal="right"/>
    </xf>
    <xf numFmtId="0" fontId="1" fillId="0" borderId="0" xfId="184" applyFont="1" applyFill="1"/>
    <xf numFmtId="49" fontId="34" fillId="0" borderId="0" xfId="14" applyNumberFormat="1" applyFont="1" applyFill="1" applyBorder="1" applyAlignment="1"/>
    <xf numFmtId="165" fontId="34" fillId="0" borderId="0" xfId="14" applyNumberFormat="1" applyFont="1" applyFill="1" applyAlignment="1">
      <alignment horizontal="right"/>
    </xf>
    <xf numFmtId="0" fontId="1" fillId="0" borderId="0" xfId="0" applyFont="1" applyFill="1"/>
    <xf numFmtId="165" fontId="34" fillId="0" borderId="0" xfId="14" applyNumberFormat="1" applyFont="1" applyFill="1" applyBorder="1" applyAlignment="1">
      <alignment horizontal="right"/>
    </xf>
    <xf numFmtId="0" fontId="1" fillId="0" borderId="0" xfId="192"/>
    <xf numFmtId="0" fontId="34" fillId="0" borderId="1" xfId="14" applyFont="1" applyBorder="1"/>
    <xf numFmtId="0" fontId="34" fillId="0" borderId="0" xfId="14" applyFont="1" applyBorder="1" applyAlignment="1"/>
    <xf numFmtId="0" fontId="34" fillId="0" borderId="1" xfId="14" applyFont="1" applyBorder="1" applyAlignment="1">
      <alignment horizontal="right"/>
    </xf>
    <xf numFmtId="0" fontId="1" fillId="0" borderId="0" xfId="192" applyBorder="1"/>
    <xf numFmtId="0" fontId="1" fillId="0" borderId="0" xfId="195"/>
    <xf numFmtId="170" fontId="6" fillId="0" borderId="0" xfId="0" applyNumberFormat="1" applyFont="1" applyFill="1" applyAlignment="1">
      <alignment horizontal="right" wrapText="1"/>
    </xf>
    <xf numFmtId="0" fontId="0" fillId="0" borderId="0" xfId="0" applyBorder="1"/>
    <xf numFmtId="17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34" fillId="0" borderId="0" xfId="14" applyNumberFormat="1" applyFont="1" applyFill="1" applyBorder="1" applyAlignment="1">
      <alignment horizontal="right"/>
    </xf>
    <xf numFmtId="0" fontId="35" fillId="0" borderId="0" xfId="184" applyFont="1" applyFill="1"/>
    <xf numFmtId="0" fontId="2" fillId="0" borderId="0" xfId="0" applyFont="1" applyFill="1"/>
    <xf numFmtId="166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7" applyFont="1" applyFill="1"/>
    <xf numFmtId="170" fontId="2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170" fontId="7" fillId="0" borderId="0" xfId="0" applyNumberFormat="1" applyFont="1" applyFill="1" applyAlignment="1">
      <alignment horizontal="right" wrapText="1"/>
    </xf>
    <xf numFmtId="0" fontId="34" fillId="0" borderId="1" xfId="198" applyFont="1" applyFill="1" applyBorder="1" applyAlignment="1"/>
    <xf numFmtId="0" fontId="34" fillId="0" borderId="1" xfId="198" applyFont="1" applyFill="1" applyBorder="1" applyAlignment="1">
      <alignment horizontal="right"/>
    </xf>
    <xf numFmtId="0" fontId="1" fillId="0" borderId="0" xfId="198" applyFont="1" applyFill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4" fillId="0" borderId="1" xfId="199" applyFont="1" applyFill="1" applyBorder="1" applyAlignment="1"/>
    <xf numFmtId="0" fontId="34" fillId="0" borderId="1" xfId="199" applyFont="1" applyFill="1" applyBorder="1" applyAlignment="1">
      <alignment horizontal="right"/>
    </xf>
    <xf numFmtId="0" fontId="4" fillId="0" borderId="2" xfId="14" applyFont="1" applyFill="1" applyBorder="1"/>
    <xf numFmtId="0" fontId="1" fillId="0" borderId="0" xfId="184" applyFill="1"/>
    <xf numFmtId="0" fontId="34" fillId="0" borderId="1" xfId="184" applyFont="1" applyFill="1" applyBorder="1" applyAlignment="1"/>
    <xf numFmtId="0" fontId="34" fillId="0" borderId="1" xfId="184" applyFont="1" applyFill="1" applyBorder="1" applyAlignment="1">
      <alignment horizontal="right"/>
    </xf>
    <xf numFmtId="0" fontId="1" fillId="0" borderId="0" xfId="184" applyFill="1" applyBorder="1"/>
    <xf numFmtId="166" fontId="4" fillId="0" borderId="0" xfId="14" applyNumberFormat="1" applyFont="1" applyFill="1" applyBorder="1"/>
    <xf numFmtId="0" fontId="1" fillId="0" borderId="0" xfId="184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34" fillId="0" borderId="0" xfId="0" applyFont="1" applyFill="1" applyBorder="1"/>
    <xf numFmtId="0" fontId="34" fillId="0" borderId="0" xfId="0" applyFont="1" applyFill="1"/>
    <xf numFmtId="0" fontId="34" fillId="0" borderId="0" xfId="0" applyFont="1" applyFill="1" applyBorder="1" applyAlignment="1"/>
    <xf numFmtId="165" fontId="1" fillId="0" borderId="0" xfId="184" applyNumberFormat="1" applyFont="1" applyFill="1"/>
    <xf numFmtId="0" fontId="6" fillId="0" borderId="0" xfId="145" applyFont="1" applyFill="1" applyAlignment="1">
      <alignment horizontal="right" wrapText="1"/>
    </xf>
    <xf numFmtId="0" fontId="36" fillId="0" borderId="0" xfId="145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70" fontId="2" fillId="0" borderId="0" xfId="0" applyNumberFormat="1" applyFont="1" applyFill="1" applyBorder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70" fontId="8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34" fillId="0" borderId="0" xfId="0" applyFont="1" applyFill="1" applyAlignment="1">
      <alignment horizontal="right"/>
    </xf>
    <xf numFmtId="166" fontId="5" fillId="0" borderId="0" xfId="14" applyNumberFormat="1" applyFill="1" applyBorder="1"/>
    <xf numFmtId="0" fontId="12" fillId="0" borderId="0" xfId="196" applyFont="1" applyFill="1"/>
    <xf numFmtId="0" fontId="10" fillId="0" borderId="1" xfId="196" applyFont="1" applyFill="1" applyBorder="1" applyAlignment="1"/>
    <xf numFmtId="0" fontId="10" fillId="0" borderId="1" xfId="196" applyFont="1" applyFill="1" applyBorder="1" applyAlignment="1">
      <alignment horizontal="right"/>
    </xf>
    <xf numFmtId="0" fontId="10" fillId="0" borderId="3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2" fillId="0" borderId="0" xfId="196" applyFont="1" applyFill="1" applyBorder="1"/>
    <xf numFmtId="169" fontId="11" fillId="0" borderId="0" xfId="0" applyNumberFormat="1" applyFont="1" applyAlignment="1">
      <alignment horizontal="right" wrapText="1"/>
    </xf>
    <xf numFmtId="166" fontId="12" fillId="0" borderId="0" xfId="196" applyNumberFormat="1" applyFont="1" applyFill="1"/>
    <xf numFmtId="0" fontId="12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68" fontId="11" fillId="0" borderId="0" xfId="0" applyNumberFormat="1" applyFont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0" fontId="10" fillId="0" borderId="1" xfId="197" applyFont="1" applyFill="1" applyBorder="1" applyAlignment="1"/>
    <xf numFmtId="0" fontId="12" fillId="0" borderId="0" xfId="197" applyFont="1" applyFill="1"/>
    <xf numFmtId="0" fontId="10" fillId="0" borderId="1" xfId="197" applyFont="1" applyFill="1" applyBorder="1" applyAlignment="1">
      <alignment horizontal="right"/>
    </xf>
    <xf numFmtId="49" fontId="10" fillId="0" borderId="0" xfId="14" applyNumberFormat="1" applyFont="1" applyFill="1" applyBorder="1" applyAlignment="1"/>
    <xf numFmtId="0" fontId="12" fillId="0" borderId="0" xfId="194" applyFont="1"/>
    <xf numFmtId="0" fontId="10" fillId="0" borderId="1" xfId="194" applyFont="1" applyBorder="1" applyAlignment="1"/>
    <xf numFmtId="0" fontId="12" fillId="0" borderId="0" xfId="195" applyFont="1"/>
    <xf numFmtId="0" fontId="10" fillId="0" borderId="1" xfId="195" applyFont="1" applyBorder="1" applyAlignment="1"/>
    <xf numFmtId="0" fontId="10" fillId="0" borderId="0" xfId="195" applyFont="1"/>
    <xf numFmtId="0" fontId="10" fillId="0" borderId="1" xfId="195" applyFont="1" applyBorder="1" applyAlignment="1">
      <alignment horizontal="right"/>
    </xf>
    <xf numFmtId="0" fontId="10" fillId="0" borderId="0" xfId="195" applyFont="1" applyAlignment="1">
      <alignment horizontal="right" wrapText="1"/>
    </xf>
    <xf numFmtId="0" fontId="10" fillId="0" borderId="1" xfId="195" applyFont="1" applyFill="1" applyBorder="1" applyAlignment="1"/>
    <xf numFmtId="0" fontId="10" fillId="0" borderId="0" xfId="195" applyFont="1" applyFill="1"/>
    <xf numFmtId="0" fontId="10" fillId="0" borderId="0" xfId="195" applyFont="1" applyFill="1" applyAlignment="1">
      <alignment horizontal="right" wrapText="1"/>
    </xf>
    <xf numFmtId="0" fontId="15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6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5" fillId="0" borderId="0" xfId="0" applyFont="1" applyFill="1"/>
    <xf numFmtId="0" fontId="18" fillId="0" borderId="0" xfId="0" applyFont="1" applyFill="1" applyAlignment="1"/>
    <xf numFmtId="0" fontId="19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37" fillId="0" borderId="0" xfId="7" applyFont="1" applyBorder="1" applyAlignment="1" applyProtection="1">
      <alignment horizontal="left" vertical="center" wrapText="1" indent="1"/>
    </xf>
    <xf numFmtId="0" fontId="37" fillId="0" borderId="0" xfId="7" applyFont="1" applyBorder="1" applyAlignment="1" applyProtection="1">
      <alignment horizontal="left" wrapText="1" indent="1"/>
    </xf>
    <xf numFmtId="0" fontId="12" fillId="0" borderId="0" xfId="0" applyFont="1" applyBorder="1"/>
    <xf numFmtId="0" fontId="15" fillId="0" borderId="0" xfId="200" applyFont="1"/>
    <xf numFmtId="0" fontId="14" fillId="0" borderId="1" xfId="200" applyFont="1" applyBorder="1" applyAlignment="1">
      <alignment horizontal="center" vertical="center" wrapText="1"/>
    </xf>
    <xf numFmtId="0" fontId="15" fillId="0" borderId="0" xfId="200" applyFont="1" applyAlignment="1">
      <alignment vertical="center"/>
    </xf>
    <xf numFmtId="0" fontId="15" fillId="0" borderId="0" xfId="200" applyFont="1" applyFill="1"/>
    <xf numFmtId="0" fontId="12" fillId="0" borderId="0" xfId="193" applyFont="1" applyFill="1"/>
    <xf numFmtId="0" fontId="10" fillId="0" borderId="1" xfId="193" applyFont="1" applyFill="1" applyBorder="1" applyAlignment="1"/>
    <xf numFmtId="0" fontId="10" fillId="0" borderId="1" xfId="193" applyFont="1" applyFill="1" applyBorder="1" applyAlignment="1">
      <alignment horizontal="right"/>
    </xf>
    <xf numFmtId="165" fontId="12" fillId="0" borderId="0" xfId="193" applyNumberFormat="1" applyFont="1" applyFill="1"/>
    <xf numFmtId="166" fontId="10" fillId="0" borderId="0" xfId="0" applyNumberFormat="1" applyFont="1"/>
    <xf numFmtId="166" fontId="12" fillId="0" borderId="0" xfId="193" applyNumberFormat="1" applyFont="1" applyFill="1"/>
    <xf numFmtId="166" fontId="1" fillId="0" borderId="0" xfId="197" applyNumberFormat="1" applyFont="1" applyFill="1"/>
    <xf numFmtId="0" fontId="6" fillId="0" borderId="0" xfId="145" applyFont="1" applyAlignment="1">
      <alignment horizontal="right" wrapText="1"/>
    </xf>
    <xf numFmtId="168" fontId="6" fillId="0" borderId="0" xfId="145" applyNumberFormat="1" applyFont="1" applyAlignment="1">
      <alignment horizontal="right" wrapText="1"/>
    </xf>
    <xf numFmtId="169" fontId="6" fillId="0" borderId="0" xfId="145" applyNumberFormat="1" applyFont="1" applyAlignment="1">
      <alignment horizontal="right" wrapText="1"/>
    </xf>
    <xf numFmtId="0" fontId="21" fillId="0" borderId="0" xfId="145" applyFont="1" applyAlignment="1">
      <alignment horizontal="right" wrapText="1"/>
    </xf>
    <xf numFmtId="169" fontId="21" fillId="0" borderId="0" xfId="145" applyNumberFormat="1" applyFont="1" applyAlignment="1">
      <alignment horizontal="right" wrapText="1"/>
    </xf>
    <xf numFmtId="3" fontId="1" fillId="0" borderId="0" xfId="198" applyNumberFormat="1" applyFont="1" applyFill="1"/>
    <xf numFmtId="170" fontId="21" fillId="0" borderId="0" xfId="145" applyNumberFormat="1" applyFont="1" applyAlignment="1">
      <alignment horizontal="right" wrapText="1"/>
    </xf>
    <xf numFmtId="170" fontId="1" fillId="0" borderId="0" xfId="199" applyNumberFormat="1" applyFont="1" applyFill="1"/>
    <xf numFmtId="0" fontId="10" fillId="0" borderId="1" xfId="194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0" xfId="12" applyFont="1" applyAlignment="1">
      <alignment horizontal="left" wrapText="1"/>
    </xf>
    <xf numFmtId="170" fontId="11" fillId="0" borderId="0" xfId="145" applyNumberFormat="1" applyFont="1" applyAlignment="1">
      <alignment horizontal="center" vertical="center" wrapText="1"/>
    </xf>
    <xf numFmtId="169" fontId="11" fillId="0" borderId="0" xfId="145" applyNumberFormat="1" applyFont="1" applyAlignment="1">
      <alignment horizontal="center" vertical="center" wrapText="1"/>
    </xf>
    <xf numFmtId="169" fontId="10" fillId="0" borderId="0" xfId="0" applyNumberFormat="1" applyFont="1" applyFill="1" applyAlignment="1">
      <alignment horizontal="center" vertical="center" wrapText="1"/>
    </xf>
    <xf numFmtId="0" fontId="12" fillId="0" borderId="0" xfId="194" applyFont="1" applyFill="1"/>
    <xf numFmtId="0" fontId="11" fillId="0" borderId="0" xfId="145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4" applyFont="1" applyBorder="1"/>
    <xf numFmtId="169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0" fontId="12" fillId="0" borderId="0" xfId="192" applyFont="1"/>
    <xf numFmtId="0" fontId="28" fillId="0" borderId="0" xfId="7" applyBorder="1" applyAlignment="1" applyProtection="1">
      <alignment horizontal="left" wrapText="1" indent="1"/>
    </xf>
    <xf numFmtId="0" fontId="15" fillId="0" borderId="0" xfId="200" applyFont="1" applyBorder="1"/>
    <xf numFmtId="0" fontId="14" fillId="0" borderId="0" xfId="0" applyFont="1" applyFill="1" applyAlignment="1">
      <alignment horizontal="center" vertical="center" wrapText="1"/>
    </xf>
    <xf numFmtId="0" fontId="12" fillId="0" borderId="0" xfId="193" applyFont="1" applyFill="1" applyBorder="1"/>
    <xf numFmtId="0" fontId="34" fillId="0" borderId="0" xfId="184" applyFont="1" applyFill="1" applyBorder="1" applyAlignment="1">
      <alignment horizontal="right"/>
    </xf>
    <xf numFmtId="0" fontId="34" fillId="0" borderId="0" xfId="0" applyFont="1" applyFill="1" applyBorder="1" applyAlignment="1">
      <alignment horizontal="right"/>
    </xf>
    <xf numFmtId="0" fontId="10" fillId="0" borderId="5" xfId="200" applyFont="1" applyFill="1" applyBorder="1" applyAlignment="1">
      <alignment horizontal="center" vertical="center"/>
    </xf>
    <xf numFmtId="169" fontId="21" fillId="0" borderId="0" xfId="145" applyNumberFormat="1" applyFont="1" applyBorder="1" applyAlignment="1">
      <alignment horizontal="right" wrapText="1"/>
    </xf>
    <xf numFmtId="0" fontId="1" fillId="0" borderId="0" xfId="195" applyBorder="1"/>
    <xf numFmtId="0" fontId="13" fillId="0" borderId="0" xfId="0" applyFont="1" applyBorder="1" applyAlignment="1">
      <alignment horizontal="left"/>
    </xf>
    <xf numFmtId="170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170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" fillId="0" borderId="0" xfId="197" applyFont="1" applyFill="1" applyBorder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0" borderId="0" xfId="0" applyFont="1" applyBorder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3" fillId="0" borderId="0" xfId="15" applyNumberFormat="1" applyFont="1" applyFill="1" applyBorder="1" applyAlignment="1">
      <alignment horizontal="left" wrapText="1"/>
    </xf>
    <xf numFmtId="49" fontId="10" fillId="0" borderId="0" xfId="15" applyNumberFormat="1" applyFont="1" applyFill="1" applyBorder="1" applyAlignment="1">
      <alignment horizontal="left"/>
    </xf>
    <xf numFmtId="0" fontId="21" fillId="0" borderId="0" xfId="145" applyFont="1" applyBorder="1" applyAlignment="1">
      <alignment horizontal="right" wrapText="1"/>
    </xf>
    <xf numFmtId="166" fontId="25" fillId="0" borderId="0" xfId="0" applyNumberFormat="1" applyFont="1" applyBorder="1" applyAlignment="1"/>
    <xf numFmtId="0" fontId="12" fillId="0" borderId="0" xfId="192" applyFont="1" applyBorder="1"/>
    <xf numFmtId="0" fontId="5" fillId="0" borderId="0" xfId="0" applyFont="1" applyFill="1" applyBorder="1"/>
    <xf numFmtId="0" fontId="1" fillId="0" borderId="0" xfId="199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70" fontId="10" fillId="0" borderId="0" xfId="0" applyNumberFormat="1" applyFont="1" applyAlignment="1">
      <alignment horizontal="right" wrapText="1"/>
    </xf>
    <xf numFmtId="0" fontId="10" fillId="0" borderId="6" xfId="200" applyFont="1" applyBorder="1" applyAlignment="1">
      <alignment horizontal="center" vertical="center" wrapText="1"/>
    </xf>
    <xf numFmtId="170" fontId="11" fillId="0" borderId="0" xfId="0" applyNumberFormat="1" applyFont="1" applyAlignment="1">
      <alignment horizontal="center" vertical="center"/>
    </xf>
    <xf numFmtId="0" fontId="12" fillId="0" borderId="0" xfId="194" applyFont="1" applyBorder="1" applyAlignment="1"/>
    <xf numFmtId="169" fontId="21" fillId="0" borderId="0" xfId="145" applyNumberFormat="1" applyFont="1" applyAlignment="1">
      <alignment horizontal="right"/>
    </xf>
    <xf numFmtId="169" fontId="8" fillId="0" borderId="0" xfId="0" applyNumberFormat="1" applyFont="1" applyAlignment="1">
      <alignment horizontal="right"/>
    </xf>
    <xf numFmtId="0" fontId="20" fillId="0" borderId="0" xfId="0" applyFont="1" applyAlignment="1">
      <alignment vertical="center"/>
    </xf>
    <xf numFmtId="3" fontId="2" fillId="0" borderId="0" xfId="0" applyNumberFormat="1" applyFont="1" applyFill="1" applyAlignment="1">
      <alignment vertical="top"/>
    </xf>
    <xf numFmtId="166" fontId="1" fillId="0" borderId="0" xfId="197" applyNumberFormat="1" applyFont="1" applyFill="1" applyBorder="1"/>
    <xf numFmtId="0" fontId="12" fillId="0" borderId="0" xfId="0" applyFont="1" applyAlignment="1">
      <alignment horizontal="center"/>
    </xf>
    <xf numFmtId="0" fontId="14" fillId="0" borderId="3" xfId="44" applyFont="1" applyBorder="1" applyAlignment="1">
      <alignment horizontal="left" vertical="top"/>
    </xf>
    <xf numFmtId="0" fontId="14" fillId="0" borderId="3" xfId="44" applyFont="1" applyBorder="1" applyAlignment="1">
      <alignment horizontal="left" wrapText="1"/>
    </xf>
    <xf numFmtId="0" fontId="14" fillId="0" borderId="3" xfId="44" applyFont="1" applyBorder="1" applyAlignment="1">
      <alignment horizontal="left"/>
    </xf>
    <xf numFmtId="0" fontId="40" fillId="0" borderId="3" xfId="204" applyFont="1" applyBorder="1" applyAlignment="1">
      <alignment wrapText="1"/>
    </xf>
    <xf numFmtId="0" fontId="40" fillId="0" borderId="3" xfId="8" applyFont="1" applyBorder="1" applyAlignment="1" applyProtection="1">
      <alignment vertical="center" wrapText="1"/>
    </xf>
    <xf numFmtId="0" fontId="41" fillId="0" borderId="0" xfId="44" applyFont="1"/>
    <xf numFmtId="0" fontId="14" fillId="0" borderId="3" xfId="0" applyFont="1" applyBorder="1" applyAlignment="1">
      <alignment vertical="top"/>
    </xf>
    <xf numFmtId="0" fontId="40" fillId="0" borderId="3" xfId="0" applyFont="1" applyBorder="1" applyAlignment="1">
      <alignment vertical="top" wrapText="1"/>
    </xf>
    <xf numFmtId="0" fontId="40" fillId="0" borderId="3" xfId="44" applyFont="1" applyBorder="1" applyAlignment="1">
      <alignment vertical="center" wrapText="1"/>
    </xf>
    <xf numFmtId="0" fontId="40" fillId="0" borderId="3" xfId="44" applyFont="1" applyBorder="1" applyAlignment="1">
      <alignment wrapText="1"/>
    </xf>
    <xf numFmtId="0" fontId="14" fillId="0" borderId="3" xfId="44" applyFont="1" applyFill="1" applyBorder="1" applyAlignment="1">
      <alignment horizontal="left"/>
    </xf>
    <xf numFmtId="0" fontId="40" fillId="0" borderId="3" xfId="44" applyFont="1" applyBorder="1" applyAlignment="1">
      <alignment horizontal="left" wrapText="1"/>
    </xf>
    <xf numFmtId="0" fontId="42" fillId="0" borderId="0" xfId="0" applyFont="1" applyAlignment="1">
      <alignment vertical="center" wrapText="1"/>
    </xf>
    <xf numFmtId="0" fontId="12" fillId="0" borderId="0" xfId="0" applyFont="1" applyAlignment="1">
      <alignment horizontal="justify" wrapText="1"/>
    </xf>
    <xf numFmtId="0" fontId="43" fillId="0" borderId="0" xfId="44" applyNumberFormat="1" applyFont="1" applyFill="1" applyBorder="1" applyAlignment="1" applyProtection="1">
      <alignment vertical="top" wrapText="1"/>
    </xf>
    <xf numFmtId="49" fontId="40" fillId="0" borderId="5" xfId="205" applyNumberFormat="1" applyFont="1" applyFill="1" applyBorder="1" applyAlignment="1">
      <alignment vertical="center" wrapText="1"/>
    </xf>
    <xf numFmtId="49" fontId="28" fillId="0" borderId="5" xfId="7" applyNumberFormat="1" applyFill="1" applyBorder="1" applyAlignment="1" applyProtection="1"/>
    <xf numFmtId="0" fontId="38" fillId="0" borderId="0" xfId="200" applyFont="1" applyFill="1" applyAlignment="1"/>
    <xf numFmtId="14" fontId="10" fillId="0" borderId="0" xfId="200" applyNumberFormat="1" applyFont="1" applyFill="1" applyBorder="1" applyAlignment="1">
      <alignment horizontal="left"/>
    </xf>
    <xf numFmtId="0" fontId="44" fillId="0" borderId="0" xfId="204" applyFont="1" applyBorder="1"/>
    <xf numFmtId="166" fontId="10" fillId="0" borderId="0" xfId="15" applyNumberFormat="1" applyFont="1" applyFill="1" applyBorder="1" applyAlignment="1">
      <alignment horizontal="right"/>
    </xf>
    <xf numFmtId="3" fontId="10" fillId="0" borderId="0" xfId="15" applyNumberFormat="1" applyFont="1" applyFill="1" applyBorder="1" applyAlignment="1">
      <alignment horizontal="right"/>
    </xf>
    <xf numFmtId="167" fontId="10" fillId="0" borderId="0" xfId="15" applyNumberFormat="1" applyFont="1" applyFill="1" applyAlignment="1">
      <alignment horizontal="right"/>
    </xf>
    <xf numFmtId="166" fontId="10" fillId="0" borderId="0" xfId="13" applyNumberFormat="1" applyFont="1" applyFill="1" applyAlignment="1">
      <alignment horizontal="right"/>
    </xf>
    <xf numFmtId="166" fontId="10" fillId="0" borderId="0" xfId="15" applyNumberFormat="1" applyFont="1" applyFill="1" applyAlignment="1">
      <alignment horizontal="right"/>
    </xf>
    <xf numFmtId="164" fontId="10" fillId="0" borderId="0" xfId="15" applyNumberFormat="1" applyFont="1" applyFill="1" applyAlignment="1">
      <alignment horizontal="right"/>
    </xf>
    <xf numFmtId="3" fontId="10" fillId="0" borderId="1" xfId="15" applyNumberFormat="1" applyFont="1" applyFill="1" applyBorder="1" applyAlignment="1">
      <alignment horizontal="right"/>
    </xf>
    <xf numFmtId="166" fontId="10" fillId="0" borderId="1" xfId="15" applyNumberFormat="1" applyFont="1" applyFill="1" applyBorder="1" applyAlignment="1">
      <alignment horizontal="right"/>
    </xf>
    <xf numFmtId="169" fontId="26" fillId="0" borderId="0" xfId="0" applyNumberFormat="1" applyFont="1" applyFill="1" applyBorder="1" applyAlignment="1">
      <alignment horizontal="right" wrapText="1"/>
    </xf>
    <xf numFmtId="49" fontId="10" fillId="0" borderId="0" xfId="15" applyNumberFormat="1" applyFont="1" applyFill="1" applyBorder="1" applyAlignment="1"/>
    <xf numFmtId="0" fontId="40" fillId="0" borderId="3" xfId="203" applyFont="1" applyFill="1" applyBorder="1" applyAlignment="1">
      <alignment horizontal="left" vertical="top" wrapText="1"/>
    </xf>
    <xf numFmtId="0" fontId="37" fillId="0" borderId="5" xfId="7" applyFont="1" applyFill="1" applyBorder="1" applyAlignment="1" applyProtection="1"/>
    <xf numFmtId="0" fontId="40" fillId="0" borderId="5" xfId="205" applyFont="1" applyBorder="1" applyAlignment="1">
      <alignment horizontal="left" vertical="center" wrapText="1"/>
    </xf>
    <xf numFmtId="0" fontId="37" fillId="0" borderId="5" xfId="7" applyFont="1" applyFill="1" applyBorder="1" applyAlignment="1" applyProtection="1">
      <alignment wrapText="1"/>
    </xf>
    <xf numFmtId="0" fontId="37" fillId="0" borderId="5" xfId="7" applyFont="1" applyBorder="1" applyAlignment="1" applyProtection="1"/>
    <xf numFmtId="170" fontId="46" fillId="0" borderId="0" xfId="0" applyNumberFormat="1" applyFont="1" applyAlignment="1">
      <alignment horizontal="right" wrapText="1"/>
    </xf>
    <xf numFmtId="169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170" fontId="46" fillId="0" borderId="1" xfId="0" applyNumberFormat="1" applyFont="1" applyBorder="1" applyAlignment="1">
      <alignment horizontal="right" wrapText="1"/>
    </xf>
    <xf numFmtId="169" fontId="46" fillId="0" borderId="1" xfId="0" applyNumberFormat="1" applyFont="1" applyBorder="1" applyAlignment="1">
      <alignment horizontal="right" wrapText="1"/>
    </xf>
    <xf numFmtId="0" fontId="46" fillId="0" borderId="1" xfId="0" applyFont="1" applyBorder="1" applyAlignment="1">
      <alignment horizontal="right" wrapText="1"/>
    </xf>
    <xf numFmtId="0" fontId="10" fillId="0" borderId="4" xfId="200" applyFont="1" applyBorder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0" fontId="13" fillId="0" borderId="0" xfId="13" applyFont="1"/>
    <xf numFmtId="49" fontId="10" fillId="0" borderId="1" xfId="15" applyNumberFormat="1" applyFont="1" applyFill="1" applyBorder="1" applyAlignment="1">
      <alignment horizontal="left"/>
    </xf>
    <xf numFmtId="165" fontId="11" fillId="0" borderId="2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9" fontId="46" fillId="0" borderId="2" xfId="0" applyNumberFormat="1" applyFont="1" applyBorder="1" applyAlignment="1">
      <alignment horizontal="right" wrapText="1"/>
    </xf>
    <xf numFmtId="0" fontId="46" fillId="0" borderId="2" xfId="0" applyFont="1" applyBorder="1" applyAlignment="1">
      <alignment horizontal="right" wrapText="1"/>
    </xf>
    <xf numFmtId="169" fontId="46" fillId="0" borderId="0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170" fontId="46" fillId="0" borderId="2" xfId="0" applyNumberFormat="1" applyFont="1" applyBorder="1" applyAlignment="1">
      <alignment horizontal="right" wrapText="1"/>
    </xf>
    <xf numFmtId="170" fontId="46" fillId="0" borderId="0" xfId="0" applyNumberFormat="1" applyFont="1" applyBorder="1" applyAlignment="1">
      <alignment horizontal="right" wrapText="1"/>
    </xf>
    <xf numFmtId="169" fontId="46" fillId="0" borderId="2" xfId="0" applyNumberFormat="1" applyFont="1" applyBorder="1" applyAlignment="1">
      <alignment horizontal="right" vertical="center" wrapText="1"/>
    </xf>
    <xf numFmtId="169" fontId="46" fillId="0" borderId="0" xfId="0" applyNumberFormat="1" applyFont="1" applyBorder="1" applyAlignment="1">
      <alignment horizontal="right" vertical="center" wrapText="1"/>
    </xf>
    <xf numFmtId="0" fontId="46" fillId="0" borderId="0" xfId="0" applyFont="1" applyBorder="1" applyAlignment="1">
      <alignment horizontal="right" vertical="center" wrapText="1"/>
    </xf>
    <xf numFmtId="169" fontId="46" fillId="0" borderId="1" xfId="0" applyNumberFormat="1" applyFont="1" applyBorder="1" applyAlignment="1">
      <alignment horizontal="right" vertical="center" wrapText="1"/>
    </xf>
    <xf numFmtId="0" fontId="46" fillId="0" borderId="1" xfId="0" applyFont="1" applyBorder="1" applyAlignment="1">
      <alignment horizontal="right" vertical="center" wrapText="1"/>
    </xf>
    <xf numFmtId="170" fontId="46" fillId="0" borderId="2" xfId="0" applyNumberFormat="1" applyFont="1" applyBorder="1" applyAlignment="1">
      <alignment horizontal="right" vertical="center" wrapText="1"/>
    </xf>
    <xf numFmtId="170" fontId="46" fillId="0" borderId="0" xfId="0" applyNumberFormat="1" applyFont="1" applyBorder="1" applyAlignment="1">
      <alignment horizontal="right" vertical="center" wrapText="1"/>
    </xf>
    <xf numFmtId="170" fontId="46" fillId="0" borderId="1" xfId="0" applyNumberFormat="1" applyFont="1" applyBorder="1" applyAlignment="1">
      <alignment horizontal="right" vertical="center" wrapText="1"/>
    </xf>
    <xf numFmtId="165" fontId="11" fillId="0" borderId="0" xfId="0" applyNumberFormat="1" applyFont="1" applyAlignment="1">
      <alignment horizontal="right" wrapText="1"/>
    </xf>
    <xf numFmtId="165" fontId="47" fillId="0" borderId="0" xfId="13" applyNumberFormat="1" applyFont="1" applyFill="1" applyAlignment="1">
      <alignment horizontal="left"/>
    </xf>
    <xf numFmtId="165" fontId="12" fillId="0" borderId="0" xfId="13" applyNumberFormat="1" applyFont="1" applyFill="1"/>
    <xf numFmtId="165" fontId="12" fillId="0" borderId="1" xfId="13" applyNumberFormat="1" applyFont="1" applyFill="1" applyBorder="1"/>
    <xf numFmtId="165" fontId="46" fillId="0" borderId="2" xfId="0" applyNumberFormat="1" applyFont="1" applyBorder="1" applyAlignment="1">
      <alignment horizontal="right" wrapText="1"/>
    </xf>
    <xf numFmtId="165" fontId="11" fillId="0" borderId="2" xfId="0" applyNumberFormat="1" applyFont="1" applyFill="1" applyBorder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5" fontId="46" fillId="0" borderId="1" xfId="0" applyNumberFormat="1" applyFont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169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46" fillId="0" borderId="2" xfId="0" applyFont="1" applyBorder="1" applyAlignment="1">
      <alignment horizontal="right" vertical="center" wrapText="1"/>
    </xf>
    <xf numFmtId="0" fontId="10" fillId="0" borderId="0" xfId="13" applyFont="1" applyFill="1" applyAlignment="1">
      <alignment vertical="top"/>
    </xf>
    <xf numFmtId="166" fontId="10" fillId="0" borderId="0" xfId="15" applyNumberFormat="1" applyFont="1" applyFill="1" applyBorder="1" applyAlignment="1">
      <alignment horizontal="right" vertical="top"/>
    </xf>
    <xf numFmtId="166" fontId="11" fillId="0" borderId="0" xfId="0" applyNumberFormat="1" applyFont="1" applyFill="1" applyBorder="1" applyAlignment="1">
      <alignment horizontal="right" vertical="top" wrapText="1"/>
    </xf>
    <xf numFmtId="166" fontId="10" fillId="0" borderId="0" xfId="15" applyNumberFormat="1" applyFont="1" applyFill="1" applyAlignment="1">
      <alignment horizontal="right" vertical="top"/>
    </xf>
    <xf numFmtId="166" fontId="10" fillId="0" borderId="0" xfId="0" applyNumberFormat="1" applyFont="1" applyFill="1" applyAlignment="1">
      <alignment horizontal="right" vertical="top" wrapText="1"/>
    </xf>
    <xf numFmtId="166" fontId="10" fillId="0" borderId="0" xfId="0" applyNumberFormat="1" applyFont="1" applyFill="1" applyBorder="1" applyAlignment="1">
      <alignment horizontal="right" vertical="top" wrapText="1"/>
    </xf>
    <xf numFmtId="0" fontId="10" fillId="0" borderId="0" xfId="13" applyFont="1" applyFill="1"/>
    <xf numFmtId="166" fontId="11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0" fontId="10" fillId="0" borderId="0" xfId="13" applyFont="1" applyFill="1" applyAlignment="1"/>
    <xf numFmtId="166" fontId="11" fillId="0" borderId="0" xfId="0" applyNumberFormat="1" applyFont="1" applyFill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169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170" fontId="11" fillId="0" borderId="0" xfId="0" applyNumberFormat="1" applyFont="1" applyFill="1" applyBorder="1" applyAlignment="1">
      <alignment horizontal="right" wrapText="1"/>
    </xf>
    <xf numFmtId="0" fontId="10" fillId="0" borderId="0" xfId="13" applyFont="1"/>
    <xf numFmtId="170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6" fillId="0" borderId="0" xfId="44" applyNumberFormat="1" applyFont="1" applyFill="1" applyBorder="1" applyAlignment="1" applyProtection="1">
      <alignment horizontal="left" vertical="center"/>
    </xf>
    <xf numFmtId="0" fontId="16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17" fillId="0" borderId="0" xfId="44" applyNumberFormat="1" applyFont="1" applyFill="1" applyBorder="1" applyAlignment="1" applyProtection="1">
      <alignment horizontal="left" vertical="center" wrapText="1"/>
    </xf>
    <xf numFmtId="0" fontId="16" fillId="0" borderId="0" xfId="44" applyNumberFormat="1" applyFont="1" applyFill="1" applyBorder="1" applyAlignment="1" applyProtection="1">
      <alignment horizontal="left" vertical="top"/>
    </xf>
    <xf numFmtId="0" fontId="1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14" fillId="0" borderId="0" xfId="200" applyFont="1" applyBorder="1" applyAlignment="1">
      <alignment horizontal="center" vertical="center" wrapText="1"/>
    </xf>
    <xf numFmtId="0" fontId="1" fillId="0" borderId="0" xfId="0" applyFont="1" applyAlignment="1"/>
    <xf numFmtId="0" fontId="10" fillId="0" borderId="5" xfId="200" applyFont="1" applyBorder="1" applyAlignment="1">
      <alignment horizontal="center" vertical="center"/>
    </xf>
    <xf numFmtId="0" fontId="10" fillId="0" borderId="7" xfId="200" applyFont="1" applyBorder="1" applyAlignment="1">
      <alignment horizontal="center" vertical="center" wrapText="1"/>
    </xf>
    <xf numFmtId="0" fontId="10" fillId="0" borderId="2" xfId="200" applyFont="1" applyBorder="1" applyAlignment="1">
      <alignment horizontal="center" vertical="center" wrapText="1"/>
    </xf>
    <xf numFmtId="0" fontId="10" fillId="0" borderId="9" xfId="200" applyFont="1" applyBorder="1" applyAlignment="1">
      <alignment horizontal="center" vertical="center" wrapText="1"/>
    </xf>
    <xf numFmtId="0" fontId="10" fillId="0" borderId="1" xfId="200" applyFont="1" applyBorder="1" applyAlignment="1">
      <alignment horizontal="center" vertical="center" wrapText="1"/>
    </xf>
    <xf numFmtId="0" fontId="13" fillId="0" borderId="2" xfId="200" applyFont="1" applyBorder="1" applyAlignment="1">
      <alignment horizontal="center" vertical="center" wrapText="1"/>
    </xf>
    <xf numFmtId="0" fontId="13" fillId="0" borderId="0" xfId="200" applyFont="1" applyBorder="1" applyAlignment="1">
      <alignment horizontal="center" vertical="center" wrapText="1"/>
    </xf>
    <xf numFmtId="0" fontId="10" fillId="0" borderId="8" xfId="200" applyFont="1" applyBorder="1" applyAlignment="1">
      <alignment horizontal="center" vertical="center" wrapText="1"/>
    </xf>
    <xf numFmtId="0" fontId="10" fillId="0" borderId="10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0" fillId="0" borderId="6" xfId="200" applyFont="1" applyBorder="1" applyAlignment="1">
      <alignment horizontal="center" vertical="center" wrapText="1"/>
    </xf>
    <xf numFmtId="0" fontId="10" fillId="0" borderId="5" xfId="200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0" fontId="34" fillId="0" borderId="5" xfId="20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6" applyFont="1" applyFill="1" applyAlignment="1">
      <alignment horizontal="center" vertical="center" wrapText="1"/>
    </xf>
    <xf numFmtId="0" fontId="14" fillId="0" borderId="0" xfId="197" applyFont="1" applyFill="1" applyAlignment="1">
      <alignment horizontal="center" vertical="center" wrapText="1"/>
    </xf>
    <xf numFmtId="0" fontId="14" fillId="0" borderId="0" xfId="198" applyFont="1" applyFill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4" fillId="0" borderId="0" xfId="184" applyFont="1" applyFill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165" fontId="14" fillId="0" borderId="0" xfId="185" applyNumberFormat="1" applyFont="1" applyFill="1" applyAlignment="1">
      <alignment horizontal="center" vertical="center" wrapText="1"/>
    </xf>
    <xf numFmtId="0" fontId="34" fillId="0" borderId="8" xfId="0" applyFont="1" applyFill="1" applyBorder="1" applyAlignment="1">
      <alignment horizontal="center"/>
    </xf>
    <xf numFmtId="0" fontId="34" fillId="0" borderId="11" xfId="0" applyFont="1" applyFill="1" applyBorder="1" applyAlignment="1">
      <alignment horizontal="center"/>
    </xf>
    <xf numFmtId="0" fontId="34" fillId="0" borderId="1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4" fillId="0" borderId="0" xfId="186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4" fillId="0" borderId="0" xfId="188" applyFont="1" applyFill="1" applyAlignment="1">
      <alignment horizontal="center" vertical="center" wrapText="1"/>
    </xf>
    <xf numFmtId="0" fontId="14" fillId="0" borderId="0" xfId="189" applyFont="1" applyFill="1" applyAlignment="1">
      <alignment horizontal="center" vertical="center" wrapText="1"/>
    </xf>
    <xf numFmtId="0" fontId="14" fillId="0" borderId="0" xfId="19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4" fillId="0" borderId="0" xfId="194" applyFont="1" applyAlignment="1">
      <alignment horizontal="center" vertical="center" wrapText="1"/>
    </xf>
    <xf numFmtId="0" fontId="11" fillId="0" borderId="5" xfId="12" applyFont="1" applyBorder="1" applyAlignment="1">
      <alignment horizontal="center" vertical="center" wrapText="1"/>
    </xf>
    <xf numFmtId="0" fontId="45" fillId="0" borderId="0" xfId="204" applyFont="1" applyBorder="1" applyAlignment="1">
      <alignment horizontal="left"/>
    </xf>
    <xf numFmtId="0" fontId="14" fillId="0" borderId="0" xfId="195" applyFont="1" applyAlignment="1">
      <alignment horizontal="center" vertical="center" wrapText="1"/>
    </xf>
    <xf numFmtId="0" fontId="10" fillId="0" borderId="5" xfId="195" applyFont="1" applyBorder="1" applyAlignment="1">
      <alignment horizontal="center" vertical="center"/>
    </xf>
    <xf numFmtId="0" fontId="10" fillId="0" borderId="3" xfId="195" applyFont="1" applyBorder="1" applyAlignment="1">
      <alignment horizontal="center" vertical="center" wrapText="1"/>
    </xf>
    <xf numFmtId="0" fontId="10" fillId="0" borderId="4" xfId="195" applyFont="1" applyBorder="1" applyAlignment="1">
      <alignment horizontal="center" vertical="center" wrapText="1"/>
    </xf>
    <xf numFmtId="0" fontId="10" fillId="0" borderId="3" xfId="195" applyFont="1" applyBorder="1" applyAlignment="1">
      <alignment horizontal="center" vertical="center"/>
    </xf>
    <xf numFmtId="0" fontId="10" fillId="0" borderId="4" xfId="195" applyFont="1" applyBorder="1" applyAlignment="1">
      <alignment horizontal="center" vertical="center"/>
    </xf>
    <xf numFmtId="0" fontId="10" fillId="0" borderId="5" xfId="195" applyFont="1" applyFill="1" applyBorder="1" applyAlignment="1">
      <alignment horizontal="center" vertical="center"/>
    </xf>
    <xf numFmtId="0" fontId="10" fillId="0" borderId="3" xfId="195" applyFont="1" applyFill="1" applyBorder="1" applyAlignment="1">
      <alignment horizontal="center" vertical="center" wrapText="1"/>
    </xf>
    <xf numFmtId="0" fontId="10" fillId="0" borderId="3" xfId="195" applyFont="1" applyFill="1" applyBorder="1" applyAlignment="1">
      <alignment horizontal="center" vertical="center"/>
    </xf>
    <xf numFmtId="0" fontId="10" fillId="0" borderId="4" xfId="195" applyFont="1" applyFill="1" applyBorder="1" applyAlignment="1">
      <alignment horizontal="center" vertical="center"/>
    </xf>
  </cellXfs>
  <cellStyles count="206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05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5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16" xfId="156"/>
    <cellStyle name="Обычный 3 2" xfId="157"/>
    <cellStyle name="Обычный 3 3" xfId="158"/>
    <cellStyle name="Обычный 3 4" xfId="159"/>
    <cellStyle name="Обычный 3 5" xfId="160"/>
    <cellStyle name="Обычный 3 6" xfId="161"/>
    <cellStyle name="Обычный 3 7" xfId="162"/>
    <cellStyle name="Обычный 3 8" xfId="163"/>
    <cellStyle name="Обычный 3 9" xfId="164"/>
    <cellStyle name="Обычный 4" xfId="204"/>
    <cellStyle name="Обычный 4 10" xfId="165"/>
    <cellStyle name="Обычный 4 12" xfId="203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6</xdr:row>
      <xdr:rowOff>57150</xdr:rowOff>
    </xdr:to>
    <xdr:pic>
      <xdr:nvPicPr>
        <xdr:cNvPr id="345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23</xdr:row>
      <xdr:rowOff>0</xdr:rowOff>
    </xdr:from>
    <xdr:to>
      <xdr:col>0</xdr:col>
      <xdr:colOff>276225</xdr:colOff>
      <xdr:row>23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3338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22</xdr:row>
      <xdr:rowOff>0</xdr:rowOff>
    </xdr:from>
    <xdr:to>
      <xdr:col>0</xdr:col>
      <xdr:colOff>276225</xdr:colOff>
      <xdr:row>22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1529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isataev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selection activeCell="E32" sqref="E32"/>
    </sheetView>
  </sheetViews>
  <sheetFormatPr defaultRowHeight="12.75" x14ac:dyDescent="0.2"/>
  <cols>
    <col min="1" max="7" width="8.85546875" style="89" customWidth="1"/>
    <col min="8" max="8" width="9.140625" style="89"/>
    <col min="9" max="16384" width="9.140625" style="116"/>
  </cols>
  <sheetData>
    <row r="1" spans="1:12" x14ac:dyDescent="0.2">
      <c r="A1" s="310"/>
      <c r="B1" s="310"/>
      <c r="C1" s="310"/>
      <c r="D1" s="310"/>
      <c r="E1" s="310"/>
      <c r="F1" s="310"/>
      <c r="G1" s="310"/>
    </row>
    <row r="2" spans="1:12" ht="15" customHeight="1" x14ac:dyDescent="0.2">
      <c r="A2" s="310"/>
      <c r="B2" s="310"/>
      <c r="C2" s="310"/>
      <c r="D2" s="310"/>
      <c r="E2" s="310"/>
      <c r="F2" s="310"/>
      <c r="G2" s="310"/>
    </row>
    <row r="3" spans="1:12" ht="15" customHeight="1" x14ac:dyDescent="0.2">
      <c r="A3" s="310"/>
      <c r="B3" s="310"/>
      <c r="C3" s="310"/>
      <c r="D3" s="310"/>
      <c r="E3" s="310"/>
      <c r="F3" s="310"/>
      <c r="G3" s="310"/>
    </row>
    <row r="4" spans="1:12" ht="15" customHeight="1" x14ac:dyDescent="0.2">
      <c r="A4" s="310"/>
      <c r="B4" s="310"/>
      <c r="C4" s="310"/>
      <c r="D4" s="310"/>
      <c r="E4" s="310"/>
      <c r="F4" s="310"/>
      <c r="G4" s="310"/>
    </row>
    <row r="5" spans="1:12" ht="15" customHeight="1" x14ac:dyDescent="0.2">
      <c r="A5" s="310"/>
      <c r="B5" s="310"/>
      <c r="C5" s="310"/>
      <c r="D5" s="310"/>
      <c r="E5" s="310"/>
      <c r="F5" s="310"/>
      <c r="G5" s="310"/>
    </row>
    <row r="6" spans="1:12" ht="15" customHeight="1" x14ac:dyDescent="0.2">
      <c r="A6" s="310"/>
      <c r="B6" s="310"/>
      <c r="C6" s="310"/>
      <c r="D6" s="310"/>
      <c r="E6" s="310"/>
      <c r="F6" s="310"/>
      <c r="G6" s="310"/>
    </row>
    <row r="7" spans="1:12" ht="10.5" customHeight="1" x14ac:dyDescent="0.2">
      <c r="A7" s="310"/>
      <c r="B7" s="310"/>
      <c r="C7" s="310"/>
      <c r="D7" s="310"/>
      <c r="E7" s="310"/>
      <c r="F7" s="310"/>
      <c r="G7" s="310"/>
    </row>
    <row r="8" spans="1:12" ht="14.25" customHeight="1" x14ac:dyDescent="0.2">
      <c r="A8" s="210"/>
      <c r="B8" s="210"/>
      <c r="C8" s="210"/>
      <c r="D8" s="210"/>
      <c r="E8" s="210"/>
      <c r="F8" s="210"/>
      <c r="G8" s="210"/>
    </row>
    <row r="9" spans="1:12" ht="14.25" customHeight="1" x14ac:dyDescent="0.2">
      <c r="A9" s="210"/>
      <c r="B9" s="210"/>
      <c r="C9" s="210"/>
      <c r="D9" s="210"/>
      <c r="E9" s="210"/>
      <c r="F9" s="210"/>
      <c r="G9" s="210"/>
    </row>
    <row r="10" spans="1:12" ht="15" customHeight="1" x14ac:dyDescent="0.2">
      <c r="A10" s="187"/>
      <c r="B10" s="187"/>
      <c r="C10" s="187"/>
      <c r="D10" s="187"/>
      <c r="E10" s="187"/>
      <c r="F10" s="117"/>
      <c r="G10" s="117"/>
    </row>
    <row r="11" spans="1:12" ht="18.75" x14ac:dyDescent="0.2">
      <c r="A11" s="312" t="s">
        <v>161</v>
      </c>
      <c r="B11" s="312"/>
      <c r="C11" s="312"/>
      <c r="D11" s="312"/>
      <c r="E11" s="312"/>
      <c r="F11" s="308"/>
      <c r="G11" s="309"/>
    </row>
    <row r="12" spans="1:12" ht="18" customHeight="1" x14ac:dyDescent="0.2">
      <c r="A12" s="312" t="s">
        <v>162</v>
      </c>
      <c r="B12" s="312"/>
      <c r="C12" s="312"/>
      <c r="D12" s="312"/>
      <c r="E12" s="312"/>
      <c r="F12" s="312"/>
      <c r="G12" s="119"/>
    </row>
    <row r="13" spans="1:12" ht="14.25" customHeight="1" x14ac:dyDescent="0.2">
      <c r="A13" s="117"/>
      <c r="B13" s="117"/>
      <c r="C13" s="117"/>
      <c r="D13" s="117"/>
      <c r="E13" s="118"/>
      <c r="F13" s="120"/>
      <c r="G13" s="120"/>
      <c r="H13" s="91"/>
      <c r="I13" s="121"/>
      <c r="J13" s="121"/>
    </row>
    <row r="14" spans="1:12" ht="14.25" customHeight="1" x14ac:dyDescent="0.2">
      <c r="A14" s="117"/>
      <c r="B14" s="117"/>
      <c r="C14" s="117"/>
      <c r="D14" s="117"/>
      <c r="E14" s="118"/>
      <c r="F14" s="120"/>
      <c r="G14" s="120"/>
      <c r="H14" s="91"/>
      <c r="I14" s="121"/>
      <c r="J14" s="121"/>
    </row>
    <row r="15" spans="1:12" ht="14.25" customHeight="1" x14ac:dyDescent="0.2">
      <c r="A15" s="117"/>
      <c r="B15" s="117"/>
      <c r="C15" s="117"/>
      <c r="D15" s="117"/>
      <c r="E15" s="118"/>
      <c r="F15" s="120"/>
      <c r="G15" s="120"/>
      <c r="H15" s="91"/>
      <c r="I15" s="121"/>
      <c r="J15" s="121"/>
    </row>
    <row r="16" spans="1:12" ht="33" customHeight="1" x14ac:dyDescent="0.2">
      <c r="A16" s="311" t="s">
        <v>136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</row>
    <row r="17" spans="1:12" ht="21" customHeight="1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</row>
    <row r="18" spans="1:12" ht="15" x14ac:dyDescent="0.25">
      <c r="A18" s="122"/>
      <c r="B18" s="122"/>
      <c r="C18" s="122"/>
      <c r="D18" s="122"/>
      <c r="E18" s="122"/>
      <c r="F18" s="122"/>
      <c r="G18" s="122"/>
      <c r="H18" s="91"/>
      <c r="I18" s="121"/>
      <c r="J18" s="121"/>
    </row>
    <row r="19" spans="1:12" ht="18.75" x14ac:dyDescent="0.3">
      <c r="A19" s="123" t="s">
        <v>163</v>
      </c>
      <c r="B19" s="124"/>
      <c r="C19" s="124"/>
      <c r="D19" s="124"/>
      <c r="E19" s="124"/>
      <c r="F19" s="124"/>
      <c r="G19" s="124"/>
    </row>
    <row r="20" spans="1:12" x14ac:dyDescent="0.2">
      <c r="A20" s="124"/>
      <c r="B20" s="124"/>
      <c r="C20" s="124"/>
      <c r="D20" s="124"/>
      <c r="E20" s="124"/>
      <c r="F20" s="124"/>
      <c r="G20" s="124"/>
    </row>
    <row r="21" spans="1:12" x14ac:dyDescent="0.2">
      <c r="A21" s="124"/>
      <c r="B21" s="124"/>
      <c r="C21" s="124"/>
      <c r="D21" s="124"/>
      <c r="E21" s="124"/>
      <c r="F21" s="124"/>
      <c r="G21" s="124"/>
    </row>
    <row r="22" spans="1:12" x14ac:dyDescent="0.2">
      <c r="A22" s="125"/>
      <c r="B22" s="125"/>
      <c r="C22" s="125"/>
      <c r="D22" s="125"/>
      <c r="E22" s="125"/>
      <c r="F22" s="125"/>
      <c r="G22" s="124"/>
    </row>
    <row r="23" spans="1:12" ht="18.75" customHeight="1" x14ac:dyDescent="0.2">
      <c r="A23" s="307" t="s">
        <v>106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/>
    </row>
  </sheetData>
  <mergeCells count="6">
    <mergeCell ref="A23:L23"/>
    <mergeCell ref="F11:G11"/>
    <mergeCell ref="A1:G7"/>
    <mergeCell ref="A16:L17"/>
    <mergeCell ref="A11:E11"/>
    <mergeCell ref="A12:F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zoomScaleNormal="100" workbookViewId="0">
      <selection activeCell="P38" sqref="P38"/>
    </sheetView>
  </sheetViews>
  <sheetFormatPr defaultRowHeight="12.75" x14ac:dyDescent="0.2"/>
  <cols>
    <col min="1" max="1" width="20.85546875" style="38" customWidth="1"/>
    <col min="2" max="2" width="11.28515625" style="38" customWidth="1"/>
    <col min="3" max="3" width="11" style="38" customWidth="1"/>
    <col min="4" max="4" width="8.140625" style="38" customWidth="1"/>
    <col min="5" max="6" width="11.140625" style="38" customWidth="1"/>
    <col min="7" max="7" width="8.5703125" style="38" customWidth="1"/>
    <col min="8" max="8" width="9.140625" style="38" customWidth="1"/>
    <col min="9" max="9" width="8.85546875" style="38" customWidth="1"/>
    <col min="10" max="10" width="8" style="38" customWidth="1"/>
    <col min="11" max="12" width="10.85546875" style="38" customWidth="1"/>
    <col min="13" max="13" width="8" style="38" customWidth="1"/>
    <col min="14" max="16384" width="9.140625" style="38"/>
  </cols>
  <sheetData>
    <row r="1" spans="1:26" ht="19.5" customHeight="1" x14ac:dyDescent="0.2">
      <c r="A1" s="334" t="s">
        <v>69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</row>
    <row r="2" spans="1:26" x14ac:dyDescent="0.2">
      <c r="A2" s="9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3"/>
      <c r="N2" s="103"/>
      <c r="O2" s="103"/>
      <c r="P2" s="104" t="s">
        <v>48</v>
      </c>
    </row>
    <row r="3" spans="1:26" ht="13.5" customHeight="1" x14ac:dyDescent="0.2">
      <c r="A3" s="330"/>
      <c r="B3" s="318" t="s">
        <v>88</v>
      </c>
      <c r="C3" s="319"/>
      <c r="D3" s="324"/>
      <c r="E3" s="326" t="s">
        <v>56</v>
      </c>
      <c r="F3" s="327"/>
      <c r="G3" s="327"/>
      <c r="H3" s="327"/>
      <c r="I3" s="327"/>
      <c r="J3" s="328"/>
      <c r="K3" s="318" t="s">
        <v>95</v>
      </c>
      <c r="L3" s="319"/>
      <c r="M3" s="324"/>
      <c r="N3" s="318" t="s">
        <v>89</v>
      </c>
      <c r="O3" s="319"/>
      <c r="P3" s="319"/>
    </row>
    <row r="4" spans="1:26" ht="30.75" customHeight="1" x14ac:dyDescent="0.2">
      <c r="A4" s="330"/>
      <c r="B4" s="320"/>
      <c r="C4" s="321"/>
      <c r="D4" s="325"/>
      <c r="E4" s="326" t="s">
        <v>54</v>
      </c>
      <c r="F4" s="327"/>
      <c r="G4" s="328"/>
      <c r="H4" s="326" t="s">
        <v>55</v>
      </c>
      <c r="I4" s="327"/>
      <c r="J4" s="328"/>
      <c r="K4" s="320"/>
      <c r="L4" s="321"/>
      <c r="M4" s="325"/>
      <c r="N4" s="320"/>
      <c r="O4" s="321"/>
      <c r="P4" s="321"/>
    </row>
    <row r="5" spans="1:26" ht="50.25" customHeight="1" x14ac:dyDescent="0.2">
      <c r="A5" s="330"/>
      <c r="B5" s="84" t="s">
        <v>103</v>
      </c>
      <c r="C5" s="84" t="s">
        <v>96</v>
      </c>
      <c r="D5" s="84" t="s">
        <v>105</v>
      </c>
      <c r="E5" s="84" t="s">
        <v>103</v>
      </c>
      <c r="F5" s="84" t="s">
        <v>96</v>
      </c>
      <c r="G5" s="84" t="s">
        <v>105</v>
      </c>
      <c r="H5" s="84" t="s">
        <v>103</v>
      </c>
      <c r="I5" s="84" t="s">
        <v>96</v>
      </c>
      <c r="J5" s="84" t="s">
        <v>105</v>
      </c>
      <c r="K5" s="84" t="s">
        <v>103</v>
      </c>
      <c r="L5" s="84" t="s">
        <v>96</v>
      </c>
      <c r="M5" s="84" t="s">
        <v>105</v>
      </c>
      <c r="N5" s="84" t="s">
        <v>103</v>
      </c>
      <c r="O5" s="84" t="s">
        <v>96</v>
      </c>
      <c r="P5" s="85" t="s">
        <v>105</v>
      </c>
      <c r="Q5" s="185"/>
    </row>
    <row r="6" spans="1:26" x14ac:dyDescent="0.2">
      <c r="A6" s="254" t="s">
        <v>52</v>
      </c>
      <c r="B6" s="283">
        <v>13031.9</v>
      </c>
      <c r="C6" s="283">
        <v>13008.5</v>
      </c>
      <c r="D6" s="283">
        <v>100.2</v>
      </c>
      <c r="E6" s="283">
        <v>8659.6</v>
      </c>
      <c r="F6" s="283">
        <v>9650.7000000000007</v>
      </c>
      <c r="G6" s="283">
        <v>89.7</v>
      </c>
      <c r="H6" s="283">
        <v>4372.3</v>
      </c>
      <c r="I6" s="283">
        <v>3357.8</v>
      </c>
      <c r="J6" s="283">
        <v>130.19999999999999</v>
      </c>
      <c r="K6" s="283">
        <v>4580.7</v>
      </c>
      <c r="L6" s="283">
        <v>4550</v>
      </c>
      <c r="M6" s="283">
        <v>100.7</v>
      </c>
      <c r="N6" s="283">
        <v>17612.599999999999</v>
      </c>
      <c r="O6" s="283">
        <v>17558.5</v>
      </c>
      <c r="P6" s="283">
        <v>100.3</v>
      </c>
      <c r="Q6" s="76"/>
      <c r="R6" s="76"/>
      <c r="S6" s="76"/>
      <c r="T6" s="76"/>
      <c r="U6" s="76"/>
      <c r="V6" s="76"/>
      <c r="W6" s="76"/>
      <c r="X6" s="76"/>
      <c r="Y6" s="76"/>
      <c r="Z6" s="8"/>
    </row>
    <row r="7" spans="1:26" x14ac:dyDescent="0.2">
      <c r="A7" s="192" t="s">
        <v>141</v>
      </c>
      <c r="B7" s="94">
        <v>12623</v>
      </c>
      <c r="C7" s="94">
        <v>12604.1</v>
      </c>
      <c r="D7" s="94">
        <v>100.1</v>
      </c>
      <c r="E7" s="94">
        <v>8659.6</v>
      </c>
      <c r="F7" s="94">
        <v>9650.7000000000007</v>
      </c>
      <c r="G7" s="94">
        <v>89.7</v>
      </c>
      <c r="H7" s="94">
        <v>3963.4</v>
      </c>
      <c r="I7" s="94">
        <v>2953.4</v>
      </c>
      <c r="J7" s="94">
        <v>134.19999999999999</v>
      </c>
      <c r="K7" s="94">
        <v>5.6</v>
      </c>
      <c r="L7" s="94">
        <v>5.7</v>
      </c>
      <c r="M7" s="94">
        <v>98.2</v>
      </c>
      <c r="N7" s="94">
        <v>12628.6</v>
      </c>
      <c r="O7" s="94">
        <v>12609.8</v>
      </c>
      <c r="P7" s="94">
        <v>100.1</v>
      </c>
      <c r="Q7" s="76"/>
      <c r="R7" s="76"/>
      <c r="S7" s="76"/>
      <c r="T7" s="76"/>
      <c r="U7" s="76"/>
      <c r="V7" s="76"/>
      <c r="W7" s="76"/>
      <c r="X7" s="76"/>
      <c r="Y7" s="76"/>
      <c r="Z7" s="8"/>
    </row>
    <row r="8" spans="1:26" x14ac:dyDescent="0.2">
      <c r="A8" s="192" t="s">
        <v>142</v>
      </c>
      <c r="B8" s="94">
        <v>19.100000000000001</v>
      </c>
      <c r="C8" s="94">
        <v>18.399999999999999</v>
      </c>
      <c r="D8" s="94">
        <v>103.8</v>
      </c>
      <c r="E8" s="95" t="s">
        <v>107</v>
      </c>
      <c r="F8" s="95" t="s">
        <v>107</v>
      </c>
      <c r="G8" s="95" t="s">
        <v>107</v>
      </c>
      <c r="H8" s="94">
        <v>19.100000000000001</v>
      </c>
      <c r="I8" s="94">
        <v>18.399999999999999</v>
      </c>
      <c r="J8" s="94">
        <v>103.8</v>
      </c>
      <c r="K8" s="94">
        <v>225.1</v>
      </c>
      <c r="L8" s="94">
        <v>244.3</v>
      </c>
      <c r="M8" s="94">
        <v>92.1</v>
      </c>
      <c r="N8" s="94">
        <v>244.2</v>
      </c>
      <c r="O8" s="94">
        <v>262.7</v>
      </c>
      <c r="P8" s="94">
        <v>93</v>
      </c>
      <c r="Q8" s="76"/>
      <c r="R8" s="76"/>
      <c r="S8" s="76"/>
      <c r="T8" s="76"/>
      <c r="U8" s="76"/>
      <c r="V8" s="76"/>
      <c r="W8" s="76"/>
      <c r="X8" s="76"/>
      <c r="Y8" s="76"/>
      <c r="Z8" s="8"/>
    </row>
    <row r="9" spans="1:26" x14ac:dyDescent="0.2">
      <c r="A9" s="192" t="s">
        <v>143</v>
      </c>
      <c r="B9" s="95" t="s">
        <v>107</v>
      </c>
      <c r="C9" s="95" t="s">
        <v>107</v>
      </c>
      <c r="D9" s="95" t="s">
        <v>107</v>
      </c>
      <c r="E9" s="95" t="s">
        <v>107</v>
      </c>
      <c r="F9" s="95" t="s">
        <v>107</v>
      </c>
      <c r="G9" s="95" t="s">
        <v>107</v>
      </c>
      <c r="H9" s="95" t="s">
        <v>107</v>
      </c>
      <c r="I9" s="95" t="s">
        <v>107</v>
      </c>
      <c r="J9" s="95" t="s">
        <v>107</v>
      </c>
      <c r="K9" s="94">
        <v>638.20000000000005</v>
      </c>
      <c r="L9" s="94">
        <v>630.79999999999995</v>
      </c>
      <c r="M9" s="94">
        <v>101.2</v>
      </c>
      <c r="N9" s="94">
        <v>638.20000000000005</v>
      </c>
      <c r="O9" s="94">
        <v>630.79999999999995</v>
      </c>
      <c r="P9" s="94">
        <v>101.2</v>
      </c>
      <c r="Q9" s="76"/>
      <c r="R9" s="76"/>
      <c r="S9" s="76"/>
      <c r="T9" s="76"/>
      <c r="U9" s="76"/>
      <c r="V9" s="76"/>
      <c r="W9" s="76"/>
      <c r="X9" s="76"/>
      <c r="Y9" s="76"/>
      <c r="Z9" s="8"/>
    </row>
    <row r="10" spans="1:26" x14ac:dyDescent="0.2">
      <c r="A10" s="192" t="s">
        <v>144</v>
      </c>
      <c r="B10" s="94">
        <v>214.7</v>
      </c>
      <c r="C10" s="94">
        <v>210.7</v>
      </c>
      <c r="D10" s="94">
        <v>101.9</v>
      </c>
      <c r="E10" s="95" t="s">
        <v>107</v>
      </c>
      <c r="F10" s="95" t="s">
        <v>107</v>
      </c>
      <c r="G10" s="95" t="s">
        <v>107</v>
      </c>
      <c r="H10" s="94">
        <v>214.7</v>
      </c>
      <c r="I10" s="94">
        <v>210.7</v>
      </c>
      <c r="J10" s="94">
        <v>101.9</v>
      </c>
      <c r="K10" s="94">
        <v>3301.4</v>
      </c>
      <c r="L10" s="94">
        <v>3264.2</v>
      </c>
      <c r="M10" s="94">
        <v>101.1</v>
      </c>
      <c r="N10" s="94">
        <v>3516.1</v>
      </c>
      <c r="O10" s="94">
        <v>3474.9</v>
      </c>
      <c r="P10" s="94">
        <v>101.2</v>
      </c>
      <c r="Q10" s="76"/>
      <c r="R10" s="76"/>
      <c r="S10" s="76"/>
      <c r="T10" s="76"/>
      <c r="U10" s="76"/>
      <c r="V10" s="76"/>
      <c r="W10" s="76"/>
      <c r="X10" s="76"/>
      <c r="Y10" s="76"/>
      <c r="Z10" s="8"/>
    </row>
    <row r="11" spans="1:26" x14ac:dyDescent="0.2">
      <c r="A11" s="255" t="s">
        <v>145</v>
      </c>
      <c r="B11" s="285">
        <v>175.1</v>
      </c>
      <c r="C11" s="285">
        <v>175.3</v>
      </c>
      <c r="D11" s="285">
        <v>99.9</v>
      </c>
      <c r="E11" s="286" t="s">
        <v>107</v>
      </c>
      <c r="F11" s="286" t="s">
        <v>107</v>
      </c>
      <c r="G11" s="286" t="s">
        <v>107</v>
      </c>
      <c r="H11" s="285">
        <v>175.1</v>
      </c>
      <c r="I11" s="285">
        <v>175.3</v>
      </c>
      <c r="J11" s="285">
        <v>99.9</v>
      </c>
      <c r="K11" s="285">
        <v>410.4</v>
      </c>
      <c r="L11" s="285">
        <v>405</v>
      </c>
      <c r="M11" s="285">
        <v>101.3</v>
      </c>
      <c r="N11" s="285">
        <v>585.5</v>
      </c>
      <c r="O11" s="285">
        <v>580.29999999999995</v>
      </c>
      <c r="P11" s="285">
        <v>100.9</v>
      </c>
      <c r="Q11" s="76"/>
      <c r="R11" s="76"/>
      <c r="S11" s="76"/>
      <c r="T11" s="76"/>
      <c r="U11" s="76"/>
      <c r="V11" s="76"/>
      <c r="W11" s="76"/>
      <c r="X11" s="76"/>
      <c r="Y11" s="76"/>
      <c r="Z11" s="8"/>
    </row>
    <row r="12" spans="1:26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26" x14ac:dyDescent="0.2">
      <c r="A13" s="294"/>
      <c r="B13" s="298"/>
      <c r="C13" s="298"/>
      <c r="D13" s="231"/>
      <c r="E13" s="299"/>
      <c r="F13" s="299"/>
      <c r="G13" s="235"/>
      <c r="H13" s="298"/>
      <c r="I13" s="298"/>
      <c r="J13" s="231"/>
      <c r="K13" s="298"/>
      <c r="L13" s="298"/>
      <c r="M13" s="231"/>
      <c r="N13" s="295"/>
      <c r="O13" s="295"/>
      <c r="P13" s="231"/>
    </row>
    <row r="14" spans="1:26" ht="34.5" customHeight="1" x14ac:dyDescent="0.2">
      <c r="A14" s="334" t="s">
        <v>102</v>
      </c>
      <c r="B14" s="334"/>
      <c r="C14" s="334"/>
      <c r="D14" s="334"/>
      <c r="E14" s="178"/>
      <c r="F14" s="178"/>
      <c r="G14" s="178"/>
      <c r="H14" s="178"/>
      <c r="I14" s="146"/>
      <c r="J14" s="146"/>
      <c r="K14" s="146"/>
      <c r="L14" s="146"/>
      <c r="M14" s="146"/>
      <c r="N14" s="146"/>
      <c r="O14" s="146"/>
      <c r="P14" s="146"/>
    </row>
    <row r="15" spans="1:26" x14ac:dyDescent="0.2">
      <c r="A15" s="102"/>
      <c r="B15" s="102"/>
      <c r="D15" s="104" t="s">
        <v>48</v>
      </c>
      <c r="E15" s="193"/>
      <c r="F15" s="193"/>
      <c r="G15" s="178"/>
      <c r="H15" s="178"/>
      <c r="I15" s="146"/>
      <c r="J15" s="146"/>
      <c r="K15" s="146"/>
      <c r="L15" s="146"/>
      <c r="M15" s="146"/>
      <c r="N15" s="146"/>
      <c r="O15" s="146"/>
      <c r="P15" s="146"/>
    </row>
    <row r="16" spans="1:26" ht="56.25" x14ac:dyDescent="0.2">
      <c r="A16" s="177"/>
      <c r="B16" s="84" t="s">
        <v>103</v>
      </c>
      <c r="C16" s="84" t="s">
        <v>96</v>
      </c>
      <c r="D16" s="85" t="s">
        <v>105</v>
      </c>
      <c r="E16" s="191"/>
      <c r="F16" s="194"/>
      <c r="G16" s="194"/>
      <c r="H16" s="178"/>
      <c r="I16" s="146"/>
      <c r="J16" s="146"/>
      <c r="K16" s="146"/>
      <c r="L16" s="146"/>
      <c r="M16" s="146"/>
      <c r="N16" s="146"/>
      <c r="O16" s="146"/>
      <c r="P16" s="146"/>
    </row>
    <row r="17" spans="1:16" x14ac:dyDescent="0.2">
      <c r="A17" s="254" t="s">
        <v>52</v>
      </c>
      <c r="B17" s="259">
        <v>2684.9</v>
      </c>
      <c r="C17" s="259">
        <v>2055.6</v>
      </c>
      <c r="D17" s="259">
        <v>130.6</v>
      </c>
      <c r="E17" s="192"/>
      <c r="F17" s="191"/>
      <c r="G17" s="194"/>
      <c r="H17" s="178"/>
      <c r="I17" s="146"/>
      <c r="J17" s="146"/>
      <c r="K17" s="146"/>
      <c r="L17" s="146"/>
      <c r="M17" s="146"/>
      <c r="N17" s="146"/>
      <c r="O17" s="146"/>
      <c r="P17" s="146"/>
    </row>
    <row r="18" spans="1:16" x14ac:dyDescent="0.2">
      <c r="A18" s="255" t="s">
        <v>141</v>
      </c>
      <c r="B18" s="250">
        <v>2684.9</v>
      </c>
      <c r="C18" s="250">
        <v>2055.6</v>
      </c>
      <c r="D18" s="250">
        <v>130.6</v>
      </c>
      <c r="E18" s="192"/>
      <c r="F18" s="191"/>
      <c r="G18" s="194"/>
      <c r="H18" s="178"/>
      <c r="I18" s="146"/>
      <c r="J18" s="146"/>
      <c r="K18" s="146"/>
      <c r="L18" s="146"/>
      <c r="M18" s="146"/>
      <c r="N18" s="146"/>
      <c r="O18" s="146"/>
      <c r="P18" s="146"/>
    </row>
    <row r="19" spans="1:16" x14ac:dyDescent="0.2">
      <c r="E19" s="141"/>
      <c r="F19" s="192"/>
      <c r="G19" s="141"/>
      <c r="H19" s="141"/>
      <c r="I19" s="141"/>
      <c r="J19" s="141"/>
      <c r="K19" s="141"/>
      <c r="L19" s="141"/>
      <c r="M19" s="141"/>
      <c r="N19" s="141"/>
      <c r="O19" s="141"/>
      <c r="P19" s="141"/>
    </row>
    <row r="20" spans="1:16" x14ac:dyDescent="0.2">
      <c r="E20" s="141"/>
      <c r="F20" s="209"/>
      <c r="G20" s="141"/>
      <c r="H20" s="141"/>
      <c r="I20" s="141"/>
      <c r="J20" s="141"/>
      <c r="K20" s="141"/>
      <c r="L20" s="141"/>
      <c r="M20" s="141"/>
      <c r="N20" s="141"/>
      <c r="O20" s="141"/>
      <c r="P20" s="141"/>
    </row>
    <row r="21" spans="1:16" x14ac:dyDescent="0.2">
      <c r="A21" s="192"/>
      <c r="B21" s="300"/>
      <c r="C21" s="300"/>
      <c r="D21" s="295"/>
      <c r="E21" s="141"/>
      <c r="F21" s="209"/>
      <c r="G21" s="141"/>
      <c r="H21" s="141"/>
      <c r="I21" s="141"/>
      <c r="J21" s="141"/>
      <c r="K21" s="141"/>
      <c r="L21" s="141"/>
      <c r="M21" s="141"/>
      <c r="N21" s="141"/>
      <c r="O21" s="141"/>
      <c r="P21" s="141"/>
    </row>
    <row r="22" spans="1:16" x14ac:dyDescent="0.2">
      <c r="E22" s="141"/>
      <c r="F22" s="209"/>
      <c r="G22" s="141"/>
      <c r="H22" s="141"/>
      <c r="I22" s="141"/>
      <c r="J22" s="141"/>
      <c r="K22" s="141"/>
      <c r="L22" s="141"/>
      <c r="M22" s="141"/>
      <c r="N22" s="141"/>
      <c r="O22" s="141"/>
      <c r="P22" s="141"/>
    </row>
    <row r="23" spans="1:16" x14ac:dyDescent="0.2">
      <c r="E23" s="141"/>
      <c r="F23" s="141"/>
      <c r="G23" s="141"/>
      <c r="H23" s="141"/>
      <c r="I23" s="192"/>
      <c r="J23" s="141"/>
      <c r="K23" s="141"/>
      <c r="L23" s="141"/>
      <c r="M23" s="141"/>
      <c r="N23" s="141"/>
      <c r="O23" s="141"/>
      <c r="P23" s="141"/>
    </row>
    <row r="24" spans="1:16" x14ac:dyDescent="0.2"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</row>
    <row r="25" spans="1:16" x14ac:dyDescent="0.2"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6" spans="1:16" x14ac:dyDescent="0.2"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</row>
    <row r="27" spans="1:16" x14ac:dyDescent="0.2"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</row>
    <row r="28" spans="1:16" x14ac:dyDescent="0.2"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</row>
    <row r="29" spans="1:16" x14ac:dyDescent="0.2"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</row>
    <row r="30" spans="1:16" x14ac:dyDescent="0.2"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</row>
    <row r="31" spans="1:16" x14ac:dyDescent="0.2"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</row>
    <row r="32" spans="1:16" x14ac:dyDescent="0.2"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</row>
  </sheetData>
  <mergeCells count="9">
    <mergeCell ref="A14:D14"/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zoomScaleNormal="100" workbookViewId="0">
      <selection activeCell="A13" sqref="A13:P13"/>
    </sheetView>
  </sheetViews>
  <sheetFormatPr defaultRowHeight="12.75" x14ac:dyDescent="0.2"/>
  <cols>
    <col min="1" max="1" width="22.7109375" style="44" customWidth="1"/>
    <col min="2" max="2" width="9.5703125" style="44" customWidth="1"/>
    <col min="3" max="3" width="9.42578125" style="44" customWidth="1"/>
    <col min="4" max="4" width="9.7109375" style="44" customWidth="1"/>
    <col min="5" max="5" width="8.28515625" style="44" customWidth="1"/>
    <col min="6" max="6" width="8.7109375" style="44" customWidth="1"/>
    <col min="7" max="7" width="10.42578125" style="44" customWidth="1"/>
    <col min="8" max="9" width="9.140625" style="44" customWidth="1"/>
    <col min="10" max="10" width="10.140625" style="44" customWidth="1"/>
    <col min="11" max="12" width="9.5703125" style="44" customWidth="1"/>
    <col min="13" max="13" width="10.42578125" style="44" customWidth="1"/>
    <col min="14" max="14" width="8.7109375" style="44" customWidth="1"/>
    <col min="15" max="16384" width="9.140625" style="44"/>
  </cols>
  <sheetData>
    <row r="1" spans="1:27" ht="18" customHeight="1" x14ac:dyDescent="0.2">
      <c r="A1" s="335" t="s">
        <v>100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</row>
    <row r="2" spans="1:27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P2" s="43" t="s">
        <v>49</v>
      </c>
    </row>
    <row r="3" spans="1:27" ht="14.25" customHeight="1" x14ac:dyDescent="0.2">
      <c r="A3" s="330"/>
      <c r="B3" s="318" t="s">
        <v>88</v>
      </c>
      <c r="C3" s="319"/>
      <c r="D3" s="324"/>
      <c r="E3" s="326" t="s">
        <v>56</v>
      </c>
      <c r="F3" s="327"/>
      <c r="G3" s="327"/>
      <c r="H3" s="327"/>
      <c r="I3" s="327"/>
      <c r="J3" s="328"/>
      <c r="K3" s="318" t="s">
        <v>95</v>
      </c>
      <c r="L3" s="319"/>
      <c r="M3" s="324"/>
      <c r="N3" s="318" t="s">
        <v>89</v>
      </c>
      <c r="O3" s="319"/>
      <c r="P3" s="319"/>
    </row>
    <row r="4" spans="1:27" ht="30" customHeight="1" x14ac:dyDescent="0.2">
      <c r="A4" s="330"/>
      <c r="B4" s="320"/>
      <c r="C4" s="321"/>
      <c r="D4" s="325"/>
      <c r="E4" s="326" t="s">
        <v>54</v>
      </c>
      <c r="F4" s="327"/>
      <c r="G4" s="328"/>
      <c r="H4" s="326" t="s">
        <v>55</v>
      </c>
      <c r="I4" s="327"/>
      <c r="J4" s="328"/>
      <c r="K4" s="320"/>
      <c r="L4" s="321"/>
      <c r="M4" s="325"/>
      <c r="N4" s="320"/>
      <c r="O4" s="321"/>
      <c r="P4" s="321"/>
    </row>
    <row r="5" spans="1:27" ht="45" x14ac:dyDescent="0.2">
      <c r="A5" s="330"/>
      <c r="B5" s="84" t="s">
        <v>103</v>
      </c>
      <c r="C5" s="84" t="s">
        <v>96</v>
      </c>
      <c r="D5" s="84" t="s">
        <v>105</v>
      </c>
      <c r="E5" s="84" t="s">
        <v>103</v>
      </c>
      <c r="F5" s="84" t="s">
        <v>96</v>
      </c>
      <c r="G5" s="84" t="s">
        <v>105</v>
      </c>
      <c r="H5" s="84" t="s">
        <v>103</v>
      </c>
      <c r="I5" s="84" t="s">
        <v>96</v>
      </c>
      <c r="J5" s="84" t="s">
        <v>105</v>
      </c>
      <c r="K5" s="84" t="s">
        <v>103</v>
      </c>
      <c r="L5" s="84" t="s">
        <v>96</v>
      </c>
      <c r="M5" s="84" t="s">
        <v>105</v>
      </c>
      <c r="N5" s="84" t="s">
        <v>103</v>
      </c>
      <c r="O5" s="84" t="s">
        <v>96</v>
      </c>
      <c r="P5" s="85" t="s">
        <v>105</v>
      </c>
      <c r="Q5" s="72"/>
    </row>
    <row r="6" spans="1:27" ht="12.75" customHeight="1" x14ac:dyDescent="0.2">
      <c r="A6" s="254" t="s">
        <v>52</v>
      </c>
      <c r="B6" s="263">
        <v>11454</v>
      </c>
      <c r="C6" s="263">
        <v>11190</v>
      </c>
      <c r="D6" s="259">
        <v>102.4</v>
      </c>
      <c r="E6" s="260" t="s">
        <v>107</v>
      </c>
      <c r="F6" s="263">
        <v>35</v>
      </c>
      <c r="G6" s="260" t="s">
        <v>107</v>
      </c>
      <c r="H6" s="263">
        <v>11454</v>
      </c>
      <c r="I6" s="263">
        <v>11155</v>
      </c>
      <c r="J6" s="259">
        <v>102.7</v>
      </c>
      <c r="K6" s="263">
        <v>20833</v>
      </c>
      <c r="L6" s="263">
        <v>20935</v>
      </c>
      <c r="M6" s="259">
        <v>99.5</v>
      </c>
      <c r="N6" s="263">
        <v>32287</v>
      </c>
      <c r="O6" s="263">
        <v>32125</v>
      </c>
      <c r="P6" s="259">
        <v>100.5</v>
      </c>
      <c r="Q6" s="8"/>
      <c r="R6" s="11"/>
      <c r="S6" s="11"/>
      <c r="T6" s="8"/>
      <c r="U6" s="11"/>
      <c r="V6" s="11"/>
      <c r="W6" s="8"/>
      <c r="X6" s="11"/>
      <c r="Y6" s="11"/>
      <c r="Z6" s="8"/>
    </row>
    <row r="7" spans="1:27" ht="12.75" customHeight="1" x14ac:dyDescent="0.2">
      <c r="A7" s="192" t="s">
        <v>141</v>
      </c>
      <c r="B7" s="264">
        <v>396</v>
      </c>
      <c r="C7" s="264">
        <v>418</v>
      </c>
      <c r="D7" s="261">
        <v>94.7</v>
      </c>
      <c r="E7" s="262" t="s">
        <v>107</v>
      </c>
      <c r="F7" s="264">
        <v>25</v>
      </c>
      <c r="G7" s="262" t="s">
        <v>107</v>
      </c>
      <c r="H7" s="264">
        <v>396</v>
      </c>
      <c r="I7" s="264">
        <v>393</v>
      </c>
      <c r="J7" s="261">
        <v>100.8</v>
      </c>
      <c r="K7" s="264">
        <v>883</v>
      </c>
      <c r="L7" s="264">
        <v>895</v>
      </c>
      <c r="M7" s="261">
        <v>98.7</v>
      </c>
      <c r="N7" s="264">
        <v>1279</v>
      </c>
      <c r="O7" s="264">
        <v>1313</v>
      </c>
      <c r="P7" s="261">
        <v>97.4</v>
      </c>
      <c r="Q7" s="8"/>
      <c r="R7" s="11"/>
      <c r="S7" s="11"/>
      <c r="T7" s="8"/>
      <c r="U7" s="11"/>
      <c r="V7" s="11"/>
      <c r="W7" s="8"/>
      <c r="X7" s="11"/>
      <c r="Y7" s="11"/>
      <c r="Z7" s="8"/>
    </row>
    <row r="8" spans="1:27" x14ac:dyDescent="0.2">
      <c r="A8" s="192" t="s">
        <v>142</v>
      </c>
      <c r="B8" s="264">
        <v>289</v>
      </c>
      <c r="C8" s="264">
        <v>301</v>
      </c>
      <c r="D8" s="261">
        <v>96</v>
      </c>
      <c r="E8" s="262" t="s">
        <v>107</v>
      </c>
      <c r="F8" s="264">
        <v>10</v>
      </c>
      <c r="G8" s="262" t="s">
        <v>107</v>
      </c>
      <c r="H8" s="264">
        <v>289</v>
      </c>
      <c r="I8" s="264">
        <v>291</v>
      </c>
      <c r="J8" s="261">
        <v>99.3</v>
      </c>
      <c r="K8" s="264">
        <v>2421</v>
      </c>
      <c r="L8" s="264">
        <v>2411</v>
      </c>
      <c r="M8" s="261">
        <v>100.4</v>
      </c>
      <c r="N8" s="264">
        <v>2710</v>
      </c>
      <c r="O8" s="264">
        <v>2712</v>
      </c>
      <c r="P8" s="261">
        <v>99.9</v>
      </c>
      <c r="Q8" s="8"/>
      <c r="R8" s="11"/>
      <c r="S8" s="11"/>
      <c r="T8" s="8"/>
      <c r="U8" s="11"/>
      <c r="V8" s="11"/>
      <c r="W8" s="8"/>
      <c r="X8" s="11"/>
      <c r="Y8" s="11"/>
      <c r="Z8" s="8"/>
    </row>
    <row r="9" spans="1:27" x14ac:dyDescent="0.2">
      <c r="A9" s="192" t="s">
        <v>143</v>
      </c>
      <c r="B9" s="264">
        <v>221</v>
      </c>
      <c r="C9" s="264">
        <v>218</v>
      </c>
      <c r="D9" s="261">
        <v>101.4</v>
      </c>
      <c r="E9" s="262" t="s">
        <v>107</v>
      </c>
      <c r="F9" s="262" t="s">
        <v>107</v>
      </c>
      <c r="G9" s="262" t="s">
        <v>107</v>
      </c>
      <c r="H9" s="264">
        <v>221</v>
      </c>
      <c r="I9" s="264">
        <v>218</v>
      </c>
      <c r="J9" s="261">
        <v>101.4</v>
      </c>
      <c r="K9" s="264">
        <v>329</v>
      </c>
      <c r="L9" s="264">
        <v>331</v>
      </c>
      <c r="M9" s="261">
        <v>99.4</v>
      </c>
      <c r="N9" s="264">
        <v>550</v>
      </c>
      <c r="O9" s="264">
        <v>549</v>
      </c>
      <c r="P9" s="261">
        <v>100.2</v>
      </c>
      <c r="Q9" s="8"/>
      <c r="R9" s="11"/>
      <c r="S9" s="11"/>
      <c r="T9" s="8"/>
      <c r="U9" s="11"/>
      <c r="V9" s="11"/>
      <c r="W9" s="8"/>
      <c r="X9" s="11"/>
      <c r="Y9" s="11"/>
      <c r="Z9" s="8"/>
    </row>
    <row r="10" spans="1:27" x14ac:dyDescent="0.2">
      <c r="A10" s="192" t="s">
        <v>144</v>
      </c>
      <c r="B10" s="264">
        <v>8830</v>
      </c>
      <c r="C10" s="264">
        <v>8733</v>
      </c>
      <c r="D10" s="261">
        <v>101.1</v>
      </c>
      <c r="E10" s="262" t="s">
        <v>107</v>
      </c>
      <c r="F10" s="262" t="s">
        <v>107</v>
      </c>
      <c r="G10" s="262" t="s">
        <v>107</v>
      </c>
      <c r="H10" s="264">
        <v>8830</v>
      </c>
      <c r="I10" s="264">
        <v>8733</v>
      </c>
      <c r="J10" s="261">
        <v>101.1</v>
      </c>
      <c r="K10" s="264">
        <v>15560</v>
      </c>
      <c r="L10" s="264">
        <v>15636</v>
      </c>
      <c r="M10" s="261">
        <v>99.5</v>
      </c>
      <c r="N10" s="264">
        <v>24390</v>
      </c>
      <c r="O10" s="264">
        <v>24369</v>
      </c>
      <c r="P10" s="261">
        <v>100.1</v>
      </c>
      <c r="Q10" s="8"/>
      <c r="R10" s="11"/>
      <c r="S10" s="11"/>
      <c r="T10" s="8"/>
      <c r="U10" s="11"/>
      <c r="V10" s="11"/>
      <c r="W10" s="8"/>
      <c r="X10" s="11"/>
      <c r="Y10" s="11"/>
      <c r="Z10" s="8"/>
    </row>
    <row r="11" spans="1:27" x14ac:dyDescent="0.2">
      <c r="A11" s="255" t="s">
        <v>145</v>
      </c>
      <c r="B11" s="249">
        <v>1718</v>
      </c>
      <c r="C11" s="249">
        <v>1520</v>
      </c>
      <c r="D11" s="250">
        <v>113</v>
      </c>
      <c r="E11" s="251" t="s">
        <v>107</v>
      </c>
      <c r="F11" s="251" t="s">
        <v>107</v>
      </c>
      <c r="G11" s="251" t="s">
        <v>107</v>
      </c>
      <c r="H11" s="249">
        <v>1718</v>
      </c>
      <c r="I11" s="249">
        <v>1520</v>
      </c>
      <c r="J11" s="250">
        <v>113</v>
      </c>
      <c r="K11" s="249">
        <v>1640</v>
      </c>
      <c r="L11" s="249">
        <v>1662</v>
      </c>
      <c r="M11" s="250">
        <v>98.7</v>
      </c>
      <c r="N11" s="249">
        <v>3358</v>
      </c>
      <c r="O11" s="249">
        <v>3182</v>
      </c>
      <c r="P11" s="250">
        <v>105.5</v>
      </c>
      <c r="Q11" s="8"/>
      <c r="R11" s="11"/>
      <c r="S11" s="11"/>
      <c r="T11" s="8"/>
      <c r="U11" s="11"/>
      <c r="V11" s="11"/>
      <c r="W11" s="8"/>
      <c r="X11" s="11"/>
      <c r="Y11" s="11"/>
      <c r="Z11" s="8"/>
    </row>
    <row r="12" spans="1:27" x14ac:dyDescent="0.2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2"/>
    </row>
    <row r="13" spans="1:27" x14ac:dyDescent="0.2">
      <c r="A13" s="294"/>
      <c r="B13" s="301"/>
      <c r="C13" s="301"/>
      <c r="D13" s="295"/>
      <c r="E13" s="302"/>
      <c r="F13" s="302"/>
      <c r="G13" s="295"/>
      <c r="H13" s="302"/>
      <c r="I13" s="302"/>
      <c r="J13" s="295"/>
      <c r="K13" s="302"/>
      <c r="L13" s="302"/>
      <c r="M13" s="295"/>
      <c r="N13" s="302"/>
      <c r="O13" s="302"/>
      <c r="P13" s="295"/>
    </row>
    <row r="14" spans="1:27" x14ac:dyDescent="0.2">
      <c r="A14" s="75"/>
      <c r="B14" s="39"/>
      <c r="C14" s="37"/>
      <c r="D14" s="36"/>
      <c r="E14" s="148"/>
      <c r="F14" s="148"/>
      <c r="G14" s="146"/>
      <c r="H14" s="148"/>
      <c r="I14" s="148"/>
      <c r="J14" s="146"/>
      <c r="K14" s="148"/>
      <c r="L14" s="148"/>
      <c r="M14" s="146"/>
      <c r="N14" s="148"/>
      <c r="O14" s="148"/>
      <c r="P14" s="146"/>
    </row>
    <row r="15" spans="1:27" x14ac:dyDescent="0.2">
      <c r="A15" s="75"/>
      <c r="B15" s="39"/>
      <c r="C15" s="39"/>
      <c r="D15" s="36"/>
      <c r="E15" s="148"/>
      <c r="F15" s="148"/>
      <c r="G15" s="146"/>
      <c r="H15" s="148"/>
      <c r="I15" s="148"/>
      <c r="J15" s="146"/>
      <c r="K15" s="148"/>
      <c r="L15" s="148"/>
      <c r="M15" s="146"/>
      <c r="N15" s="148"/>
      <c r="O15" s="148"/>
      <c r="P15" s="146"/>
    </row>
    <row r="16" spans="1:27" x14ac:dyDescent="0.2">
      <c r="A16" s="75"/>
      <c r="B16" s="39"/>
      <c r="C16" s="39"/>
      <c r="D16" s="36"/>
      <c r="E16" s="148"/>
      <c r="F16" s="148"/>
      <c r="G16" s="146"/>
      <c r="H16" s="148"/>
      <c r="I16" s="148"/>
      <c r="J16" s="146"/>
      <c r="K16" s="148"/>
      <c r="L16" s="148"/>
      <c r="M16" s="146"/>
      <c r="N16" s="148"/>
      <c r="O16" s="148"/>
      <c r="P16" s="146"/>
    </row>
    <row r="17" spans="1:16" x14ac:dyDescent="0.2">
      <c r="A17" s="75"/>
      <c r="B17" s="39"/>
      <c r="C17" s="39"/>
      <c r="D17" s="36"/>
      <c r="E17" s="148"/>
      <c r="F17" s="148"/>
      <c r="G17" s="146"/>
      <c r="H17" s="148"/>
      <c r="I17" s="148"/>
      <c r="J17" s="146"/>
      <c r="K17" s="148"/>
      <c r="L17" s="148"/>
      <c r="M17" s="146"/>
      <c r="N17" s="148"/>
      <c r="O17" s="148"/>
      <c r="P17" s="146"/>
    </row>
    <row r="18" spans="1:16" x14ac:dyDescent="0.2">
      <c r="A18" s="75"/>
      <c r="B18" s="39"/>
      <c r="C18" s="39"/>
      <c r="D18" s="36"/>
      <c r="E18" s="148"/>
      <c r="F18" s="148"/>
      <c r="G18" s="146"/>
      <c r="H18" s="148"/>
      <c r="I18" s="148"/>
      <c r="J18" s="146"/>
      <c r="K18" s="148"/>
      <c r="L18" s="148"/>
      <c r="M18" s="146"/>
      <c r="N18" s="148"/>
      <c r="O18" s="148"/>
      <c r="P18" s="146"/>
    </row>
    <row r="19" spans="1:16" x14ac:dyDescent="0.2">
      <c r="A19" s="75"/>
      <c r="B19" s="39"/>
      <c r="C19" s="39"/>
      <c r="D19" s="36"/>
      <c r="E19" s="148"/>
      <c r="F19" s="145"/>
      <c r="G19" s="145"/>
      <c r="H19" s="148"/>
      <c r="I19" s="148"/>
      <c r="J19" s="146"/>
      <c r="K19" s="148"/>
      <c r="L19" s="148"/>
      <c r="M19" s="146"/>
      <c r="N19" s="148"/>
      <c r="O19" s="148"/>
      <c r="P19" s="146"/>
    </row>
    <row r="20" spans="1:16" x14ac:dyDescent="0.2">
      <c r="A20" s="75"/>
      <c r="B20" s="39"/>
      <c r="C20" s="39"/>
      <c r="D20" s="36"/>
      <c r="E20" s="148"/>
      <c r="F20" s="148"/>
      <c r="G20" s="146"/>
      <c r="H20" s="148"/>
      <c r="I20" s="148"/>
      <c r="J20" s="146"/>
      <c r="K20" s="148"/>
      <c r="L20" s="148"/>
      <c r="M20" s="146"/>
      <c r="N20" s="148"/>
      <c r="O20" s="148"/>
      <c r="P20" s="146"/>
    </row>
    <row r="21" spans="1:16" x14ac:dyDescent="0.2">
      <c r="A21" s="75"/>
      <c r="B21" s="39"/>
      <c r="C21" s="37"/>
      <c r="D21" s="36"/>
      <c r="E21" s="148"/>
      <c r="F21" s="148"/>
      <c r="G21" s="146"/>
      <c r="H21" s="148"/>
      <c r="I21" s="148"/>
      <c r="J21" s="146"/>
      <c r="K21" s="148"/>
      <c r="L21" s="148"/>
      <c r="M21" s="146"/>
      <c r="N21" s="148"/>
      <c r="O21" s="148"/>
      <c r="P21" s="146"/>
    </row>
    <row r="22" spans="1:16" x14ac:dyDescent="0.2">
      <c r="A22" s="75"/>
      <c r="B22" s="39"/>
      <c r="C22" s="39"/>
      <c r="D22" s="36"/>
      <c r="E22" s="148"/>
      <c r="F22" s="148"/>
      <c r="G22" s="146"/>
      <c r="H22" s="148"/>
      <c r="I22" s="148"/>
      <c r="J22" s="146"/>
      <c r="K22" s="148"/>
      <c r="L22" s="148"/>
      <c r="M22" s="146"/>
      <c r="N22" s="148"/>
      <c r="O22" s="148"/>
      <c r="P22" s="146"/>
    </row>
    <row r="23" spans="1:16" x14ac:dyDescent="0.2">
      <c r="A23" s="75"/>
      <c r="B23" s="39"/>
      <c r="C23" s="39"/>
      <c r="D23" s="36"/>
      <c r="E23" s="148"/>
      <c r="F23" s="148"/>
      <c r="G23" s="146"/>
      <c r="H23" s="148"/>
      <c r="I23" s="148"/>
      <c r="J23" s="146"/>
      <c r="K23" s="148"/>
      <c r="L23" s="148"/>
      <c r="M23" s="146"/>
      <c r="N23" s="148"/>
      <c r="O23" s="148"/>
      <c r="P23" s="146"/>
    </row>
    <row r="24" spans="1:16" x14ac:dyDescent="0.2">
      <c r="A24" s="75"/>
      <c r="B24" s="39"/>
      <c r="C24" s="39"/>
      <c r="D24" s="36"/>
      <c r="E24" s="148"/>
      <c r="F24" s="148"/>
      <c r="G24" s="146"/>
      <c r="H24" s="148"/>
      <c r="I24" s="148"/>
      <c r="J24" s="146"/>
      <c r="K24" s="148"/>
      <c r="L24" s="148"/>
      <c r="M24" s="146"/>
      <c r="N24" s="148"/>
      <c r="O24" s="148"/>
      <c r="P24" s="146"/>
    </row>
    <row r="25" spans="1:16" x14ac:dyDescent="0.2">
      <c r="A25" s="75"/>
      <c r="B25" s="39"/>
      <c r="C25" s="39"/>
      <c r="D25" s="36"/>
      <c r="E25" s="148"/>
      <c r="F25" s="148"/>
      <c r="G25" s="146"/>
      <c r="H25" s="148"/>
      <c r="I25" s="148"/>
      <c r="J25" s="146"/>
      <c r="K25" s="148"/>
      <c r="L25" s="148"/>
      <c r="M25" s="146"/>
      <c r="N25" s="148"/>
      <c r="O25" s="148"/>
      <c r="P25" s="146"/>
    </row>
    <row r="26" spans="1:16" x14ac:dyDescent="0.2">
      <c r="A26" s="75"/>
      <c r="B26" s="39"/>
      <c r="C26" s="39"/>
      <c r="D26" s="36"/>
      <c r="E26" s="145"/>
      <c r="F26" s="148"/>
      <c r="G26" s="146"/>
      <c r="H26" s="148"/>
      <c r="I26" s="148"/>
      <c r="J26" s="146"/>
      <c r="K26" s="148"/>
      <c r="L26" s="148"/>
      <c r="M26" s="146"/>
      <c r="N26" s="148"/>
      <c r="O26" s="148"/>
      <c r="P26" s="146"/>
    </row>
    <row r="27" spans="1:16" x14ac:dyDescent="0.2">
      <c r="A27" s="75"/>
      <c r="B27" s="39"/>
      <c r="C27" s="39"/>
      <c r="D27" s="36"/>
      <c r="E27" s="148"/>
      <c r="F27" s="148"/>
      <c r="G27" s="146"/>
      <c r="H27" s="148"/>
      <c r="I27" s="148"/>
      <c r="J27" s="146"/>
      <c r="K27" s="148"/>
      <c r="L27" s="148"/>
      <c r="M27" s="146"/>
      <c r="N27" s="148"/>
      <c r="O27" s="148"/>
      <c r="P27" s="146"/>
    </row>
    <row r="28" spans="1:16" x14ac:dyDescent="0.2">
      <c r="A28" s="75"/>
      <c r="B28" s="39"/>
      <c r="C28" s="39"/>
      <c r="D28" s="36"/>
      <c r="E28" s="148"/>
      <c r="F28" s="148"/>
      <c r="G28" s="146"/>
      <c r="H28" s="148"/>
      <c r="I28" s="148"/>
      <c r="J28" s="146"/>
      <c r="K28" s="148"/>
      <c r="L28" s="148"/>
      <c r="M28" s="146"/>
      <c r="N28" s="148"/>
      <c r="O28" s="148"/>
      <c r="P28" s="146"/>
    </row>
    <row r="29" spans="1:16" x14ac:dyDescent="0.2">
      <c r="A29" s="75"/>
      <c r="B29" s="39"/>
      <c r="C29" s="37"/>
      <c r="D29" s="36"/>
      <c r="E29" s="148"/>
      <c r="F29" s="148"/>
      <c r="G29" s="146"/>
      <c r="H29" s="148"/>
      <c r="I29" s="148"/>
      <c r="J29" s="146"/>
      <c r="K29" s="148"/>
      <c r="L29" s="148"/>
      <c r="M29" s="146"/>
      <c r="N29" s="148"/>
      <c r="O29" s="148"/>
      <c r="P29" s="146"/>
    </row>
    <row r="30" spans="1:16" x14ac:dyDescent="0.2">
      <c r="A30" s="75"/>
      <c r="B30" s="39"/>
      <c r="C30" s="39"/>
      <c r="D30" s="36"/>
      <c r="E30" s="148"/>
      <c r="F30" s="148"/>
      <c r="G30" s="146"/>
      <c r="H30" s="148"/>
      <c r="I30" s="148"/>
      <c r="J30" s="146"/>
      <c r="K30" s="148"/>
      <c r="L30" s="148"/>
      <c r="M30" s="146"/>
      <c r="N30" s="148"/>
      <c r="O30" s="148"/>
      <c r="P30" s="146"/>
    </row>
    <row r="31" spans="1:16" x14ac:dyDescent="0.2">
      <c r="A31" s="75"/>
      <c r="B31" s="39"/>
      <c r="C31" s="39"/>
      <c r="D31" s="36"/>
      <c r="E31" s="148"/>
      <c r="F31" s="148"/>
      <c r="G31" s="146"/>
      <c r="H31" s="148"/>
      <c r="I31" s="148"/>
      <c r="J31" s="146"/>
      <c r="K31" s="148"/>
      <c r="L31" s="148"/>
      <c r="M31" s="146"/>
      <c r="N31" s="148"/>
      <c r="O31" s="148"/>
      <c r="P31" s="146"/>
    </row>
    <row r="32" spans="1:16" x14ac:dyDescent="0.2">
      <c r="A32" s="75"/>
      <c r="B32" s="39"/>
      <c r="C32" s="39"/>
      <c r="D32" s="36"/>
      <c r="E32" s="145"/>
      <c r="F32" s="145"/>
      <c r="G32" s="145"/>
      <c r="H32" s="145"/>
      <c r="I32" s="145"/>
      <c r="J32" s="145"/>
      <c r="K32" s="148"/>
      <c r="L32" s="148"/>
      <c r="M32" s="146"/>
      <c r="N32" s="148"/>
      <c r="O32" s="148"/>
      <c r="P32" s="146"/>
    </row>
    <row r="33" spans="1:16" x14ac:dyDescent="0.2">
      <c r="A33" s="75"/>
      <c r="B33" s="39"/>
      <c r="C33" s="39"/>
      <c r="D33" s="36"/>
      <c r="E33" s="145"/>
      <c r="F33" s="145"/>
      <c r="G33" s="145"/>
      <c r="H33" s="145"/>
      <c r="I33" s="145"/>
      <c r="J33" s="145"/>
      <c r="K33" s="148"/>
      <c r="L33" s="148"/>
      <c r="M33" s="146"/>
      <c r="N33" s="148"/>
      <c r="O33" s="148"/>
      <c r="P33" s="146"/>
    </row>
    <row r="34" spans="1:16" x14ac:dyDescent="0.2">
      <c r="E34" s="145"/>
      <c r="F34" s="145"/>
      <c r="G34" s="145"/>
      <c r="H34" s="148"/>
      <c r="I34" s="148"/>
      <c r="J34" s="146"/>
      <c r="K34" s="148"/>
      <c r="L34" s="148"/>
      <c r="M34" s="146"/>
      <c r="N34" s="148"/>
      <c r="O34" s="148"/>
      <c r="P34" s="146"/>
    </row>
    <row r="37" spans="1:16" x14ac:dyDescent="0.2"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</row>
    <row r="38" spans="1:16" x14ac:dyDescent="0.2"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</row>
    <row r="39" spans="1:16" x14ac:dyDescent="0.2"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</row>
    <row r="40" spans="1:16" x14ac:dyDescent="0.2"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</row>
    <row r="41" spans="1:16" x14ac:dyDescent="0.2"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</row>
    <row r="42" spans="1:16" x14ac:dyDescent="0.2"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</row>
    <row r="43" spans="1:16" x14ac:dyDescent="0.2"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</row>
    <row r="44" spans="1:16" x14ac:dyDescent="0.2"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</row>
    <row r="45" spans="1:16" x14ac:dyDescent="0.2"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</row>
    <row r="46" spans="1:16" x14ac:dyDescent="0.2"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</row>
    <row r="47" spans="1:16" x14ac:dyDescent="0.2"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</row>
    <row r="48" spans="1:16" x14ac:dyDescent="0.2"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</row>
    <row r="49" spans="5:16" x14ac:dyDescent="0.2"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</row>
    <row r="50" spans="5:16" x14ac:dyDescent="0.2"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</row>
    <row r="51" spans="5:16" x14ac:dyDescent="0.2"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</row>
    <row r="52" spans="5:16" x14ac:dyDescent="0.2"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</row>
    <row r="53" spans="5:16" x14ac:dyDescent="0.2"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</row>
    <row r="54" spans="5:16" x14ac:dyDescent="0.2"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</row>
    <row r="55" spans="5:16" x14ac:dyDescent="0.2"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</row>
    <row r="56" spans="5:16" x14ac:dyDescent="0.2"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</row>
    <row r="57" spans="5:16" x14ac:dyDescent="0.2"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zoomScaleNormal="100" workbookViewId="0">
      <selection activeCell="A13" sqref="A13:P13"/>
    </sheetView>
  </sheetViews>
  <sheetFormatPr defaultRowHeight="12.75" x14ac:dyDescent="0.2"/>
  <cols>
    <col min="1" max="1" width="21.7109375" style="40" customWidth="1"/>
    <col min="2" max="2" width="9.7109375" style="40" customWidth="1"/>
    <col min="3" max="3" width="9.5703125" style="40" customWidth="1"/>
    <col min="4" max="6" width="8.85546875" style="40" customWidth="1"/>
    <col min="7" max="7" width="10.140625" style="40" customWidth="1"/>
    <col min="8" max="8" width="9.85546875" style="40" customWidth="1"/>
    <col min="9" max="9" width="9.7109375" style="40" customWidth="1"/>
    <col min="10" max="10" width="10.5703125" style="40" customWidth="1"/>
    <col min="11" max="12" width="9.7109375" style="40" customWidth="1"/>
    <col min="13" max="13" width="8.7109375" style="40" customWidth="1"/>
    <col min="14" max="16384" width="9.140625" style="40"/>
  </cols>
  <sheetData>
    <row r="1" spans="1:26" ht="21.75" customHeight="1" x14ac:dyDescent="0.2">
      <c r="A1" s="336" t="s">
        <v>101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2" spans="1:26" x14ac:dyDescent="0.2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P2" s="48" t="s">
        <v>49</v>
      </c>
    </row>
    <row r="3" spans="1:26" ht="13.5" customHeight="1" x14ac:dyDescent="0.2">
      <c r="A3" s="317"/>
      <c r="B3" s="318" t="s">
        <v>88</v>
      </c>
      <c r="C3" s="319"/>
      <c r="D3" s="324"/>
      <c r="E3" s="326" t="s">
        <v>56</v>
      </c>
      <c r="F3" s="327"/>
      <c r="G3" s="327"/>
      <c r="H3" s="327"/>
      <c r="I3" s="327"/>
      <c r="J3" s="328"/>
      <c r="K3" s="318" t="s">
        <v>95</v>
      </c>
      <c r="L3" s="319"/>
      <c r="M3" s="324"/>
      <c r="N3" s="318" t="s">
        <v>89</v>
      </c>
      <c r="O3" s="319"/>
      <c r="P3" s="319"/>
    </row>
    <row r="4" spans="1:26" ht="30" customHeight="1" x14ac:dyDescent="0.2">
      <c r="A4" s="317"/>
      <c r="B4" s="320"/>
      <c r="C4" s="321"/>
      <c r="D4" s="325"/>
      <c r="E4" s="326" t="s">
        <v>54</v>
      </c>
      <c r="F4" s="327"/>
      <c r="G4" s="328"/>
      <c r="H4" s="326" t="s">
        <v>55</v>
      </c>
      <c r="I4" s="327"/>
      <c r="J4" s="328"/>
      <c r="K4" s="320"/>
      <c r="L4" s="321"/>
      <c r="M4" s="325"/>
      <c r="N4" s="320"/>
      <c r="O4" s="321"/>
      <c r="P4" s="321"/>
    </row>
    <row r="5" spans="1:26" ht="51" customHeight="1" x14ac:dyDescent="0.2">
      <c r="A5" s="317"/>
      <c r="B5" s="84" t="s">
        <v>103</v>
      </c>
      <c r="C5" s="84" t="s">
        <v>96</v>
      </c>
      <c r="D5" s="84" t="s">
        <v>105</v>
      </c>
      <c r="E5" s="84" t="s">
        <v>103</v>
      </c>
      <c r="F5" s="84" t="s">
        <v>96</v>
      </c>
      <c r="G5" s="84" t="s">
        <v>105</v>
      </c>
      <c r="H5" s="84" t="s">
        <v>103</v>
      </c>
      <c r="I5" s="84" t="s">
        <v>96</v>
      </c>
      <c r="J5" s="84" t="s">
        <v>105</v>
      </c>
      <c r="K5" s="84" t="s">
        <v>103</v>
      </c>
      <c r="L5" s="84" t="s">
        <v>96</v>
      </c>
      <c r="M5" s="84" t="s">
        <v>105</v>
      </c>
      <c r="N5" s="84" t="s">
        <v>103</v>
      </c>
      <c r="O5" s="84" t="s">
        <v>96</v>
      </c>
      <c r="P5" s="85" t="s">
        <v>105</v>
      </c>
      <c r="Q5" s="197"/>
    </row>
    <row r="6" spans="1:26" x14ac:dyDescent="0.2">
      <c r="A6" s="254" t="s">
        <v>52</v>
      </c>
      <c r="B6" s="263">
        <v>29482</v>
      </c>
      <c r="C6" s="263">
        <v>25615</v>
      </c>
      <c r="D6" s="259">
        <v>115.1</v>
      </c>
      <c r="E6" s="260" t="s">
        <v>107</v>
      </c>
      <c r="F6" s="263">
        <v>75</v>
      </c>
      <c r="G6" s="260" t="s">
        <v>107</v>
      </c>
      <c r="H6" s="263">
        <v>29482</v>
      </c>
      <c r="I6" s="263">
        <v>25540</v>
      </c>
      <c r="J6" s="259">
        <v>115.4</v>
      </c>
      <c r="K6" s="263">
        <v>39100</v>
      </c>
      <c r="L6" s="263">
        <v>39285</v>
      </c>
      <c r="M6" s="259">
        <v>99.5</v>
      </c>
      <c r="N6" s="263">
        <v>68582</v>
      </c>
      <c r="O6" s="263">
        <v>64900</v>
      </c>
      <c r="P6" s="259">
        <v>105.7</v>
      </c>
      <c r="Q6" s="8"/>
      <c r="R6" s="11"/>
      <c r="S6" s="11"/>
      <c r="T6" s="8"/>
      <c r="U6" s="11"/>
      <c r="V6" s="11"/>
      <c r="W6" s="8"/>
      <c r="X6" s="11"/>
      <c r="Y6" s="11"/>
      <c r="Z6" s="8"/>
    </row>
    <row r="7" spans="1:26" x14ac:dyDescent="0.2">
      <c r="A7" s="192" t="s">
        <v>141</v>
      </c>
      <c r="B7" s="264">
        <v>1994</v>
      </c>
      <c r="C7" s="264">
        <v>1975</v>
      </c>
      <c r="D7" s="261">
        <v>101</v>
      </c>
      <c r="E7" s="262" t="s">
        <v>107</v>
      </c>
      <c r="F7" s="262" t="s">
        <v>107</v>
      </c>
      <c r="G7" s="262" t="s">
        <v>107</v>
      </c>
      <c r="H7" s="264">
        <v>1994</v>
      </c>
      <c r="I7" s="264">
        <v>1975</v>
      </c>
      <c r="J7" s="261">
        <v>101</v>
      </c>
      <c r="K7" s="264">
        <v>1885</v>
      </c>
      <c r="L7" s="264">
        <v>1900</v>
      </c>
      <c r="M7" s="261">
        <v>99.2</v>
      </c>
      <c r="N7" s="264">
        <v>3879</v>
      </c>
      <c r="O7" s="264">
        <v>3875</v>
      </c>
      <c r="P7" s="261">
        <v>100.1</v>
      </c>
      <c r="Q7" s="8"/>
      <c r="R7" s="11"/>
      <c r="S7" s="11"/>
      <c r="T7" s="8"/>
      <c r="U7" s="11"/>
      <c r="V7" s="11"/>
      <c r="W7" s="8"/>
      <c r="X7" s="11"/>
      <c r="Y7" s="11"/>
      <c r="Z7" s="8"/>
    </row>
    <row r="8" spans="1:26" x14ac:dyDescent="0.2">
      <c r="A8" s="192" t="s">
        <v>142</v>
      </c>
      <c r="B8" s="264">
        <v>256</v>
      </c>
      <c r="C8" s="264">
        <v>259</v>
      </c>
      <c r="D8" s="261">
        <v>98.8</v>
      </c>
      <c r="E8" s="262" t="s">
        <v>107</v>
      </c>
      <c r="F8" s="262" t="s">
        <v>107</v>
      </c>
      <c r="G8" s="262" t="s">
        <v>107</v>
      </c>
      <c r="H8" s="264">
        <v>256</v>
      </c>
      <c r="I8" s="264">
        <v>259</v>
      </c>
      <c r="J8" s="261">
        <v>98.8</v>
      </c>
      <c r="K8" s="264">
        <v>3210</v>
      </c>
      <c r="L8" s="264">
        <v>3163</v>
      </c>
      <c r="M8" s="261">
        <v>101.5</v>
      </c>
      <c r="N8" s="264">
        <v>3466</v>
      </c>
      <c r="O8" s="264">
        <v>3422</v>
      </c>
      <c r="P8" s="261">
        <v>101.3</v>
      </c>
      <c r="Q8" s="8"/>
      <c r="R8" s="11"/>
      <c r="S8" s="11"/>
      <c r="T8" s="8"/>
      <c r="U8" s="11"/>
      <c r="V8" s="11"/>
      <c r="W8" s="8"/>
      <c r="X8" s="11"/>
      <c r="Y8" s="11"/>
      <c r="Z8" s="8"/>
    </row>
    <row r="9" spans="1:26" x14ac:dyDescent="0.2">
      <c r="A9" s="192" t="s">
        <v>143</v>
      </c>
      <c r="B9" s="264">
        <v>119</v>
      </c>
      <c r="C9" s="264">
        <v>112</v>
      </c>
      <c r="D9" s="261">
        <v>106.3</v>
      </c>
      <c r="E9" s="262" t="s">
        <v>107</v>
      </c>
      <c r="F9" s="262" t="s">
        <v>107</v>
      </c>
      <c r="G9" s="262" t="s">
        <v>107</v>
      </c>
      <c r="H9" s="264">
        <v>119</v>
      </c>
      <c r="I9" s="264">
        <v>112</v>
      </c>
      <c r="J9" s="261">
        <v>106.3</v>
      </c>
      <c r="K9" s="264">
        <v>412</v>
      </c>
      <c r="L9" s="264">
        <v>420</v>
      </c>
      <c r="M9" s="261">
        <v>98.1</v>
      </c>
      <c r="N9" s="264">
        <v>531</v>
      </c>
      <c r="O9" s="264">
        <v>532</v>
      </c>
      <c r="P9" s="261">
        <v>99.8</v>
      </c>
      <c r="Q9" s="8"/>
      <c r="R9" s="11"/>
      <c r="S9" s="11"/>
      <c r="T9" s="8"/>
      <c r="U9" s="11"/>
      <c r="V9" s="11"/>
      <c r="W9" s="8"/>
      <c r="X9" s="11"/>
      <c r="Y9" s="11"/>
      <c r="Z9" s="8"/>
    </row>
    <row r="10" spans="1:26" x14ac:dyDescent="0.2">
      <c r="A10" s="192" t="s">
        <v>144</v>
      </c>
      <c r="B10" s="264">
        <v>10891</v>
      </c>
      <c r="C10" s="264">
        <v>10829</v>
      </c>
      <c r="D10" s="261">
        <v>100.6</v>
      </c>
      <c r="E10" s="262" t="s">
        <v>107</v>
      </c>
      <c r="F10" s="264">
        <v>75</v>
      </c>
      <c r="G10" s="262" t="s">
        <v>107</v>
      </c>
      <c r="H10" s="264">
        <v>10891</v>
      </c>
      <c r="I10" s="264">
        <v>10754</v>
      </c>
      <c r="J10" s="261">
        <v>101.3</v>
      </c>
      <c r="K10" s="264">
        <v>14372</v>
      </c>
      <c r="L10" s="264">
        <v>14465</v>
      </c>
      <c r="M10" s="261">
        <v>99.4</v>
      </c>
      <c r="N10" s="264">
        <v>25263</v>
      </c>
      <c r="O10" s="264">
        <v>25294</v>
      </c>
      <c r="P10" s="261">
        <v>99.9</v>
      </c>
      <c r="Q10" s="8"/>
      <c r="R10" s="11"/>
      <c r="S10" s="11"/>
      <c r="T10" s="8"/>
      <c r="U10" s="11"/>
      <c r="V10" s="11"/>
      <c r="W10" s="8"/>
      <c r="X10" s="11"/>
      <c r="Y10" s="11"/>
      <c r="Z10" s="8"/>
    </row>
    <row r="11" spans="1:26" x14ac:dyDescent="0.2">
      <c r="A11" s="255" t="s">
        <v>145</v>
      </c>
      <c r="B11" s="249">
        <v>16222</v>
      </c>
      <c r="C11" s="249">
        <v>12440</v>
      </c>
      <c r="D11" s="250">
        <v>130.4</v>
      </c>
      <c r="E11" s="251" t="s">
        <v>107</v>
      </c>
      <c r="F11" s="251" t="s">
        <v>107</v>
      </c>
      <c r="G11" s="251" t="s">
        <v>107</v>
      </c>
      <c r="H11" s="249">
        <v>16222</v>
      </c>
      <c r="I11" s="249">
        <v>12440</v>
      </c>
      <c r="J11" s="250">
        <v>130.4</v>
      </c>
      <c r="K11" s="249">
        <v>19221</v>
      </c>
      <c r="L11" s="249">
        <v>19337</v>
      </c>
      <c r="M11" s="250">
        <v>99.4</v>
      </c>
      <c r="N11" s="249">
        <v>35443</v>
      </c>
      <c r="O11" s="249">
        <v>31777</v>
      </c>
      <c r="P11" s="250">
        <v>111.5</v>
      </c>
      <c r="Q11" s="8"/>
      <c r="R11" s="11"/>
      <c r="S11" s="11"/>
      <c r="T11" s="8"/>
      <c r="U11" s="11"/>
      <c r="V11" s="11"/>
      <c r="W11" s="8"/>
      <c r="X11" s="11"/>
      <c r="Y11" s="11"/>
      <c r="Z11" s="8"/>
    </row>
    <row r="12" spans="1:26" x14ac:dyDescent="0.2">
      <c r="A12" s="4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26" ht="18.75" customHeight="1" x14ac:dyDescent="0.2">
      <c r="A13" s="303"/>
      <c r="B13" s="304"/>
      <c r="C13" s="304"/>
      <c r="D13" s="305"/>
      <c r="E13" s="306"/>
      <c r="F13" s="306"/>
      <c r="G13" s="299"/>
      <c r="H13" s="304"/>
      <c r="I13" s="304"/>
      <c r="J13" s="299"/>
      <c r="K13" s="304"/>
      <c r="L13" s="304"/>
      <c r="M13" s="299"/>
      <c r="N13" s="304"/>
      <c r="O13" s="304"/>
      <c r="P13" s="299"/>
    </row>
    <row r="14" spans="1:26" x14ac:dyDescent="0.2">
      <c r="B14" s="39"/>
      <c r="C14" s="39"/>
      <c r="D14" s="39"/>
      <c r="E14" s="148"/>
      <c r="F14" s="148"/>
      <c r="G14" s="146"/>
      <c r="H14" s="148"/>
      <c r="I14" s="148"/>
      <c r="J14" s="146"/>
      <c r="K14" s="148"/>
      <c r="L14" s="148"/>
      <c r="M14" s="146"/>
      <c r="N14" s="148"/>
      <c r="O14" s="148"/>
      <c r="P14" s="146"/>
    </row>
    <row r="15" spans="1:26" x14ac:dyDescent="0.2">
      <c r="B15" s="39"/>
      <c r="C15" s="39"/>
      <c r="D15" s="39"/>
      <c r="E15" s="148"/>
      <c r="F15" s="148"/>
      <c r="G15" s="146"/>
      <c r="H15" s="148"/>
      <c r="I15" s="148"/>
      <c r="J15" s="146"/>
      <c r="K15" s="148"/>
      <c r="L15" s="148"/>
      <c r="M15" s="146"/>
      <c r="N15" s="148"/>
      <c r="O15" s="148"/>
      <c r="P15" s="146"/>
    </row>
    <row r="16" spans="1:26" x14ac:dyDescent="0.2">
      <c r="B16" s="39"/>
      <c r="C16" s="39"/>
      <c r="D16" s="39"/>
      <c r="E16" s="148"/>
      <c r="F16" s="148"/>
      <c r="G16" s="146"/>
      <c r="H16" s="148"/>
      <c r="I16" s="148"/>
      <c r="J16" s="146"/>
      <c r="K16" s="148"/>
      <c r="L16" s="148"/>
      <c r="M16" s="146"/>
      <c r="N16" s="148"/>
      <c r="O16" s="148"/>
      <c r="P16" s="146"/>
    </row>
    <row r="17" spans="5:16" x14ac:dyDescent="0.2">
      <c r="E17" s="148"/>
      <c r="F17" s="148"/>
      <c r="G17" s="146"/>
      <c r="H17" s="148"/>
      <c r="I17" s="148"/>
      <c r="J17" s="146"/>
      <c r="K17" s="148"/>
      <c r="L17" s="148"/>
      <c r="M17" s="146"/>
      <c r="N17" s="148"/>
      <c r="O17" s="148"/>
      <c r="P17" s="146"/>
    </row>
    <row r="18" spans="5:16" x14ac:dyDescent="0.2">
      <c r="E18" s="148"/>
      <c r="F18" s="148"/>
      <c r="G18" s="146"/>
      <c r="H18" s="148"/>
      <c r="I18" s="148"/>
      <c r="J18" s="146"/>
      <c r="K18" s="148"/>
      <c r="L18" s="148"/>
      <c r="M18" s="146"/>
      <c r="N18" s="148"/>
      <c r="O18" s="148"/>
      <c r="P18" s="146"/>
    </row>
    <row r="19" spans="5:16" x14ac:dyDescent="0.2">
      <c r="E19" s="148"/>
      <c r="F19" s="148"/>
      <c r="G19" s="146"/>
      <c r="H19" s="148"/>
      <c r="I19" s="148"/>
      <c r="J19" s="146"/>
      <c r="K19" s="148"/>
      <c r="L19" s="148"/>
      <c r="M19" s="146"/>
      <c r="N19" s="148"/>
      <c r="O19" s="148"/>
      <c r="P19" s="146"/>
    </row>
    <row r="20" spans="5:16" x14ac:dyDescent="0.2">
      <c r="E20" s="148"/>
      <c r="F20" s="148"/>
      <c r="G20" s="146"/>
      <c r="H20" s="148"/>
      <c r="I20" s="148"/>
      <c r="J20" s="146"/>
      <c r="K20" s="148"/>
      <c r="L20" s="148"/>
      <c r="M20" s="146"/>
      <c r="N20" s="148"/>
      <c r="O20" s="148"/>
      <c r="P20" s="146"/>
    </row>
    <row r="21" spans="5:16" x14ac:dyDescent="0.2">
      <c r="E21" s="148"/>
      <c r="F21" s="145"/>
      <c r="G21" s="145"/>
      <c r="H21" s="148"/>
      <c r="I21" s="148"/>
      <c r="J21" s="146"/>
      <c r="K21" s="148"/>
      <c r="L21" s="148"/>
      <c r="M21" s="146"/>
      <c r="N21" s="148"/>
      <c r="O21" s="148"/>
      <c r="P21" s="146"/>
    </row>
    <row r="22" spans="5:16" x14ac:dyDescent="0.2">
      <c r="E22" s="148"/>
      <c r="F22" s="148"/>
      <c r="G22" s="146"/>
      <c r="H22" s="148"/>
      <c r="I22" s="148"/>
      <c r="J22" s="146"/>
      <c r="K22" s="148"/>
      <c r="L22" s="148"/>
      <c r="M22" s="146"/>
      <c r="N22" s="148"/>
      <c r="O22" s="148"/>
      <c r="P22" s="146"/>
    </row>
    <row r="23" spans="5:16" x14ac:dyDescent="0.2">
      <c r="E23" s="148"/>
      <c r="F23" s="148"/>
      <c r="G23" s="146"/>
      <c r="H23" s="148"/>
      <c r="I23" s="148"/>
      <c r="J23" s="146"/>
      <c r="K23" s="148"/>
      <c r="L23" s="148"/>
      <c r="M23" s="146"/>
      <c r="N23" s="148"/>
      <c r="O23" s="148"/>
      <c r="P23" s="146"/>
    </row>
    <row r="24" spans="5:16" x14ac:dyDescent="0.2">
      <c r="E24" s="148"/>
      <c r="F24" s="145"/>
      <c r="G24" s="145"/>
      <c r="H24" s="148"/>
      <c r="I24" s="148"/>
      <c r="J24" s="146"/>
      <c r="K24" s="148"/>
      <c r="L24" s="148"/>
      <c r="M24" s="146"/>
      <c r="N24" s="148"/>
      <c r="O24" s="148"/>
      <c r="P24" s="146"/>
    </row>
    <row r="25" spans="5:16" x14ac:dyDescent="0.2">
      <c r="E25" s="148"/>
      <c r="F25" s="148"/>
      <c r="G25" s="146"/>
      <c r="H25" s="148"/>
      <c r="I25" s="148"/>
      <c r="J25" s="146"/>
      <c r="K25" s="148"/>
      <c r="L25" s="148"/>
      <c r="M25" s="146"/>
      <c r="N25" s="148"/>
      <c r="O25" s="148"/>
      <c r="P25" s="146"/>
    </row>
    <row r="26" spans="5:16" x14ac:dyDescent="0.2">
      <c r="E26" s="145"/>
      <c r="F26" s="148"/>
      <c r="G26" s="145"/>
      <c r="H26" s="148"/>
      <c r="I26" s="148"/>
      <c r="J26" s="146"/>
      <c r="K26" s="148"/>
      <c r="L26" s="148"/>
      <c r="M26" s="146"/>
      <c r="N26" s="148"/>
      <c r="O26" s="148"/>
      <c r="P26" s="146"/>
    </row>
    <row r="27" spans="5:16" x14ac:dyDescent="0.2">
      <c r="E27" s="145"/>
      <c r="F27" s="148"/>
      <c r="G27" s="145"/>
      <c r="H27" s="148"/>
      <c r="I27" s="148"/>
      <c r="J27" s="146"/>
      <c r="K27" s="148"/>
      <c r="L27" s="148"/>
      <c r="M27" s="146"/>
      <c r="N27" s="148"/>
      <c r="O27" s="148"/>
      <c r="P27" s="146"/>
    </row>
    <row r="28" spans="5:16" x14ac:dyDescent="0.2">
      <c r="E28" s="148"/>
      <c r="F28" s="148"/>
      <c r="G28" s="146"/>
      <c r="H28" s="148"/>
      <c r="I28" s="148"/>
      <c r="J28" s="146"/>
      <c r="K28" s="148"/>
      <c r="L28" s="148"/>
      <c r="M28" s="146"/>
      <c r="N28" s="148"/>
      <c r="O28" s="148"/>
      <c r="P28" s="146"/>
    </row>
    <row r="29" spans="5:16" x14ac:dyDescent="0.2">
      <c r="E29" s="148"/>
      <c r="F29" s="148"/>
      <c r="G29" s="146"/>
      <c r="H29" s="148"/>
      <c r="I29" s="148"/>
      <c r="J29" s="146"/>
      <c r="K29" s="148"/>
      <c r="L29" s="148"/>
      <c r="M29" s="146"/>
      <c r="N29" s="148"/>
      <c r="O29" s="148"/>
      <c r="P29" s="146"/>
    </row>
    <row r="30" spans="5:16" x14ac:dyDescent="0.2">
      <c r="E30" s="145"/>
      <c r="F30" s="145"/>
      <c r="G30" s="145"/>
      <c r="H30" s="148"/>
      <c r="I30" s="148"/>
      <c r="J30" s="146"/>
      <c r="K30" s="148"/>
      <c r="L30" s="148"/>
      <c r="M30" s="146"/>
      <c r="N30" s="148"/>
      <c r="O30" s="148"/>
      <c r="P30" s="146"/>
    </row>
    <row r="31" spans="5:16" x14ac:dyDescent="0.2">
      <c r="E31" s="145"/>
      <c r="F31" s="145"/>
      <c r="G31" s="145"/>
      <c r="H31" s="148"/>
      <c r="I31" s="148"/>
      <c r="J31" s="146"/>
      <c r="K31" s="148"/>
      <c r="L31" s="148"/>
      <c r="M31" s="146"/>
      <c r="N31" s="148"/>
      <c r="O31" s="148"/>
      <c r="P31" s="146"/>
    </row>
    <row r="32" spans="5:16" x14ac:dyDescent="0.2">
      <c r="E32" s="145"/>
      <c r="F32" s="145"/>
      <c r="G32" s="145"/>
      <c r="H32" s="145"/>
      <c r="I32" s="145"/>
      <c r="J32" s="145"/>
      <c r="K32" s="148"/>
      <c r="L32" s="148"/>
      <c r="M32" s="146"/>
      <c r="N32" s="148"/>
      <c r="O32" s="148"/>
      <c r="P32" s="146"/>
    </row>
    <row r="33" spans="5:16" x14ac:dyDescent="0.2">
      <c r="E33" s="145"/>
      <c r="F33" s="145"/>
      <c r="G33" s="145"/>
      <c r="H33" s="145"/>
      <c r="I33" s="145"/>
      <c r="J33" s="145"/>
      <c r="K33" s="145"/>
      <c r="L33" s="148"/>
      <c r="M33" s="145"/>
      <c r="N33" s="145"/>
      <c r="O33" s="148"/>
      <c r="P33" s="145"/>
    </row>
    <row r="34" spans="5:16" x14ac:dyDescent="0.2">
      <c r="E34" s="145"/>
      <c r="F34" s="145"/>
      <c r="G34" s="145"/>
      <c r="H34" s="148"/>
      <c r="I34" s="148"/>
      <c r="J34" s="146"/>
      <c r="K34" s="148"/>
      <c r="L34" s="148"/>
      <c r="M34" s="146"/>
      <c r="N34" s="148"/>
      <c r="O34" s="148"/>
      <c r="P34" s="146"/>
    </row>
    <row r="37" spans="5:16" x14ac:dyDescent="0.2"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5:16" x14ac:dyDescent="0.2"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5:16" x14ac:dyDescent="0.2"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5:16" x14ac:dyDescent="0.2"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5:16" x14ac:dyDescent="0.2"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5:16" x14ac:dyDescent="0.2"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5:16" x14ac:dyDescent="0.2"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</row>
    <row r="44" spans="5:16" x14ac:dyDescent="0.2"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</row>
    <row r="45" spans="5:16" x14ac:dyDescent="0.2"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</row>
    <row r="46" spans="5:16" x14ac:dyDescent="0.2"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</row>
    <row r="47" spans="5:16" x14ac:dyDescent="0.2"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</row>
    <row r="48" spans="5:16" x14ac:dyDescent="0.2"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</row>
    <row r="49" spans="5:16" x14ac:dyDescent="0.2"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</row>
    <row r="50" spans="5:16" x14ac:dyDescent="0.2"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</row>
    <row r="51" spans="5:16" x14ac:dyDescent="0.2"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</row>
    <row r="52" spans="5:16" x14ac:dyDescent="0.2"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</row>
    <row r="53" spans="5:16" x14ac:dyDescent="0.2"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</row>
    <row r="54" spans="5:16" x14ac:dyDescent="0.2"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</row>
    <row r="55" spans="5:16" x14ac:dyDescent="0.2"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</row>
    <row r="56" spans="5:16" x14ac:dyDescent="0.2"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5"/>
  <sheetViews>
    <sheetView topLeftCell="A109" zoomScaleNormal="100" workbookViewId="0">
      <selection activeCell="E136" sqref="E136"/>
    </sheetView>
  </sheetViews>
  <sheetFormatPr defaultRowHeight="12.75" x14ac:dyDescent="0.2"/>
  <cols>
    <col min="1" max="1" width="24.42578125" style="50" customWidth="1"/>
    <col min="2" max="2" width="9.42578125" style="50" customWidth="1"/>
    <col min="3" max="3" width="9.7109375" style="50" customWidth="1"/>
    <col min="4" max="4" width="10" style="50" customWidth="1"/>
    <col min="5" max="5" width="9" style="50" customWidth="1"/>
    <col min="6" max="6" width="8.85546875" style="50" customWidth="1"/>
    <col min="7" max="7" width="9.28515625" style="50" customWidth="1"/>
    <col min="8" max="9" width="9.5703125" style="50" customWidth="1"/>
    <col min="10" max="10" width="9.140625" style="50" customWidth="1"/>
    <col min="11" max="12" width="9.85546875" style="50" customWidth="1"/>
    <col min="13" max="13" width="9.42578125" style="50" customWidth="1"/>
    <col min="14" max="19" width="9.140625" style="50"/>
    <col min="20" max="20" width="10.7109375" style="50" bestFit="1" customWidth="1"/>
    <col min="21" max="16384" width="9.140625" style="50"/>
  </cols>
  <sheetData>
    <row r="1" spans="1:27" ht="17.25" customHeight="1" x14ac:dyDescent="0.2">
      <c r="A1" s="348" t="s">
        <v>147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27" ht="20.25" customHeight="1" x14ac:dyDescent="0.2">
      <c r="A2" s="348" t="s">
        <v>176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27" ht="18" customHeight="1" x14ac:dyDescent="0.2">
      <c r="A3" s="348" t="s">
        <v>148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</row>
    <row r="4" spans="1:27" x14ac:dyDescent="0.2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P4" s="52" t="s">
        <v>50</v>
      </c>
    </row>
    <row r="5" spans="1:27" ht="16.5" customHeight="1" x14ac:dyDescent="0.2">
      <c r="A5" s="317"/>
      <c r="B5" s="318" t="s">
        <v>88</v>
      </c>
      <c r="C5" s="319"/>
      <c r="D5" s="324"/>
      <c r="E5" s="326" t="s">
        <v>56</v>
      </c>
      <c r="F5" s="327"/>
      <c r="G5" s="327"/>
      <c r="H5" s="327"/>
      <c r="I5" s="327"/>
      <c r="J5" s="328"/>
      <c r="K5" s="318" t="s">
        <v>95</v>
      </c>
      <c r="L5" s="319"/>
      <c r="M5" s="324"/>
      <c r="N5" s="318" t="s">
        <v>89</v>
      </c>
      <c r="O5" s="319"/>
      <c r="P5" s="319"/>
    </row>
    <row r="6" spans="1:27" ht="30" customHeight="1" x14ac:dyDescent="0.2">
      <c r="A6" s="317"/>
      <c r="B6" s="320"/>
      <c r="C6" s="321"/>
      <c r="D6" s="325"/>
      <c r="E6" s="326" t="s">
        <v>54</v>
      </c>
      <c r="F6" s="327"/>
      <c r="G6" s="328"/>
      <c r="H6" s="326" t="s">
        <v>55</v>
      </c>
      <c r="I6" s="327"/>
      <c r="J6" s="328"/>
      <c r="K6" s="320"/>
      <c r="L6" s="321"/>
      <c r="M6" s="325"/>
      <c r="N6" s="320"/>
      <c r="O6" s="321"/>
      <c r="P6" s="321"/>
    </row>
    <row r="7" spans="1:27" ht="48.75" customHeight="1" x14ac:dyDescent="0.2">
      <c r="A7" s="317"/>
      <c r="B7" s="84" t="s">
        <v>103</v>
      </c>
      <c r="C7" s="84" t="s">
        <v>96</v>
      </c>
      <c r="D7" s="84" t="s">
        <v>105</v>
      </c>
      <c r="E7" s="84" t="s">
        <v>103</v>
      </c>
      <c r="F7" s="84" t="s">
        <v>96</v>
      </c>
      <c r="G7" s="84" t="s">
        <v>104</v>
      </c>
      <c r="H7" s="84" t="s">
        <v>103</v>
      </c>
      <c r="I7" s="84" t="s">
        <v>96</v>
      </c>
      <c r="J7" s="84" t="s">
        <v>104</v>
      </c>
      <c r="K7" s="84" t="s">
        <v>103</v>
      </c>
      <c r="L7" s="84" t="s">
        <v>96</v>
      </c>
      <c r="M7" s="84" t="s">
        <v>104</v>
      </c>
      <c r="N7" s="84" t="s">
        <v>103</v>
      </c>
      <c r="O7" s="84" t="s">
        <v>96</v>
      </c>
      <c r="P7" s="85" t="s">
        <v>104</v>
      </c>
      <c r="Q7" s="53"/>
      <c r="R7" s="53"/>
      <c r="S7" s="53"/>
      <c r="T7" s="53"/>
    </row>
    <row r="8" spans="1:27" s="13" customFormat="1" x14ac:dyDescent="0.2">
      <c r="A8" s="254" t="s">
        <v>52</v>
      </c>
      <c r="B8" s="263">
        <v>111488</v>
      </c>
      <c r="C8" s="263">
        <v>107241</v>
      </c>
      <c r="D8" s="259">
        <v>104</v>
      </c>
      <c r="E8" s="263">
        <v>7332</v>
      </c>
      <c r="F8" s="263">
        <v>1502</v>
      </c>
      <c r="G8" s="259">
        <v>488.1</v>
      </c>
      <c r="H8" s="263">
        <v>104156</v>
      </c>
      <c r="I8" s="263">
        <v>105739</v>
      </c>
      <c r="J8" s="259">
        <v>98.5</v>
      </c>
      <c r="K8" s="263">
        <v>50536</v>
      </c>
      <c r="L8" s="263">
        <v>47946</v>
      </c>
      <c r="M8" s="259">
        <v>105.4</v>
      </c>
      <c r="N8" s="263">
        <v>162024</v>
      </c>
      <c r="O8" s="263">
        <v>155187</v>
      </c>
      <c r="P8" s="259">
        <v>104.4</v>
      </c>
      <c r="Q8" s="77"/>
      <c r="R8" s="78"/>
      <c r="S8" s="78"/>
      <c r="T8" s="77"/>
      <c r="U8" s="78"/>
      <c r="V8" s="78"/>
      <c r="W8" s="77"/>
      <c r="X8" s="78"/>
      <c r="Y8" s="78"/>
      <c r="Z8" s="39"/>
      <c r="AA8" s="37"/>
    </row>
    <row r="9" spans="1:27" s="13" customFormat="1" x14ac:dyDescent="0.2">
      <c r="A9" s="192" t="s">
        <v>141</v>
      </c>
      <c r="B9" s="264">
        <v>7801</v>
      </c>
      <c r="C9" s="264">
        <v>7015</v>
      </c>
      <c r="D9" s="261">
        <v>111.2</v>
      </c>
      <c r="E9" s="264">
        <v>520</v>
      </c>
      <c r="F9" s="264">
        <v>395</v>
      </c>
      <c r="G9" s="261">
        <v>131.6</v>
      </c>
      <c r="H9" s="264">
        <v>7281</v>
      </c>
      <c r="I9" s="264">
        <v>6620</v>
      </c>
      <c r="J9" s="261">
        <v>110</v>
      </c>
      <c r="K9" s="264">
        <v>3547</v>
      </c>
      <c r="L9" s="264">
        <v>3730</v>
      </c>
      <c r="M9" s="261">
        <v>95.1</v>
      </c>
      <c r="N9" s="264">
        <v>11348</v>
      </c>
      <c r="O9" s="264">
        <v>10745</v>
      </c>
      <c r="P9" s="261">
        <v>105.6</v>
      </c>
      <c r="Q9" s="77"/>
      <c r="R9" s="78"/>
      <c r="S9" s="78"/>
      <c r="T9" s="77"/>
      <c r="U9" s="78"/>
      <c r="V9" s="78"/>
      <c r="W9" s="77"/>
      <c r="X9" s="78"/>
      <c r="Y9" s="78"/>
      <c r="Z9" s="37"/>
      <c r="AA9" s="37"/>
    </row>
    <row r="10" spans="1:27" s="13" customFormat="1" x14ac:dyDescent="0.2">
      <c r="A10" s="192" t="s">
        <v>142</v>
      </c>
      <c r="B10" s="264">
        <v>1460</v>
      </c>
      <c r="C10" s="264">
        <v>1759</v>
      </c>
      <c r="D10" s="261">
        <v>83</v>
      </c>
      <c r="E10" s="264">
        <v>196</v>
      </c>
      <c r="F10" s="264">
        <v>6</v>
      </c>
      <c r="G10" s="261">
        <v>3266.7</v>
      </c>
      <c r="H10" s="264">
        <v>1264</v>
      </c>
      <c r="I10" s="264">
        <v>1753</v>
      </c>
      <c r="J10" s="261">
        <v>72.099999999999994</v>
      </c>
      <c r="K10" s="264">
        <v>9915</v>
      </c>
      <c r="L10" s="264">
        <v>8305</v>
      </c>
      <c r="M10" s="261">
        <v>119.4</v>
      </c>
      <c r="N10" s="264">
        <v>11375</v>
      </c>
      <c r="O10" s="264">
        <v>10064</v>
      </c>
      <c r="P10" s="261">
        <v>113</v>
      </c>
      <c r="Q10" s="77"/>
      <c r="R10" s="78"/>
      <c r="S10" s="78"/>
      <c r="T10" s="77"/>
      <c r="U10" s="78"/>
      <c r="V10" s="78"/>
      <c r="W10" s="77"/>
      <c r="X10" s="78"/>
      <c r="Y10" s="78"/>
      <c r="Z10" s="39"/>
      <c r="AA10" s="37"/>
    </row>
    <row r="11" spans="1:27" s="13" customFormat="1" x14ac:dyDescent="0.2">
      <c r="A11" s="192" t="s">
        <v>143</v>
      </c>
      <c r="B11" s="264">
        <v>1689</v>
      </c>
      <c r="C11" s="264">
        <v>1413</v>
      </c>
      <c r="D11" s="261">
        <v>119.5</v>
      </c>
      <c r="E11" s="262" t="s">
        <v>107</v>
      </c>
      <c r="F11" s="262" t="s">
        <v>107</v>
      </c>
      <c r="G11" s="262" t="s">
        <v>107</v>
      </c>
      <c r="H11" s="264">
        <v>1689</v>
      </c>
      <c r="I11" s="264">
        <v>1413</v>
      </c>
      <c r="J11" s="261">
        <v>119.5</v>
      </c>
      <c r="K11" s="264">
        <v>987</v>
      </c>
      <c r="L11" s="264">
        <v>954</v>
      </c>
      <c r="M11" s="261">
        <v>103.5</v>
      </c>
      <c r="N11" s="264">
        <v>2676</v>
      </c>
      <c r="O11" s="264">
        <v>2367</v>
      </c>
      <c r="P11" s="261">
        <v>113.1</v>
      </c>
      <c r="Q11" s="77"/>
      <c r="R11" s="78"/>
      <c r="S11" s="78"/>
      <c r="T11" s="77"/>
      <c r="U11" s="78"/>
      <c r="V11" s="78"/>
      <c r="W11" s="77"/>
      <c r="X11" s="78"/>
      <c r="Y11" s="78"/>
      <c r="Z11" s="39"/>
      <c r="AA11" s="37"/>
    </row>
    <row r="12" spans="1:27" s="13" customFormat="1" x14ac:dyDescent="0.2">
      <c r="A12" s="192" t="s">
        <v>144</v>
      </c>
      <c r="B12" s="264">
        <v>51334</v>
      </c>
      <c r="C12" s="264">
        <v>46439</v>
      </c>
      <c r="D12" s="261">
        <v>110.5</v>
      </c>
      <c r="E12" s="264">
        <v>6591</v>
      </c>
      <c r="F12" s="264">
        <v>1076</v>
      </c>
      <c r="G12" s="261">
        <v>612.5</v>
      </c>
      <c r="H12" s="264">
        <v>44743</v>
      </c>
      <c r="I12" s="264">
        <v>45363</v>
      </c>
      <c r="J12" s="261">
        <v>98.6</v>
      </c>
      <c r="K12" s="264">
        <v>24502</v>
      </c>
      <c r="L12" s="264">
        <v>23439</v>
      </c>
      <c r="M12" s="261">
        <v>104.5</v>
      </c>
      <c r="N12" s="264">
        <v>75836</v>
      </c>
      <c r="O12" s="264">
        <v>69878</v>
      </c>
      <c r="P12" s="261">
        <v>108.5</v>
      </c>
      <c r="Q12" s="77"/>
      <c r="R12" s="78"/>
      <c r="S12" s="78"/>
      <c r="T12" s="77"/>
      <c r="U12" s="78"/>
      <c r="V12" s="78"/>
      <c r="W12" s="77"/>
      <c r="X12" s="78"/>
      <c r="Y12" s="78"/>
      <c r="Z12" s="39"/>
      <c r="AA12" s="37"/>
    </row>
    <row r="13" spans="1:27" s="13" customFormat="1" x14ac:dyDescent="0.2">
      <c r="A13" s="255" t="s">
        <v>145</v>
      </c>
      <c r="B13" s="249">
        <v>49204</v>
      </c>
      <c r="C13" s="249">
        <v>50615</v>
      </c>
      <c r="D13" s="250">
        <v>97.2</v>
      </c>
      <c r="E13" s="249">
        <v>25</v>
      </c>
      <c r="F13" s="249">
        <v>25</v>
      </c>
      <c r="G13" s="250">
        <v>100</v>
      </c>
      <c r="H13" s="249">
        <v>49179</v>
      </c>
      <c r="I13" s="249">
        <v>50590</v>
      </c>
      <c r="J13" s="250">
        <v>97.2</v>
      </c>
      <c r="K13" s="249">
        <v>11585</v>
      </c>
      <c r="L13" s="249">
        <v>11518</v>
      </c>
      <c r="M13" s="250">
        <v>100.6</v>
      </c>
      <c r="N13" s="249">
        <v>60789</v>
      </c>
      <c r="O13" s="249">
        <v>62133</v>
      </c>
      <c r="P13" s="250">
        <v>97.8</v>
      </c>
      <c r="Q13" s="77"/>
      <c r="R13" s="78"/>
      <c r="S13" s="78"/>
      <c r="T13" s="77"/>
      <c r="U13" s="78"/>
      <c r="V13" s="78"/>
      <c r="W13" s="77"/>
      <c r="X13" s="78"/>
      <c r="Y13" s="78"/>
      <c r="Z13" s="39"/>
      <c r="AA13" s="37"/>
    </row>
    <row r="14" spans="1:27" s="13" customForma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54"/>
      <c r="K14" s="10"/>
      <c r="L14" s="10"/>
      <c r="M14" s="54"/>
      <c r="N14" s="5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7" s="13" customFormat="1" ht="18" customHeight="1" x14ac:dyDescent="0.2">
      <c r="A15" s="350" t="s">
        <v>24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55"/>
      <c r="R15" s="55"/>
      <c r="S15" s="55"/>
      <c r="T15" s="55"/>
    </row>
    <row r="16" spans="1:27" s="13" customFormat="1" ht="14.25" customHeight="1" x14ac:dyDescent="0.2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0"/>
      <c r="N16" s="50"/>
      <c r="O16" s="50"/>
      <c r="P16" s="52" t="s">
        <v>50</v>
      </c>
    </row>
    <row r="17" spans="1:25" s="13" customFormat="1" ht="28.5" customHeight="1" x14ac:dyDescent="0.2">
      <c r="A17" s="330"/>
      <c r="B17" s="349" t="s">
        <v>88</v>
      </c>
      <c r="C17" s="349"/>
      <c r="D17" s="349"/>
      <c r="E17" s="326" t="s">
        <v>56</v>
      </c>
      <c r="F17" s="327"/>
      <c r="G17" s="327"/>
      <c r="H17" s="327"/>
      <c r="I17" s="327"/>
      <c r="J17" s="327"/>
      <c r="K17" s="318" t="s">
        <v>95</v>
      </c>
      <c r="L17" s="319"/>
      <c r="M17" s="324"/>
      <c r="N17" s="349" t="s">
        <v>89</v>
      </c>
      <c r="O17" s="349"/>
      <c r="P17" s="326"/>
    </row>
    <row r="18" spans="1:25" s="13" customFormat="1" ht="44.25" customHeight="1" x14ac:dyDescent="0.2">
      <c r="A18" s="330"/>
      <c r="B18" s="349"/>
      <c r="C18" s="349"/>
      <c r="D18" s="349"/>
      <c r="E18" s="349" t="s">
        <v>54</v>
      </c>
      <c r="F18" s="349"/>
      <c r="G18" s="349"/>
      <c r="H18" s="349" t="s">
        <v>55</v>
      </c>
      <c r="I18" s="349"/>
      <c r="J18" s="349"/>
      <c r="K18" s="320"/>
      <c r="L18" s="321"/>
      <c r="M18" s="325"/>
      <c r="N18" s="349"/>
      <c r="O18" s="349"/>
      <c r="P18" s="326"/>
    </row>
    <row r="19" spans="1:25" s="13" customFormat="1" ht="45" x14ac:dyDescent="0.2">
      <c r="A19" s="330"/>
      <c r="B19" s="84" t="s">
        <v>103</v>
      </c>
      <c r="C19" s="84" t="s">
        <v>96</v>
      </c>
      <c r="D19" s="84" t="s">
        <v>104</v>
      </c>
      <c r="E19" s="84" t="s">
        <v>103</v>
      </c>
      <c r="F19" s="84" t="s">
        <v>96</v>
      </c>
      <c r="G19" s="84" t="s">
        <v>104</v>
      </c>
      <c r="H19" s="84" t="s">
        <v>103</v>
      </c>
      <c r="I19" s="84" t="s">
        <v>96</v>
      </c>
      <c r="J19" s="84" t="s">
        <v>104</v>
      </c>
      <c r="K19" s="84" t="s">
        <v>103</v>
      </c>
      <c r="L19" s="84" t="s">
        <v>96</v>
      </c>
      <c r="M19" s="84" t="s">
        <v>104</v>
      </c>
      <c r="N19" s="84" t="s">
        <v>103</v>
      </c>
      <c r="O19" s="84" t="s">
        <v>96</v>
      </c>
      <c r="P19" s="85" t="s">
        <v>104</v>
      </c>
      <c r="Q19" s="77"/>
      <c r="R19" s="78"/>
      <c r="S19" s="78"/>
      <c r="T19" s="77"/>
      <c r="U19" s="78"/>
      <c r="V19" s="78"/>
      <c r="W19" s="77"/>
      <c r="X19" s="78"/>
      <c r="Y19" s="78"/>
    </row>
    <row r="20" spans="1:25" s="29" customFormat="1" x14ac:dyDescent="0.2">
      <c r="A20" s="254" t="s">
        <v>52</v>
      </c>
      <c r="B20" s="246">
        <v>69495</v>
      </c>
      <c r="C20" s="246">
        <v>68936</v>
      </c>
      <c r="D20" s="247">
        <v>100.8</v>
      </c>
      <c r="E20" s="246">
        <v>3373</v>
      </c>
      <c r="F20" s="246">
        <v>525</v>
      </c>
      <c r="G20" s="247">
        <v>642.5</v>
      </c>
      <c r="H20" s="246">
        <v>66122</v>
      </c>
      <c r="I20" s="246">
        <v>68411</v>
      </c>
      <c r="J20" s="247">
        <v>96.7</v>
      </c>
      <c r="K20" s="246">
        <v>32375</v>
      </c>
      <c r="L20" s="246">
        <v>31184</v>
      </c>
      <c r="M20" s="247">
        <v>103.8</v>
      </c>
      <c r="N20" s="246">
        <v>101870</v>
      </c>
      <c r="O20" s="246">
        <v>100120</v>
      </c>
      <c r="P20" s="247">
        <v>101.7</v>
      </c>
      <c r="Q20" s="77"/>
      <c r="R20" s="78"/>
      <c r="S20" s="78"/>
      <c r="T20" s="77"/>
      <c r="U20" s="78"/>
      <c r="V20" s="78"/>
      <c r="W20" s="77"/>
      <c r="X20" s="78"/>
      <c r="Y20" s="78"/>
    </row>
    <row r="21" spans="1:25" s="13" customFormat="1" x14ac:dyDescent="0.2">
      <c r="A21" s="192" t="s">
        <v>141</v>
      </c>
      <c r="B21" s="246">
        <v>4480</v>
      </c>
      <c r="C21" s="246">
        <v>3882</v>
      </c>
      <c r="D21" s="247">
        <v>115.4</v>
      </c>
      <c r="E21" s="246">
        <v>466</v>
      </c>
      <c r="F21" s="246">
        <v>32</v>
      </c>
      <c r="G21" s="247">
        <v>1456.3</v>
      </c>
      <c r="H21" s="246">
        <v>4014</v>
      </c>
      <c r="I21" s="246">
        <v>3850</v>
      </c>
      <c r="J21" s="247">
        <v>104.3</v>
      </c>
      <c r="K21" s="246">
        <v>2033</v>
      </c>
      <c r="L21" s="246">
        <v>2159</v>
      </c>
      <c r="M21" s="247">
        <v>94.2</v>
      </c>
      <c r="N21" s="246">
        <v>6513</v>
      </c>
      <c r="O21" s="246">
        <v>6041</v>
      </c>
      <c r="P21" s="247">
        <v>107.8</v>
      </c>
      <c r="Q21" s="77"/>
      <c r="R21" s="78"/>
      <c r="S21" s="78"/>
      <c r="T21" s="77"/>
      <c r="U21" s="78"/>
      <c r="V21" s="78"/>
      <c r="W21" s="77"/>
      <c r="X21" s="78"/>
      <c r="Y21" s="78"/>
    </row>
    <row r="22" spans="1:25" s="13" customFormat="1" x14ac:dyDescent="0.2">
      <c r="A22" s="192" t="s">
        <v>142</v>
      </c>
      <c r="B22" s="246">
        <v>1031</v>
      </c>
      <c r="C22" s="246">
        <v>1129</v>
      </c>
      <c r="D22" s="247">
        <v>91.3</v>
      </c>
      <c r="E22" s="246">
        <v>163</v>
      </c>
      <c r="F22" s="246">
        <v>3</v>
      </c>
      <c r="G22" s="247">
        <v>5433.3</v>
      </c>
      <c r="H22" s="246">
        <v>868</v>
      </c>
      <c r="I22" s="246">
        <v>1126</v>
      </c>
      <c r="J22" s="247">
        <v>77.099999999999994</v>
      </c>
      <c r="K22" s="246">
        <v>6200</v>
      </c>
      <c r="L22" s="246">
        <v>5112</v>
      </c>
      <c r="M22" s="247">
        <v>121.3</v>
      </c>
      <c r="N22" s="246">
        <v>7231</v>
      </c>
      <c r="O22" s="246">
        <v>6241</v>
      </c>
      <c r="P22" s="247">
        <v>115.9</v>
      </c>
      <c r="Q22" s="77"/>
      <c r="R22" s="78"/>
      <c r="S22" s="78"/>
      <c r="T22" s="77"/>
      <c r="U22" s="78"/>
      <c r="V22" s="78"/>
      <c r="W22" s="77"/>
      <c r="X22" s="78"/>
      <c r="Y22" s="78"/>
    </row>
    <row r="23" spans="1:25" s="29" customFormat="1" x14ac:dyDescent="0.2">
      <c r="A23" s="192" t="s">
        <v>143</v>
      </c>
      <c r="B23" s="246">
        <v>963</v>
      </c>
      <c r="C23" s="246">
        <v>827</v>
      </c>
      <c r="D23" s="247">
        <v>116.4</v>
      </c>
      <c r="E23" s="248" t="s">
        <v>107</v>
      </c>
      <c r="F23" s="248" t="s">
        <v>107</v>
      </c>
      <c r="G23" s="248" t="s">
        <v>107</v>
      </c>
      <c r="H23" s="246">
        <v>963</v>
      </c>
      <c r="I23" s="246">
        <v>827</v>
      </c>
      <c r="J23" s="247">
        <v>116.4</v>
      </c>
      <c r="K23" s="246">
        <v>800</v>
      </c>
      <c r="L23" s="246">
        <v>776</v>
      </c>
      <c r="M23" s="247">
        <v>103.1</v>
      </c>
      <c r="N23" s="246">
        <v>1763</v>
      </c>
      <c r="O23" s="246">
        <v>1603</v>
      </c>
      <c r="P23" s="247">
        <v>110</v>
      </c>
      <c r="Q23" s="77"/>
      <c r="R23" s="78"/>
      <c r="S23" s="78"/>
      <c r="T23" s="77"/>
      <c r="U23" s="78"/>
      <c r="V23" s="78"/>
      <c r="W23" s="77"/>
      <c r="X23" s="78"/>
      <c r="Y23" s="78"/>
    </row>
    <row r="24" spans="1:25" s="13" customFormat="1" x14ac:dyDescent="0.2">
      <c r="A24" s="192" t="s">
        <v>144</v>
      </c>
      <c r="B24" s="246">
        <v>30899</v>
      </c>
      <c r="C24" s="246">
        <v>29618</v>
      </c>
      <c r="D24" s="247">
        <v>104.3</v>
      </c>
      <c r="E24" s="246">
        <v>2719</v>
      </c>
      <c r="F24" s="246">
        <v>465</v>
      </c>
      <c r="G24" s="247">
        <v>584.70000000000005</v>
      </c>
      <c r="H24" s="246">
        <v>28180</v>
      </c>
      <c r="I24" s="246">
        <v>29153</v>
      </c>
      <c r="J24" s="247">
        <v>96.7</v>
      </c>
      <c r="K24" s="246">
        <v>15263</v>
      </c>
      <c r="L24" s="246">
        <v>15246</v>
      </c>
      <c r="M24" s="247">
        <v>100.1</v>
      </c>
      <c r="N24" s="246">
        <v>46162</v>
      </c>
      <c r="O24" s="246">
        <v>44864</v>
      </c>
      <c r="P24" s="247">
        <v>102.9</v>
      </c>
      <c r="Q24" s="77"/>
      <c r="R24" s="78"/>
      <c r="S24" s="78"/>
      <c r="T24" s="77"/>
      <c r="U24" s="78"/>
      <c r="V24" s="78"/>
      <c r="W24" s="77"/>
      <c r="X24" s="78"/>
      <c r="Y24" s="78"/>
    </row>
    <row r="25" spans="1:25" s="13" customFormat="1" x14ac:dyDescent="0.2">
      <c r="A25" s="255" t="s">
        <v>145</v>
      </c>
      <c r="B25" s="249">
        <v>32122</v>
      </c>
      <c r="C25" s="249">
        <v>33480</v>
      </c>
      <c r="D25" s="250">
        <v>95.9</v>
      </c>
      <c r="E25" s="249">
        <v>25</v>
      </c>
      <c r="F25" s="249">
        <v>25</v>
      </c>
      <c r="G25" s="250">
        <v>100</v>
      </c>
      <c r="H25" s="249">
        <v>32097</v>
      </c>
      <c r="I25" s="249">
        <v>33455</v>
      </c>
      <c r="J25" s="250">
        <v>95.9</v>
      </c>
      <c r="K25" s="249">
        <v>8079</v>
      </c>
      <c r="L25" s="249">
        <v>7891</v>
      </c>
      <c r="M25" s="250">
        <v>102.4</v>
      </c>
      <c r="N25" s="249">
        <v>40201</v>
      </c>
      <c r="O25" s="249">
        <v>41371</v>
      </c>
      <c r="P25" s="250">
        <v>97.2</v>
      </c>
      <c r="Q25" s="77"/>
      <c r="R25" s="78"/>
      <c r="S25" s="78"/>
      <c r="T25" s="77"/>
      <c r="U25" s="78"/>
      <c r="V25" s="78"/>
      <c r="W25" s="77"/>
      <c r="X25" s="78"/>
      <c r="Y25" s="78"/>
    </row>
    <row r="26" spans="1:25" s="56" customFormat="1" x14ac:dyDescent="0.2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25" s="13" customFormat="1" ht="19.5" customHeight="1" x14ac:dyDescent="0.2">
      <c r="A27" s="331" t="s">
        <v>149</v>
      </c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</row>
    <row r="28" spans="1:25" s="13" customFormat="1" x14ac:dyDescent="0.2">
      <c r="A28" s="60"/>
      <c r="B28" s="61"/>
      <c r="C28" s="61"/>
      <c r="D28" s="61"/>
      <c r="E28" s="62"/>
      <c r="F28" s="62"/>
      <c r="G28" s="61"/>
      <c r="H28" s="62"/>
      <c r="I28" s="62"/>
      <c r="J28" s="61"/>
      <c r="K28" s="62"/>
      <c r="L28" s="62"/>
      <c r="M28" s="61"/>
      <c r="N28" s="61"/>
      <c r="O28" s="61"/>
      <c r="P28" s="16"/>
      <c r="Q28" s="62"/>
      <c r="R28" s="62"/>
      <c r="S28" s="52"/>
    </row>
    <row r="29" spans="1:25" s="13" customFormat="1" ht="13.5" customHeight="1" x14ac:dyDescent="0.2">
      <c r="A29" s="351"/>
      <c r="B29" s="340" t="s">
        <v>88</v>
      </c>
      <c r="C29" s="341"/>
      <c r="D29" s="341"/>
      <c r="E29" s="341"/>
      <c r="F29" s="341"/>
      <c r="G29" s="341"/>
      <c r="H29" s="341"/>
      <c r="I29" s="341"/>
      <c r="J29" s="354"/>
      <c r="K29" s="338" t="s">
        <v>56</v>
      </c>
      <c r="L29" s="339"/>
      <c r="M29" s="339"/>
      <c r="N29" s="339"/>
      <c r="O29" s="339"/>
      <c r="P29" s="339"/>
      <c r="Q29" s="339"/>
      <c r="R29" s="339"/>
      <c r="S29" s="339"/>
    </row>
    <row r="30" spans="1:25" s="13" customFormat="1" ht="17.25" customHeight="1" x14ac:dyDescent="0.2">
      <c r="A30" s="352"/>
      <c r="B30" s="342"/>
      <c r="C30" s="343"/>
      <c r="D30" s="343"/>
      <c r="E30" s="343"/>
      <c r="F30" s="343"/>
      <c r="G30" s="343"/>
      <c r="H30" s="343"/>
      <c r="I30" s="343"/>
      <c r="J30" s="355"/>
      <c r="K30" s="338" t="s">
        <v>54</v>
      </c>
      <c r="L30" s="339"/>
      <c r="M30" s="339"/>
      <c r="N30" s="339"/>
      <c r="O30" s="339"/>
      <c r="P30" s="339"/>
      <c r="Q30" s="339"/>
      <c r="R30" s="339"/>
      <c r="S30" s="339"/>
    </row>
    <row r="31" spans="1:25" s="13" customFormat="1" ht="27.75" customHeight="1" x14ac:dyDescent="0.2">
      <c r="A31" s="352"/>
      <c r="B31" s="338" t="s">
        <v>70</v>
      </c>
      <c r="C31" s="344"/>
      <c r="D31" s="345" t="s">
        <v>73</v>
      </c>
      <c r="E31" s="338" t="s">
        <v>74</v>
      </c>
      <c r="F31" s="347"/>
      <c r="G31" s="345" t="s">
        <v>75</v>
      </c>
      <c r="H31" s="337" t="s">
        <v>76</v>
      </c>
      <c r="I31" s="337"/>
      <c r="J31" s="337" t="s">
        <v>79</v>
      </c>
      <c r="K31" s="338" t="s">
        <v>70</v>
      </c>
      <c r="L31" s="344"/>
      <c r="M31" s="345" t="s">
        <v>73</v>
      </c>
      <c r="N31" s="338" t="s">
        <v>74</v>
      </c>
      <c r="O31" s="344"/>
      <c r="P31" s="340" t="s">
        <v>75</v>
      </c>
      <c r="Q31" s="337" t="s">
        <v>76</v>
      </c>
      <c r="R31" s="337"/>
      <c r="S31" s="338" t="s">
        <v>80</v>
      </c>
    </row>
    <row r="32" spans="1:25" s="13" customFormat="1" ht="36" customHeight="1" x14ac:dyDescent="0.2">
      <c r="A32" s="353"/>
      <c r="B32" s="90" t="s">
        <v>72</v>
      </c>
      <c r="C32" s="90" t="s">
        <v>71</v>
      </c>
      <c r="D32" s="346"/>
      <c r="E32" s="90" t="s">
        <v>72</v>
      </c>
      <c r="F32" s="90" t="s">
        <v>71</v>
      </c>
      <c r="G32" s="346"/>
      <c r="H32" s="90" t="s">
        <v>77</v>
      </c>
      <c r="I32" s="90" t="s">
        <v>78</v>
      </c>
      <c r="J32" s="337"/>
      <c r="K32" s="90" t="s">
        <v>72</v>
      </c>
      <c r="L32" s="90" t="s">
        <v>71</v>
      </c>
      <c r="M32" s="346"/>
      <c r="N32" s="90" t="s">
        <v>72</v>
      </c>
      <c r="O32" s="90" t="s">
        <v>71</v>
      </c>
      <c r="P32" s="342"/>
      <c r="Q32" s="90" t="s">
        <v>72</v>
      </c>
      <c r="R32" s="90" t="s">
        <v>71</v>
      </c>
      <c r="S32" s="338"/>
    </row>
    <row r="33" spans="1:28" s="13" customFormat="1" x14ac:dyDescent="0.2">
      <c r="A33" s="254" t="s">
        <v>52</v>
      </c>
      <c r="B33" s="263">
        <v>65042</v>
      </c>
      <c r="C33" s="263">
        <v>40279</v>
      </c>
      <c r="D33" s="259">
        <v>58.3</v>
      </c>
      <c r="E33" s="263">
        <v>19936</v>
      </c>
      <c r="F33" s="263">
        <v>12595</v>
      </c>
      <c r="G33" s="259">
        <v>17.899999999999999</v>
      </c>
      <c r="H33" s="263">
        <v>26510</v>
      </c>
      <c r="I33" s="263">
        <v>16621</v>
      </c>
      <c r="J33" s="259">
        <v>23.8</v>
      </c>
      <c r="K33" s="263">
        <v>1081</v>
      </c>
      <c r="L33" s="263">
        <v>458</v>
      </c>
      <c r="M33" s="259">
        <v>14.7</v>
      </c>
      <c r="N33" s="263">
        <v>6098</v>
      </c>
      <c r="O33" s="263">
        <v>2765</v>
      </c>
      <c r="P33" s="259">
        <v>83.2</v>
      </c>
      <c r="Q33" s="263">
        <v>153</v>
      </c>
      <c r="R33" s="263">
        <v>150</v>
      </c>
      <c r="S33" s="259">
        <v>2.1</v>
      </c>
    </row>
    <row r="34" spans="1:28" s="13" customFormat="1" x14ac:dyDescent="0.2">
      <c r="A34" s="192" t="s">
        <v>141</v>
      </c>
      <c r="B34" s="264">
        <v>7485</v>
      </c>
      <c r="C34" s="264">
        <v>4170</v>
      </c>
      <c r="D34" s="261">
        <v>95.9</v>
      </c>
      <c r="E34" s="264">
        <v>163</v>
      </c>
      <c r="F34" s="264">
        <v>160</v>
      </c>
      <c r="G34" s="261">
        <v>2.1</v>
      </c>
      <c r="H34" s="264">
        <v>153</v>
      </c>
      <c r="I34" s="264">
        <v>150</v>
      </c>
      <c r="J34" s="261">
        <v>2</v>
      </c>
      <c r="K34" s="264">
        <v>204</v>
      </c>
      <c r="L34" s="264">
        <v>156</v>
      </c>
      <c r="M34" s="261">
        <v>39.200000000000003</v>
      </c>
      <c r="N34" s="264">
        <v>163</v>
      </c>
      <c r="O34" s="264">
        <v>160</v>
      </c>
      <c r="P34" s="261">
        <v>31.3</v>
      </c>
      <c r="Q34" s="264">
        <v>153</v>
      </c>
      <c r="R34" s="264">
        <v>150</v>
      </c>
      <c r="S34" s="261">
        <v>29.4</v>
      </c>
    </row>
    <row r="35" spans="1:28" s="13" customFormat="1" x14ac:dyDescent="0.2">
      <c r="A35" s="192" t="s">
        <v>142</v>
      </c>
      <c r="B35" s="264">
        <v>451</v>
      </c>
      <c r="C35" s="264">
        <v>375</v>
      </c>
      <c r="D35" s="261">
        <v>30.9</v>
      </c>
      <c r="E35" s="264">
        <v>1009</v>
      </c>
      <c r="F35" s="264">
        <v>656</v>
      </c>
      <c r="G35" s="261">
        <v>69.099999999999994</v>
      </c>
      <c r="H35" s="262" t="s">
        <v>107</v>
      </c>
      <c r="I35" s="262" t="s">
        <v>107</v>
      </c>
      <c r="J35" s="262" t="s">
        <v>107</v>
      </c>
      <c r="K35" s="262" t="s">
        <v>108</v>
      </c>
      <c r="L35" s="262" t="s">
        <v>108</v>
      </c>
      <c r="M35" s="261">
        <v>3.1</v>
      </c>
      <c r="N35" s="264">
        <v>190</v>
      </c>
      <c r="O35" s="264">
        <v>160</v>
      </c>
      <c r="P35" s="261">
        <v>96.9</v>
      </c>
      <c r="Q35" s="262" t="s">
        <v>107</v>
      </c>
      <c r="R35" s="262" t="s">
        <v>107</v>
      </c>
      <c r="S35" s="262" t="s">
        <v>107</v>
      </c>
    </row>
    <row r="36" spans="1:28" s="13" customFormat="1" x14ac:dyDescent="0.2">
      <c r="A36" s="192" t="s">
        <v>143</v>
      </c>
      <c r="B36" s="264">
        <v>850</v>
      </c>
      <c r="C36" s="264">
        <v>439</v>
      </c>
      <c r="D36" s="261">
        <v>50.3</v>
      </c>
      <c r="E36" s="264">
        <v>489</v>
      </c>
      <c r="F36" s="264">
        <v>320</v>
      </c>
      <c r="G36" s="261">
        <v>29</v>
      </c>
      <c r="H36" s="264">
        <v>350</v>
      </c>
      <c r="I36" s="264">
        <v>204</v>
      </c>
      <c r="J36" s="261">
        <v>20.7</v>
      </c>
      <c r="K36" s="262" t="s">
        <v>107</v>
      </c>
      <c r="L36" s="262" t="s">
        <v>107</v>
      </c>
      <c r="M36" s="262" t="s">
        <v>107</v>
      </c>
      <c r="N36" s="262" t="s">
        <v>107</v>
      </c>
      <c r="O36" s="262" t="s">
        <v>107</v>
      </c>
      <c r="P36" s="262" t="s">
        <v>107</v>
      </c>
      <c r="Q36" s="262" t="s">
        <v>107</v>
      </c>
      <c r="R36" s="262" t="s">
        <v>107</v>
      </c>
      <c r="S36" s="262" t="s">
        <v>107</v>
      </c>
    </row>
    <row r="37" spans="1:28" s="13" customFormat="1" x14ac:dyDescent="0.2">
      <c r="A37" s="192" t="s">
        <v>144</v>
      </c>
      <c r="B37" s="264">
        <v>32349</v>
      </c>
      <c r="C37" s="264">
        <v>19655</v>
      </c>
      <c r="D37" s="261">
        <v>63</v>
      </c>
      <c r="E37" s="264">
        <v>12980</v>
      </c>
      <c r="F37" s="264">
        <v>7008</v>
      </c>
      <c r="G37" s="261">
        <v>25.3</v>
      </c>
      <c r="H37" s="264">
        <v>6005</v>
      </c>
      <c r="I37" s="264">
        <v>4236</v>
      </c>
      <c r="J37" s="261">
        <v>11.7</v>
      </c>
      <c r="K37" s="264">
        <v>862</v>
      </c>
      <c r="L37" s="264">
        <v>290</v>
      </c>
      <c r="M37" s="261">
        <v>13.1</v>
      </c>
      <c r="N37" s="264">
        <v>5729</v>
      </c>
      <c r="O37" s="264">
        <v>2429</v>
      </c>
      <c r="P37" s="261">
        <v>86.9</v>
      </c>
      <c r="Q37" s="262" t="s">
        <v>107</v>
      </c>
      <c r="R37" s="262" t="s">
        <v>107</v>
      </c>
      <c r="S37" s="262" t="s">
        <v>107</v>
      </c>
    </row>
    <row r="38" spans="1:28" s="13" customFormat="1" x14ac:dyDescent="0.2">
      <c r="A38" s="255" t="s">
        <v>145</v>
      </c>
      <c r="B38" s="249">
        <v>23907</v>
      </c>
      <c r="C38" s="249">
        <v>15640</v>
      </c>
      <c r="D38" s="250">
        <v>48.6</v>
      </c>
      <c r="E38" s="249">
        <v>5295</v>
      </c>
      <c r="F38" s="249">
        <v>4451</v>
      </c>
      <c r="G38" s="250">
        <v>10.8</v>
      </c>
      <c r="H38" s="249">
        <v>20002</v>
      </c>
      <c r="I38" s="249">
        <v>12031</v>
      </c>
      <c r="J38" s="250">
        <v>40.700000000000003</v>
      </c>
      <c r="K38" s="249">
        <v>9</v>
      </c>
      <c r="L38" s="249">
        <v>9</v>
      </c>
      <c r="M38" s="250">
        <v>36</v>
      </c>
      <c r="N38" s="249">
        <v>16</v>
      </c>
      <c r="O38" s="249">
        <v>16</v>
      </c>
      <c r="P38" s="250">
        <v>64</v>
      </c>
      <c r="Q38" s="251" t="s">
        <v>107</v>
      </c>
      <c r="R38" s="251" t="s">
        <v>107</v>
      </c>
      <c r="S38" s="251" t="s">
        <v>107</v>
      </c>
    </row>
    <row r="39" spans="1:28" s="13" customFormat="1" x14ac:dyDescent="0.2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</row>
    <row r="40" spans="1:28" s="13" customFormat="1" x14ac:dyDescent="0.2">
      <c r="A40" s="105"/>
      <c r="B40" s="93"/>
      <c r="C40" s="93"/>
      <c r="D40" s="94"/>
      <c r="E40" s="93"/>
      <c r="F40" s="95"/>
      <c r="G40" s="94"/>
      <c r="H40" s="93"/>
      <c r="I40" s="95"/>
      <c r="J40" s="94"/>
      <c r="K40" s="93"/>
      <c r="L40" s="93"/>
      <c r="M40" s="94"/>
      <c r="N40" s="93"/>
      <c r="O40" s="95"/>
      <c r="P40" s="94"/>
      <c r="Q40" s="95"/>
      <c r="R40" s="95"/>
      <c r="S40" s="79" t="s">
        <v>51</v>
      </c>
      <c r="T40" s="93"/>
      <c r="U40" s="93"/>
      <c r="V40" s="94"/>
      <c r="W40" s="93"/>
      <c r="X40" s="95"/>
      <c r="Y40" s="94"/>
      <c r="Z40" s="95"/>
      <c r="AA40" s="95"/>
      <c r="AB40" s="95"/>
    </row>
    <row r="41" spans="1:28" s="13" customFormat="1" ht="13.5" customHeight="1" x14ac:dyDescent="0.2">
      <c r="A41" s="351"/>
      <c r="B41" s="338" t="s">
        <v>56</v>
      </c>
      <c r="C41" s="339"/>
      <c r="D41" s="339"/>
      <c r="E41" s="339"/>
      <c r="F41" s="339"/>
      <c r="G41" s="339"/>
      <c r="H41" s="339"/>
      <c r="I41" s="339"/>
      <c r="J41" s="339"/>
      <c r="K41" s="340" t="s">
        <v>95</v>
      </c>
      <c r="L41" s="341"/>
      <c r="M41" s="341"/>
      <c r="N41" s="341"/>
      <c r="O41" s="341"/>
      <c r="P41" s="341"/>
      <c r="Q41" s="341"/>
      <c r="R41" s="341"/>
      <c r="S41" s="341"/>
    </row>
    <row r="42" spans="1:28" s="13" customFormat="1" ht="17.25" customHeight="1" x14ac:dyDescent="0.2">
      <c r="A42" s="352"/>
      <c r="B42" s="338" t="s">
        <v>55</v>
      </c>
      <c r="C42" s="339"/>
      <c r="D42" s="339"/>
      <c r="E42" s="339"/>
      <c r="F42" s="339"/>
      <c r="G42" s="339"/>
      <c r="H42" s="339"/>
      <c r="I42" s="339"/>
      <c r="J42" s="339"/>
      <c r="K42" s="342"/>
      <c r="L42" s="343"/>
      <c r="M42" s="343"/>
      <c r="N42" s="343"/>
      <c r="O42" s="343"/>
      <c r="P42" s="343"/>
      <c r="Q42" s="343"/>
      <c r="R42" s="343"/>
      <c r="S42" s="343"/>
    </row>
    <row r="43" spans="1:28" s="13" customFormat="1" ht="27.75" customHeight="1" x14ac:dyDescent="0.2">
      <c r="A43" s="352"/>
      <c r="B43" s="338" t="s">
        <v>70</v>
      </c>
      <c r="C43" s="344"/>
      <c r="D43" s="345" t="s">
        <v>73</v>
      </c>
      <c r="E43" s="338" t="s">
        <v>74</v>
      </c>
      <c r="F43" s="344"/>
      <c r="G43" s="340" t="s">
        <v>75</v>
      </c>
      <c r="H43" s="337" t="s">
        <v>76</v>
      </c>
      <c r="I43" s="337"/>
      <c r="J43" s="338" t="s">
        <v>80</v>
      </c>
      <c r="K43" s="338" t="s">
        <v>70</v>
      </c>
      <c r="L43" s="344"/>
      <c r="M43" s="345" t="s">
        <v>73</v>
      </c>
      <c r="N43" s="338" t="s">
        <v>74</v>
      </c>
      <c r="O43" s="347"/>
      <c r="P43" s="345" t="s">
        <v>75</v>
      </c>
      <c r="Q43" s="337" t="s">
        <v>76</v>
      </c>
      <c r="R43" s="337"/>
      <c r="S43" s="338" t="s">
        <v>79</v>
      </c>
      <c r="T43" s="55"/>
    </row>
    <row r="44" spans="1:28" s="13" customFormat="1" ht="36" customHeight="1" x14ac:dyDescent="0.2">
      <c r="A44" s="353"/>
      <c r="B44" s="90" t="s">
        <v>72</v>
      </c>
      <c r="C44" s="90" t="s">
        <v>71</v>
      </c>
      <c r="D44" s="346"/>
      <c r="E44" s="90" t="s">
        <v>72</v>
      </c>
      <c r="F44" s="90" t="s">
        <v>71</v>
      </c>
      <c r="G44" s="342"/>
      <c r="H44" s="90" t="s">
        <v>72</v>
      </c>
      <c r="I44" s="90" t="s">
        <v>71</v>
      </c>
      <c r="J44" s="338"/>
      <c r="K44" s="90" t="s">
        <v>72</v>
      </c>
      <c r="L44" s="90" t="s">
        <v>71</v>
      </c>
      <c r="M44" s="346"/>
      <c r="N44" s="90" t="s">
        <v>72</v>
      </c>
      <c r="O44" s="90" t="s">
        <v>71</v>
      </c>
      <c r="P44" s="346"/>
      <c r="Q44" s="90" t="s">
        <v>77</v>
      </c>
      <c r="R44" s="90" t="s">
        <v>78</v>
      </c>
      <c r="S44" s="338"/>
      <c r="T44" s="55"/>
    </row>
    <row r="45" spans="1:28" s="13" customFormat="1" x14ac:dyDescent="0.2">
      <c r="A45" s="254" t="s">
        <v>52</v>
      </c>
      <c r="B45" s="263">
        <v>63961</v>
      </c>
      <c r="C45" s="263">
        <v>39821</v>
      </c>
      <c r="D45" s="259">
        <v>61.4</v>
      </c>
      <c r="E45" s="263">
        <v>13838</v>
      </c>
      <c r="F45" s="263">
        <v>9830</v>
      </c>
      <c r="G45" s="259">
        <v>13.3</v>
      </c>
      <c r="H45" s="263">
        <v>26357</v>
      </c>
      <c r="I45" s="263">
        <v>16471</v>
      </c>
      <c r="J45" s="259">
        <v>25.3</v>
      </c>
      <c r="K45" s="263">
        <v>41041</v>
      </c>
      <c r="L45" s="263">
        <v>26383</v>
      </c>
      <c r="M45" s="259">
        <v>81.2</v>
      </c>
      <c r="N45" s="263">
        <v>3790</v>
      </c>
      <c r="O45" s="263">
        <v>2229</v>
      </c>
      <c r="P45" s="259">
        <v>7.5</v>
      </c>
      <c r="Q45" s="263">
        <v>5705</v>
      </c>
      <c r="R45" s="263">
        <v>3763</v>
      </c>
      <c r="S45" s="259">
        <v>11.3</v>
      </c>
    </row>
    <row r="46" spans="1:28" s="13" customFormat="1" x14ac:dyDescent="0.2">
      <c r="A46" s="192" t="s">
        <v>141</v>
      </c>
      <c r="B46" s="264">
        <v>7281</v>
      </c>
      <c r="C46" s="264">
        <v>4014</v>
      </c>
      <c r="D46" s="261">
        <v>100</v>
      </c>
      <c r="E46" s="262" t="s">
        <v>107</v>
      </c>
      <c r="F46" s="262" t="s">
        <v>107</v>
      </c>
      <c r="G46" s="262" t="s">
        <v>107</v>
      </c>
      <c r="H46" s="262" t="s">
        <v>107</v>
      </c>
      <c r="I46" s="262" t="s">
        <v>107</v>
      </c>
      <c r="J46" s="262" t="s">
        <v>107</v>
      </c>
      <c r="K46" s="264">
        <v>3265</v>
      </c>
      <c r="L46" s="264">
        <v>1822</v>
      </c>
      <c r="M46" s="261">
        <v>92</v>
      </c>
      <c r="N46" s="262" t="s">
        <v>107</v>
      </c>
      <c r="O46" s="262" t="s">
        <v>107</v>
      </c>
      <c r="P46" s="262" t="s">
        <v>107</v>
      </c>
      <c r="Q46" s="264">
        <v>282</v>
      </c>
      <c r="R46" s="264">
        <v>211</v>
      </c>
      <c r="S46" s="261">
        <v>8</v>
      </c>
    </row>
    <row r="47" spans="1:28" s="13" customFormat="1" x14ac:dyDescent="0.2">
      <c r="A47" s="192" t="s">
        <v>142</v>
      </c>
      <c r="B47" s="264">
        <v>445</v>
      </c>
      <c r="C47" s="264">
        <v>372</v>
      </c>
      <c r="D47" s="261">
        <v>35.200000000000003</v>
      </c>
      <c r="E47" s="264">
        <v>819</v>
      </c>
      <c r="F47" s="264">
        <v>496</v>
      </c>
      <c r="G47" s="261">
        <v>64.8</v>
      </c>
      <c r="H47" s="262" t="s">
        <v>107</v>
      </c>
      <c r="I47" s="262" t="s">
        <v>107</v>
      </c>
      <c r="J47" s="262" t="s">
        <v>107</v>
      </c>
      <c r="K47" s="264">
        <v>6407</v>
      </c>
      <c r="L47" s="264">
        <v>4200</v>
      </c>
      <c r="M47" s="261">
        <v>64.599999999999994</v>
      </c>
      <c r="N47" s="264">
        <v>3508</v>
      </c>
      <c r="O47" s="264">
        <v>2000</v>
      </c>
      <c r="P47" s="261">
        <v>35.4</v>
      </c>
      <c r="Q47" s="262" t="s">
        <v>107</v>
      </c>
      <c r="R47" s="262" t="s">
        <v>107</v>
      </c>
      <c r="S47" s="262" t="s">
        <v>107</v>
      </c>
    </row>
    <row r="48" spans="1:28" s="13" customFormat="1" x14ac:dyDescent="0.2">
      <c r="A48" s="192" t="s">
        <v>143</v>
      </c>
      <c r="B48" s="264">
        <v>850</v>
      </c>
      <c r="C48" s="264">
        <v>439</v>
      </c>
      <c r="D48" s="261">
        <v>50.3</v>
      </c>
      <c r="E48" s="264">
        <v>489</v>
      </c>
      <c r="F48" s="264">
        <v>320</v>
      </c>
      <c r="G48" s="261">
        <v>29</v>
      </c>
      <c r="H48" s="264">
        <v>350</v>
      </c>
      <c r="I48" s="264">
        <v>204</v>
      </c>
      <c r="J48" s="261">
        <v>20.7</v>
      </c>
      <c r="K48" s="264">
        <v>987</v>
      </c>
      <c r="L48" s="264">
        <v>800</v>
      </c>
      <c r="M48" s="261">
        <v>100</v>
      </c>
      <c r="N48" s="262" t="s">
        <v>107</v>
      </c>
      <c r="O48" s="262" t="s">
        <v>107</v>
      </c>
      <c r="P48" s="262" t="s">
        <v>107</v>
      </c>
      <c r="Q48" s="262" t="s">
        <v>107</v>
      </c>
      <c r="R48" s="262" t="s">
        <v>107</v>
      </c>
      <c r="S48" s="262" t="s">
        <v>107</v>
      </c>
    </row>
    <row r="49" spans="1:19" s="13" customFormat="1" x14ac:dyDescent="0.2">
      <c r="A49" s="192" t="s">
        <v>144</v>
      </c>
      <c r="B49" s="264">
        <v>31487</v>
      </c>
      <c r="C49" s="264">
        <v>19365</v>
      </c>
      <c r="D49" s="261">
        <v>70.400000000000006</v>
      </c>
      <c r="E49" s="264">
        <v>7251</v>
      </c>
      <c r="F49" s="264">
        <v>4579</v>
      </c>
      <c r="G49" s="261">
        <v>16.2</v>
      </c>
      <c r="H49" s="264">
        <v>6005</v>
      </c>
      <c r="I49" s="264">
        <v>4236</v>
      </c>
      <c r="J49" s="261">
        <v>13.4</v>
      </c>
      <c r="K49" s="264">
        <v>22045</v>
      </c>
      <c r="L49" s="264">
        <v>13356</v>
      </c>
      <c r="M49" s="261">
        <v>90</v>
      </c>
      <c r="N49" s="264">
        <v>60</v>
      </c>
      <c r="O49" s="264">
        <v>42</v>
      </c>
      <c r="P49" s="261">
        <v>0.2</v>
      </c>
      <c r="Q49" s="264">
        <v>2397</v>
      </c>
      <c r="R49" s="264">
        <v>1865</v>
      </c>
      <c r="S49" s="261">
        <v>9.8000000000000007</v>
      </c>
    </row>
    <row r="50" spans="1:19" s="13" customFormat="1" x14ac:dyDescent="0.2">
      <c r="A50" s="255" t="s">
        <v>145</v>
      </c>
      <c r="B50" s="249">
        <v>23898</v>
      </c>
      <c r="C50" s="249">
        <v>15631</v>
      </c>
      <c r="D50" s="250">
        <v>48.6</v>
      </c>
      <c r="E50" s="249">
        <v>5279</v>
      </c>
      <c r="F50" s="249">
        <v>4435</v>
      </c>
      <c r="G50" s="250">
        <v>10.7</v>
      </c>
      <c r="H50" s="249">
        <v>20002</v>
      </c>
      <c r="I50" s="249">
        <v>12031</v>
      </c>
      <c r="J50" s="250">
        <v>40.700000000000003</v>
      </c>
      <c r="K50" s="249">
        <v>8337</v>
      </c>
      <c r="L50" s="249">
        <v>6205</v>
      </c>
      <c r="M50" s="250">
        <v>72</v>
      </c>
      <c r="N50" s="249">
        <v>222</v>
      </c>
      <c r="O50" s="249">
        <v>187</v>
      </c>
      <c r="P50" s="250">
        <v>1.9</v>
      </c>
      <c r="Q50" s="249">
        <v>3026</v>
      </c>
      <c r="R50" s="249">
        <v>1687</v>
      </c>
      <c r="S50" s="250">
        <v>26.1</v>
      </c>
    </row>
    <row r="51" spans="1:19" s="13" customFormat="1" x14ac:dyDescent="0.2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</row>
    <row r="52" spans="1:19" s="13" customFormat="1" x14ac:dyDescent="0.2">
      <c r="B52" s="61"/>
      <c r="C52" s="61"/>
      <c r="D52" s="61"/>
      <c r="E52" s="61"/>
      <c r="F52" s="61"/>
      <c r="G52" s="61"/>
      <c r="H52" s="61"/>
      <c r="I52" s="61"/>
      <c r="J52" s="79" t="s">
        <v>51</v>
      </c>
      <c r="K52" s="61"/>
      <c r="L52" s="61"/>
      <c r="M52" s="61"/>
      <c r="O52" s="176"/>
      <c r="P52" s="176"/>
      <c r="Q52" s="176"/>
      <c r="R52" s="176"/>
    </row>
    <row r="53" spans="1:19" s="13" customFormat="1" ht="15" customHeight="1" x14ac:dyDescent="0.2">
      <c r="A53" s="351"/>
      <c r="B53" s="341" t="s">
        <v>89</v>
      </c>
      <c r="C53" s="341"/>
      <c r="D53" s="341"/>
      <c r="E53" s="341"/>
      <c r="F53" s="341"/>
      <c r="G53" s="341"/>
      <c r="H53" s="341"/>
      <c r="I53" s="341"/>
      <c r="J53" s="341"/>
      <c r="O53" s="55"/>
      <c r="P53" s="55"/>
      <c r="Q53" s="55"/>
      <c r="R53" s="55"/>
    </row>
    <row r="54" spans="1:19" s="13" customFormat="1" ht="15" customHeight="1" x14ac:dyDescent="0.2">
      <c r="A54" s="352"/>
      <c r="B54" s="343"/>
      <c r="C54" s="343"/>
      <c r="D54" s="343"/>
      <c r="E54" s="343"/>
      <c r="F54" s="343"/>
      <c r="G54" s="343"/>
      <c r="H54" s="343"/>
      <c r="I54" s="343"/>
      <c r="J54" s="343"/>
    </row>
    <row r="55" spans="1:19" s="13" customFormat="1" ht="23.25" customHeight="1" x14ac:dyDescent="0.2">
      <c r="A55" s="352"/>
      <c r="B55" s="338" t="s">
        <v>70</v>
      </c>
      <c r="C55" s="344"/>
      <c r="D55" s="345" t="s">
        <v>73</v>
      </c>
      <c r="E55" s="338" t="s">
        <v>74</v>
      </c>
      <c r="F55" s="344"/>
      <c r="G55" s="340" t="s">
        <v>75</v>
      </c>
      <c r="H55" s="337" t="s">
        <v>76</v>
      </c>
      <c r="I55" s="337"/>
      <c r="J55" s="338" t="s">
        <v>80</v>
      </c>
    </row>
    <row r="56" spans="1:19" s="13" customFormat="1" ht="36" customHeight="1" x14ac:dyDescent="0.2">
      <c r="A56" s="353"/>
      <c r="B56" s="90" t="s">
        <v>72</v>
      </c>
      <c r="C56" s="90" t="s">
        <v>71</v>
      </c>
      <c r="D56" s="346"/>
      <c r="E56" s="90" t="s">
        <v>72</v>
      </c>
      <c r="F56" s="90" t="s">
        <v>71</v>
      </c>
      <c r="G56" s="342"/>
      <c r="H56" s="90" t="s">
        <v>72</v>
      </c>
      <c r="I56" s="90" t="s">
        <v>71</v>
      </c>
      <c r="J56" s="338"/>
    </row>
    <row r="57" spans="1:19" s="13" customFormat="1" x14ac:dyDescent="0.2">
      <c r="A57" s="254" t="s">
        <v>52</v>
      </c>
      <c r="B57" s="263">
        <v>106083</v>
      </c>
      <c r="C57" s="263">
        <v>66662</v>
      </c>
      <c r="D57" s="259">
        <v>65.5</v>
      </c>
      <c r="E57" s="263">
        <v>23726</v>
      </c>
      <c r="F57" s="263">
        <v>14824</v>
      </c>
      <c r="G57" s="259">
        <v>14.6</v>
      </c>
      <c r="H57" s="263">
        <v>32215</v>
      </c>
      <c r="I57" s="263">
        <v>20384</v>
      </c>
      <c r="J57" s="259">
        <v>19.899999999999999</v>
      </c>
      <c r="L57" s="63"/>
    </row>
    <row r="58" spans="1:19" s="13" customFormat="1" x14ac:dyDescent="0.2">
      <c r="A58" s="192" t="s">
        <v>141</v>
      </c>
      <c r="B58" s="264">
        <v>10750</v>
      </c>
      <c r="C58" s="264">
        <v>5992</v>
      </c>
      <c r="D58" s="261">
        <v>94.7</v>
      </c>
      <c r="E58" s="264">
        <v>163</v>
      </c>
      <c r="F58" s="264">
        <v>160</v>
      </c>
      <c r="G58" s="261">
        <v>1.4</v>
      </c>
      <c r="H58" s="264">
        <v>435</v>
      </c>
      <c r="I58" s="264">
        <v>361</v>
      </c>
      <c r="J58" s="261">
        <v>3.8</v>
      </c>
      <c r="L58" s="63"/>
    </row>
    <row r="59" spans="1:19" s="13" customFormat="1" x14ac:dyDescent="0.2">
      <c r="A59" s="192" t="s">
        <v>142</v>
      </c>
      <c r="B59" s="264">
        <v>6858</v>
      </c>
      <c r="C59" s="264">
        <v>4575</v>
      </c>
      <c r="D59" s="261">
        <v>60.3</v>
      </c>
      <c r="E59" s="264">
        <v>4517</v>
      </c>
      <c r="F59" s="264">
        <v>2656</v>
      </c>
      <c r="G59" s="261">
        <v>39.700000000000003</v>
      </c>
      <c r="H59" s="262" t="s">
        <v>107</v>
      </c>
      <c r="I59" s="262" t="s">
        <v>107</v>
      </c>
      <c r="J59" s="262" t="s">
        <v>107</v>
      </c>
    </row>
    <row r="60" spans="1:19" s="13" customFormat="1" x14ac:dyDescent="0.2">
      <c r="A60" s="192" t="s">
        <v>143</v>
      </c>
      <c r="B60" s="264">
        <v>1837</v>
      </c>
      <c r="C60" s="264">
        <v>1239</v>
      </c>
      <c r="D60" s="261">
        <v>68.599999999999994</v>
      </c>
      <c r="E60" s="264">
        <v>489</v>
      </c>
      <c r="F60" s="264">
        <v>320</v>
      </c>
      <c r="G60" s="261">
        <v>18.3</v>
      </c>
      <c r="H60" s="264">
        <v>350</v>
      </c>
      <c r="I60" s="264">
        <v>204</v>
      </c>
      <c r="J60" s="261">
        <v>13.1</v>
      </c>
    </row>
    <row r="61" spans="1:19" s="13" customFormat="1" x14ac:dyDescent="0.2">
      <c r="A61" s="192" t="s">
        <v>144</v>
      </c>
      <c r="B61" s="264">
        <v>54394</v>
      </c>
      <c r="C61" s="264">
        <v>33011</v>
      </c>
      <c r="D61" s="261">
        <v>71.7</v>
      </c>
      <c r="E61" s="264">
        <v>13040</v>
      </c>
      <c r="F61" s="264">
        <v>7050</v>
      </c>
      <c r="G61" s="261">
        <v>17.2</v>
      </c>
      <c r="H61" s="264">
        <v>8402</v>
      </c>
      <c r="I61" s="264">
        <v>6101</v>
      </c>
      <c r="J61" s="261">
        <v>11.1</v>
      </c>
    </row>
    <row r="62" spans="1:19" s="13" customFormat="1" x14ac:dyDescent="0.2">
      <c r="A62" s="255" t="s">
        <v>145</v>
      </c>
      <c r="B62" s="249">
        <v>32244</v>
      </c>
      <c r="C62" s="249">
        <v>21845</v>
      </c>
      <c r="D62" s="250">
        <v>53</v>
      </c>
      <c r="E62" s="249">
        <v>5517</v>
      </c>
      <c r="F62" s="249">
        <v>4638</v>
      </c>
      <c r="G62" s="250">
        <v>9.1</v>
      </c>
      <c r="H62" s="249">
        <v>23028</v>
      </c>
      <c r="I62" s="249">
        <v>13718</v>
      </c>
      <c r="J62" s="250">
        <v>37.9</v>
      </c>
    </row>
    <row r="63" spans="1:19" s="13" customFormat="1" x14ac:dyDescent="0.2">
      <c r="A63" s="60"/>
      <c r="B63" s="61"/>
      <c r="C63" s="61"/>
      <c r="D63" s="61"/>
      <c r="E63" s="62"/>
      <c r="F63" s="62"/>
      <c r="G63" s="61"/>
      <c r="H63" s="62"/>
      <c r="I63" s="62"/>
      <c r="J63" s="61"/>
      <c r="K63" s="62"/>
      <c r="L63" s="62"/>
      <c r="M63" s="61"/>
      <c r="N63" s="61"/>
      <c r="O63" s="61"/>
      <c r="P63" s="16"/>
      <c r="Q63" s="62"/>
      <c r="R63" s="62"/>
      <c r="S63" s="175"/>
    </row>
    <row r="64" spans="1:19" ht="20.25" customHeight="1" x14ac:dyDescent="0.2">
      <c r="A64" s="357" t="s">
        <v>150</v>
      </c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</row>
    <row r="65" spans="1:25" x14ac:dyDescent="0.2"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P65" s="52" t="s">
        <v>50</v>
      </c>
    </row>
    <row r="66" spans="1:25" ht="12.75" customHeight="1" x14ac:dyDescent="0.2">
      <c r="A66" s="330"/>
      <c r="B66" s="349" t="s">
        <v>88</v>
      </c>
      <c r="C66" s="349"/>
      <c r="D66" s="349"/>
      <c r="E66" s="326" t="s">
        <v>56</v>
      </c>
      <c r="F66" s="327"/>
      <c r="G66" s="327"/>
      <c r="H66" s="327"/>
      <c r="I66" s="327"/>
      <c r="J66" s="327"/>
      <c r="K66" s="318" t="s">
        <v>95</v>
      </c>
      <c r="L66" s="319"/>
      <c r="M66" s="324"/>
      <c r="N66" s="349" t="s">
        <v>89</v>
      </c>
      <c r="O66" s="349"/>
      <c r="P66" s="326"/>
    </row>
    <row r="67" spans="1:25" ht="30" customHeight="1" x14ac:dyDescent="0.2">
      <c r="A67" s="330"/>
      <c r="B67" s="349"/>
      <c r="C67" s="349"/>
      <c r="D67" s="349"/>
      <c r="E67" s="349" t="s">
        <v>54</v>
      </c>
      <c r="F67" s="349"/>
      <c r="G67" s="349"/>
      <c r="H67" s="349" t="s">
        <v>55</v>
      </c>
      <c r="I67" s="349"/>
      <c r="J67" s="349"/>
      <c r="K67" s="320"/>
      <c r="L67" s="321"/>
      <c r="M67" s="325"/>
      <c r="N67" s="349"/>
      <c r="O67" s="349"/>
      <c r="P67" s="326"/>
    </row>
    <row r="68" spans="1:25" ht="45" x14ac:dyDescent="0.2">
      <c r="A68" s="330"/>
      <c r="B68" s="84" t="s">
        <v>103</v>
      </c>
      <c r="C68" s="84" t="s">
        <v>96</v>
      </c>
      <c r="D68" s="84" t="s">
        <v>104</v>
      </c>
      <c r="E68" s="84" t="s">
        <v>103</v>
      </c>
      <c r="F68" s="84" t="s">
        <v>96</v>
      </c>
      <c r="G68" s="84" t="s">
        <v>104</v>
      </c>
      <c r="H68" s="84" t="s">
        <v>103</v>
      </c>
      <c r="I68" s="84" t="s">
        <v>96</v>
      </c>
      <c r="J68" s="84" t="s">
        <v>104</v>
      </c>
      <c r="K68" s="84" t="s">
        <v>103</v>
      </c>
      <c r="L68" s="84" t="s">
        <v>96</v>
      </c>
      <c r="M68" s="84" t="s">
        <v>104</v>
      </c>
      <c r="N68" s="84" t="s">
        <v>103</v>
      </c>
      <c r="O68" s="84" t="s">
        <v>96</v>
      </c>
      <c r="P68" s="85" t="s">
        <v>104</v>
      </c>
      <c r="Q68" s="53"/>
      <c r="R68" s="53"/>
      <c r="S68" s="53"/>
    </row>
    <row r="69" spans="1:25" s="13" customFormat="1" x14ac:dyDescent="0.2">
      <c r="A69" s="254" t="s">
        <v>52</v>
      </c>
      <c r="B69" s="263">
        <v>194399</v>
      </c>
      <c r="C69" s="263">
        <v>174909</v>
      </c>
      <c r="D69" s="259">
        <v>111.1</v>
      </c>
      <c r="E69" s="263">
        <v>23800</v>
      </c>
      <c r="F69" s="263">
        <v>5612</v>
      </c>
      <c r="G69" s="259">
        <v>424.1</v>
      </c>
      <c r="H69" s="263">
        <v>170599</v>
      </c>
      <c r="I69" s="263">
        <v>169297</v>
      </c>
      <c r="J69" s="259">
        <v>100.8</v>
      </c>
      <c r="K69" s="263">
        <v>50185</v>
      </c>
      <c r="L69" s="263">
        <v>54406</v>
      </c>
      <c r="M69" s="259">
        <v>92.2</v>
      </c>
      <c r="N69" s="263">
        <v>244584</v>
      </c>
      <c r="O69" s="263">
        <v>229315</v>
      </c>
      <c r="P69" s="259">
        <v>106.7</v>
      </c>
      <c r="Q69" s="77"/>
      <c r="R69" s="78"/>
      <c r="S69" s="78"/>
      <c r="T69" s="77"/>
      <c r="U69" s="78"/>
      <c r="V69" s="78"/>
      <c r="W69" s="77"/>
      <c r="X69" s="78"/>
      <c r="Y69" s="78"/>
    </row>
    <row r="70" spans="1:25" s="13" customFormat="1" x14ac:dyDescent="0.2">
      <c r="A70" s="192" t="s">
        <v>141</v>
      </c>
      <c r="B70" s="264">
        <v>19235</v>
      </c>
      <c r="C70" s="264">
        <v>15504</v>
      </c>
      <c r="D70" s="261">
        <v>124.1</v>
      </c>
      <c r="E70" s="264">
        <v>52</v>
      </c>
      <c r="F70" s="264">
        <v>52</v>
      </c>
      <c r="G70" s="261">
        <v>100</v>
      </c>
      <c r="H70" s="264">
        <v>19183</v>
      </c>
      <c r="I70" s="264">
        <v>15452</v>
      </c>
      <c r="J70" s="261">
        <v>124.1</v>
      </c>
      <c r="K70" s="264">
        <v>3343</v>
      </c>
      <c r="L70" s="264">
        <v>3664</v>
      </c>
      <c r="M70" s="261">
        <v>91.2</v>
      </c>
      <c r="N70" s="264">
        <v>22578</v>
      </c>
      <c r="O70" s="264">
        <v>19168</v>
      </c>
      <c r="P70" s="261">
        <v>117.8</v>
      </c>
      <c r="Q70" s="77"/>
      <c r="R70" s="78"/>
      <c r="S70" s="78"/>
      <c r="T70" s="77"/>
      <c r="U70" s="78"/>
      <c r="V70" s="78"/>
      <c r="W70" s="77"/>
      <c r="X70" s="78"/>
      <c r="Y70" s="78"/>
    </row>
    <row r="71" spans="1:25" s="13" customFormat="1" x14ac:dyDescent="0.2">
      <c r="A71" s="192" t="s">
        <v>142</v>
      </c>
      <c r="B71" s="264">
        <v>1183</v>
      </c>
      <c r="C71" s="264">
        <v>1072</v>
      </c>
      <c r="D71" s="261">
        <v>110.4</v>
      </c>
      <c r="E71" s="264">
        <v>146</v>
      </c>
      <c r="F71" s="262" t="s">
        <v>107</v>
      </c>
      <c r="G71" s="262" t="s">
        <v>107</v>
      </c>
      <c r="H71" s="264">
        <v>1037</v>
      </c>
      <c r="I71" s="264">
        <v>1072</v>
      </c>
      <c r="J71" s="261">
        <v>96.7</v>
      </c>
      <c r="K71" s="264">
        <v>7266</v>
      </c>
      <c r="L71" s="264">
        <v>6555</v>
      </c>
      <c r="M71" s="261">
        <v>110.8</v>
      </c>
      <c r="N71" s="264">
        <v>8449</v>
      </c>
      <c r="O71" s="264">
        <v>7627</v>
      </c>
      <c r="P71" s="261">
        <v>110.8</v>
      </c>
      <c r="Q71" s="77"/>
      <c r="R71" s="78"/>
      <c r="S71" s="78"/>
      <c r="T71" s="77"/>
      <c r="U71" s="78"/>
      <c r="V71" s="78"/>
      <c r="W71" s="77"/>
      <c r="X71" s="78"/>
      <c r="Y71" s="78"/>
    </row>
    <row r="72" spans="1:25" s="13" customFormat="1" x14ac:dyDescent="0.2">
      <c r="A72" s="192" t="s">
        <v>143</v>
      </c>
      <c r="B72" s="264">
        <v>2250</v>
      </c>
      <c r="C72" s="264">
        <v>2245</v>
      </c>
      <c r="D72" s="261">
        <v>100.2</v>
      </c>
      <c r="E72" s="262" t="s">
        <v>107</v>
      </c>
      <c r="F72" s="262" t="s">
        <v>107</v>
      </c>
      <c r="G72" s="262" t="s">
        <v>107</v>
      </c>
      <c r="H72" s="264">
        <v>2250</v>
      </c>
      <c r="I72" s="264">
        <v>2245</v>
      </c>
      <c r="J72" s="261">
        <v>100.2</v>
      </c>
      <c r="K72" s="264">
        <v>1505</v>
      </c>
      <c r="L72" s="264">
        <v>1493</v>
      </c>
      <c r="M72" s="261">
        <v>100.8</v>
      </c>
      <c r="N72" s="264">
        <v>3755</v>
      </c>
      <c r="O72" s="264">
        <v>3738</v>
      </c>
      <c r="P72" s="261">
        <v>100.5</v>
      </c>
      <c r="Q72" s="77"/>
      <c r="R72" s="78"/>
      <c r="S72" s="78"/>
      <c r="T72" s="77"/>
      <c r="U72" s="78"/>
      <c r="V72" s="78"/>
      <c r="W72" s="77"/>
      <c r="X72" s="78"/>
      <c r="Y72" s="78"/>
    </row>
    <row r="73" spans="1:25" s="13" customFormat="1" x14ac:dyDescent="0.2">
      <c r="A73" s="192" t="s">
        <v>144</v>
      </c>
      <c r="B73" s="264">
        <v>98430</v>
      </c>
      <c r="C73" s="264">
        <v>80037</v>
      </c>
      <c r="D73" s="261">
        <v>123</v>
      </c>
      <c r="E73" s="264">
        <v>20412</v>
      </c>
      <c r="F73" s="264">
        <v>2507</v>
      </c>
      <c r="G73" s="261">
        <v>814.2</v>
      </c>
      <c r="H73" s="264">
        <v>78018</v>
      </c>
      <c r="I73" s="264">
        <v>77530</v>
      </c>
      <c r="J73" s="261">
        <v>100.6</v>
      </c>
      <c r="K73" s="264">
        <v>25626</v>
      </c>
      <c r="L73" s="264">
        <v>30007</v>
      </c>
      <c r="M73" s="261">
        <v>85.4</v>
      </c>
      <c r="N73" s="264">
        <v>124056</v>
      </c>
      <c r="O73" s="264">
        <v>110044</v>
      </c>
      <c r="P73" s="261">
        <v>112.7</v>
      </c>
      <c r="Q73" s="77"/>
      <c r="R73" s="78"/>
      <c r="S73" s="78"/>
      <c r="T73" s="77"/>
      <c r="U73" s="78"/>
      <c r="V73" s="78"/>
      <c r="W73" s="77"/>
      <c r="X73" s="78"/>
      <c r="Y73" s="78"/>
    </row>
    <row r="74" spans="1:25" s="13" customFormat="1" x14ac:dyDescent="0.2">
      <c r="A74" s="255" t="s">
        <v>145</v>
      </c>
      <c r="B74" s="249">
        <v>73301</v>
      </c>
      <c r="C74" s="249">
        <v>76051</v>
      </c>
      <c r="D74" s="250">
        <v>96.4</v>
      </c>
      <c r="E74" s="249">
        <v>3190</v>
      </c>
      <c r="F74" s="251" t="s">
        <v>108</v>
      </c>
      <c r="G74" s="250">
        <v>104.5</v>
      </c>
      <c r="H74" s="249">
        <v>70111</v>
      </c>
      <c r="I74" s="249">
        <v>72998</v>
      </c>
      <c r="J74" s="250">
        <v>96</v>
      </c>
      <c r="K74" s="249">
        <v>12445</v>
      </c>
      <c r="L74" s="249">
        <v>12687</v>
      </c>
      <c r="M74" s="250">
        <v>98.1</v>
      </c>
      <c r="N74" s="249">
        <v>85746</v>
      </c>
      <c r="O74" s="249">
        <v>88738</v>
      </c>
      <c r="P74" s="250">
        <v>96.6</v>
      </c>
      <c r="Q74" s="77"/>
      <c r="R74" s="78"/>
      <c r="S74" s="78"/>
      <c r="T74" s="77"/>
      <c r="U74" s="78"/>
      <c r="V74" s="78"/>
      <c r="W74" s="77"/>
      <c r="X74" s="78"/>
      <c r="Y74" s="78"/>
    </row>
    <row r="75" spans="1:25" s="56" customFormat="1" x14ac:dyDescent="0.2">
      <c r="B75" s="31"/>
      <c r="C75" s="31"/>
      <c r="D75" s="31"/>
      <c r="E75" s="59"/>
      <c r="F75" s="31"/>
      <c r="G75" s="31"/>
      <c r="H75" s="31"/>
      <c r="I75" s="31"/>
      <c r="J75" s="31"/>
      <c r="K75" s="31"/>
      <c r="L75" s="30"/>
      <c r="M75" s="30"/>
      <c r="N75" s="30"/>
    </row>
    <row r="76" spans="1:25" ht="19.5" customHeight="1" x14ac:dyDescent="0.2">
      <c r="A76" s="356" t="s">
        <v>151</v>
      </c>
      <c r="B76" s="356"/>
      <c r="C76" s="356"/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</row>
    <row r="77" spans="1:25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P77" s="52" t="s">
        <v>50</v>
      </c>
    </row>
    <row r="78" spans="1:25" ht="14.25" customHeight="1" x14ac:dyDescent="0.2">
      <c r="A78" s="330"/>
      <c r="B78" s="349" t="s">
        <v>88</v>
      </c>
      <c r="C78" s="349"/>
      <c r="D78" s="349"/>
      <c r="E78" s="326" t="s">
        <v>56</v>
      </c>
      <c r="F78" s="327"/>
      <c r="G78" s="327"/>
      <c r="H78" s="327"/>
      <c r="I78" s="327"/>
      <c r="J78" s="327"/>
      <c r="K78" s="318" t="s">
        <v>95</v>
      </c>
      <c r="L78" s="319"/>
      <c r="M78" s="324"/>
      <c r="N78" s="349" t="s">
        <v>89</v>
      </c>
      <c r="O78" s="349"/>
      <c r="P78" s="326"/>
    </row>
    <row r="79" spans="1:25" ht="30.75" customHeight="1" x14ac:dyDescent="0.2">
      <c r="A79" s="330"/>
      <c r="B79" s="349"/>
      <c r="C79" s="349"/>
      <c r="D79" s="349"/>
      <c r="E79" s="349" t="s">
        <v>54</v>
      </c>
      <c r="F79" s="349"/>
      <c r="G79" s="349"/>
      <c r="H79" s="349" t="s">
        <v>55</v>
      </c>
      <c r="I79" s="349"/>
      <c r="J79" s="349"/>
      <c r="K79" s="320"/>
      <c r="L79" s="321"/>
      <c r="M79" s="325"/>
      <c r="N79" s="349"/>
      <c r="O79" s="349"/>
      <c r="P79" s="326"/>
    </row>
    <row r="80" spans="1:25" ht="33" customHeight="1" x14ac:dyDescent="0.2">
      <c r="A80" s="330"/>
      <c r="B80" s="84" t="s">
        <v>103</v>
      </c>
      <c r="C80" s="84" t="s">
        <v>96</v>
      </c>
      <c r="D80" s="84" t="s">
        <v>104</v>
      </c>
      <c r="E80" s="84" t="s">
        <v>103</v>
      </c>
      <c r="F80" s="84" t="s">
        <v>96</v>
      </c>
      <c r="G80" s="84" t="s">
        <v>104</v>
      </c>
      <c r="H80" s="84" t="s">
        <v>103</v>
      </c>
      <c r="I80" s="84" t="s">
        <v>96</v>
      </c>
      <c r="J80" s="84" t="s">
        <v>104</v>
      </c>
      <c r="K80" s="84" t="s">
        <v>103</v>
      </c>
      <c r="L80" s="84" t="s">
        <v>96</v>
      </c>
      <c r="M80" s="84" t="s">
        <v>104</v>
      </c>
      <c r="N80" s="84" t="s">
        <v>103</v>
      </c>
      <c r="O80" s="84" t="s">
        <v>96</v>
      </c>
      <c r="P80" s="85" t="s">
        <v>104</v>
      </c>
      <c r="Q80" s="53"/>
      <c r="R80" s="53"/>
      <c r="S80" s="53"/>
    </row>
    <row r="81" spans="1:25" x14ac:dyDescent="0.2">
      <c r="A81" s="254" t="s">
        <v>52</v>
      </c>
      <c r="B81" s="263">
        <v>25317</v>
      </c>
      <c r="C81" s="263">
        <v>23368</v>
      </c>
      <c r="D81" s="259">
        <v>108.3</v>
      </c>
      <c r="E81" s="263">
        <v>44</v>
      </c>
      <c r="F81" s="263">
        <v>64</v>
      </c>
      <c r="G81" s="259">
        <v>68.8</v>
      </c>
      <c r="H81" s="263">
        <v>25273</v>
      </c>
      <c r="I81" s="263">
        <v>23304</v>
      </c>
      <c r="J81" s="259">
        <v>108.4</v>
      </c>
      <c r="K81" s="263">
        <v>21295</v>
      </c>
      <c r="L81" s="263">
        <v>21643</v>
      </c>
      <c r="M81" s="259">
        <v>98.4</v>
      </c>
      <c r="N81" s="263">
        <v>46612</v>
      </c>
      <c r="O81" s="263">
        <v>45011</v>
      </c>
      <c r="P81" s="259">
        <v>103.6</v>
      </c>
      <c r="Q81" s="77"/>
      <c r="R81" s="78"/>
      <c r="S81" s="78"/>
      <c r="T81" s="77"/>
      <c r="U81" s="78"/>
      <c r="V81" s="78"/>
      <c r="W81" s="77"/>
      <c r="X81" s="78"/>
      <c r="Y81" s="78"/>
    </row>
    <row r="82" spans="1:25" s="29" customFormat="1" x14ac:dyDescent="0.2">
      <c r="A82" s="192" t="s">
        <v>141</v>
      </c>
      <c r="B82" s="264">
        <v>2530</v>
      </c>
      <c r="C82" s="264">
        <v>2334</v>
      </c>
      <c r="D82" s="261">
        <v>108.4</v>
      </c>
      <c r="E82" s="264">
        <v>44</v>
      </c>
      <c r="F82" s="264">
        <v>44</v>
      </c>
      <c r="G82" s="261">
        <v>100</v>
      </c>
      <c r="H82" s="264">
        <v>2486</v>
      </c>
      <c r="I82" s="264">
        <v>2290</v>
      </c>
      <c r="J82" s="261">
        <v>108.6</v>
      </c>
      <c r="K82" s="264">
        <v>1689</v>
      </c>
      <c r="L82" s="264">
        <v>1897</v>
      </c>
      <c r="M82" s="261">
        <v>89</v>
      </c>
      <c r="N82" s="264">
        <v>4219</v>
      </c>
      <c r="O82" s="264">
        <v>4231</v>
      </c>
      <c r="P82" s="261">
        <v>99.7</v>
      </c>
      <c r="Q82" s="77"/>
      <c r="R82" s="78"/>
      <c r="S82" s="78"/>
      <c r="T82" s="77"/>
      <c r="U82" s="78"/>
      <c r="V82" s="78"/>
      <c r="W82" s="77"/>
      <c r="X82" s="78"/>
      <c r="Y82" s="78"/>
    </row>
    <row r="83" spans="1:25" x14ac:dyDescent="0.2">
      <c r="A83" s="192" t="s">
        <v>142</v>
      </c>
      <c r="B83" s="264">
        <v>207</v>
      </c>
      <c r="C83" s="264">
        <v>266</v>
      </c>
      <c r="D83" s="261">
        <v>77.8</v>
      </c>
      <c r="E83" s="262" t="s">
        <v>107</v>
      </c>
      <c r="F83" s="262" t="s">
        <v>107</v>
      </c>
      <c r="G83" s="262" t="s">
        <v>107</v>
      </c>
      <c r="H83" s="264">
        <v>207</v>
      </c>
      <c r="I83" s="264">
        <v>266</v>
      </c>
      <c r="J83" s="261">
        <v>77.8</v>
      </c>
      <c r="K83" s="264">
        <v>2784</v>
      </c>
      <c r="L83" s="264">
        <v>2185</v>
      </c>
      <c r="M83" s="261">
        <v>127.4</v>
      </c>
      <c r="N83" s="264">
        <v>2991</v>
      </c>
      <c r="O83" s="264">
        <v>2451</v>
      </c>
      <c r="P83" s="261">
        <v>122</v>
      </c>
      <c r="Q83" s="77"/>
      <c r="R83" s="78"/>
      <c r="S83" s="78"/>
      <c r="T83" s="77"/>
      <c r="U83" s="78"/>
      <c r="V83" s="78"/>
      <c r="W83" s="77"/>
      <c r="X83" s="78"/>
      <c r="Y83" s="78"/>
    </row>
    <row r="84" spans="1:25" x14ac:dyDescent="0.2">
      <c r="A84" s="192" t="s">
        <v>143</v>
      </c>
      <c r="B84" s="264">
        <v>471</v>
      </c>
      <c r="C84" s="264">
        <v>535</v>
      </c>
      <c r="D84" s="261">
        <v>88</v>
      </c>
      <c r="E84" s="262" t="s">
        <v>107</v>
      </c>
      <c r="F84" s="262" t="s">
        <v>107</v>
      </c>
      <c r="G84" s="262" t="s">
        <v>107</v>
      </c>
      <c r="H84" s="264">
        <v>471</v>
      </c>
      <c r="I84" s="264">
        <v>535</v>
      </c>
      <c r="J84" s="261">
        <v>88</v>
      </c>
      <c r="K84" s="264">
        <v>767</v>
      </c>
      <c r="L84" s="264">
        <v>482</v>
      </c>
      <c r="M84" s="261">
        <v>159.1</v>
      </c>
      <c r="N84" s="264">
        <v>1238</v>
      </c>
      <c r="O84" s="264">
        <v>1017</v>
      </c>
      <c r="P84" s="261">
        <v>121.7</v>
      </c>
      <c r="Q84" s="77"/>
      <c r="R84" s="78"/>
      <c r="S84" s="78"/>
      <c r="T84" s="77"/>
      <c r="U84" s="78"/>
      <c r="V84" s="78"/>
      <c r="W84" s="77"/>
      <c r="X84" s="78"/>
      <c r="Y84" s="78"/>
    </row>
    <row r="85" spans="1:25" s="29" customFormat="1" x14ac:dyDescent="0.2">
      <c r="A85" s="192" t="s">
        <v>144</v>
      </c>
      <c r="B85" s="264">
        <v>10218</v>
      </c>
      <c r="C85" s="264">
        <v>7773</v>
      </c>
      <c r="D85" s="261">
        <v>131.5</v>
      </c>
      <c r="E85" s="262" t="s">
        <v>107</v>
      </c>
      <c r="F85" s="264">
        <v>20</v>
      </c>
      <c r="G85" s="262" t="s">
        <v>107</v>
      </c>
      <c r="H85" s="264">
        <v>10218</v>
      </c>
      <c r="I85" s="264">
        <v>7753</v>
      </c>
      <c r="J85" s="261">
        <v>131.80000000000001</v>
      </c>
      <c r="K85" s="264">
        <v>9941</v>
      </c>
      <c r="L85" s="264">
        <v>10796</v>
      </c>
      <c r="M85" s="261">
        <v>92.1</v>
      </c>
      <c r="N85" s="264">
        <v>20159</v>
      </c>
      <c r="O85" s="264">
        <v>18569</v>
      </c>
      <c r="P85" s="261">
        <v>108.6</v>
      </c>
      <c r="Q85" s="77"/>
      <c r="R85" s="78"/>
      <c r="S85" s="78"/>
      <c r="T85" s="77"/>
      <c r="U85" s="78"/>
      <c r="V85" s="78"/>
      <c r="W85" s="77"/>
      <c r="X85" s="78"/>
      <c r="Y85" s="78"/>
    </row>
    <row r="86" spans="1:25" x14ac:dyDescent="0.2">
      <c r="A86" s="255" t="s">
        <v>145</v>
      </c>
      <c r="B86" s="249">
        <v>11891</v>
      </c>
      <c r="C86" s="249">
        <v>12460</v>
      </c>
      <c r="D86" s="250">
        <v>95.4</v>
      </c>
      <c r="E86" s="251" t="s">
        <v>107</v>
      </c>
      <c r="F86" s="251" t="s">
        <v>107</v>
      </c>
      <c r="G86" s="251" t="s">
        <v>107</v>
      </c>
      <c r="H86" s="249">
        <v>11891</v>
      </c>
      <c r="I86" s="249">
        <v>12460</v>
      </c>
      <c r="J86" s="250">
        <v>95.4</v>
      </c>
      <c r="K86" s="249">
        <v>6114</v>
      </c>
      <c r="L86" s="249">
        <v>6283</v>
      </c>
      <c r="M86" s="250">
        <v>97.3</v>
      </c>
      <c r="N86" s="249">
        <v>18005</v>
      </c>
      <c r="O86" s="249">
        <v>18743</v>
      </c>
      <c r="P86" s="250">
        <v>96.1</v>
      </c>
      <c r="Q86" s="77"/>
      <c r="R86" s="78"/>
      <c r="S86" s="78"/>
      <c r="T86" s="77"/>
      <c r="U86" s="78"/>
      <c r="V86" s="78"/>
      <c r="W86" s="77"/>
      <c r="X86" s="78"/>
      <c r="Y86" s="78"/>
    </row>
    <row r="87" spans="1:25" x14ac:dyDescent="0.2">
      <c r="A87" s="14"/>
      <c r="B87" s="1"/>
      <c r="C87" s="1"/>
      <c r="D87" s="2"/>
      <c r="E87" s="41"/>
      <c r="F87" s="26"/>
      <c r="G87" s="2"/>
      <c r="H87" s="41"/>
      <c r="I87" s="26"/>
      <c r="J87" s="2"/>
      <c r="K87" s="41"/>
      <c r="L87" s="26"/>
      <c r="M87" s="2"/>
      <c r="O87" s="24"/>
      <c r="P87" s="24"/>
      <c r="Q87" s="27"/>
      <c r="R87" s="27"/>
      <c r="S87" s="24"/>
      <c r="T87" s="27"/>
      <c r="U87" s="24"/>
      <c r="V87" s="27"/>
      <c r="W87" s="27"/>
      <c r="X87" s="24"/>
      <c r="Y87" s="24"/>
    </row>
    <row r="88" spans="1:25" ht="18.75" customHeight="1" x14ac:dyDescent="0.2">
      <c r="A88" s="360" t="s">
        <v>152</v>
      </c>
      <c r="B88" s="360"/>
      <c r="C88" s="360"/>
      <c r="D88" s="360"/>
      <c r="E88" s="360"/>
      <c r="F88" s="360"/>
      <c r="G88" s="360"/>
      <c r="H88" s="360"/>
      <c r="I88" s="360"/>
      <c r="J88" s="360"/>
      <c r="K88" s="360"/>
      <c r="L88" s="360"/>
      <c r="M88" s="360"/>
      <c r="N88" s="360"/>
      <c r="O88" s="360"/>
      <c r="P88" s="360"/>
    </row>
    <row r="89" spans="1:25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P89" s="52" t="s">
        <v>50</v>
      </c>
    </row>
    <row r="90" spans="1:25" ht="14.25" customHeight="1" x14ac:dyDescent="0.2">
      <c r="A90" s="330"/>
      <c r="B90" s="349" t="s">
        <v>88</v>
      </c>
      <c r="C90" s="349"/>
      <c r="D90" s="349"/>
      <c r="E90" s="326" t="s">
        <v>56</v>
      </c>
      <c r="F90" s="327"/>
      <c r="G90" s="327"/>
      <c r="H90" s="327"/>
      <c r="I90" s="327"/>
      <c r="J90" s="327"/>
      <c r="K90" s="318" t="s">
        <v>95</v>
      </c>
      <c r="L90" s="319"/>
      <c r="M90" s="324"/>
      <c r="N90" s="349" t="s">
        <v>89</v>
      </c>
      <c r="O90" s="349"/>
      <c r="P90" s="326"/>
    </row>
    <row r="91" spans="1:25" ht="30.75" customHeight="1" x14ac:dyDescent="0.2">
      <c r="A91" s="330"/>
      <c r="B91" s="349"/>
      <c r="C91" s="349"/>
      <c r="D91" s="349"/>
      <c r="E91" s="349" t="s">
        <v>54</v>
      </c>
      <c r="F91" s="349"/>
      <c r="G91" s="349"/>
      <c r="H91" s="349" t="s">
        <v>55</v>
      </c>
      <c r="I91" s="349"/>
      <c r="J91" s="349"/>
      <c r="K91" s="320"/>
      <c r="L91" s="321"/>
      <c r="M91" s="325"/>
      <c r="N91" s="349"/>
      <c r="O91" s="349"/>
      <c r="P91" s="326"/>
    </row>
    <row r="92" spans="1:25" ht="43.5" customHeight="1" x14ac:dyDescent="0.2">
      <c r="A92" s="330"/>
      <c r="B92" s="253" t="s">
        <v>103</v>
      </c>
      <c r="C92" s="253" t="s">
        <v>96</v>
      </c>
      <c r="D92" s="253" t="s">
        <v>104</v>
      </c>
      <c r="E92" s="253" t="s">
        <v>103</v>
      </c>
      <c r="F92" s="253" t="s">
        <v>96</v>
      </c>
      <c r="G92" s="253" t="s">
        <v>104</v>
      </c>
      <c r="H92" s="253" t="s">
        <v>103</v>
      </c>
      <c r="I92" s="253" t="s">
        <v>96</v>
      </c>
      <c r="J92" s="253" t="s">
        <v>104</v>
      </c>
      <c r="K92" s="253" t="s">
        <v>103</v>
      </c>
      <c r="L92" s="253" t="s">
        <v>96</v>
      </c>
      <c r="M92" s="253" t="s">
        <v>104</v>
      </c>
      <c r="N92" s="253" t="s">
        <v>103</v>
      </c>
      <c r="O92" s="253" t="s">
        <v>96</v>
      </c>
      <c r="P92" s="252" t="s">
        <v>104</v>
      </c>
      <c r="Q92" s="53"/>
      <c r="R92" s="53"/>
      <c r="S92" s="53"/>
    </row>
    <row r="93" spans="1:25" x14ac:dyDescent="0.2">
      <c r="A93" s="254" t="s">
        <v>52</v>
      </c>
      <c r="B93" s="260" t="s">
        <v>107</v>
      </c>
      <c r="C93" s="263">
        <v>18</v>
      </c>
      <c r="D93" s="260" t="s">
        <v>107</v>
      </c>
      <c r="E93" s="260" t="s">
        <v>107</v>
      </c>
      <c r="F93" s="260" t="s">
        <v>107</v>
      </c>
      <c r="G93" s="260" t="s">
        <v>107</v>
      </c>
      <c r="H93" s="260" t="s">
        <v>107</v>
      </c>
      <c r="I93" s="263">
        <v>18</v>
      </c>
      <c r="J93" s="260" t="s">
        <v>107</v>
      </c>
      <c r="K93" s="263">
        <v>451</v>
      </c>
      <c r="L93" s="263">
        <v>287</v>
      </c>
      <c r="M93" s="259">
        <v>157.1</v>
      </c>
      <c r="N93" s="263">
        <v>451</v>
      </c>
      <c r="O93" s="263">
        <v>305</v>
      </c>
      <c r="P93" s="259">
        <v>147.9</v>
      </c>
      <c r="Q93" s="77"/>
      <c r="R93" s="78"/>
      <c r="S93" s="78"/>
      <c r="T93" s="77"/>
      <c r="U93" s="78"/>
      <c r="V93" s="78"/>
      <c r="W93" s="77"/>
      <c r="X93" s="78"/>
      <c r="Y93" s="78"/>
    </row>
    <row r="94" spans="1:25" s="29" customFormat="1" x14ac:dyDescent="0.2">
      <c r="A94" s="192" t="s">
        <v>141</v>
      </c>
      <c r="B94" s="262" t="s">
        <v>107</v>
      </c>
      <c r="C94" s="262" t="s">
        <v>107</v>
      </c>
      <c r="D94" s="262" t="s">
        <v>107</v>
      </c>
      <c r="E94" s="262" t="s">
        <v>107</v>
      </c>
      <c r="F94" s="262" t="s">
        <v>107</v>
      </c>
      <c r="G94" s="262" t="s">
        <v>107</v>
      </c>
      <c r="H94" s="262" t="s">
        <v>107</v>
      </c>
      <c r="I94" s="262" t="s">
        <v>107</v>
      </c>
      <c r="J94" s="262" t="s">
        <v>107</v>
      </c>
      <c r="K94" s="264">
        <v>337</v>
      </c>
      <c r="L94" s="264">
        <v>173</v>
      </c>
      <c r="M94" s="261">
        <v>194.8</v>
      </c>
      <c r="N94" s="264">
        <v>337</v>
      </c>
      <c r="O94" s="264">
        <v>173</v>
      </c>
      <c r="P94" s="261">
        <v>194.8</v>
      </c>
      <c r="Q94" s="77"/>
      <c r="R94" s="77"/>
      <c r="S94" s="77"/>
      <c r="T94" s="77"/>
      <c r="U94" s="78"/>
      <c r="V94" s="78"/>
      <c r="W94" s="77"/>
      <c r="X94" s="78"/>
      <c r="Y94" s="78"/>
    </row>
    <row r="95" spans="1:25" x14ac:dyDescent="0.2">
      <c r="A95" s="192" t="s">
        <v>142</v>
      </c>
      <c r="B95" s="262" t="s">
        <v>107</v>
      </c>
      <c r="C95" s="262" t="s">
        <v>107</v>
      </c>
      <c r="D95" s="262" t="s">
        <v>107</v>
      </c>
      <c r="E95" s="262" t="s">
        <v>107</v>
      </c>
      <c r="F95" s="262" t="s">
        <v>107</v>
      </c>
      <c r="G95" s="262" t="s">
        <v>107</v>
      </c>
      <c r="H95" s="262" t="s">
        <v>107</v>
      </c>
      <c r="I95" s="262" t="s">
        <v>107</v>
      </c>
      <c r="J95" s="262" t="s">
        <v>107</v>
      </c>
      <c r="K95" s="264">
        <v>78</v>
      </c>
      <c r="L95" s="264">
        <v>76</v>
      </c>
      <c r="M95" s="261">
        <v>102.6</v>
      </c>
      <c r="N95" s="264">
        <v>78</v>
      </c>
      <c r="O95" s="264">
        <v>76</v>
      </c>
      <c r="P95" s="261">
        <v>102.6</v>
      </c>
      <c r="Q95" s="77"/>
      <c r="R95" s="78"/>
      <c r="S95" s="78"/>
      <c r="T95" s="77"/>
      <c r="U95" s="78"/>
      <c r="V95" s="78"/>
      <c r="W95" s="77"/>
      <c r="X95" s="78"/>
      <c r="Y95" s="78"/>
    </row>
    <row r="96" spans="1:25" x14ac:dyDescent="0.2">
      <c r="A96" s="192" t="s">
        <v>143</v>
      </c>
      <c r="B96" s="262" t="s">
        <v>107</v>
      </c>
      <c r="C96" s="264">
        <v>18</v>
      </c>
      <c r="D96" s="262" t="s">
        <v>107</v>
      </c>
      <c r="E96" s="262" t="s">
        <v>107</v>
      </c>
      <c r="F96" s="262" t="s">
        <v>107</v>
      </c>
      <c r="G96" s="262" t="s">
        <v>107</v>
      </c>
      <c r="H96" s="262" t="s">
        <v>107</v>
      </c>
      <c r="I96" s="264">
        <v>18</v>
      </c>
      <c r="J96" s="262" t="s">
        <v>107</v>
      </c>
      <c r="K96" s="264">
        <v>35</v>
      </c>
      <c r="L96" s="264">
        <v>37</v>
      </c>
      <c r="M96" s="261">
        <v>94.6</v>
      </c>
      <c r="N96" s="264">
        <v>35</v>
      </c>
      <c r="O96" s="264">
        <v>55</v>
      </c>
      <c r="P96" s="261">
        <v>63.6</v>
      </c>
      <c r="Q96" s="77"/>
      <c r="R96" s="77"/>
      <c r="S96" s="78"/>
      <c r="T96" s="77"/>
      <c r="U96" s="78"/>
      <c r="V96" s="78"/>
      <c r="W96" s="77"/>
      <c r="X96" s="78"/>
      <c r="Y96" s="78"/>
    </row>
    <row r="97" spans="1:26" s="29" customFormat="1" x14ac:dyDescent="0.2">
      <c r="A97" s="255" t="s">
        <v>144</v>
      </c>
      <c r="B97" s="251" t="s">
        <v>107</v>
      </c>
      <c r="C97" s="251" t="s">
        <v>107</v>
      </c>
      <c r="D97" s="251" t="s">
        <v>107</v>
      </c>
      <c r="E97" s="251" t="s">
        <v>107</v>
      </c>
      <c r="F97" s="251" t="s">
        <v>107</v>
      </c>
      <c r="G97" s="251" t="s">
        <v>107</v>
      </c>
      <c r="H97" s="251" t="s">
        <v>107</v>
      </c>
      <c r="I97" s="251" t="s">
        <v>107</v>
      </c>
      <c r="J97" s="251" t="s">
        <v>107</v>
      </c>
      <c r="K97" s="249">
        <v>1</v>
      </c>
      <c r="L97" s="249">
        <v>1</v>
      </c>
      <c r="M97" s="250">
        <v>100</v>
      </c>
      <c r="N97" s="249">
        <v>1</v>
      </c>
      <c r="O97" s="249">
        <v>1</v>
      </c>
      <c r="P97" s="250">
        <v>100</v>
      </c>
      <c r="Q97" s="77"/>
      <c r="R97" s="78"/>
      <c r="S97" s="78"/>
      <c r="T97" s="77"/>
      <c r="U97" s="78"/>
      <c r="V97" s="78"/>
      <c r="W97" s="77"/>
      <c r="X97" s="78"/>
      <c r="Y97" s="78"/>
    </row>
    <row r="98" spans="1:26" x14ac:dyDescent="0.2">
      <c r="A98" s="240"/>
      <c r="B98" s="1"/>
      <c r="C98" s="1"/>
      <c r="D98" s="2"/>
      <c r="E98" s="68"/>
      <c r="F98" s="37"/>
      <c r="G98" s="2"/>
      <c r="H98" s="68"/>
      <c r="I98" s="39"/>
      <c r="J98" s="2"/>
      <c r="K98" s="68"/>
      <c r="L98" s="68"/>
      <c r="M98" s="2"/>
      <c r="O98" s="24"/>
      <c r="P98" s="239"/>
      <c r="Q98" s="27"/>
      <c r="R98" s="27"/>
      <c r="S98" s="27"/>
      <c r="T98" s="27"/>
      <c r="U98" s="24"/>
      <c r="V98" s="24"/>
      <c r="W98" s="27"/>
      <c r="X98" s="24"/>
      <c r="Y98" s="24"/>
    </row>
    <row r="99" spans="1:26" ht="18" customHeight="1" x14ac:dyDescent="0.2">
      <c r="A99" s="361" t="s">
        <v>153</v>
      </c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53"/>
      <c r="R99" s="53"/>
      <c r="S99" s="53"/>
    </row>
    <row r="100" spans="1:26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P100" s="52" t="s">
        <v>50</v>
      </c>
    </row>
    <row r="101" spans="1:26" ht="15" customHeight="1" x14ac:dyDescent="0.2">
      <c r="A101" s="330"/>
      <c r="B101" s="349" t="s">
        <v>88</v>
      </c>
      <c r="C101" s="349"/>
      <c r="D101" s="349"/>
      <c r="E101" s="326" t="s">
        <v>56</v>
      </c>
      <c r="F101" s="327"/>
      <c r="G101" s="327"/>
      <c r="H101" s="327"/>
      <c r="I101" s="327"/>
      <c r="J101" s="327"/>
      <c r="K101" s="318" t="s">
        <v>95</v>
      </c>
      <c r="L101" s="319"/>
      <c r="M101" s="324"/>
      <c r="N101" s="349" t="s">
        <v>89</v>
      </c>
      <c r="O101" s="349"/>
      <c r="P101" s="326"/>
    </row>
    <row r="102" spans="1:26" ht="31.5" customHeight="1" x14ac:dyDescent="0.2">
      <c r="A102" s="330"/>
      <c r="B102" s="349"/>
      <c r="C102" s="349"/>
      <c r="D102" s="349"/>
      <c r="E102" s="349" t="s">
        <v>54</v>
      </c>
      <c r="F102" s="349"/>
      <c r="G102" s="349"/>
      <c r="H102" s="349" t="s">
        <v>55</v>
      </c>
      <c r="I102" s="349"/>
      <c r="J102" s="349"/>
      <c r="K102" s="320"/>
      <c r="L102" s="321"/>
      <c r="M102" s="325"/>
      <c r="N102" s="349"/>
      <c r="O102" s="349"/>
      <c r="P102" s="326"/>
    </row>
    <row r="103" spans="1:26" ht="48" customHeight="1" x14ac:dyDescent="0.2">
      <c r="A103" s="330"/>
      <c r="B103" s="84" t="s">
        <v>103</v>
      </c>
      <c r="C103" s="84" t="s">
        <v>96</v>
      </c>
      <c r="D103" s="84" t="s">
        <v>104</v>
      </c>
      <c r="E103" s="84" t="s">
        <v>103</v>
      </c>
      <c r="F103" s="84" t="s">
        <v>96</v>
      </c>
      <c r="G103" s="84" t="s">
        <v>104</v>
      </c>
      <c r="H103" s="84" t="s">
        <v>103</v>
      </c>
      <c r="I103" s="84" t="s">
        <v>96</v>
      </c>
      <c r="J103" s="84" t="s">
        <v>104</v>
      </c>
      <c r="K103" s="84" t="s">
        <v>103</v>
      </c>
      <c r="L103" s="84" t="s">
        <v>96</v>
      </c>
      <c r="M103" s="84" t="s">
        <v>104</v>
      </c>
      <c r="N103" s="84" t="s">
        <v>103</v>
      </c>
      <c r="O103" s="84" t="s">
        <v>96</v>
      </c>
      <c r="P103" s="85" t="s">
        <v>104</v>
      </c>
    </row>
    <row r="104" spans="1:26" x14ac:dyDescent="0.2">
      <c r="A104" s="254" t="s">
        <v>52</v>
      </c>
      <c r="B104" s="263">
        <v>147359</v>
      </c>
      <c r="C104" s="263">
        <v>141895</v>
      </c>
      <c r="D104" s="259">
        <v>103.9</v>
      </c>
      <c r="E104" s="263">
        <v>6309</v>
      </c>
      <c r="F104" s="263">
        <v>5037</v>
      </c>
      <c r="G104" s="259">
        <v>125.3</v>
      </c>
      <c r="H104" s="263">
        <v>141050</v>
      </c>
      <c r="I104" s="263">
        <v>136858</v>
      </c>
      <c r="J104" s="259">
        <v>103.1</v>
      </c>
      <c r="K104" s="263">
        <v>53207</v>
      </c>
      <c r="L104" s="263">
        <v>49229</v>
      </c>
      <c r="M104" s="259">
        <v>108.1</v>
      </c>
      <c r="N104" s="263">
        <v>200566</v>
      </c>
      <c r="O104" s="263">
        <v>191124</v>
      </c>
      <c r="P104" s="259">
        <v>104.9</v>
      </c>
      <c r="Q104" s="77"/>
      <c r="R104" s="78"/>
      <c r="S104" s="78"/>
      <c r="T104" s="77"/>
      <c r="U104" s="78"/>
      <c r="V104" s="78"/>
      <c r="W104" s="77"/>
      <c r="X104" s="78"/>
      <c r="Y104" s="78"/>
      <c r="Z104" s="64"/>
    </row>
    <row r="105" spans="1:26" s="29" customFormat="1" x14ac:dyDescent="0.2">
      <c r="A105" s="192" t="s">
        <v>141</v>
      </c>
      <c r="B105" s="264">
        <v>11176</v>
      </c>
      <c r="C105" s="264">
        <v>12377</v>
      </c>
      <c r="D105" s="261">
        <v>90.3</v>
      </c>
      <c r="E105" s="264">
        <v>427</v>
      </c>
      <c r="F105" s="264">
        <v>533</v>
      </c>
      <c r="G105" s="261">
        <v>80.099999999999994</v>
      </c>
      <c r="H105" s="264">
        <v>10749</v>
      </c>
      <c r="I105" s="264">
        <v>11844</v>
      </c>
      <c r="J105" s="261">
        <v>90.8</v>
      </c>
      <c r="K105" s="264">
        <v>3962</v>
      </c>
      <c r="L105" s="264">
        <v>3939</v>
      </c>
      <c r="M105" s="261">
        <v>100.6</v>
      </c>
      <c r="N105" s="264">
        <v>15138</v>
      </c>
      <c r="O105" s="264">
        <v>16316</v>
      </c>
      <c r="P105" s="261">
        <v>92.8</v>
      </c>
      <c r="Q105" s="77"/>
      <c r="R105" s="78"/>
      <c r="S105" s="78"/>
      <c r="T105" s="77"/>
      <c r="U105" s="78"/>
      <c r="V105" s="78"/>
      <c r="W105" s="77"/>
      <c r="X105" s="78"/>
      <c r="Y105" s="78"/>
      <c r="Z105" s="65"/>
    </row>
    <row r="106" spans="1:26" x14ac:dyDescent="0.2">
      <c r="A106" s="192" t="s">
        <v>142</v>
      </c>
      <c r="B106" s="264">
        <v>2212</v>
      </c>
      <c r="C106" s="264">
        <v>2465</v>
      </c>
      <c r="D106" s="261">
        <v>89.7</v>
      </c>
      <c r="E106" s="264">
        <v>158</v>
      </c>
      <c r="F106" s="264">
        <v>97</v>
      </c>
      <c r="G106" s="261">
        <v>162.9</v>
      </c>
      <c r="H106" s="264">
        <v>2054</v>
      </c>
      <c r="I106" s="264">
        <v>2368</v>
      </c>
      <c r="J106" s="261">
        <v>86.7</v>
      </c>
      <c r="K106" s="264">
        <v>8045</v>
      </c>
      <c r="L106" s="264">
        <v>7482</v>
      </c>
      <c r="M106" s="261">
        <v>107.5</v>
      </c>
      <c r="N106" s="264">
        <v>10257</v>
      </c>
      <c r="O106" s="264">
        <v>9947</v>
      </c>
      <c r="P106" s="261">
        <v>103.1</v>
      </c>
      <c r="Q106" s="77"/>
      <c r="R106" s="78"/>
      <c r="S106" s="78"/>
      <c r="T106" s="77"/>
      <c r="U106" s="78"/>
      <c r="V106" s="78"/>
      <c r="W106" s="77"/>
      <c r="X106" s="78"/>
      <c r="Y106" s="78"/>
      <c r="Z106" s="64"/>
    </row>
    <row r="107" spans="1:26" x14ac:dyDescent="0.2">
      <c r="A107" s="192" t="s">
        <v>143</v>
      </c>
      <c r="B107" s="264">
        <v>1385</v>
      </c>
      <c r="C107" s="264">
        <v>1265</v>
      </c>
      <c r="D107" s="261">
        <v>109.5</v>
      </c>
      <c r="E107" s="262" t="s">
        <v>107</v>
      </c>
      <c r="F107" s="262" t="s">
        <v>107</v>
      </c>
      <c r="G107" s="262" t="s">
        <v>107</v>
      </c>
      <c r="H107" s="264">
        <v>1385</v>
      </c>
      <c r="I107" s="264">
        <v>1265</v>
      </c>
      <c r="J107" s="261">
        <v>109.5</v>
      </c>
      <c r="K107" s="264">
        <v>504</v>
      </c>
      <c r="L107" s="264">
        <v>354</v>
      </c>
      <c r="M107" s="261">
        <v>142.4</v>
      </c>
      <c r="N107" s="264">
        <v>1889</v>
      </c>
      <c r="O107" s="264">
        <v>1619</v>
      </c>
      <c r="P107" s="261">
        <v>116.7</v>
      </c>
      <c r="Q107" s="77"/>
      <c r="R107" s="78"/>
      <c r="S107" s="78"/>
      <c r="T107" s="77"/>
      <c r="U107" s="78"/>
      <c r="V107" s="78"/>
      <c r="W107" s="77"/>
      <c r="X107" s="78"/>
      <c r="Y107" s="78"/>
      <c r="Z107" s="64"/>
    </row>
    <row r="108" spans="1:26" s="29" customFormat="1" x14ac:dyDescent="0.2">
      <c r="A108" s="192" t="s">
        <v>144</v>
      </c>
      <c r="B108" s="264">
        <v>75230</v>
      </c>
      <c r="C108" s="264">
        <v>71802</v>
      </c>
      <c r="D108" s="261">
        <v>104.8</v>
      </c>
      <c r="E108" s="264">
        <v>2922</v>
      </c>
      <c r="F108" s="264">
        <v>2748</v>
      </c>
      <c r="G108" s="261">
        <v>106.3</v>
      </c>
      <c r="H108" s="264">
        <v>72308</v>
      </c>
      <c r="I108" s="264">
        <v>69054</v>
      </c>
      <c r="J108" s="261">
        <v>104.7</v>
      </c>
      <c r="K108" s="264">
        <v>27666</v>
      </c>
      <c r="L108" s="264">
        <v>26026</v>
      </c>
      <c r="M108" s="261">
        <v>106.3</v>
      </c>
      <c r="N108" s="264">
        <v>102896</v>
      </c>
      <c r="O108" s="264">
        <v>97828</v>
      </c>
      <c r="P108" s="261">
        <v>105.2</v>
      </c>
      <c r="Q108" s="77"/>
      <c r="R108" s="78"/>
      <c r="S108" s="78"/>
      <c r="T108" s="77"/>
      <c r="U108" s="78"/>
      <c r="V108" s="78"/>
      <c r="W108" s="77"/>
      <c r="X108" s="78"/>
      <c r="Y108" s="78"/>
      <c r="Z108" s="65"/>
    </row>
    <row r="109" spans="1:26" x14ac:dyDescent="0.2">
      <c r="A109" s="255" t="s">
        <v>145</v>
      </c>
      <c r="B109" s="249">
        <v>57356</v>
      </c>
      <c r="C109" s="249">
        <v>53986</v>
      </c>
      <c r="D109" s="250">
        <v>106.2</v>
      </c>
      <c r="E109" s="249">
        <v>2802</v>
      </c>
      <c r="F109" s="249">
        <v>1659</v>
      </c>
      <c r="G109" s="250">
        <v>168.9</v>
      </c>
      <c r="H109" s="249">
        <v>54554</v>
      </c>
      <c r="I109" s="249">
        <v>52327</v>
      </c>
      <c r="J109" s="250">
        <v>104.3</v>
      </c>
      <c r="K109" s="249">
        <v>13030</v>
      </c>
      <c r="L109" s="249">
        <v>11428</v>
      </c>
      <c r="M109" s="250">
        <v>114</v>
      </c>
      <c r="N109" s="249">
        <v>70386</v>
      </c>
      <c r="O109" s="249">
        <v>65414</v>
      </c>
      <c r="P109" s="250">
        <v>107.6</v>
      </c>
      <c r="Q109" s="77"/>
      <c r="R109" s="78"/>
      <c r="S109" s="78"/>
      <c r="T109" s="77"/>
      <c r="U109" s="78"/>
      <c r="V109" s="78"/>
      <c r="W109" s="77"/>
      <c r="X109" s="78"/>
      <c r="Y109" s="78"/>
      <c r="Z109" s="64"/>
    </row>
    <row r="110" spans="1:26" ht="19.5" customHeight="1" x14ac:dyDescent="0.2">
      <c r="A110" s="14"/>
      <c r="B110" s="12"/>
      <c r="C110" s="12"/>
      <c r="D110" s="15"/>
      <c r="E110" s="41"/>
      <c r="F110" s="26"/>
      <c r="G110" s="15"/>
      <c r="H110" s="24"/>
      <c r="I110" s="26"/>
      <c r="J110" s="15"/>
      <c r="K110" s="24"/>
      <c r="L110" s="24"/>
      <c r="M110" s="15"/>
      <c r="O110" s="24"/>
      <c r="P110" s="24"/>
      <c r="Q110" s="27"/>
      <c r="R110" s="24"/>
      <c r="S110" s="24"/>
      <c r="T110" s="27"/>
      <c r="U110" s="24"/>
      <c r="V110" s="24"/>
      <c r="W110" s="27"/>
      <c r="X110" s="24"/>
      <c r="Y110" s="24"/>
      <c r="Z110" s="64"/>
    </row>
    <row r="111" spans="1:26" ht="15" customHeight="1" x14ac:dyDescent="0.2">
      <c r="A111" s="359" t="s">
        <v>154</v>
      </c>
      <c r="B111" s="359"/>
      <c r="C111" s="359"/>
      <c r="D111" s="359"/>
      <c r="E111" s="359"/>
      <c r="F111" s="359"/>
      <c r="G111" s="359"/>
      <c r="H111" s="359"/>
      <c r="I111" s="359"/>
      <c r="J111" s="359"/>
      <c r="K111" s="359"/>
      <c r="L111" s="359"/>
      <c r="M111" s="359"/>
      <c r="N111" s="359"/>
      <c r="O111" s="359"/>
      <c r="P111" s="359"/>
    </row>
    <row r="112" spans="1:26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P112" s="52" t="s">
        <v>50</v>
      </c>
    </row>
    <row r="113" spans="1:26" ht="14.25" customHeight="1" x14ac:dyDescent="0.2">
      <c r="A113" s="330"/>
      <c r="B113" s="349" t="s">
        <v>88</v>
      </c>
      <c r="C113" s="349"/>
      <c r="D113" s="349"/>
      <c r="E113" s="326" t="s">
        <v>56</v>
      </c>
      <c r="F113" s="327"/>
      <c r="G113" s="327"/>
      <c r="H113" s="327"/>
      <c r="I113" s="327"/>
      <c r="J113" s="327"/>
      <c r="K113" s="318" t="s">
        <v>95</v>
      </c>
      <c r="L113" s="319"/>
      <c r="M113" s="324"/>
      <c r="N113" s="349" t="s">
        <v>89</v>
      </c>
      <c r="O113" s="349"/>
      <c r="P113" s="326"/>
    </row>
    <row r="114" spans="1:26" ht="33.75" customHeight="1" x14ac:dyDescent="0.2">
      <c r="A114" s="330"/>
      <c r="B114" s="349"/>
      <c r="C114" s="349"/>
      <c r="D114" s="349"/>
      <c r="E114" s="349" t="s">
        <v>54</v>
      </c>
      <c r="F114" s="349"/>
      <c r="G114" s="349"/>
      <c r="H114" s="349" t="s">
        <v>55</v>
      </c>
      <c r="I114" s="349"/>
      <c r="J114" s="349"/>
      <c r="K114" s="320"/>
      <c r="L114" s="321"/>
      <c r="M114" s="325"/>
      <c r="N114" s="349"/>
      <c r="O114" s="349"/>
      <c r="P114" s="326"/>
    </row>
    <row r="115" spans="1:26" ht="44.25" customHeight="1" x14ac:dyDescent="0.2">
      <c r="A115" s="330"/>
      <c r="B115" s="84" t="s">
        <v>103</v>
      </c>
      <c r="C115" s="84" t="s">
        <v>96</v>
      </c>
      <c r="D115" s="84" t="s">
        <v>104</v>
      </c>
      <c r="E115" s="84" t="s">
        <v>103</v>
      </c>
      <c r="F115" s="84" t="s">
        <v>96</v>
      </c>
      <c r="G115" s="84" t="s">
        <v>104</v>
      </c>
      <c r="H115" s="84" t="s">
        <v>103</v>
      </c>
      <c r="I115" s="84" t="s">
        <v>96</v>
      </c>
      <c r="J115" s="84" t="s">
        <v>104</v>
      </c>
      <c r="K115" s="84" t="s">
        <v>103</v>
      </c>
      <c r="L115" s="84" t="s">
        <v>96</v>
      </c>
      <c r="M115" s="84" t="s">
        <v>104</v>
      </c>
      <c r="N115" s="84" t="s">
        <v>103</v>
      </c>
      <c r="O115" s="84" t="s">
        <v>96</v>
      </c>
      <c r="P115" s="85" t="s">
        <v>104</v>
      </c>
      <c r="Q115" s="53"/>
      <c r="R115" s="53"/>
      <c r="S115" s="53"/>
      <c r="T115" s="53"/>
    </row>
    <row r="116" spans="1:26" x14ac:dyDescent="0.2">
      <c r="A116" s="254" t="s">
        <v>52</v>
      </c>
      <c r="B116" s="246">
        <v>596</v>
      </c>
      <c r="C116" s="246">
        <v>547</v>
      </c>
      <c r="D116" s="247">
        <v>109</v>
      </c>
      <c r="E116" s="248" t="s">
        <v>107</v>
      </c>
      <c r="F116" s="248" t="s">
        <v>107</v>
      </c>
      <c r="G116" s="248" t="s">
        <v>107</v>
      </c>
      <c r="H116" s="246">
        <v>596</v>
      </c>
      <c r="I116" s="246">
        <v>547</v>
      </c>
      <c r="J116" s="247">
        <v>109</v>
      </c>
      <c r="K116" s="246">
        <v>34</v>
      </c>
      <c r="L116" s="246">
        <v>37</v>
      </c>
      <c r="M116" s="247">
        <v>91.9</v>
      </c>
      <c r="N116" s="246">
        <v>630</v>
      </c>
      <c r="O116" s="246">
        <v>584</v>
      </c>
      <c r="P116" s="247">
        <v>107.9</v>
      </c>
      <c r="Q116" s="77"/>
      <c r="R116" s="78"/>
      <c r="S116" s="78"/>
      <c r="T116" s="77"/>
      <c r="U116" s="78"/>
      <c r="V116" s="78"/>
      <c r="W116" s="77"/>
      <c r="X116" s="78"/>
      <c r="Y116" s="78"/>
      <c r="Z116" s="64"/>
    </row>
    <row r="117" spans="1:26" s="29" customFormat="1" x14ac:dyDescent="0.2">
      <c r="A117" s="192" t="s">
        <v>141</v>
      </c>
      <c r="B117" s="246">
        <v>67</v>
      </c>
      <c r="C117" s="246">
        <v>65</v>
      </c>
      <c r="D117" s="247">
        <v>103.1</v>
      </c>
      <c r="E117" s="248" t="s">
        <v>107</v>
      </c>
      <c r="F117" s="248" t="s">
        <v>107</v>
      </c>
      <c r="G117" s="248" t="s">
        <v>107</v>
      </c>
      <c r="H117" s="246">
        <v>67</v>
      </c>
      <c r="I117" s="246">
        <v>65</v>
      </c>
      <c r="J117" s="247">
        <v>103.1</v>
      </c>
      <c r="K117" s="248" t="s">
        <v>107</v>
      </c>
      <c r="L117" s="248" t="s">
        <v>107</v>
      </c>
      <c r="M117" s="248" t="s">
        <v>107</v>
      </c>
      <c r="N117" s="246">
        <v>67</v>
      </c>
      <c r="O117" s="246">
        <v>65</v>
      </c>
      <c r="P117" s="247">
        <v>103.1</v>
      </c>
      <c r="Q117" s="77"/>
      <c r="R117" s="78"/>
      <c r="S117" s="78"/>
      <c r="T117" s="77"/>
      <c r="U117" s="78"/>
      <c r="V117" s="78"/>
      <c r="W117" s="77"/>
      <c r="X117" s="78"/>
      <c r="Y117" s="78"/>
      <c r="Z117" s="65"/>
    </row>
    <row r="118" spans="1:26" x14ac:dyDescent="0.2">
      <c r="A118" s="192" t="s">
        <v>144</v>
      </c>
      <c r="B118" s="246">
        <v>234</v>
      </c>
      <c r="C118" s="246">
        <v>219</v>
      </c>
      <c r="D118" s="247">
        <v>106.8</v>
      </c>
      <c r="E118" s="248" t="s">
        <v>107</v>
      </c>
      <c r="F118" s="248" t="s">
        <v>107</v>
      </c>
      <c r="G118" s="248" t="s">
        <v>107</v>
      </c>
      <c r="H118" s="246">
        <v>234</v>
      </c>
      <c r="I118" s="246">
        <v>219</v>
      </c>
      <c r="J118" s="247">
        <v>106.8</v>
      </c>
      <c r="K118" s="246">
        <v>5</v>
      </c>
      <c r="L118" s="246">
        <v>5</v>
      </c>
      <c r="M118" s="247">
        <v>100</v>
      </c>
      <c r="N118" s="246">
        <v>239</v>
      </c>
      <c r="O118" s="246">
        <v>224</v>
      </c>
      <c r="P118" s="247">
        <v>106.7</v>
      </c>
      <c r="Q118" s="77"/>
      <c r="R118" s="78"/>
      <c r="S118" s="78"/>
      <c r="T118" s="77"/>
      <c r="U118" s="77"/>
      <c r="V118" s="77"/>
      <c r="W118" s="77"/>
      <c r="X118" s="78"/>
      <c r="Y118" s="78"/>
      <c r="Z118" s="64"/>
    </row>
    <row r="119" spans="1:26" x14ac:dyDescent="0.2">
      <c r="A119" s="255" t="s">
        <v>145</v>
      </c>
      <c r="B119" s="249">
        <v>295</v>
      </c>
      <c r="C119" s="249">
        <v>263</v>
      </c>
      <c r="D119" s="250">
        <v>112.2</v>
      </c>
      <c r="E119" s="251" t="s">
        <v>107</v>
      </c>
      <c r="F119" s="251" t="s">
        <v>107</v>
      </c>
      <c r="G119" s="251" t="s">
        <v>107</v>
      </c>
      <c r="H119" s="249">
        <v>295</v>
      </c>
      <c r="I119" s="249">
        <v>263</v>
      </c>
      <c r="J119" s="250">
        <v>112.2</v>
      </c>
      <c r="K119" s="249">
        <v>29</v>
      </c>
      <c r="L119" s="249">
        <v>32</v>
      </c>
      <c r="M119" s="250">
        <v>90.6</v>
      </c>
      <c r="N119" s="249">
        <v>324</v>
      </c>
      <c r="O119" s="249">
        <v>295</v>
      </c>
      <c r="P119" s="250">
        <v>109.8</v>
      </c>
      <c r="Q119" s="77"/>
      <c r="R119" s="78"/>
      <c r="S119" s="78"/>
      <c r="T119" s="77"/>
      <c r="U119" s="78"/>
      <c r="V119" s="78"/>
      <c r="W119" s="77"/>
      <c r="X119" s="78"/>
      <c r="Y119" s="78"/>
      <c r="Z119" s="64"/>
    </row>
    <row r="120" spans="1:26" x14ac:dyDescent="0.2">
      <c r="A120" s="14"/>
      <c r="B120" s="28"/>
      <c r="C120" s="28"/>
      <c r="D120" s="17"/>
      <c r="E120" s="46"/>
      <c r="F120" s="28"/>
      <c r="G120" s="17"/>
      <c r="H120" s="46"/>
      <c r="I120" s="28"/>
      <c r="J120" s="17"/>
      <c r="K120" s="45"/>
      <c r="L120" s="28"/>
      <c r="M120" s="17"/>
      <c r="O120" s="24"/>
      <c r="P120" s="24"/>
      <c r="Q120" s="27"/>
      <c r="R120" s="27"/>
      <c r="S120" s="27"/>
      <c r="T120" s="27"/>
      <c r="U120" s="27"/>
      <c r="V120" s="27"/>
      <c r="W120" s="27"/>
      <c r="X120" s="24"/>
      <c r="Y120" s="24"/>
      <c r="Z120" s="64"/>
    </row>
    <row r="121" spans="1:26" ht="18.75" customHeight="1" x14ac:dyDescent="0.2">
      <c r="A121" s="358" t="s">
        <v>155</v>
      </c>
      <c r="B121" s="358"/>
      <c r="C121" s="358"/>
      <c r="D121" s="358"/>
      <c r="E121" s="358"/>
      <c r="F121" s="358"/>
      <c r="G121" s="358"/>
      <c r="H121" s="358"/>
      <c r="I121" s="358"/>
      <c r="J121" s="358"/>
      <c r="K121" s="358"/>
      <c r="L121" s="358"/>
      <c r="M121" s="358"/>
      <c r="N121" s="358"/>
      <c r="O121" s="358"/>
      <c r="P121" s="358"/>
    </row>
    <row r="122" spans="1:26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P122" s="52" t="s">
        <v>50</v>
      </c>
    </row>
    <row r="123" spans="1:26" ht="15.75" customHeight="1" x14ac:dyDescent="0.2">
      <c r="A123" s="330"/>
      <c r="B123" s="349" t="s">
        <v>88</v>
      </c>
      <c r="C123" s="349"/>
      <c r="D123" s="349"/>
      <c r="E123" s="326" t="s">
        <v>56</v>
      </c>
      <c r="F123" s="327"/>
      <c r="G123" s="327"/>
      <c r="H123" s="327"/>
      <c r="I123" s="327"/>
      <c r="J123" s="327"/>
      <c r="K123" s="318" t="s">
        <v>95</v>
      </c>
      <c r="L123" s="319"/>
      <c r="M123" s="324"/>
      <c r="N123" s="349" t="s">
        <v>89</v>
      </c>
      <c r="O123" s="349"/>
      <c r="P123" s="326"/>
    </row>
    <row r="124" spans="1:26" ht="31.5" customHeight="1" x14ac:dyDescent="0.2">
      <c r="A124" s="330"/>
      <c r="B124" s="349"/>
      <c r="C124" s="349"/>
      <c r="D124" s="349"/>
      <c r="E124" s="349" t="s">
        <v>54</v>
      </c>
      <c r="F124" s="349"/>
      <c r="G124" s="349"/>
      <c r="H124" s="349" t="s">
        <v>55</v>
      </c>
      <c r="I124" s="349"/>
      <c r="J124" s="349"/>
      <c r="K124" s="320"/>
      <c r="L124" s="321"/>
      <c r="M124" s="325"/>
      <c r="N124" s="349"/>
      <c r="O124" s="349"/>
      <c r="P124" s="326"/>
    </row>
    <row r="125" spans="1:26" ht="45.75" customHeight="1" x14ac:dyDescent="0.2">
      <c r="A125" s="330"/>
      <c r="B125" s="84" t="s">
        <v>103</v>
      </c>
      <c r="C125" s="84" t="s">
        <v>96</v>
      </c>
      <c r="D125" s="84" t="s">
        <v>104</v>
      </c>
      <c r="E125" s="84" t="s">
        <v>103</v>
      </c>
      <c r="F125" s="84" t="s">
        <v>96</v>
      </c>
      <c r="G125" s="84" t="s">
        <v>104</v>
      </c>
      <c r="H125" s="84" t="s">
        <v>103</v>
      </c>
      <c r="I125" s="84" t="s">
        <v>96</v>
      </c>
      <c r="J125" s="84" t="s">
        <v>104</v>
      </c>
      <c r="K125" s="84" t="s">
        <v>103</v>
      </c>
      <c r="L125" s="84" t="s">
        <v>96</v>
      </c>
      <c r="M125" s="84" t="s">
        <v>104</v>
      </c>
      <c r="N125" s="84" t="s">
        <v>103</v>
      </c>
      <c r="O125" s="84" t="s">
        <v>96</v>
      </c>
      <c r="P125" s="85" t="s">
        <v>104</v>
      </c>
    </row>
    <row r="126" spans="1:26" x14ac:dyDescent="0.2">
      <c r="A126" s="254" t="s">
        <v>52</v>
      </c>
      <c r="B126" s="263">
        <v>178714</v>
      </c>
      <c r="C126" s="263">
        <v>78178</v>
      </c>
      <c r="D126" s="259">
        <v>228.6</v>
      </c>
      <c r="E126" s="263">
        <v>84861</v>
      </c>
      <c r="F126" s="263">
        <v>44621</v>
      </c>
      <c r="G126" s="259">
        <v>190.2</v>
      </c>
      <c r="H126" s="263">
        <v>93853</v>
      </c>
      <c r="I126" s="263">
        <v>33557</v>
      </c>
      <c r="J126" s="259">
        <v>279.7</v>
      </c>
      <c r="K126" s="263">
        <v>28189</v>
      </c>
      <c r="L126" s="263">
        <v>27299</v>
      </c>
      <c r="M126" s="259">
        <v>103.3</v>
      </c>
      <c r="N126" s="263">
        <v>206903</v>
      </c>
      <c r="O126" s="263">
        <v>105477</v>
      </c>
      <c r="P126" s="259">
        <v>196.2</v>
      </c>
      <c r="Q126" s="77"/>
      <c r="R126" s="78"/>
      <c r="S126" s="78"/>
      <c r="T126" s="77"/>
      <c r="U126" s="78"/>
      <c r="V126" s="78"/>
      <c r="W126" s="77"/>
      <c r="X126" s="78"/>
      <c r="Y126" s="78"/>
    </row>
    <row r="127" spans="1:26" s="29" customFormat="1" x14ac:dyDescent="0.2">
      <c r="A127" s="192" t="s">
        <v>141</v>
      </c>
      <c r="B127" s="264">
        <v>175099</v>
      </c>
      <c r="C127" s="264">
        <v>74859</v>
      </c>
      <c r="D127" s="261">
        <v>233.9</v>
      </c>
      <c r="E127" s="264">
        <v>84861</v>
      </c>
      <c r="F127" s="264">
        <v>44621</v>
      </c>
      <c r="G127" s="261">
        <v>190.2</v>
      </c>
      <c r="H127" s="264">
        <v>90238</v>
      </c>
      <c r="I127" s="264">
        <v>30238</v>
      </c>
      <c r="J127" s="261">
        <v>298.39999999999998</v>
      </c>
      <c r="K127" s="264">
        <v>1090</v>
      </c>
      <c r="L127" s="264">
        <v>405</v>
      </c>
      <c r="M127" s="261">
        <v>269.10000000000002</v>
      </c>
      <c r="N127" s="264">
        <v>176189</v>
      </c>
      <c r="O127" s="264">
        <v>75264</v>
      </c>
      <c r="P127" s="261">
        <v>234.1</v>
      </c>
      <c r="Q127" s="77"/>
      <c r="R127" s="78"/>
      <c r="S127" s="78"/>
      <c r="T127" s="77"/>
      <c r="U127" s="78"/>
      <c r="V127" s="78"/>
      <c r="W127" s="77"/>
      <c r="X127" s="78"/>
      <c r="Y127" s="78"/>
    </row>
    <row r="128" spans="1:26" x14ac:dyDescent="0.2">
      <c r="A128" s="192" t="s">
        <v>142</v>
      </c>
      <c r="B128" s="264">
        <v>226</v>
      </c>
      <c r="C128" s="264">
        <v>234</v>
      </c>
      <c r="D128" s="261">
        <v>96.6</v>
      </c>
      <c r="E128" s="262" t="s">
        <v>107</v>
      </c>
      <c r="F128" s="262" t="s">
        <v>107</v>
      </c>
      <c r="G128" s="262" t="s">
        <v>107</v>
      </c>
      <c r="H128" s="264">
        <v>226</v>
      </c>
      <c r="I128" s="264">
        <v>234</v>
      </c>
      <c r="J128" s="261">
        <v>96.6</v>
      </c>
      <c r="K128" s="264">
        <v>3681</v>
      </c>
      <c r="L128" s="264">
        <v>3620</v>
      </c>
      <c r="M128" s="261">
        <v>101.7</v>
      </c>
      <c r="N128" s="264">
        <v>3907</v>
      </c>
      <c r="O128" s="264">
        <v>3854</v>
      </c>
      <c r="P128" s="261">
        <v>101.4</v>
      </c>
      <c r="Q128" s="77"/>
      <c r="R128" s="78"/>
      <c r="S128" s="78"/>
      <c r="T128" s="77"/>
      <c r="U128" s="78"/>
      <c r="V128" s="78"/>
      <c r="W128" s="77"/>
      <c r="X128" s="78"/>
      <c r="Y128" s="78"/>
    </row>
    <row r="129" spans="1:25" x14ac:dyDescent="0.2">
      <c r="A129" s="192" t="s">
        <v>143</v>
      </c>
      <c r="B129" s="262" t="s">
        <v>107</v>
      </c>
      <c r="C129" s="262" t="s">
        <v>107</v>
      </c>
      <c r="D129" s="262" t="s">
        <v>107</v>
      </c>
      <c r="E129" s="262" t="s">
        <v>107</v>
      </c>
      <c r="F129" s="262" t="s">
        <v>107</v>
      </c>
      <c r="G129" s="262" t="s">
        <v>107</v>
      </c>
      <c r="H129" s="262" t="s">
        <v>107</v>
      </c>
      <c r="I129" s="262" t="s">
        <v>107</v>
      </c>
      <c r="J129" s="262" t="s">
        <v>107</v>
      </c>
      <c r="K129" s="264">
        <v>8514</v>
      </c>
      <c r="L129" s="264">
        <v>8514</v>
      </c>
      <c r="M129" s="261">
        <v>100</v>
      </c>
      <c r="N129" s="264">
        <v>8514</v>
      </c>
      <c r="O129" s="264">
        <v>8514</v>
      </c>
      <c r="P129" s="261">
        <v>100</v>
      </c>
      <c r="Q129" s="77"/>
      <c r="R129" s="78"/>
      <c r="S129" s="78"/>
      <c r="T129" s="77"/>
      <c r="U129" s="78"/>
      <c r="V129" s="78"/>
      <c r="W129" s="77"/>
      <c r="X129" s="78"/>
      <c r="Y129" s="78"/>
    </row>
    <row r="130" spans="1:25" s="29" customFormat="1" x14ac:dyDescent="0.2">
      <c r="A130" s="192" t="s">
        <v>144</v>
      </c>
      <c r="B130" s="264">
        <v>1542</v>
      </c>
      <c r="C130" s="264">
        <v>1534</v>
      </c>
      <c r="D130" s="261">
        <v>100.5</v>
      </c>
      <c r="E130" s="262" t="s">
        <v>107</v>
      </c>
      <c r="F130" s="262" t="s">
        <v>107</v>
      </c>
      <c r="G130" s="262" t="s">
        <v>107</v>
      </c>
      <c r="H130" s="264">
        <v>1542</v>
      </c>
      <c r="I130" s="264">
        <v>1534</v>
      </c>
      <c r="J130" s="261">
        <v>100.5</v>
      </c>
      <c r="K130" s="264">
        <v>12959</v>
      </c>
      <c r="L130" s="264">
        <v>12905</v>
      </c>
      <c r="M130" s="261">
        <v>100.4</v>
      </c>
      <c r="N130" s="264">
        <v>14501</v>
      </c>
      <c r="O130" s="264">
        <v>14439</v>
      </c>
      <c r="P130" s="261">
        <v>100.4</v>
      </c>
      <c r="Q130" s="77"/>
      <c r="R130" s="78"/>
      <c r="S130" s="78"/>
      <c r="T130" s="77"/>
      <c r="U130" s="78"/>
      <c r="V130" s="78"/>
      <c r="W130" s="77"/>
      <c r="X130" s="78"/>
      <c r="Y130" s="78"/>
    </row>
    <row r="131" spans="1:25" x14ac:dyDescent="0.2">
      <c r="A131" s="255" t="s">
        <v>145</v>
      </c>
      <c r="B131" s="249">
        <v>1847</v>
      </c>
      <c r="C131" s="249">
        <v>1551</v>
      </c>
      <c r="D131" s="250">
        <v>119.1</v>
      </c>
      <c r="E131" s="251" t="s">
        <v>107</v>
      </c>
      <c r="F131" s="251" t="s">
        <v>107</v>
      </c>
      <c r="G131" s="251" t="s">
        <v>107</v>
      </c>
      <c r="H131" s="249">
        <v>1847</v>
      </c>
      <c r="I131" s="249">
        <v>1551</v>
      </c>
      <c r="J131" s="250">
        <v>119.1</v>
      </c>
      <c r="K131" s="249">
        <v>1945</v>
      </c>
      <c r="L131" s="249">
        <v>1855</v>
      </c>
      <c r="M131" s="250">
        <v>104.9</v>
      </c>
      <c r="N131" s="249">
        <v>3792</v>
      </c>
      <c r="O131" s="249">
        <v>3406</v>
      </c>
      <c r="P131" s="250">
        <v>111.3</v>
      </c>
      <c r="Q131" s="77"/>
      <c r="R131" s="78"/>
      <c r="S131" s="78"/>
      <c r="T131" s="77"/>
      <c r="U131" s="78"/>
      <c r="V131" s="78"/>
      <c r="W131" s="77"/>
      <c r="X131" s="78"/>
      <c r="Y131" s="78"/>
    </row>
    <row r="132" spans="1:25" ht="13.5" customHeight="1" x14ac:dyDescent="0.2">
      <c r="A132" s="4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4" spans="1:25" x14ac:dyDescent="0.2">
      <c r="A134" s="66"/>
      <c r="B134" s="58"/>
      <c r="C134" s="58"/>
      <c r="D134" s="58"/>
      <c r="E134" s="58"/>
      <c r="F134" s="208"/>
      <c r="G134" s="58"/>
      <c r="H134" s="58"/>
      <c r="I134" s="58"/>
      <c r="J134" s="58"/>
      <c r="K134" s="58"/>
      <c r="L134" s="58"/>
    </row>
    <row r="135" spans="1:25" x14ac:dyDescent="0.2">
      <c r="A135" s="66"/>
      <c r="B135" s="58"/>
      <c r="C135" s="58"/>
      <c r="D135" s="58"/>
      <c r="E135" s="58"/>
      <c r="F135" s="66"/>
      <c r="G135" s="58"/>
      <c r="H135" s="58"/>
      <c r="I135" s="58"/>
      <c r="J135" s="58"/>
      <c r="K135" s="58"/>
      <c r="L135" s="67"/>
    </row>
  </sheetData>
  <mergeCells count="107">
    <mergeCell ref="K5:M6"/>
    <mergeCell ref="N5:P6"/>
    <mergeCell ref="A2:P2"/>
    <mergeCell ref="A5:A7"/>
    <mergeCell ref="B5:D6"/>
    <mergeCell ref="E6:G6"/>
    <mergeCell ref="H6:J6"/>
    <mergeCell ref="E5:J5"/>
    <mergeCell ref="K101:M102"/>
    <mergeCell ref="K66:M67"/>
    <mergeCell ref="N66:P67"/>
    <mergeCell ref="E78:J78"/>
    <mergeCell ref="N43:O43"/>
    <mergeCell ref="P43:P44"/>
    <mergeCell ref="A41:A44"/>
    <mergeCell ref="A53:A56"/>
    <mergeCell ref="B53:J54"/>
    <mergeCell ref="B55:C55"/>
    <mergeCell ref="D55:D56"/>
    <mergeCell ref="E55:F55"/>
    <mergeCell ref="G55:G56"/>
    <mergeCell ref="H55:I55"/>
    <mergeCell ref="J55:J56"/>
    <mergeCell ref="E67:G67"/>
    <mergeCell ref="H67:J67"/>
    <mergeCell ref="E79:G79"/>
    <mergeCell ref="H79:J79"/>
    <mergeCell ref="A111:P111"/>
    <mergeCell ref="K78:M79"/>
    <mergeCell ref="B66:D67"/>
    <mergeCell ref="A66:A68"/>
    <mergeCell ref="A101:A103"/>
    <mergeCell ref="B101:D102"/>
    <mergeCell ref="E102:G102"/>
    <mergeCell ref="H102:J102"/>
    <mergeCell ref="A90:A92"/>
    <mergeCell ref="B90:D91"/>
    <mergeCell ref="E91:G91"/>
    <mergeCell ref="H91:J91"/>
    <mergeCell ref="E101:J101"/>
    <mergeCell ref="E90:J90"/>
    <mergeCell ref="A88:P88"/>
    <mergeCell ref="N101:P102"/>
    <mergeCell ref="E66:J66"/>
    <mergeCell ref="A99:P99"/>
    <mergeCell ref="A78:A80"/>
    <mergeCell ref="H124:J124"/>
    <mergeCell ref="A113:A115"/>
    <mergeCell ref="B113:D114"/>
    <mergeCell ref="E114:G114"/>
    <mergeCell ref="H114:J114"/>
    <mergeCell ref="E113:J113"/>
    <mergeCell ref="A121:P121"/>
    <mergeCell ref="E124:G124"/>
    <mergeCell ref="N113:P114"/>
    <mergeCell ref="E123:J123"/>
    <mergeCell ref="K123:M124"/>
    <mergeCell ref="N123:P124"/>
    <mergeCell ref="A123:A125"/>
    <mergeCell ref="B123:D124"/>
    <mergeCell ref="K113:M114"/>
    <mergeCell ref="A1:P1"/>
    <mergeCell ref="A3:P3"/>
    <mergeCell ref="A17:A19"/>
    <mergeCell ref="B17:D18"/>
    <mergeCell ref="E17:J17"/>
    <mergeCell ref="K90:M91"/>
    <mergeCell ref="N90:P91"/>
    <mergeCell ref="K17:M18"/>
    <mergeCell ref="N17:P18"/>
    <mergeCell ref="H31:I31"/>
    <mergeCell ref="H18:J18"/>
    <mergeCell ref="A15:P15"/>
    <mergeCell ref="A27:S27"/>
    <mergeCell ref="E18:G18"/>
    <mergeCell ref="N78:P79"/>
    <mergeCell ref="B78:D79"/>
    <mergeCell ref="A29:A32"/>
    <mergeCell ref="B29:J30"/>
    <mergeCell ref="K29:S29"/>
    <mergeCell ref="K30:S30"/>
    <mergeCell ref="B31:C31"/>
    <mergeCell ref="D31:D32"/>
    <mergeCell ref="A76:P76"/>
    <mergeCell ref="A64:P64"/>
    <mergeCell ref="Q43:R43"/>
    <mergeCell ref="S31:S32"/>
    <mergeCell ref="S43:S44"/>
    <mergeCell ref="J43:J44"/>
    <mergeCell ref="B41:J41"/>
    <mergeCell ref="K41:S42"/>
    <mergeCell ref="B42:J42"/>
    <mergeCell ref="B43:C43"/>
    <mergeCell ref="E43:F43"/>
    <mergeCell ref="G43:G44"/>
    <mergeCell ref="H43:I43"/>
    <mergeCell ref="K43:L43"/>
    <mergeCell ref="M43:M44"/>
    <mergeCell ref="J31:J32"/>
    <mergeCell ref="K31:L31"/>
    <mergeCell ref="M31:M32"/>
    <mergeCell ref="E31:F31"/>
    <mergeCell ref="G31:G32"/>
    <mergeCell ref="N31:O31"/>
    <mergeCell ref="P31:P32"/>
    <mergeCell ref="Q31:R31"/>
    <mergeCell ref="D43:D44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14" max="18" man="1"/>
    <brk id="26" max="18" man="1"/>
    <brk id="87" max="18" man="1"/>
    <brk id="98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"/>
  <sheetViews>
    <sheetView zoomScaleNormal="100" workbookViewId="0">
      <selection activeCell="B6" sqref="B6:P11"/>
    </sheetView>
  </sheetViews>
  <sheetFormatPr defaultRowHeight="12.75" x14ac:dyDescent="0.2"/>
  <cols>
    <col min="1" max="1" width="23.140625" style="18" customWidth="1"/>
    <col min="2" max="4" width="11.7109375" style="18" customWidth="1"/>
    <col min="5" max="5" width="11.7109375" style="22" customWidth="1"/>
    <col min="6" max="16" width="11.7109375" style="18" customWidth="1"/>
    <col min="17" max="16384" width="9.140625" style="18"/>
  </cols>
  <sheetData>
    <row r="1" spans="1:256" ht="21.75" customHeight="1" x14ac:dyDescent="0.2">
      <c r="A1" s="362" t="s">
        <v>156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256" x14ac:dyDescent="0.2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5"/>
      <c r="L2" s="195"/>
      <c r="M2" s="195"/>
      <c r="N2" s="195"/>
      <c r="O2" s="195"/>
      <c r="P2" s="200" t="s">
        <v>87</v>
      </c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FZ2" s="170"/>
      <c r="GA2" s="170"/>
      <c r="GB2" s="170"/>
      <c r="GC2" s="170"/>
      <c r="GD2" s="170"/>
      <c r="GE2" s="170"/>
      <c r="GF2" s="170"/>
      <c r="GG2" s="170"/>
      <c r="GH2" s="170"/>
      <c r="GI2" s="170"/>
      <c r="GJ2" s="170"/>
      <c r="GK2" s="170"/>
      <c r="GL2" s="170"/>
      <c r="GM2" s="170"/>
      <c r="GN2" s="170"/>
      <c r="GO2" s="170"/>
      <c r="GP2" s="170"/>
      <c r="GQ2" s="170"/>
      <c r="GR2" s="170"/>
      <c r="GS2" s="170"/>
      <c r="GT2" s="170"/>
      <c r="GU2" s="170"/>
      <c r="GV2" s="170"/>
      <c r="GW2" s="170"/>
      <c r="GX2" s="170"/>
      <c r="GY2" s="170"/>
      <c r="GZ2" s="170"/>
      <c r="HA2" s="170"/>
      <c r="HB2" s="170"/>
      <c r="HC2" s="170"/>
      <c r="HD2" s="170"/>
      <c r="HE2" s="170"/>
      <c r="HF2" s="170"/>
      <c r="HG2" s="170"/>
      <c r="HH2" s="170"/>
      <c r="HI2" s="170"/>
      <c r="HJ2" s="170"/>
      <c r="HK2" s="170"/>
      <c r="HL2" s="170"/>
      <c r="HM2" s="170"/>
      <c r="HN2" s="170"/>
      <c r="HO2" s="170"/>
      <c r="HP2" s="170"/>
      <c r="HQ2" s="170"/>
      <c r="HR2" s="170"/>
      <c r="HS2" s="170"/>
      <c r="HT2" s="170"/>
      <c r="HU2" s="170"/>
      <c r="HV2" s="170"/>
      <c r="HW2" s="170"/>
      <c r="HX2" s="170"/>
      <c r="HY2" s="170"/>
      <c r="HZ2" s="170"/>
      <c r="IA2" s="170"/>
      <c r="IB2" s="170"/>
      <c r="IC2" s="170"/>
      <c r="ID2" s="170"/>
      <c r="IE2" s="170"/>
      <c r="IF2" s="170"/>
      <c r="IG2" s="170"/>
      <c r="IH2" s="170"/>
      <c r="II2" s="170"/>
      <c r="IJ2" s="170"/>
      <c r="IK2" s="170"/>
      <c r="IL2" s="170"/>
      <c r="IM2" s="170"/>
      <c r="IN2" s="170"/>
      <c r="IO2" s="170"/>
      <c r="IP2" s="170"/>
      <c r="IQ2" s="170"/>
      <c r="IR2" s="170"/>
      <c r="IS2" s="170"/>
      <c r="IT2" s="170"/>
      <c r="IU2" s="170"/>
      <c r="IV2" s="170"/>
    </row>
    <row r="3" spans="1:256" x14ac:dyDescent="0.2">
      <c r="A3" s="363"/>
      <c r="B3" s="364" t="s">
        <v>88</v>
      </c>
      <c r="C3" s="365"/>
      <c r="D3" s="366"/>
      <c r="E3" s="370" t="s">
        <v>56</v>
      </c>
      <c r="F3" s="371"/>
      <c r="G3" s="371"/>
      <c r="H3" s="371"/>
      <c r="I3" s="371"/>
      <c r="J3" s="363"/>
      <c r="K3" s="364" t="s">
        <v>95</v>
      </c>
      <c r="L3" s="365"/>
      <c r="M3" s="366"/>
      <c r="N3" s="364" t="s">
        <v>89</v>
      </c>
      <c r="O3" s="365"/>
      <c r="P3" s="365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70"/>
      <c r="FF3" s="170"/>
      <c r="FG3" s="170"/>
      <c r="FH3" s="170"/>
      <c r="FI3" s="170"/>
      <c r="FJ3" s="170"/>
      <c r="FK3" s="170"/>
      <c r="FL3" s="170"/>
      <c r="FM3" s="170"/>
      <c r="FN3" s="170"/>
      <c r="FO3" s="170"/>
      <c r="FP3" s="170"/>
      <c r="FQ3" s="170"/>
      <c r="FR3" s="170"/>
      <c r="FS3" s="170"/>
      <c r="FT3" s="170"/>
      <c r="FU3" s="170"/>
      <c r="FV3" s="170"/>
      <c r="FW3" s="170"/>
      <c r="FX3" s="170"/>
      <c r="FY3" s="170"/>
      <c r="FZ3" s="170"/>
      <c r="GA3" s="170"/>
      <c r="GB3" s="170"/>
      <c r="GC3" s="170"/>
      <c r="GD3" s="170"/>
      <c r="GE3" s="170"/>
      <c r="GF3" s="170"/>
      <c r="GG3" s="170"/>
      <c r="GH3" s="170"/>
      <c r="GI3" s="170"/>
      <c r="GJ3" s="170"/>
      <c r="GK3" s="170"/>
      <c r="GL3" s="170"/>
      <c r="GM3" s="170"/>
      <c r="GN3" s="170"/>
      <c r="GO3" s="170"/>
      <c r="GP3" s="170"/>
      <c r="GQ3" s="170"/>
      <c r="GR3" s="170"/>
      <c r="GS3" s="170"/>
      <c r="GT3" s="170"/>
      <c r="GU3" s="170"/>
      <c r="GV3" s="170"/>
      <c r="GW3" s="170"/>
      <c r="GX3" s="170"/>
      <c r="GY3" s="170"/>
      <c r="GZ3" s="170"/>
      <c r="HA3" s="170"/>
      <c r="HB3" s="170"/>
      <c r="HC3" s="170"/>
      <c r="HD3" s="170"/>
      <c r="HE3" s="170"/>
      <c r="HF3" s="170"/>
      <c r="HG3" s="170"/>
      <c r="HH3" s="170"/>
      <c r="HI3" s="170"/>
      <c r="HJ3" s="170"/>
      <c r="HK3" s="170"/>
      <c r="HL3" s="170"/>
      <c r="HM3" s="170"/>
      <c r="HN3" s="170"/>
      <c r="HO3" s="170"/>
      <c r="HP3" s="170"/>
      <c r="HQ3" s="170"/>
      <c r="HR3" s="170"/>
      <c r="HS3" s="170"/>
      <c r="HT3" s="170"/>
      <c r="HU3" s="170"/>
      <c r="HV3" s="170"/>
      <c r="HW3" s="170"/>
      <c r="HX3" s="170"/>
      <c r="HY3" s="170"/>
      <c r="HZ3" s="170"/>
      <c r="IA3" s="170"/>
      <c r="IB3" s="170"/>
      <c r="IC3" s="170"/>
      <c r="ID3" s="170"/>
      <c r="IE3" s="170"/>
      <c r="IF3" s="170"/>
      <c r="IG3" s="170"/>
      <c r="IH3" s="170"/>
      <c r="II3" s="170"/>
      <c r="IJ3" s="170"/>
      <c r="IK3" s="170"/>
      <c r="IL3" s="170"/>
      <c r="IM3" s="170"/>
      <c r="IN3" s="170"/>
      <c r="IO3" s="170"/>
      <c r="IP3" s="170"/>
      <c r="IQ3" s="170"/>
      <c r="IR3" s="170"/>
      <c r="IS3" s="170"/>
      <c r="IT3" s="170"/>
      <c r="IU3" s="170"/>
      <c r="IV3" s="170"/>
    </row>
    <row r="4" spans="1:256" ht="22.5" customHeight="1" x14ac:dyDescent="0.2">
      <c r="A4" s="363"/>
      <c r="B4" s="367"/>
      <c r="C4" s="368"/>
      <c r="D4" s="369"/>
      <c r="E4" s="370" t="s">
        <v>54</v>
      </c>
      <c r="F4" s="371"/>
      <c r="G4" s="363"/>
      <c r="H4" s="370" t="s">
        <v>55</v>
      </c>
      <c r="I4" s="371"/>
      <c r="J4" s="363"/>
      <c r="K4" s="367"/>
      <c r="L4" s="368"/>
      <c r="M4" s="369"/>
      <c r="N4" s="367"/>
      <c r="O4" s="368"/>
      <c r="P4" s="368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70"/>
      <c r="GB4" s="170"/>
      <c r="GC4" s="170"/>
      <c r="GD4" s="170"/>
      <c r="GE4" s="170"/>
      <c r="GF4" s="170"/>
      <c r="GG4" s="170"/>
      <c r="GH4" s="170"/>
      <c r="GI4" s="170"/>
      <c r="GJ4" s="170"/>
      <c r="GK4" s="170"/>
      <c r="GL4" s="170"/>
      <c r="GM4" s="170"/>
      <c r="GN4" s="170"/>
      <c r="GO4" s="170"/>
      <c r="GP4" s="170"/>
      <c r="GQ4" s="170"/>
      <c r="GR4" s="170"/>
      <c r="GS4" s="170"/>
      <c r="GT4" s="170"/>
      <c r="GU4" s="170"/>
      <c r="GV4" s="170"/>
      <c r="GW4" s="170"/>
      <c r="GX4" s="170"/>
      <c r="GY4" s="170"/>
      <c r="GZ4" s="170"/>
      <c r="HA4" s="170"/>
      <c r="HB4" s="170"/>
      <c r="HC4" s="170"/>
      <c r="HD4" s="170"/>
      <c r="HE4" s="170"/>
      <c r="HF4" s="170"/>
      <c r="HG4" s="170"/>
      <c r="HH4" s="170"/>
      <c r="HI4" s="170"/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  <c r="IF4" s="170"/>
      <c r="IG4" s="170"/>
      <c r="IH4" s="170"/>
      <c r="II4" s="170"/>
      <c r="IJ4" s="170"/>
      <c r="IK4" s="170"/>
      <c r="IL4" s="170"/>
      <c r="IM4" s="170"/>
      <c r="IN4" s="170"/>
      <c r="IO4" s="170"/>
      <c r="IP4" s="170"/>
      <c r="IQ4" s="170"/>
      <c r="IR4" s="170"/>
      <c r="IS4" s="170"/>
      <c r="IT4" s="170"/>
      <c r="IU4" s="170"/>
      <c r="IV4" s="170"/>
    </row>
    <row r="5" spans="1:256" ht="41.25" customHeight="1" x14ac:dyDescent="0.2">
      <c r="A5" s="363"/>
      <c r="B5" s="84" t="s">
        <v>103</v>
      </c>
      <c r="C5" s="84" t="s">
        <v>96</v>
      </c>
      <c r="D5" s="84" t="s">
        <v>105</v>
      </c>
      <c r="E5" s="84" t="s">
        <v>103</v>
      </c>
      <c r="F5" s="84" t="s">
        <v>96</v>
      </c>
      <c r="G5" s="84" t="s">
        <v>105</v>
      </c>
      <c r="H5" s="84" t="s">
        <v>103</v>
      </c>
      <c r="I5" s="84" t="s">
        <v>96</v>
      </c>
      <c r="J5" s="84" t="s">
        <v>105</v>
      </c>
      <c r="K5" s="84" t="s">
        <v>103</v>
      </c>
      <c r="L5" s="84" t="s">
        <v>96</v>
      </c>
      <c r="M5" s="84" t="s">
        <v>105</v>
      </c>
      <c r="N5" s="84" t="s">
        <v>103</v>
      </c>
      <c r="O5" s="84" t="s">
        <v>96</v>
      </c>
      <c r="P5" s="85" t="s">
        <v>105</v>
      </c>
      <c r="Q5" s="195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x14ac:dyDescent="0.2">
      <c r="A6" s="254" t="s">
        <v>52</v>
      </c>
      <c r="B6" s="263">
        <v>1346</v>
      </c>
      <c r="C6" s="263">
        <v>1376</v>
      </c>
      <c r="D6" s="259">
        <v>97.8</v>
      </c>
      <c r="E6" s="263">
        <v>28</v>
      </c>
      <c r="F6" s="260" t="s">
        <v>107</v>
      </c>
      <c r="G6" s="260" t="s">
        <v>107</v>
      </c>
      <c r="H6" s="263">
        <v>1347</v>
      </c>
      <c r="I6" s="263">
        <v>1376</v>
      </c>
      <c r="J6" s="259">
        <v>97.9</v>
      </c>
      <c r="K6" s="263">
        <v>1442</v>
      </c>
      <c r="L6" s="263">
        <v>1390</v>
      </c>
      <c r="M6" s="259">
        <v>103.7</v>
      </c>
      <c r="N6" s="263">
        <v>1368</v>
      </c>
      <c r="O6" s="263">
        <v>1385</v>
      </c>
      <c r="P6" s="259">
        <v>98.8</v>
      </c>
      <c r="Q6" s="170"/>
      <c r="R6" s="201"/>
      <c r="S6" s="201"/>
      <c r="T6" s="201"/>
      <c r="U6" s="201"/>
      <c r="V6" s="201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x14ac:dyDescent="0.2">
      <c r="A7" s="192" t="s">
        <v>141</v>
      </c>
      <c r="B7" s="264">
        <v>749</v>
      </c>
      <c r="C7" s="264">
        <v>751</v>
      </c>
      <c r="D7" s="261">
        <v>99.8</v>
      </c>
      <c r="E7" s="264">
        <v>28</v>
      </c>
      <c r="F7" s="262" t="s">
        <v>107</v>
      </c>
      <c r="G7" s="262" t="s">
        <v>107</v>
      </c>
      <c r="H7" s="264">
        <v>749</v>
      </c>
      <c r="I7" s="264">
        <v>751</v>
      </c>
      <c r="J7" s="261">
        <v>99.9</v>
      </c>
      <c r="K7" s="264">
        <v>778</v>
      </c>
      <c r="L7" s="264">
        <v>780</v>
      </c>
      <c r="M7" s="261">
        <v>99.7</v>
      </c>
      <c r="N7" s="264">
        <v>751</v>
      </c>
      <c r="O7" s="264">
        <v>753</v>
      </c>
      <c r="P7" s="261">
        <v>99.7</v>
      </c>
      <c r="Q7" s="170"/>
      <c r="R7" s="201"/>
      <c r="S7" s="201"/>
      <c r="T7" s="201"/>
      <c r="U7" s="201"/>
      <c r="V7" s="201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  <c r="IU7" s="170"/>
      <c r="IV7" s="170"/>
    </row>
    <row r="8" spans="1:256" x14ac:dyDescent="0.2">
      <c r="A8" s="192" t="s">
        <v>142</v>
      </c>
      <c r="B8" s="264">
        <v>2768</v>
      </c>
      <c r="C8" s="264">
        <v>2777</v>
      </c>
      <c r="D8" s="261">
        <v>99.7</v>
      </c>
      <c r="E8" s="262" t="s">
        <v>107</v>
      </c>
      <c r="F8" s="262" t="s">
        <v>107</v>
      </c>
      <c r="G8" s="262" t="s">
        <v>107</v>
      </c>
      <c r="H8" s="264">
        <v>2768</v>
      </c>
      <c r="I8" s="264">
        <v>2777</v>
      </c>
      <c r="J8" s="261">
        <v>99.7</v>
      </c>
      <c r="K8" s="264">
        <v>1029</v>
      </c>
      <c r="L8" s="264">
        <v>1023</v>
      </c>
      <c r="M8" s="261">
        <v>100.5</v>
      </c>
      <c r="N8" s="264">
        <v>1385</v>
      </c>
      <c r="O8" s="264">
        <v>1383</v>
      </c>
      <c r="P8" s="261">
        <v>100.2</v>
      </c>
      <c r="Q8" s="170"/>
      <c r="R8" s="201"/>
      <c r="S8" s="201"/>
      <c r="T8" s="201"/>
      <c r="U8" s="201"/>
      <c r="V8" s="201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0"/>
      <c r="FL8" s="170"/>
      <c r="FM8" s="170"/>
      <c r="FN8" s="170"/>
      <c r="FO8" s="170"/>
      <c r="FP8" s="170"/>
      <c r="FQ8" s="170"/>
      <c r="FR8" s="170"/>
      <c r="FS8" s="170"/>
      <c r="FT8" s="170"/>
      <c r="FU8" s="170"/>
      <c r="FV8" s="170"/>
      <c r="FW8" s="170"/>
      <c r="FX8" s="170"/>
      <c r="FY8" s="170"/>
      <c r="FZ8" s="170"/>
      <c r="GA8" s="170"/>
      <c r="GB8" s="170"/>
      <c r="GC8" s="170"/>
      <c r="GD8" s="170"/>
      <c r="GE8" s="170"/>
      <c r="GF8" s="170"/>
      <c r="GG8" s="170"/>
      <c r="GH8" s="170"/>
      <c r="GI8" s="170"/>
      <c r="GJ8" s="170"/>
      <c r="GK8" s="170"/>
      <c r="GL8" s="170"/>
      <c r="GM8" s="170"/>
      <c r="GN8" s="170"/>
      <c r="GO8" s="170"/>
      <c r="GP8" s="170"/>
      <c r="GQ8" s="170"/>
      <c r="GR8" s="170"/>
      <c r="GS8" s="170"/>
      <c r="GT8" s="170"/>
      <c r="GU8" s="170"/>
      <c r="GV8" s="170"/>
      <c r="GW8" s="170"/>
      <c r="GX8" s="170"/>
      <c r="GY8" s="170"/>
      <c r="GZ8" s="170"/>
      <c r="HA8" s="170"/>
      <c r="HB8" s="170"/>
      <c r="HC8" s="170"/>
      <c r="HD8" s="170"/>
      <c r="HE8" s="170"/>
      <c r="HF8" s="170"/>
      <c r="HG8" s="170"/>
      <c r="HH8" s="170"/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70"/>
      <c r="HU8" s="170"/>
      <c r="HV8" s="170"/>
      <c r="HW8" s="170"/>
      <c r="HX8" s="170"/>
      <c r="HY8" s="170"/>
      <c r="HZ8" s="170"/>
      <c r="IA8" s="170"/>
      <c r="IB8" s="170"/>
      <c r="IC8" s="170"/>
      <c r="ID8" s="170"/>
      <c r="IE8" s="170"/>
      <c r="IF8" s="170"/>
      <c r="IG8" s="170"/>
      <c r="IH8" s="170"/>
      <c r="II8" s="170"/>
      <c r="IJ8" s="170"/>
      <c r="IK8" s="170"/>
      <c r="IL8" s="170"/>
      <c r="IM8" s="170"/>
      <c r="IN8" s="170"/>
      <c r="IO8" s="170"/>
      <c r="IP8" s="170"/>
      <c r="IQ8" s="170"/>
      <c r="IR8" s="170"/>
      <c r="IS8" s="170"/>
      <c r="IT8" s="170"/>
      <c r="IU8" s="170"/>
      <c r="IV8" s="170"/>
    </row>
    <row r="9" spans="1:256" x14ac:dyDescent="0.2">
      <c r="A9" s="192" t="s">
        <v>143</v>
      </c>
      <c r="B9" s="264">
        <v>1360</v>
      </c>
      <c r="C9" s="264">
        <v>1350</v>
      </c>
      <c r="D9" s="261">
        <v>100.7</v>
      </c>
      <c r="E9" s="262" t="s">
        <v>107</v>
      </c>
      <c r="F9" s="262" t="s">
        <v>107</v>
      </c>
      <c r="G9" s="262" t="s">
        <v>107</v>
      </c>
      <c r="H9" s="264">
        <v>1360</v>
      </c>
      <c r="I9" s="264">
        <v>1350</v>
      </c>
      <c r="J9" s="261">
        <v>100.7</v>
      </c>
      <c r="K9" s="264">
        <v>970</v>
      </c>
      <c r="L9" s="264">
        <v>960</v>
      </c>
      <c r="M9" s="261">
        <v>101</v>
      </c>
      <c r="N9" s="264">
        <v>1174</v>
      </c>
      <c r="O9" s="264">
        <v>1166</v>
      </c>
      <c r="P9" s="261">
        <v>100.7</v>
      </c>
      <c r="Q9" s="170"/>
      <c r="R9" s="201"/>
      <c r="S9" s="201"/>
      <c r="T9" s="201"/>
      <c r="U9" s="201"/>
      <c r="V9" s="201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  <c r="CX9" s="170"/>
      <c r="CY9" s="170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0"/>
      <c r="DK9" s="170"/>
      <c r="DL9" s="170"/>
      <c r="DM9" s="170"/>
      <c r="DN9" s="170"/>
      <c r="DO9" s="170"/>
      <c r="DP9" s="170"/>
      <c r="DQ9" s="170"/>
      <c r="DR9" s="170"/>
      <c r="DS9" s="170"/>
      <c r="DT9" s="170"/>
      <c r="DU9" s="170"/>
      <c r="DV9" s="170"/>
      <c r="DW9" s="170"/>
      <c r="DX9" s="170"/>
      <c r="DY9" s="170"/>
      <c r="DZ9" s="170"/>
      <c r="EA9" s="170"/>
      <c r="EB9" s="170"/>
      <c r="EC9" s="170"/>
      <c r="ED9" s="170"/>
      <c r="EE9" s="170"/>
      <c r="EF9" s="170"/>
      <c r="EG9" s="170"/>
      <c r="EH9" s="170"/>
      <c r="EI9" s="170"/>
      <c r="EJ9" s="170"/>
      <c r="EK9" s="170"/>
      <c r="EL9" s="170"/>
      <c r="EM9" s="170"/>
      <c r="EN9" s="170"/>
      <c r="EO9" s="170"/>
      <c r="EP9" s="170"/>
      <c r="EQ9" s="170"/>
      <c r="ER9" s="170"/>
      <c r="ES9" s="170"/>
      <c r="ET9" s="170"/>
      <c r="EU9" s="170"/>
      <c r="EV9" s="170"/>
      <c r="EW9" s="170"/>
      <c r="EX9" s="170"/>
      <c r="EY9" s="170"/>
      <c r="EZ9" s="170"/>
      <c r="FA9" s="170"/>
      <c r="FB9" s="170"/>
      <c r="FC9" s="170"/>
      <c r="FD9" s="170"/>
      <c r="FE9" s="170"/>
      <c r="FF9" s="170"/>
      <c r="FG9" s="170"/>
      <c r="FH9" s="170"/>
      <c r="FI9" s="170"/>
      <c r="FJ9" s="170"/>
      <c r="FK9" s="170"/>
      <c r="FL9" s="170"/>
      <c r="FM9" s="170"/>
      <c r="FN9" s="170"/>
      <c r="FO9" s="170"/>
      <c r="FP9" s="170"/>
      <c r="FQ9" s="170"/>
      <c r="FR9" s="170"/>
      <c r="FS9" s="170"/>
      <c r="FT9" s="170"/>
      <c r="FU9" s="170"/>
      <c r="FV9" s="170"/>
      <c r="FW9" s="170"/>
      <c r="FX9" s="170"/>
      <c r="FY9" s="170"/>
      <c r="FZ9" s="170"/>
      <c r="GA9" s="170"/>
      <c r="GB9" s="170"/>
      <c r="GC9" s="170"/>
      <c r="GD9" s="170"/>
      <c r="GE9" s="170"/>
      <c r="GF9" s="170"/>
      <c r="GG9" s="170"/>
      <c r="GH9" s="170"/>
      <c r="GI9" s="170"/>
      <c r="GJ9" s="170"/>
      <c r="GK9" s="170"/>
      <c r="GL9" s="170"/>
      <c r="GM9" s="170"/>
      <c r="GN9" s="170"/>
      <c r="GO9" s="170"/>
      <c r="GP9" s="170"/>
      <c r="GQ9" s="170"/>
      <c r="GR9" s="170"/>
      <c r="GS9" s="170"/>
      <c r="GT9" s="170"/>
      <c r="GU9" s="170"/>
      <c r="GV9" s="170"/>
      <c r="GW9" s="170"/>
      <c r="GX9" s="170"/>
      <c r="GY9" s="170"/>
      <c r="GZ9" s="170"/>
      <c r="HA9" s="170"/>
      <c r="HB9" s="170"/>
      <c r="HC9" s="170"/>
      <c r="HD9" s="170"/>
      <c r="HE9" s="170"/>
      <c r="HF9" s="170"/>
      <c r="HG9" s="170"/>
      <c r="HH9" s="170"/>
      <c r="HI9" s="170"/>
      <c r="HJ9" s="170"/>
      <c r="HK9" s="170"/>
      <c r="HL9" s="170"/>
      <c r="HM9" s="170"/>
      <c r="HN9" s="170"/>
      <c r="HO9" s="170"/>
      <c r="HP9" s="170"/>
      <c r="HQ9" s="170"/>
      <c r="HR9" s="170"/>
      <c r="HS9" s="170"/>
      <c r="HT9" s="170"/>
      <c r="HU9" s="170"/>
      <c r="HV9" s="170"/>
      <c r="HW9" s="170"/>
      <c r="HX9" s="170"/>
      <c r="HY9" s="170"/>
      <c r="HZ9" s="170"/>
      <c r="IA9" s="170"/>
      <c r="IB9" s="170"/>
      <c r="IC9" s="170"/>
      <c r="ID9" s="170"/>
      <c r="IE9" s="170"/>
      <c r="IF9" s="170"/>
      <c r="IG9" s="170"/>
      <c r="IH9" s="170"/>
      <c r="II9" s="170"/>
      <c r="IJ9" s="170"/>
      <c r="IK9" s="170"/>
      <c r="IL9" s="170"/>
      <c r="IM9" s="170"/>
      <c r="IN9" s="170"/>
      <c r="IO9" s="170"/>
      <c r="IP9" s="170"/>
      <c r="IQ9" s="170"/>
      <c r="IR9" s="170"/>
      <c r="IS9" s="170"/>
      <c r="IT9" s="170"/>
      <c r="IU9" s="170"/>
      <c r="IV9" s="170"/>
    </row>
    <row r="10" spans="1:256" x14ac:dyDescent="0.2">
      <c r="A10" s="192" t="s">
        <v>144</v>
      </c>
      <c r="B10" s="264">
        <v>1617</v>
      </c>
      <c r="C10" s="264">
        <v>1620</v>
      </c>
      <c r="D10" s="261">
        <v>99.8</v>
      </c>
      <c r="E10" s="262" t="s">
        <v>107</v>
      </c>
      <c r="F10" s="262" t="s">
        <v>107</v>
      </c>
      <c r="G10" s="262" t="s">
        <v>107</v>
      </c>
      <c r="H10" s="264">
        <v>1617</v>
      </c>
      <c r="I10" s="264">
        <v>1620</v>
      </c>
      <c r="J10" s="261">
        <v>99.8</v>
      </c>
      <c r="K10" s="264">
        <v>2562</v>
      </c>
      <c r="L10" s="264">
        <v>2517</v>
      </c>
      <c r="M10" s="261">
        <v>101.7</v>
      </c>
      <c r="N10" s="264">
        <v>1702</v>
      </c>
      <c r="O10" s="264">
        <v>1750</v>
      </c>
      <c r="P10" s="261">
        <v>97.2</v>
      </c>
      <c r="Q10" s="170"/>
      <c r="R10" s="201"/>
      <c r="S10" s="201"/>
      <c r="T10" s="201"/>
      <c r="U10" s="201"/>
      <c r="V10" s="201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170"/>
      <c r="FI10" s="170"/>
      <c r="FJ10" s="170"/>
      <c r="FK10" s="170"/>
      <c r="FL10" s="170"/>
      <c r="FM10" s="170"/>
      <c r="FN10" s="170"/>
      <c r="FO10" s="170"/>
      <c r="FP10" s="170"/>
      <c r="FQ10" s="170"/>
      <c r="FR10" s="170"/>
      <c r="FS10" s="170"/>
      <c r="FT10" s="170"/>
      <c r="FU10" s="170"/>
      <c r="FV10" s="170"/>
      <c r="FW10" s="170"/>
      <c r="FX10" s="170"/>
      <c r="FY10" s="170"/>
      <c r="FZ10" s="170"/>
      <c r="GA10" s="170"/>
      <c r="GB10" s="170"/>
      <c r="GC10" s="170"/>
      <c r="GD10" s="170"/>
      <c r="GE10" s="170"/>
      <c r="GF10" s="170"/>
      <c r="GG10" s="170"/>
      <c r="GH10" s="170"/>
      <c r="GI10" s="170"/>
      <c r="GJ10" s="170"/>
      <c r="GK10" s="170"/>
      <c r="GL10" s="170"/>
      <c r="GM10" s="170"/>
      <c r="GN10" s="170"/>
      <c r="GO10" s="170"/>
      <c r="GP10" s="170"/>
      <c r="GQ10" s="170"/>
      <c r="GR10" s="170"/>
      <c r="GS10" s="170"/>
      <c r="GT10" s="170"/>
      <c r="GU10" s="170"/>
      <c r="GV10" s="170"/>
      <c r="GW10" s="170"/>
      <c r="GX10" s="170"/>
      <c r="GY10" s="170"/>
      <c r="GZ10" s="170"/>
      <c r="HA10" s="170"/>
      <c r="HB10" s="170"/>
      <c r="HC10" s="170"/>
      <c r="HD10" s="170"/>
      <c r="HE10" s="170"/>
      <c r="HF10" s="170"/>
      <c r="HG10" s="170"/>
      <c r="HH10" s="170"/>
      <c r="HI10" s="170"/>
      <c r="HJ10" s="170"/>
      <c r="HK10" s="170"/>
      <c r="HL10" s="170"/>
      <c r="HM10" s="170"/>
      <c r="HN10" s="170"/>
      <c r="HO10" s="170"/>
      <c r="HP10" s="170"/>
      <c r="HQ10" s="170"/>
      <c r="HR10" s="170"/>
      <c r="HS10" s="170"/>
      <c r="HT10" s="170"/>
      <c r="HU10" s="170"/>
      <c r="HV10" s="170"/>
      <c r="HW10" s="170"/>
      <c r="HX10" s="170"/>
      <c r="HY10" s="170"/>
      <c r="HZ10" s="170"/>
      <c r="IA10" s="170"/>
      <c r="IB10" s="170"/>
      <c r="IC10" s="170"/>
      <c r="ID10" s="170"/>
      <c r="IE10" s="170"/>
      <c r="IF10" s="170"/>
      <c r="IG10" s="170"/>
      <c r="IH10" s="170"/>
      <c r="II10" s="170"/>
      <c r="IJ10" s="170"/>
      <c r="IK10" s="170"/>
      <c r="IL10" s="170"/>
      <c r="IM10" s="170"/>
      <c r="IN10" s="170"/>
      <c r="IO10" s="170"/>
      <c r="IP10" s="170"/>
      <c r="IQ10" s="170"/>
      <c r="IR10" s="170"/>
      <c r="IS10" s="170"/>
      <c r="IT10" s="170"/>
      <c r="IU10" s="170"/>
      <c r="IV10" s="170"/>
    </row>
    <row r="11" spans="1:256" x14ac:dyDescent="0.2">
      <c r="A11" s="255" t="s">
        <v>145</v>
      </c>
      <c r="B11" s="249">
        <v>1062</v>
      </c>
      <c r="C11" s="249">
        <v>1067</v>
      </c>
      <c r="D11" s="250">
        <v>99.5</v>
      </c>
      <c r="E11" s="251" t="s">
        <v>107</v>
      </c>
      <c r="F11" s="251" t="s">
        <v>107</v>
      </c>
      <c r="G11" s="251" t="s">
        <v>107</v>
      </c>
      <c r="H11" s="249">
        <v>1062</v>
      </c>
      <c r="I11" s="249">
        <v>1067</v>
      </c>
      <c r="J11" s="250">
        <v>99.5</v>
      </c>
      <c r="K11" s="249">
        <v>279</v>
      </c>
      <c r="L11" s="249">
        <v>569</v>
      </c>
      <c r="M11" s="250">
        <v>49.1</v>
      </c>
      <c r="N11" s="249">
        <v>1031</v>
      </c>
      <c r="O11" s="249">
        <v>1006</v>
      </c>
      <c r="P11" s="250">
        <v>102.5</v>
      </c>
      <c r="Q11" s="170"/>
      <c r="R11" s="201"/>
      <c r="S11" s="201"/>
      <c r="T11" s="201"/>
      <c r="U11" s="201"/>
      <c r="V11" s="201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0"/>
      <c r="FF11" s="170"/>
      <c r="FG11" s="170"/>
      <c r="FH11" s="170"/>
      <c r="FI11" s="170"/>
      <c r="FJ11" s="170"/>
      <c r="FK11" s="170"/>
      <c r="FL11" s="170"/>
      <c r="FM11" s="170"/>
      <c r="FN11" s="170"/>
      <c r="FO11" s="170"/>
      <c r="FP11" s="170"/>
      <c r="FQ11" s="170"/>
      <c r="FR11" s="170"/>
      <c r="FS11" s="170"/>
      <c r="FT11" s="170"/>
      <c r="FU11" s="170"/>
      <c r="FV11" s="170"/>
      <c r="FW11" s="170"/>
      <c r="FX11" s="170"/>
      <c r="FY11" s="170"/>
      <c r="FZ11" s="170"/>
      <c r="GA11" s="170"/>
      <c r="GB11" s="170"/>
      <c r="GC11" s="170"/>
      <c r="GD11" s="170"/>
      <c r="GE11" s="170"/>
      <c r="GF11" s="170"/>
      <c r="GG11" s="170"/>
      <c r="GH11" s="170"/>
      <c r="GI11" s="170"/>
      <c r="GJ11" s="170"/>
      <c r="GK11" s="170"/>
      <c r="GL11" s="170"/>
      <c r="GM11" s="170"/>
      <c r="GN11" s="170"/>
      <c r="GO11" s="170"/>
      <c r="GP11" s="170"/>
      <c r="GQ11" s="170"/>
      <c r="GR11" s="170"/>
      <c r="GS11" s="170"/>
      <c r="GT11" s="170"/>
      <c r="GU11" s="170"/>
      <c r="GV11" s="170"/>
      <c r="GW11" s="170"/>
      <c r="GX11" s="170"/>
      <c r="GY11" s="170"/>
      <c r="GZ11" s="170"/>
      <c r="HA11" s="170"/>
      <c r="HB11" s="170"/>
      <c r="HC11" s="170"/>
      <c r="HD11" s="170"/>
      <c r="HE11" s="170"/>
      <c r="HF11" s="170"/>
      <c r="HG11" s="170"/>
      <c r="HH11" s="170"/>
      <c r="HI11" s="170"/>
      <c r="HJ11" s="170"/>
      <c r="HK11" s="170"/>
      <c r="HL11" s="170"/>
      <c r="HM11" s="170"/>
      <c r="HN11" s="170"/>
      <c r="HO11" s="170"/>
      <c r="HP11" s="170"/>
      <c r="HQ11" s="170"/>
      <c r="HR11" s="170"/>
      <c r="HS11" s="170"/>
      <c r="HT11" s="170"/>
      <c r="HU11" s="170"/>
      <c r="HV11" s="170"/>
      <c r="HW11" s="170"/>
      <c r="HX11" s="170"/>
      <c r="HY11" s="170"/>
      <c r="HZ11" s="170"/>
      <c r="IA11" s="170"/>
      <c r="IB11" s="170"/>
      <c r="IC11" s="170"/>
      <c r="ID11" s="170"/>
      <c r="IE11" s="170"/>
      <c r="IF11" s="170"/>
      <c r="IG11" s="170"/>
      <c r="IH11" s="170"/>
      <c r="II11" s="170"/>
      <c r="IJ11" s="170"/>
      <c r="IK11" s="170"/>
      <c r="IL11" s="170"/>
      <c r="IM11" s="170"/>
      <c r="IN11" s="170"/>
      <c r="IO11" s="170"/>
      <c r="IP11" s="170"/>
      <c r="IQ11" s="170"/>
      <c r="IR11" s="170"/>
      <c r="IS11" s="170"/>
      <c r="IT11" s="170"/>
      <c r="IU11" s="170"/>
      <c r="IV11" s="17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"/>
  <sheetViews>
    <sheetView zoomScaleNormal="100" workbookViewId="0">
      <selection activeCell="B6" sqref="B6:P11"/>
    </sheetView>
  </sheetViews>
  <sheetFormatPr defaultRowHeight="12.75" x14ac:dyDescent="0.2"/>
  <cols>
    <col min="1" max="1" width="23.7109375" style="18" customWidth="1"/>
    <col min="2" max="4" width="12.5703125" style="18" customWidth="1"/>
    <col min="5" max="5" width="12.5703125" style="22" customWidth="1"/>
    <col min="6" max="16" width="12.5703125" style="18" customWidth="1"/>
    <col min="17" max="16384" width="9.140625" style="18"/>
  </cols>
  <sheetData>
    <row r="1" spans="1:256" ht="20.25" customHeight="1" x14ac:dyDescent="0.2">
      <c r="A1" s="362" t="s">
        <v>157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256" x14ac:dyDescent="0.2">
      <c r="A2" s="19"/>
      <c r="B2" s="20"/>
      <c r="C2" s="20"/>
      <c r="D2" s="20"/>
      <c r="P2" s="21" t="s">
        <v>49</v>
      </c>
    </row>
    <row r="3" spans="1:256" x14ac:dyDescent="0.2">
      <c r="A3" s="363"/>
      <c r="B3" s="364" t="s">
        <v>88</v>
      </c>
      <c r="C3" s="365"/>
      <c r="D3" s="366"/>
      <c r="E3" s="370" t="s">
        <v>56</v>
      </c>
      <c r="F3" s="371"/>
      <c r="G3" s="371"/>
      <c r="H3" s="371"/>
      <c r="I3" s="371"/>
      <c r="J3" s="363"/>
      <c r="K3" s="364" t="s">
        <v>95</v>
      </c>
      <c r="L3" s="365"/>
      <c r="M3" s="366"/>
      <c r="N3" s="364" t="s">
        <v>89</v>
      </c>
      <c r="O3" s="365"/>
      <c r="P3" s="365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70"/>
      <c r="FF3" s="170"/>
      <c r="FG3" s="170"/>
      <c r="FH3" s="170"/>
      <c r="FI3" s="170"/>
      <c r="FJ3" s="170"/>
      <c r="FK3" s="170"/>
      <c r="FL3" s="170"/>
      <c r="FM3" s="170"/>
      <c r="FN3" s="170"/>
      <c r="FO3" s="170"/>
      <c r="FP3" s="170"/>
      <c r="FQ3" s="170"/>
      <c r="FR3" s="170"/>
      <c r="FS3" s="170"/>
      <c r="FT3" s="170"/>
      <c r="FU3" s="170"/>
      <c r="FV3" s="170"/>
      <c r="FW3" s="170"/>
      <c r="FX3" s="170"/>
      <c r="FY3" s="170"/>
      <c r="FZ3" s="170"/>
      <c r="GA3" s="170"/>
      <c r="GB3" s="170"/>
      <c r="GC3" s="170"/>
      <c r="GD3" s="170"/>
      <c r="GE3" s="170"/>
      <c r="GF3" s="170"/>
      <c r="GG3" s="170"/>
      <c r="GH3" s="170"/>
      <c r="GI3" s="170"/>
      <c r="GJ3" s="170"/>
      <c r="GK3" s="170"/>
      <c r="GL3" s="170"/>
      <c r="GM3" s="170"/>
      <c r="GN3" s="170"/>
      <c r="GO3" s="170"/>
      <c r="GP3" s="170"/>
      <c r="GQ3" s="170"/>
      <c r="GR3" s="170"/>
      <c r="GS3" s="170"/>
      <c r="GT3" s="170"/>
      <c r="GU3" s="170"/>
      <c r="GV3" s="170"/>
      <c r="GW3" s="170"/>
      <c r="GX3" s="170"/>
      <c r="GY3" s="170"/>
      <c r="GZ3" s="170"/>
      <c r="HA3" s="170"/>
      <c r="HB3" s="170"/>
      <c r="HC3" s="170"/>
      <c r="HD3" s="170"/>
      <c r="HE3" s="170"/>
      <c r="HF3" s="170"/>
      <c r="HG3" s="170"/>
      <c r="HH3" s="170"/>
      <c r="HI3" s="170"/>
      <c r="HJ3" s="170"/>
      <c r="HK3" s="170"/>
      <c r="HL3" s="170"/>
      <c r="HM3" s="170"/>
      <c r="HN3" s="170"/>
      <c r="HO3" s="170"/>
      <c r="HP3" s="170"/>
      <c r="HQ3" s="170"/>
      <c r="HR3" s="170"/>
      <c r="HS3" s="170"/>
      <c r="HT3" s="170"/>
      <c r="HU3" s="170"/>
      <c r="HV3" s="170"/>
      <c r="HW3" s="170"/>
      <c r="HX3" s="170"/>
      <c r="HY3" s="170"/>
      <c r="HZ3" s="170"/>
      <c r="IA3" s="170"/>
      <c r="IB3" s="170"/>
      <c r="IC3" s="170"/>
      <c r="ID3" s="170"/>
      <c r="IE3" s="170"/>
      <c r="IF3" s="170"/>
      <c r="IG3" s="170"/>
      <c r="IH3" s="170"/>
      <c r="II3" s="170"/>
      <c r="IJ3" s="170"/>
      <c r="IK3" s="170"/>
      <c r="IL3" s="170"/>
      <c r="IM3" s="170"/>
      <c r="IN3" s="170"/>
      <c r="IO3" s="170"/>
      <c r="IP3" s="170"/>
      <c r="IQ3" s="170"/>
      <c r="IR3" s="170"/>
      <c r="IS3" s="170"/>
      <c r="IT3" s="170"/>
      <c r="IU3" s="170"/>
      <c r="IV3" s="170"/>
    </row>
    <row r="4" spans="1:256" ht="25.5" customHeight="1" x14ac:dyDescent="0.2">
      <c r="A4" s="363"/>
      <c r="B4" s="367"/>
      <c r="C4" s="368"/>
      <c r="D4" s="369"/>
      <c r="E4" s="370" t="s">
        <v>54</v>
      </c>
      <c r="F4" s="371"/>
      <c r="G4" s="363"/>
      <c r="H4" s="370" t="s">
        <v>55</v>
      </c>
      <c r="I4" s="371"/>
      <c r="J4" s="363"/>
      <c r="K4" s="367"/>
      <c r="L4" s="368"/>
      <c r="M4" s="369"/>
      <c r="N4" s="367"/>
      <c r="O4" s="368"/>
      <c r="P4" s="368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70"/>
      <c r="GB4" s="170"/>
      <c r="GC4" s="170"/>
      <c r="GD4" s="170"/>
      <c r="GE4" s="170"/>
      <c r="GF4" s="170"/>
      <c r="GG4" s="170"/>
      <c r="GH4" s="170"/>
      <c r="GI4" s="170"/>
      <c r="GJ4" s="170"/>
      <c r="GK4" s="170"/>
      <c r="GL4" s="170"/>
      <c r="GM4" s="170"/>
      <c r="GN4" s="170"/>
      <c r="GO4" s="170"/>
      <c r="GP4" s="170"/>
      <c r="GQ4" s="170"/>
      <c r="GR4" s="170"/>
      <c r="GS4" s="170"/>
      <c r="GT4" s="170"/>
      <c r="GU4" s="170"/>
      <c r="GV4" s="170"/>
      <c r="GW4" s="170"/>
      <c r="GX4" s="170"/>
      <c r="GY4" s="170"/>
      <c r="GZ4" s="170"/>
      <c r="HA4" s="170"/>
      <c r="HB4" s="170"/>
      <c r="HC4" s="170"/>
      <c r="HD4" s="170"/>
      <c r="HE4" s="170"/>
      <c r="HF4" s="170"/>
      <c r="HG4" s="170"/>
      <c r="HH4" s="170"/>
      <c r="HI4" s="170"/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  <c r="IF4" s="170"/>
      <c r="IG4" s="170"/>
      <c r="IH4" s="170"/>
      <c r="II4" s="170"/>
      <c r="IJ4" s="170"/>
      <c r="IK4" s="170"/>
      <c r="IL4" s="170"/>
      <c r="IM4" s="170"/>
      <c r="IN4" s="170"/>
      <c r="IO4" s="170"/>
      <c r="IP4" s="170"/>
      <c r="IQ4" s="170"/>
      <c r="IR4" s="170"/>
      <c r="IS4" s="170"/>
      <c r="IT4" s="170"/>
      <c r="IU4" s="170"/>
      <c r="IV4" s="170"/>
    </row>
    <row r="5" spans="1:256" ht="33.75" customHeight="1" x14ac:dyDescent="0.2">
      <c r="A5" s="363"/>
      <c r="B5" s="84" t="s">
        <v>103</v>
      </c>
      <c r="C5" s="84" t="s">
        <v>96</v>
      </c>
      <c r="D5" s="84" t="s">
        <v>105</v>
      </c>
      <c r="E5" s="84" t="s">
        <v>103</v>
      </c>
      <c r="F5" s="84" t="s">
        <v>96</v>
      </c>
      <c r="G5" s="84" t="s">
        <v>105</v>
      </c>
      <c r="H5" s="84" t="s">
        <v>103</v>
      </c>
      <c r="I5" s="84" t="s">
        <v>96</v>
      </c>
      <c r="J5" s="84" t="s">
        <v>105</v>
      </c>
      <c r="K5" s="84" t="s">
        <v>103</v>
      </c>
      <c r="L5" s="84" t="s">
        <v>96</v>
      </c>
      <c r="M5" s="84" t="s">
        <v>105</v>
      </c>
      <c r="N5" s="84" t="s">
        <v>103</v>
      </c>
      <c r="O5" s="84" t="s">
        <v>96</v>
      </c>
      <c r="P5" s="85" t="s">
        <v>105</v>
      </c>
      <c r="Q5" s="195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x14ac:dyDescent="0.2">
      <c r="A6" s="254" t="s">
        <v>52</v>
      </c>
      <c r="B6" s="263">
        <v>203</v>
      </c>
      <c r="C6" s="263">
        <v>192</v>
      </c>
      <c r="D6" s="259">
        <v>105.7</v>
      </c>
      <c r="E6" s="263">
        <v>182</v>
      </c>
      <c r="F6" s="263">
        <v>182</v>
      </c>
      <c r="G6" s="259">
        <v>100</v>
      </c>
      <c r="H6" s="263">
        <v>189</v>
      </c>
      <c r="I6" s="263">
        <v>179</v>
      </c>
      <c r="J6" s="261">
        <f>H6/I6*100</f>
        <v>105.58659217877096</v>
      </c>
      <c r="K6" s="263">
        <v>98</v>
      </c>
      <c r="L6" s="263">
        <v>99</v>
      </c>
      <c r="M6" s="261">
        <f>K6/L6*100</f>
        <v>98.98989898989899</v>
      </c>
      <c r="N6" s="263">
        <v>153</v>
      </c>
      <c r="O6" s="263">
        <v>150</v>
      </c>
      <c r="P6" s="261">
        <f>N6/O6*100</f>
        <v>102</v>
      </c>
      <c r="Q6" s="170"/>
      <c r="R6" s="201"/>
      <c r="S6" s="201"/>
      <c r="T6" s="201"/>
      <c r="U6" s="201"/>
      <c r="V6" s="201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x14ac:dyDescent="0.2">
      <c r="A7" s="192" t="s">
        <v>141</v>
      </c>
      <c r="B7" s="264">
        <v>209</v>
      </c>
      <c r="C7" s="264">
        <v>196</v>
      </c>
      <c r="D7" s="261">
        <v>106.2</v>
      </c>
      <c r="E7" s="264">
        <v>182</v>
      </c>
      <c r="F7" s="264">
        <v>182</v>
      </c>
      <c r="G7" s="261">
        <v>100</v>
      </c>
      <c r="H7" s="264">
        <v>204</v>
      </c>
      <c r="I7" s="264">
        <v>194</v>
      </c>
      <c r="J7" s="261">
        <f t="shared" ref="J7:J11" si="0">H7/I7*100</f>
        <v>105.15463917525774</v>
      </c>
      <c r="K7" s="264">
        <v>28</v>
      </c>
      <c r="L7" s="264">
        <v>28</v>
      </c>
      <c r="M7" s="261">
        <f t="shared" ref="M7:M11" si="1">K7/L7*100</f>
        <v>100</v>
      </c>
      <c r="N7" s="264">
        <v>208</v>
      </c>
      <c r="O7" s="264">
        <v>196</v>
      </c>
      <c r="P7" s="261">
        <f t="shared" ref="P7:P11" si="2">N7/O7*100</f>
        <v>106.12244897959184</v>
      </c>
      <c r="Q7" s="170"/>
      <c r="R7" s="201"/>
      <c r="S7" s="201"/>
      <c r="T7" s="201"/>
      <c r="U7" s="201"/>
      <c r="V7" s="201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  <c r="IU7" s="170"/>
      <c r="IV7" s="170"/>
    </row>
    <row r="8" spans="1:256" x14ac:dyDescent="0.2">
      <c r="A8" s="192" t="s">
        <v>142</v>
      </c>
      <c r="B8" s="264">
        <v>109</v>
      </c>
      <c r="C8" s="264">
        <v>107</v>
      </c>
      <c r="D8" s="261">
        <v>101.8</v>
      </c>
      <c r="E8" s="262" t="s">
        <v>107</v>
      </c>
      <c r="F8" s="262" t="s">
        <v>107</v>
      </c>
      <c r="G8" s="262" t="s">
        <v>107</v>
      </c>
      <c r="H8" s="264">
        <v>109</v>
      </c>
      <c r="I8" s="264">
        <v>107</v>
      </c>
      <c r="J8" s="261">
        <f t="shared" si="0"/>
        <v>101.86915887850468</v>
      </c>
      <c r="K8" s="264">
        <v>1346</v>
      </c>
      <c r="L8" s="264">
        <v>1643</v>
      </c>
      <c r="M8" s="261">
        <f t="shared" si="1"/>
        <v>81.92331101643336</v>
      </c>
      <c r="N8" s="264">
        <v>511</v>
      </c>
      <c r="O8" s="264">
        <v>479</v>
      </c>
      <c r="P8" s="261">
        <f t="shared" si="2"/>
        <v>106.68058455114821</v>
      </c>
      <c r="Q8" s="170"/>
      <c r="R8" s="201"/>
      <c r="S8" s="201"/>
      <c r="T8" s="201"/>
      <c r="U8" s="201"/>
      <c r="V8" s="201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0"/>
      <c r="FL8" s="170"/>
      <c r="FM8" s="170"/>
      <c r="FN8" s="170"/>
      <c r="FO8" s="170"/>
      <c r="FP8" s="170"/>
      <c r="FQ8" s="170"/>
      <c r="FR8" s="170"/>
      <c r="FS8" s="170"/>
      <c r="FT8" s="170"/>
      <c r="FU8" s="170"/>
      <c r="FV8" s="170"/>
      <c r="FW8" s="170"/>
      <c r="FX8" s="170"/>
      <c r="FY8" s="170"/>
      <c r="FZ8" s="170"/>
      <c r="GA8" s="170"/>
      <c r="GB8" s="170"/>
      <c r="GC8" s="170"/>
      <c r="GD8" s="170"/>
      <c r="GE8" s="170"/>
      <c r="GF8" s="170"/>
      <c r="GG8" s="170"/>
      <c r="GH8" s="170"/>
      <c r="GI8" s="170"/>
      <c r="GJ8" s="170"/>
      <c r="GK8" s="170"/>
      <c r="GL8" s="170"/>
      <c r="GM8" s="170"/>
      <c r="GN8" s="170"/>
      <c r="GO8" s="170"/>
      <c r="GP8" s="170"/>
      <c r="GQ8" s="170"/>
      <c r="GR8" s="170"/>
      <c r="GS8" s="170"/>
      <c r="GT8" s="170"/>
      <c r="GU8" s="170"/>
      <c r="GV8" s="170"/>
      <c r="GW8" s="170"/>
      <c r="GX8" s="170"/>
      <c r="GY8" s="170"/>
      <c r="GZ8" s="170"/>
      <c r="HA8" s="170"/>
      <c r="HB8" s="170"/>
      <c r="HC8" s="170"/>
      <c r="HD8" s="170"/>
      <c r="HE8" s="170"/>
      <c r="HF8" s="170"/>
      <c r="HG8" s="170"/>
      <c r="HH8" s="170"/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70"/>
      <c r="HU8" s="170"/>
      <c r="HV8" s="170"/>
      <c r="HW8" s="170"/>
      <c r="HX8" s="170"/>
      <c r="HY8" s="170"/>
      <c r="HZ8" s="170"/>
      <c r="IA8" s="170"/>
      <c r="IB8" s="170"/>
      <c r="IC8" s="170"/>
      <c r="ID8" s="170"/>
      <c r="IE8" s="170"/>
      <c r="IF8" s="170"/>
      <c r="IG8" s="170"/>
      <c r="IH8" s="170"/>
      <c r="II8" s="170"/>
      <c r="IJ8" s="170"/>
      <c r="IK8" s="170"/>
      <c r="IL8" s="170"/>
      <c r="IM8" s="170"/>
      <c r="IN8" s="170"/>
      <c r="IO8" s="170"/>
      <c r="IP8" s="170"/>
      <c r="IQ8" s="170"/>
      <c r="IR8" s="170"/>
      <c r="IS8" s="170"/>
      <c r="IT8" s="170"/>
      <c r="IU8" s="170"/>
      <c r="IV8" s="170"/>
    </row>
    <row r="9" spans="1:256" x14ac:dyDescent="0.2">
      <c r="A9" s="192" t="s">
        <v>143</v>
      </c>
      <c r="B9" s="262" t="s">
        <v>107</v>
      </c>
      <c r="C9" s="262" t="s">
        <v>107</v>
      </c>
      <c r="D9" s="262" t="s">
        <v>107</v>
      </c>
      <c r="E9" s="262" t="s">
        <v>107</v>
      </c>
      <c r="F9" s="262" t="s">
        <v>107</v>
      </c>
      <c r="G9" s="262" t="s">
        <v>107</v>
      </c>
      <c r="H9" s="262" t="s">
        <v>107</v>
      </c>
      <c r="I9" s="262" t="s">
        <v>107</v>
      </c>
      <c r="J9" s="261" t="s">
        <v>107</v>
      </c>
      <c r="K9" s="264">
        <v>79</v>
      </c>
      <c r="L9" s="264">
        <v>79</v>
      </c>
      <c r="M9" s="261">
        <f t="shared" si="1"/>
        <v>100</v>
      </c>
      <c r="N9" s="264">
        <v>79</v>
      </c>
      <c r="O9" s="264">
        <v>79</v>
      </c>
      <c r="P9" s="261">
        <f t="shared" si="2"/>
        <v>100</v>
      </c>
      <c r="Q9" s="170"/>
      <c r="R9" s="201"/>
      <c r="S9" s="201"/>
      <c r="T9" s="201"/>
      <c r="U9" s="201"/>
      <c r="V9" s="201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  <c r="CX9" s="170"/>
      <c r="CY9" s="170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0"/>
      <c r="DK9" s="170"/>
      <c r="DL9" s="170"/>
      <c r="DM9" s="170"/>
      <c r="DN9" s="170"/>
      <c r="DO9" s="170"/>
      <c r="DP9" s="170"/>
      <c r="DQ9" s="170"/>
      <c r="DR9" s="170"/>
      <c r="DS9" s="170"/>
      <c r="DT9" s="170"/>
      <c r="DU9" s="170"/>
      <c r="DV9" s="170"/>
      <c r="DW9" s="170"/>
      <c r="DX9" s="170"/>
      <c r="DY9" s="170"/>
      <c r="DZ9" s="170"/>
      <c r="EA9" s="170"/>
      <c r="EB9" s="170"/>
      <c r="EC9" s="170"/>
      <c r="ED9" s="170"/>
      <c r="EE9" s="170"/>
      <c r="EF9" s="170"/>
      <c r="EG9" s="170"/>
      <c r="EH9" s="170"/>
      <c r="EI9" s="170"/>
      <c r="EJ9" s="170"/>
      <c r="EK9" s="170"/>
      <c r="EL9" s="170"/>
      <c r="EM9" s="170"/>
      <c r="EN9" s="170"/>
      <c r="EO9" s="170"/>
      <c r="EP9" s="170"/>
      <c r="EQ9" s="170"/>
      <c r="ER9" s="170"/>
      <c r="ES9" s="170"/>
      <c r="ET9" s="170"/>
      <c r="EU9" s="170"/>
      <c r="EV9" s="170"/>
      <c r="EW9" s="170"/>
      <c r="EX9" s="170"/>
      <c r="EY9" s="170"/>
      <c r="EZ9" s="170"/>
      <c r="FA9" s="170"/>
      <c r="FB9" s="170"/>
      <c r="FC9" s="170"/>
      <c r="FD9" s="170"/>
      <c r="FE9" s="170"/>
      <c r="FF9" s="170"/>
      <c r="FG9" s="170"/>
      <c r="FH9" s="170"/>
      <c r="FI9" s="170"/>
      <c r="FJ9" s="170"/>
      <c r="FK9" s="170"/>
      <c r="FL9" s="170"/>
      <c r="FM9" s="170"/>
      <c r="FN9" s="170"/>
      <c r="FO9" s="170"/>
      <c r="FP9" s="170"/>
      <c r="FQ9" s="170"/>
      <c r="FR9" s="170"/>
      <c r="FS9" s="170"/>
      <c r="FT9" s="170"/>
      <c r="FU9" s="170"/>
      <c r="FV9" s="170"/>
      <c r="FW9" s="170"/>
      <c r="FX9" s="170"/>
      <c r="FY9" s="170"/>
      <c r="FZ9" s="170"/>
      <c r="GA9" s="170"/>
      <c r="GB9" s="170"/>
      <c r="GC9" s="170"/>
      <c r="GD9" s="170"/>
      <c r="GE9" s="170"/>
      <c r="GF9" s="170"/>
      <c r="GG9" s="170"/>
      <c r="GH9" s="170"/>
      <c r="GI9" s="170"/>
      <c r="GJ9" s="170"/>
      <c r="GK9" s="170"/>
      <c r="GL9" s="170"/>
      <c r="GM9" s="170"/>
      <c r="GN9" s="170"/>
      <c r="GO9" s="170"/>
      <c r="GP9" s="170"/>
      <c r="GQ9" s="170"/>
      <c r="GR9" s="170"/>
      <c r="GS9" s="170"/>
      <c r="GT9" s="170"/>
      <c r="GU9" s="170"/>
      <c r="GV9" s="170"/>
      <c r="GW9" s="170"/>
      <c r="GX9" s="170"/>
      <c r="GY9" s="170"/>
      <c r="GZ9" s="170"/>
      <c r="HA9" s="170"/>
      <c r="HB9" s="170"/>
      <c r="HC9" s="170"/>
      <c r="HD9" s="170"/>
      <c r="HE9" s="170"/>
      <c r="HF9" s="170"/>
      <c r="HG9" s="170"/>
      <c r="HH9" s="170"/>
      <c r="HI9" s="170"/>
      <c r="HJ9" s="170"/>
      <c r="HK9" s="170"/>
      <c r="HL9" s="170"/>
      <c r="HM9" s="170"/>
      <c r="HN9" s="170"/>
      <c r="HO9" s="170"/>
      <c r="HP9" s="170"/>
      <c r="HQ9" s="170"/>
      <c r="HR9" s="170"/>
      <c r="HS9" s="170"/>
      <c r="HT9" s="170"/>
      <c r="HU9" s="170"/>
      <c r="HV9" s="170"/>
      <c r="HW9" s="170"/>
      <c r="HX9" s="170"/>
      <c r="HY9" s="170"/>
      <c r="HZ9" s="170"/>
      <c r="IA9" s="170"/>
      <c r="IB9" s="170"/>
      <c r="IC9" s="170"/>
      <c r="ID9" s="170"/>
      <c r="IE9" s="170"/>
      <c r="IF9" s="170"/>
      <c r="IG9" s="170"/>
      <c r="IH9" s="170"/>
      <c r="II9" s="170"/>
      <c r="IJ9" s="170"/>
      <c r="IK9" s="170"/>
      <c r="IL9" s="170"/>
      <c r="IM9" s="170"/>
      <c r="IN9" s="170"/>
      <c r="IO9" s="170"/>
      <c r="IP9" s="170"/>
      <c r="IQ9" s="170"/>
      <c r="IR9" s="170"/>
      <c r="IS9" s="170"/>
      <c r="IT9" s="170"/>
      <c r="IU9" s="170"/>
      <c r="IV9" s="170"/>
    </row>
    <row r="10" spans="1:256" x14ac:dyDescent="0.2">
      <c r="A10" s="192" t="s">
        <v>144</v>
      </c>
      <c r="B10" s="264">
        <v>158</v>
      </c>
      <c r="C10" s="264">
        <v>154</v>
      </c>
      <c r="D10" s="261">
        <v>102.1</v>
      </c>
      <c r="E10" s="262" t="s">
        <v>107</v>
      </c>
      <c r="F10" s="262" t="s">
        <v>107</v>
      </c>
      <c r="G10" s="262" t="s">
        <v>107</v>
      </c>
      <c r="H10" s="264">
        <v>158</v>
      </c>
      <c r="I10" s="264">
        <v>154</v>
      </c>
      <c r="J10" s="261">
        <f t="shared" si="0"/>
        <v>102.59740259740259</v>
      </c>
      <c r="K10" s="264">
        <v>104</v>
      </c>
      <c r="L10" s="264">
        <v>103</v>
      </c>
      <c r="M10" s="261">
        <f t="shared" si="1"/>
        <v>100.97087378640776</v>
      </c>
      <c r="N10" s="264">
        <v>107</v>
      </c>
      <c r="O10" s="264">
        <v>105</v>
      </c>
      <c r="P10" s="261">
        <f t="shared" si="2"/>
        <v>101.9047619047619</v>
      </c>
      <c r="Q10" s="170"/>
      <c r="R10" s="201"/>
      <c r="S10" s="201"/>
      <c r="T10" s="201"/>
      <c r="U10" s="201"/>
      <c r="V10" s="201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170"/>
      <c r="FI10" s="170"/>
      <c r="FJ10" s="170"/>
      <c r="FK10" s="170"/>
      <c r="FL10" s="170"/>
      <c r="FM10" s="170"/>
      <c r="FN10" s="170"/>
      <c r="FO10" s="170"/>
      <c r="FP10" s="170"/>
      <c r="FQ10" s="170"/>
      <c r="FR10" s="170"/>
      <c r="FS10" s="170"/>
      <c r="FT10" s="170"/>
      <c r="FU10" s="170"/>
      <c r="FV10" s="170"/>
      <c r="FW10" s="170"/>
      <c r="FX10" s="170"/>
      <c r="FY10" s="170"/>
      <c r="FZ10" s="170"/>
      <c r="GA10" s="170"/>
      <c r="GB10" s="170"/>
      <c r="GC10" s="170"/>
      <c r="GD10" s="170"/>
      <c r="GE10" s="170"/>
      <c r="GF10" s="170"/>
      <c r="GG10" s="170"/>
      <c r="GH10" s="170"/>
      <c r="GI10" s="170"/>
      <c r="GJ10" s="170"/>
      <c r="GK10" s="170"/>
      <c r="GL10" s="170"/>
      <c r="GM10" s="170"/>
      <c r="GN10" s="170"/>
      <c r="GO10" s="170"/>
      <c r="GP10" s="170"/>
      <c r="GQ10" s="170"/>
      <c r="GR10" s="170"/>
      <c r="GS10" s="170"/>
      <c r="GT10" s="170"/>
      <c r="GU10" s="170"/>
      <c r="GV10" s="170"/>
      <c r="GW10" s="170"/>
      <c r="GX10" s="170"/>
      <c r="GY10" s="170"/>
      <c r="GZ10" s="170"/>
      <c r="HA10" s="170"/>
      <c r="HB10" s="170"/>
      <c r="HC10" s="170"/>
      <c r="HD10" s="170"/>
      <c r="HE10" s="170"/>
      <c r="HF10" s="170"/>
      <c r="HG10" s="170"/>
      <c r="HH10" s="170"/>
      <c r="HI10" s="170"/>
      <c r="HJ10" s="170"/>
      <c r="HK10" s="170"/>
      <c r="HL10" s="170"/>
      <c r="HM10" s="170"/>
      <c r="HN10" s="170"/>
      <c r="HO10" s="170"/>
      <c r="HP10" s="170"/>
      <c r="HQ10" s="170"/>
      <c r="HR10" s="170"/>
      <c r="HS10" s="170"/>
      <c r="HT10" s="170"/>
      <c r="HU10" s="170"/>
      <c r="HV10" s="170"/>
      <c r="HW10" s="170"/>
      <c r="HX10" s="170"/>
      <c r="HY10" s="170"/>
      <c r="HZ10" s="170"/>
      <c r="IA10" s="170"/>
      <c r="IB10" s="170"/>
      <c r="IC10" s="170"/>
      <c r="ID10" s="170"/>
      <c r="IE10" s="170"/>
      <c r="IF10" s="170"/>
      <c r="IG10" s="170"/>
      <c r="IH10" s="170"/>
      <c r="II10" s="170"/>
      <c r="IJ10" s="170"/>
      <c r="IK10" s="170"/>
      <c r="IL10" s="170"/>
      <c r="IM10" s="170"/>
      <c r="IN10" s="170"/>
      <c r="IO10" s="170"/>
      <c r="IP10" s="170"/>
      <c r="IQ10" s="170"/>
      <c r="IR10" s="170"/>
      <c r="IS10" s="170"/>
      <c r="IT10" s="170"/>
      <c r="IU10" s="170"/>
      <c r="IV10" s="170"/>
    </row>
    <row r="11" spans="1:256" x14ac:dyDescent="0.2">
      <c r="A11" s="255" t="s">
        <v>145</v>
      </c>
      <c r="B11" s="249">
        <v>104</v>
      </c>
      <c r="C11" s="249">
        <v>105</v>
      </c>
      <c r="D11" s="250">
        <v>98.3</v>
      </c>
      <c r="E11" s="251" t="s">
        <v>107</v>
      </c>
      <c r="F11" s="251" t="s">
        <v>107</v>
      </c>
      <c r="G11" s="251" t="s">
        <v>107</v>
      </c>
      <c r="H11" s="249">
        <v>104</v>
      </c>
      <c r="I11" s="249">
        <v>105</v>
      </c>
      <c r="J11" s="250">
        <f t="shared" si="0"/>
        <v>99.047619047619051</v>
      </c>
      <c r="K11" s="249">
        <v>199</v>
      </c>
      <c r="L11" s="249">
        <v>197</v>
      </c>
      <c r="M11" s="250">
        <f t="shared" si="1"/>
        <v>101.01522842639594</v>
      </c>
      <c r="N11" s="249">
        <v>125</v>
      </c>
      <c r="O11" s="249">
        <v>125</v>
      </c>
      <c r="P11" s="250">
        <f t="shared" si="2"/>
        <v>100</v>
      </c>
      <c r="Q11" s="170"/>
      <c r="R11" s="201"/>
      <c r="S11" s="201"/>
      <c r="T11" s="201"/>
      <c r="U11" s="201"/>
      <c r="V11" s="201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0"/>
      <c r="FF11" s="170"/>
      <c r="FG11" s="170"/>
      <c r="FH11" s="170"/>
      <c r="FI11" s="170"/>
      <c r="FJ11" s="170"/>
      <c r="FK11" s="170"/>
      <c r="FL11" s="170"/>
      <c r="FM11" s="170"/>
      <c r="FN11" s="170"/>
      <c r="FO11" s="170"/>
      <c r="FP11" s="170"/>
      <c r="FQ11" s="170"/>
      <c r="FR11" s="170"/>
      <c r="FS11" s="170"/>
      <c r="FT11" s="170"/>
      <c r="FU11" s="170"/>
      <c r="FV11" s="170"/>
      <c r="FW11" s="170"/>
      <c r="FX11" s="170"/>
      <c r="FY11" s="170"/>
      <c r="FZ11" s="170"/>
      <c r="GA11" s="170"/>
      <c r="GB11" s="170"/>
      <c r="GC11" s="170"/>
      <c r="GD11" s="170"/>
      <c r="GE11" s="170"/>
      <c r="GF11" s="170"/>
      <c r="GG11" s="170"/>
      <c r="GH11" s="170"/>
      <c r="GI11" s="170"/>
      <c r="GJ11" s="170"/>
      <c r="GK11" s="170"/>
      <c r="GL11" s="170"/>
      <c r="GM11" s="170"/>
      <c r="GN11" s="170"/>
      <c r="GO11" s="170"/>
      <c r="GP11" s="170"/>
      <c r="GQ11" s="170"/>
      <c r="GR11" s="170"/>
      <c r="GS11" s="170"/>
      <c r="GT11" s="170"/>
      <c r="GU11" s="170"/>
      <c r="GV11" s="170"/>
      <c r="GW11" s="170"/>
      <c r="GX11" s="170"/>
      <c r="GY11" s="170"/>
      <c r="GZ11" s="170"/>
      <c r="HA11" s="170"/>
      <c r="HB11" s="170"/>
      <c r="HC11" s="170"/>
      <c r="HD11" s="170"/>
      <c r="HE11" s="170"/>
      <c r="HF11" s="170"/>
      <c r="HG11" s="170"/>
      <c r="HH11" s="170"/>
      <c r="HI11" s="170"/>
      <c r="HJ11" s="170"/>
      <c r="HK11" s="170"/>
      <c r="HL11" s="170"/>
      <c r="HM11" s="170"/>
      <c r="HN11" s="170"/>
      <c r="HO11" s="170"/>
      <c r="HP11" s="170"/>
      <c r="HQ11" s="170"/>
      <c r="HR11" s="170"/>
      <c r="HS11" s="170"/>
      <c r="HT11" s="170"/>
      <c r="HU11" s="170"/>
      <c r="HV11" s="170"/>
      <c r="HW11" s="170"/>
      <c r="HX11" s="170"/>
      <c r="HY11" s="170"/>
      <c r="HZ11" s="170"/>
      <c r="IA11" s="170"/>
      <c r="IB11" s="170"/>
      <c r="IC11" s="170"/>
      <c r="ID11" s="170"/>
      <c r="IE11" s="170"/>
      <c r="IF11" s="170"/>
      <c r="IG11" s="170"/>
      <c r="IH11" s="170"/>
      <c r="II11" s="170"/>
      <c r="IJ11" s="170"/>
      <c r="IK11" s="170"/>
      <c r="IL11" s="170"/>
      <c r="IM11" s="170"/>
      <c r="IN11" s="170"/>
      <c r="IO11" s="170"/>
      <c r="IP11" s="170"/>
      <c r="IQ11" s="170"/>
      <c r="IR11" s="170"/>
      <c r="IS11" s="170"/>
      <c r="IT11" s="170"/>
      <c r="IU11" s="170"/>
      <c r="IV11" s="170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zoomScaleNormal="100" workbookViewId="0">
      <selection activeCell="E38" sqref="E38"/>
    </sheetView>
  </sheetViews>
  <sheetFormatPr defaultRowHeight="12.75" x14ac:dyDescent="0.2"/>
  <cols>
    <col min="1" max="1" width="21.85546875" style="106" customWidth="1"/>
    <col min="2" max="2" width="10.42578125" style="106" customWidth="1"/>
    <col min="3" max="4" width="9.85546875" style="106" customWidth="1"/>
    <col min="5" max="5" width="9.7109375" style="106" customWidth="1"/>
    <col min="6" max="6" width="10.28515625" style="106" customWidth="1"/>
    <col min="7" max="7" width="11" style="106" customWidth="1"/>
    <col min="8" max="8" width="10.28515625" style="106" bestFit="1" customWidth="1"/>
    <col min="9" max="9" width="9.28515625" style="106" customWidth="1"/>
    <col min="10" max="16384" width="9.140625" style="106"/>
  </cols>
  <sheetData>
    <row r="1" spans="1:20" ht="21.75" customHeight="1" x14ac:dyDescent="0.2">
      <c r="A1" s="374" t="s">
        <v>158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</row>
    <row r="2" spans="1:20" x14ac:dyDescent="0.2">
      <c r="B2" s="107"/>
      <c r="C2" s="107"/>
      <c r="D2" s="107"/>
      <c r="E2" s="107"/>
      <c r="F2" s="107"/>
      <c r="K2" s="150" t="s">
        <v>50</v>
      </c>
    </row>
    <row r="3" spans="1:20" ht="15.75" customHeight="1" x14ac:dyDescent="0.2">
      <c r="A3" s="375"/>
      <c r="B3" s="372" t="s">
        <v>91</v>
      </c>
      <c r="C3" s="372"/>
      <c r="D3" s="372"/>
      <c r="E3" s="372"/>
      <c r="F3" s="372"/>
      <c r="G3" s="372" t="s">
        <v>82</v>
      </c>
      <c r="H3" s="372"/>
      <c r="I3" s="372"/>
      <c r="J3" s="372"/>
      <c r="K3" s="373"/>
    </row>
    <row r="4" spans="1:20" ht="21.75" customHeight="1" x14ac:dyDescent="0.2">
      <c r="A4" s="375"/>
      <c r="B4" s="372" t="s">
        <v>92</v>
      </c>
      <c r="C4" s="372"/>
      <c r="D4" s="372"/>
      <c r="E4" s="372" t="s">
        <v>93</v>
      </c>
      <c r="F4" s="372"/>
      <c r="G4" s="372" t="s">
        <v>92</v>
      </c>
      <c r="H4" s="372"/>
      <c r="I4" s="372"/>
      <c r="J4" s="372" t="s">
        <v>93</v>
      </c>
      <c r="K4" s="373"/>
    </row>
    <row r="5" spans="1:20" ht="43.5" customHeight="1" x14ac:dyDescent="0.2">
      <c r="A5" s="375"/>
      <c r="B5" s="84" t="s">
        <v>103</v>
      </c>
      <c r="C5" s="84" t="s">
        <v>96</v>
      </c>
      <c r="D5" s="84" t="s">
        <v>105</v>
      </c>
      <c r="E5" s="151" t="s">
        <v>103</v>
      </c>
      <c r="F5" s="151" t="s">
        <v>96</v>
      </c>
      <c r="G5" s="151" t="s">
        <v>103</v>
      </c>
      <c r="H5" s="151" t="s">
        <v>96</v>
      </c>
      <c r="I5" s="151" t="s">
        <v>104</v>
      </c>
      <c r="J5" s="151" t="s">
        <v>103</v>
      </c>
      <c r="K5" s="152" t="s">
        <v>96</v>
      </c>
    </row>
    <row r="6" spans="1:20" s="157" customFormat="1" x14ac:dyDescent="0.2">
      <c r="A6" s="254" t="s">
        <v>52</v>
      </c>
      <c r="B6" s="270">
        <v>59784</v>
      </c>
      <c r="C6" s="270">
        <v>64364</v>
      </c>
      <c r="D6" s="265">
        <v>92.9</v>
      </c>
      <c r="E6" s="270">
        <v>73</v>
      </c>
      <c r="F6" s="270">
        <v>84</v>
      </c>
      <c r="G6" s="270">
        <v>179</v>
      </c>
      <c r="H6" s="270">
        <v>206</v>
      </c>
      <c r="I6" s="265">
        <v>86.9</v>
      </c>
      <c r="J6" s="270">
        <v>115</v>
      </c>
      <c r="K6" s="270">
        <v>88</v>
      </c>
      <c r="L6" s="154"/>
      <c r="M6" s="186"/>
      <c r="N6" s="154"/>
      <c r="O6" s="155"/>
      <c r="P6" s="154"/>
      <c r="Q6" s="154"/>
      <c r="R6" s="96"/>
      <c r="S6" s="97"/>
      <c r="T6" s="156"/>
    </row>
    <row r="7" spans="1:20" s="157" customFormat="1" ht="12.75" customHeight="1" x14ac:dyDescent="0.2">
      <c r="A7" s="192" t="s">
        <v>141</v>
      </c>
      <c r="B7" s="271">
        <v>2621</v>
      </c>
      <c r="C7" s="271">
        <v>3216</v>
      </c>
      <c r="D7" s="266">
        <v>81.5</v>
      </c>
      <c r="E7" s="271">
        <v>44</v>
      </c>
      <c r="F7" s="271">
        <v>47</v>
      </c>
      <c r="G7" s="271">
        <v>83</v>
      </c>
      <c r="H7" s="271">
        <v>67</v>
      </c>
      <c r="I7" s="266">
        <v>123.9</v>
      </c>
      <c r="J7" s="271">
        <v>146</v>
      </c>
      <c r="K7" s="271">
        <v>182</v>
      </c>
      <c r="L7" s="154"/>
      <c r="M7" s="166"/>
      <c r="N7" s="154"/>
      <c r="O7" s="155"/>
      <c r="P7" s="154"/>
      <c r="Q7" s="154"/>
      <c r="R7" s="96"/>
      <c r="S7" s="97"/>
      <c r="T7" s="156"/>
    </row>
    <row r="8" spans="1:20" s="157" customFormat="1" ht="12.75" customHeight="1" x14ac:dyDescent="0.2">
      <c r="A8" s="192" t="s">
        <v>142</v>
      </c>
      <c r="B8" s="271">
        <v>814</v>
      </c>
      <c r="C8" s="271">
        <v>1095</v>
      </c>
      <c r="D8" s="266">
        <v>74.3</v>
      </c>
      <c r="E8" s="271">
        <v>25</v>
      </c>
      <c r="F8" s="271">
        <v>180</v>
      </c>
      <c r="G8" s="271">
        <v>76</v>
      </c>
      <c r="H8" s="271">
        <v>88</v>
      </c>
      <c r="I8" s="266">
        <v>86.4</v>
      </c>
      <c r="J8" s="271">
        <v>245</v>
      </c>
      <c r="K8" s="271">
        <v>338</v>
      </c>
      <c r="L8" s="154"/>
      <c r="M8" s="166"/>
      <c r="N8" s="154"/>
      <c r="O8" s="155"/>
      <c r="P8" s="154"/>
      <c r="Q8" s="154"/>
      <c r="R8" s="96"/>
      <c r="S8" s="97"/>
      <c r="T8" s="156"/>
    </row>
    <row r="9" spans="1:20" s="157" customFormat="1" ht="12.75" customHeight="1" x14ac:dyDescent="0.2">
      <c r="A9" s="192" t="s">
        <v>143</v>
      </c>
      <c r="B9" s="271">
        <v>1122</v>
      </c>
      <c r="C9" s="271">
        <v>1178</v>
      </c>
      <c r="D9" s="266">
        <v>95.2</v>
      </c>
      <c r="E9" s="271">
        <v>17</v>
      </c>
      <c r="F9" s="271">
        <v>18</v>
      </c>
      <c r="G9" s="271">
        <v>20</v>
      </c>
      <c r="H9" s="271">
        <v>51</v>
      </c>
      <c r="I9" s="266">
        <v>39.200000000000003</v>
      </c>
      <c r="J9" s="271">
        <v>29</v>
      </c>
      <c r="K9" s="271">
        <v>29</v>
      </c>
      <c r="L9" s="154"/>
      <c r="M9" s="166"/>
      <c r="N9" s="154"/>
      <c r="O9" s="155"/>
      <c r="P9" s="154"/>
      <c r="Q9" s="154"/>
      <c r="R9" s="96"/>
      <c r="S9" s="97"/>
      <c r="T9" s="156"/>
    </row>
    <row r="10" spans="1:20" s="157" customFormat="1" ht="12.75" customHeight="1" x14ac:dyDescent="0.2">
      <c r="A10" s="192" t="s">
        <v>144</v>
      </c>
      <c r="B10" s="271">
        <v>21666</v>
      </c>
      <c r="C10" s="271">
        <v>24964</v>
      </c>
      <c r="D10" s="266">
        <v>86.8</v>
      </c>
      <c r="E10" s="271">
        <v>55</v>
      </c>
      <c r="F10" s="271">
        <v>61</v>
      </c>
      <c r="G10" s="267" t="s">
        <v>107</v>
      </c>
      <c r="H10" s="267" t="s">
        <v>107</v>
      </c>
      <c r="I10" s="267" t="s">
        <v>107</v>
      </c>
      <c r="J10" s="267" t="s">
        <v>107</v>
      </c>
      <c r="K10" s="267" t="s">
        <v>107</v>
      </c>
      <c r="L10" s="154"/>
      <c r="M10" s="166"/>
      <c r="N10" s="154"/>
      <c r="O10" s="155"/>
      <c r="P10" s="154"/>
      <c r="Q10" s="154"/>
      <c r="R10" s="96"/>
      <c r="S10" s="97"/>
      <c r="T10" s="156"/>
    </row>
    <row r="11" spans="1:20" s="157" customFormat="1" ht="12.75" customHeight="1" x14ac:dyDescent="0.2">
      <c r="A11" s="255" t="s">
        <v>145</v>
      </c>
      <c r="B11" s="272">
        <v>33561</v>
      </c>
      <c r="C11" s="272">
        <v>33911</v>
      </c>
      <c r="D11" s="268">
        <v>99</v>
      </c>
      <c r="E11" s="272">
        <v>126</v>
      </c>
      <c r="F11" s="272">
        <v>167</v>
      </c>
      <c r="G11" s="269" t="s">
        <v>107</v>
      </c>
      <c r="H11" s="269" t="s">
        <v>107</v>
      </c>
      <c r="I11" s="269" t="s">
        <v>107</v>
      </c>
      <c r="J11" s="269" t="s">
        <v>107</v>
      </c>
      <c r="K11" s="269" t="s">
        <v>107</v>
      </c>
      <c r="L11" s="154"/>
      <c r="M11" s="166"/>
      <c r="N11" s="158"/>
      <c r="O11" s="158"/>
      <c r="P11" s="154"/>
      <c r="Q11" s="158"/>
      <c r="R11" s="96"/>
      <c r="S11" s="98"/>
      <c r="T11" s="159"/>
    </row>
    <row r="12" spans="1:20" x14ac:dyDescent="0.2">
      <c r="B12" s="162"/>
      <c r="C12" s="162"/>
      <c r="D12" s="165"/>
      <c r="E12" s="162"/>
      <c r="F12" s="163"/>
      <c r="G12" s="163"/>
      <c r="H12" s="163"/>
      <c r="I12" s="165"/>
      <c r="J12" s="163"/>
      <c r="K12" s="163"/>
    </row>
    <row r="13" spans="1:20" x14ac:dyDescent="0.2">
      <c r="A13" s="160"/>
      <c r="B13" s="169"/>
      <c r="C13" s="169"/>
      <c r="D13" s="169"/>
      <c r="E13" s="169"/>
      <c r="F13" s="169"/>
      <c r="G13" s="169"/>
      <c r="H13" s="169"/>
      <c r="I13" s="169"/>
      <c r="J13" s="169"/>
      <c r="K13" s="168" t="s">
        <v>94</v>
      </c>
    </row>
    <row r="14" spans="1:20" ht="23.25" customHeight="1" x14ac:dyDescent="0.2">
      <c r="A14" s="375"/>
      <c r="B14" s="372" t="s">
        <v>83</v>
      </c>
      <c r="C14" s="372"/>
      <c r="D14" s="372"/>
      <c r="E14" s="372"/>
      <c r="F14" s="372"/>
      <c r="G14" s="372" t="s">
        <v>84</v>
      </c>
      <c r="H14" s="372"/>
      <c r="I14" s="372"/>
      <c r="J14" s="372"/>
      <c r="K14" s="373"/>
    </row>
    <row r="15" spans="1:20" ht="24.75" customHeight="1" x14ac:dyDescent="0.2">
      <c r="A15" s="375"/>
      <c r="B15" s="372" t="s">
        <v>92</v>
      </c>
      <c r="C15" s="372"/>
      <c r="D15" s="372"/>
      <c r="E15" s="372" t="s">
        <v>93</v>
      </c>
      <c r="F15" s="372"/>
      <c r="G15" s="372" t="s">
        <v>92</v>
      </c>
      <c r="H15" s="372"/>
      <c r="I15" s="372"/>
      <c r="J15" s="372" t="s">
        <v>93</v>
      </c>
      <c r="K15" s="373"/>
    </row>
    <row r="16" spans="1:20" ht="45" x14ac:dyDescent="0.2">
      <c r="A16" s="375"/>
      <c r="B16" s="84" t="s">
        <v>103</v>
      </c>
      <c r="C16" s="84" t="s">
        <v>96</v>
      </c>
      <c r="D16" s="84" t="s">
        <v>105</v>
      </c>
      <c r="E16" s="151" t="s">
        <v>103</v>
      </c>
      <c r="F16" s="151" t="s">
        <v>96</v>
      </c>
      <c r="G16" s="151" t="s">
        <v>103</v>
      </c>
      <c r="H16" s="151" t="s">
        <v>96</v>
      </c>
      <c r="I16" s="151" t="s">
        <v>104</v>
      </c>
      <c r="J16" s="151" t="s">
        <v>103</v>
      </c>
      <c r="K16" s="152" t="s">
        <v>96</v>
      </c>
    </row>
    <row r="17" spans="1:20" s="157" customFormat="1" x14ac:dyDescent="0.2">
      <c r="A17" s="254" t="s">
        <v>52</v>
      </c>
      <c r="B17" s="270">
        <v>73256</v>
      </c>
      <c r="C17" s="270">
        <v>81625</v>
      </c>
      <c r="D17" s="265">
        <v>89.7</v>
      </c>
      <c r="E17" s="270">
        <v>57</v>
      </c>
      <c r="F17" s="270">
        <v>57</v>
      </c>
      <c r="G17" s="270">
        <v>11132</v>
      </c>
      <c r="H17" s="270">
        <v>12738</v>
      </c>
      <c r="I17" s="265">
        <v>87.4</v>
      </c>
      <c r="J17" s="270">
        <v>39</v>
      </c>
      <c r="K17" s="270">
        <v>48</v>
      </c>
      <c r="L17" s="96"/>
      <c r="M17" s="180"/>
      <c r="N17" s="181"/>
      <c r="O17" s="96"/>
      <c r="P17" s="97"/>
      <c r="Q17" s="96"/>
      <c r="R17" s="96"/>
      <c r="S17" s="97"/>
      <c r="T17" s="161"/>
    </row>
    <row r="18" spans="1:20" s="157" customFormat="1" x14ac:dyDescent="0.2">
      <c r="A18" s="192" t="s">
        <v>141</v>
      </c>
      <c r="B18" s="271">
        <v>4945</v>
      </c>
      <c r="C18" s="271">
        <v>5888</v>
      </c>
      <c r="D18" s="266">
        <v>84</v>
      </c>
      <c r="E18" s="271">
        <v>63</v>
      </c>
      <c r="F18" s="271">
        <v>64</v>
      </c>
      <c r="G18" s="271">
        <v>1004</v>
      </c>
      <c r="H18" s="271">
        <v>1285</v>
      </c>
      <c r="I18" s="266">
        <v>78.099999999999994</v>
      </c>
      <c r="J18" s="271">
        <v>51</v>
      </c>
      <c r="K18" s="271">
        <v>60</v>
      </c>
      <c r="L18" s="96"/>
      <c r="M18" s="182"/>
      <c r="N18" s="181"/>
      <c r="O18" s="96"/>
      <c r="P18" s="97"/>
      <c r="Q18" s="96"/>
      <c r="R18" s="96"/>
      <c r="S18" s="97"/>
      <c r="T18" s="161"/>
    </row>
    <row r="19" spans="1:20" s="157" customFormat="1" x14ac:dyDescent="0.2">
      <c r="A19" s="192" t="s">
        <v>142</v>
      </c>
      <c r="B19" s="271">
        <v>3864</v>
      </c>
      <c r="C19" s="271">
        <v>3169</v>
      </c>
      <c r="D19" s="266">
        <v>121.9</v>
      </c>
      <c r="E19" s="271">
        <v>81</v>
      </c>
      <c r="F19" s="271">
        <v>81</v>
      </c>
      <c r="G19" s="271">
        <v>1321</v>
      </c>
      <c r="H19" s="271">
        <v>994</v>
      </c>
      <c r="I19" s="266">
        <v>132.9</v>
      </c>
      <c r="J19" s="271">
        <v>96</v>
      </c>
      <c r="K19" s="271">
        <v>95</v>
      </c>
      <c r="L19" s="96"/>
      <c r="M19" s="182"/>
      <c r="N19" s="181"/>
      <c r="O19" s="96"/>
      <c r="P19" s="97"/>
      <c r="Q19" s="96"/>
      <c r="R19" s="96"/>
      <c r="S19" s="97"/>
      <c r="T19" s="161"/>
    </row>
    <row r="20" spans="1:20" s="157" customFormat="1" x14ac:dyDescent="0.2">
      <c r="A20" s="192" t="s">
        <v>143</v>
      </c>
      <c r="B20" s="271">
        <v>991</v>
      </c>
      <c r="C20" s="271">
        <v>1234</v>
      </c>
      <c r="D20" s="266">
        <v>80.3</v>
      </c>
      <c r="E20" s="271">
        <v>70</v>
      </c>
      <c r="F20" s="271">
        <v>70</v>
      </c>
      <c r="G20" s="271">
        <v>334</v>
      </c>
      <c r="H20" s="271">
        <v>366</v>
      </c>
      <c r="I20" s="266">
        <v>91.3</v>
      </c>
      <c r="J20" s="271">
        <v>72</v>
      </c>
      <c r="K20" s="271">
        <v>76</v>
      </c>
      <c r="L20" s="96"/>
      <c r="M20" s="182"/>
      <c r="N20" s="181"/>
      <c r="O20" s="96"/>
      <c r="P20" s="97"/>
      <c r="Q20" s="96"/>
      <c r="R20" s="96"/>
      <c r="S20" s="97"/>
      <c r="T20" s="161"/>
    </row>
    <row r="21" spans="1:20" s="157" customFormat="1" x14ac:dyDescent="0.2">
      <c r="A21" s="192" t="s">
        <v>144</v>
      </c>
      <c r="B21" s="271">
        <v>53633</v>
      </c>
      <c r="C21" s="271">
        <v>62584</v>
      </c>
      <c r="D21" s="266">
        <v>85.7</v>
      </c>
      <c r="E21" s="271">
        <v>91</v>
      </c>
      <c r="F21" s="271">
        <v>96</v>
      </c>
      <c r="G21" s="271">
        <v>4675</v>
      </c>
      <c r="H21" s="271">
        <v>6293</v>
      </c>
      <c r="I21" s="266">
        <v>74.3</v>
      </c>
      <c r="J21" s="271">
        <v>90</v>
      </c>
      <c r="K21" s="271">
        <v>81</v>
      </c>
      <c r="L21" s="96"/>
      <c r="M21" s="182"/>
      <c r="N21" s="181"/>
      <c r="O21" s="96"/>
      <c r="P21" s="97"/>
      <c r="Q21" s="96"/>
      <c r="R21" s="96"/>
      <c r="S21" s="97"/>
      <c r="T21" s="161"/>
    </row>
    <row r="22" spans="1:20" s="157" customFormat="1" x14ac:dyDescent="0.2">
      <c r="A22" s="255" t="s">
        <v>145</v>
      </c>
      <c r="B22" s="272">
        <v>9823</v>
      </c>
      <c r="C22" s="272">
        <v>8750</v>
      </c>
      <c r="D22" s="268">
        <v>112.3</v>
      </c>
      <c r="E22" s="272">
        <v>18</v>
      </c>
      <c r="F22" s="272">
        <v>14</v>
      </c>
      <c r="G22" s="272">
        <v>3798</v>
      </c>
      <c r="H22" s="272">
        <v>3800</v>
      </c>
      <c r="I22" s="268">
        <v>99.9</v>
      </c>
      <c r="J22" s="272">
        <v>20</v>
      </c>
      <c r="K22" s="272">
        <v>27</v>
      </c>
      <c r="L22" s="96"/>
      <c r="M22" s="182"/>
      <c r="N22" s="181"/>
      <c r="O22" s="96"/>
      <c r="P22" s="97"/>
      <c r="Q22" s="96"/>
      <c r="R22" s="96"/>
      <c r="S22" s="97"/>
      <c r="T22" s="161"/>
    </row>
    <row r="23" spans="1:20" x14ac:dyDescent="0.2">
      <c r="B23" s="162"/>
      <c r="C23" s="162"/>
      <c r="D23" s="165"/>
      <c r="E23" s="162"/>
      <c r="F23" s="162"/>
      <c r="G23" s="162"/>
      <c r="H23" s="162"/>
      <c r="I23" s="165"/>
      <c r="J23" s="162"/>
      <c r="K23" s="162"/>
    </row>
    <row r="25" spans="1:20" x14ac:dyDescent="0.2">
      <c r="C25" s="167"/>
      <c r="D25" s="167"/>
      <c r="E25" s="167"/>
      <c r="F25" s="167"/>
      <c r="G25" s="167"/>
      <c r="H25" s="167"/>
      <c r="I25" s="167"/>
      <c r="J25" s="167"/>
      <c r="K25" s="168" t="s">
        <v>94</v>
      </c>
    </row>
    <row r="26" spans="1:20" ht="18" customHeight="1" x14ac:dyDescent="0.2">
      <c r="A26" s="375"/>
      <c r="B26" s="372" t="s">
        <v>85</v>
      </c>
      <c r="C26" s="372"/>
      <c r="D26" s="372"/>
      <c r="E26" s="372"/>
      <c r="F26" s="372"/>
      <c r="G26" s="372" t="s">
        <v>86</v>
      </c>
      <c r="H26" s="372"/>
      <c r="I26" s="372"/>
      <c r="J26" s="372"/>
      <c r="K26" s="373"/>
    </row>
    <row r="27" spans="1:20" ht="26.25" customHeight="1" x14ac:dyDescent="0.2">
      <c r="A27" s="375"/>
      <c r="B27" s="372" t="s">
        <v>92</v>
      </c>
      <c r="C27" s="372"/>
      <c r="D27" s="372"/>
      <c r="E27" s="372" t="s">
        <v>93</v>
      </c>
      <c r="F27" s="372"/>
      <c r="G27" s="372" t="s">
        <v>92</v>
      </c>
      <c r="H27" s="372"/>
      <c r="I27" s="372"/>
      <c r="J27" s="372" t="s">
        <v>93</v>
      </c>
      <c r="K27" s="373"/>
    </row>
    <row r="28" spans="1:20" ht="45" x14ac:dyDescent="0.2">
      <c r="A28" s="375"/>
      <c r="B28" s="84" t="s">
        <v>103</v>
      </c>
      <c r="C28" s="84" t="s">
        <v>96</v>
      </c>
      <c r="D28" s="84" t="s">
        <v>105</v>
      </c>
      <c r="E28" s="151" t="s">
        <v>103</v>
      </c>
      <c r="F28" s="151" t="s">
        <v>96</v>
      </c>
      <c r="G28" s="151" t="s">
        <v>103</v>
      </c>
      <c r="H28" s="151" t="s">
        <v>96</v>
      </c>
      <c r="I28" s="151" t="s">
        <v>104</v>
      </c>
      <c r="J28" s="151" t="s">
        <v>103</v>
      </c>
      <c r="K28" s="152" t="s">
        <v>96</v>
      </c>
      <c r="M28" s="164"/>
      <c r="N28" s="164"/>
    </row>
    <row r="29" spans="1:20" s="157" customFormat="1" ht="14.25" customHeight="1" x14ac:dyDescent="0.2">
      <c r="A29" s="254" t="s">
        <v>52</v>
      </c>
      <c r="B29" s="270">
        <v>19185</v>
      </c>
      <c r="C29" s="270">
        <v>19033</v>
      </c>
      <c r="D29" s="265">
        <v>100.8</v>
      </c>
      <c r="E29" s="270">
        <v>19</v>
      </c>
      <c r="F29" s="270">
        <v>19</v>
      </c>
      <c r="G29" s="287" t="s">
        <v>107</v>
      </c>
      <c r="H29" s="287" t="s">
        <v>107</v>
      </c>
      <c r="I29" s="287" t="s">
        <v>107</v>
      </c>
      <c r="J29" s="287" t="s">
        <v>107</v>
      </c>
      <c r="K29" s="287" t="s">
        <v>107</v>
      </c>
      <c r="L29" s="203"/>
      <c r="M29" s="180"/>
      <c r="N29" s="181"/>
      <c r="O29" s="96"/>
      <c r="P29" s="97"/>
      <c r="Q29" s="96"/>
      <c r="R29" s="96"/>
      <c r="S29" s="97"/>
    </row>
    <row r="30" spans="1:20" s="157" customFormat="1" x14ac:dyDescent="0.2">
      <c r="A30" s="192" t="s">
        <v>141</v>
      </c>
      <c r="B30" s="271">
        <v>4653</v>
      </c>
      <c r="C30" s="271">
        <v>5251</v>
      </c>
      <c r="D30" s="266">
        <v>88.6</v>
      </c>
      <c r="E30" s="271">
        <v>66</v>
      </c>
      <c r="F30" s="271">
        <v>63</v>
      </c>
      <c r="G30" s="267" t="s">
        <v>107</v>
      </c>
      <c r="H30" s="267" t="s">
        <v>107</v>
      </c>
      <c r="I30" s="267" t="s">
        <v>107</v>
      </c>
      <c r="J30" s="267" t="s">
        <v>107</v>
      </c>
      <c r="K30" s="267" t="s">
        <v>107</v>
      </c>
      <c r="L30" s="203"/>
      <c r="M30" s="182"/>
      <c r="N30" s="181"/>
      <c r="O30" s="96"/>
      <c r="P30" s="97"/>
      <c r="Q30" s="96"/>
      <c r="R30" s="96"/>
      <c r="S30" s="97"/>
    </row>
    <row r="31" spans="1:20" s="157" customFormat="1" x14ac:dyDescent="0.2">
      <c r="A31" s="192" t="s">
        <v>142</v>
      </c>
      <c r="B31" s="271">
        <v>3996</v>
      </c>
      <c r="C31" s="271">
        <v>3013</v>
      </c>
      <c r="D31" s="266">
        <v>132.6</v>
      </c>
      <c r="E31" s="271">
        <v>72</v>
      </c>
      <c r="F31" s="271">
        <v>73</v>
      </c>
      <c r="G31" s="267" t="s">
        <v>107</v>
      </c>
      <c r="H31" s="267" t="s">
        <v>107</v>
      </c>
      <c r="I31" s="267" t="s">
        <v>107</v>
      </c>
      <c r="J31" s="267" t="s">
        <v>107</v>
      </c>
      <c r="K31" s="267" t="s">
        <v>107</v>
      </c>
      <c r="L31" s="203"/>
      <c r="M31" s="182"/>
      <c r="N31" s="181"/>
      <c r="O31" s="96"/>
      <c r="P31" s="97"/>
      <c r="Q31" s="96"/>
      <c r="R31" s="96"/>
      <c r="S31" s="97"/>
    </row>
    <row r="32" spans="1:20" s="157" customFormat="1" x14ac:dyDescent="0.2">
      <c r="A32" s="192" t="s">
        <v>143</v>
      </c>
      <c r="B32" s="271">
        <v>572</v>
      </c>
      <c r="C32" s="271">
        <v>647</v>
      </c>
      <c r="D32" s="266">
        <v>88.4</v>
      </c>
      <c r="E32" s="271">
        <v>62</v>
      </c>
      <c r="F32" s="271">
        <v>62</v>
      </c>
      <c r="G32" s="267" t="s">
        <v>107</v>
      </c>
      <c r="H32" s="267" t="s">
        <v>107</v>
      </c>
      <c r="I32" s="267" t="s">
        <v>107</v>
      </c>
      <c r="J32" s="267" t="s">
        <v>107</v>
      </c>
      <c r="K32" s="267" t="s">
        <v>107</v>
      </c>
      <c r="L32" s="203"/>
      <c r="M32" s="182"/>
      <c r="N32" s="181"/>
      <c r="O32" s="96"/>
      <c r="P32" s="97"/>
      <c r="Q32" s="96"/>
      <c r="R32" s="96"/>
      <c r="S32" s="97"/>
    </row>
    <row r="33" spans="1:19" s="157" customFormat="1" x14ac:dyDescent="0.2">
      <c r="A33" s="255" t="s">
        <v>144</v>
      </c>
      <c r="B33" s="272">
        <v>9964</v>
      </c>
      <c r="C33" s="272">
        <v>10122</v>
      </c>
      <c r="D33" s="268">
        <v>98.4</v>
      </c>
      <c r="E33" s="272">
        <v>20</v>
      </c>
      <c r="F33" s="272">
        <v>19</v>
      </c>
      <c r="G33" s="269" t="s">
        <v>107</v>
      </c>
      <c r="H33" s="269" t="s">
        <v>107</v>
      </c>
      <c r="I33" s="269" t="s">
        <v>107</v>
      </c>
      <c r="J33" s="269" t="s">
        <v>107</v>
      </c>
      <c r="K33" s="269" t="s">
        <v>107</v>
      </c>
      <c r="L33" s="203"/>
      <c r="M33" s="182"/>
      <c r="N33" s="181"/>
      <c r="O33" s="96"/>
      <c r="P33" s="97"/>
      <c r="Q33" s="96"/>
      <c r="R33" s="96"/>
      <c r="S33" s="97"/>
    </row>
    <row r="34" spans="1:19" x14ac:dyDescent="0.2">
      <c r="A34" s="153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204"/>
      <c r="M34" s="164"/>
      <c r="N34" s="164"/>
    </row>
    <row r="35" spans="1:19" x14ac:dyDescent="0.2">
      <c r="M35" s="164"/>
      <c r="N35" s="164"/>
    </row>
    <row r="36" spans="1:19" x14ac:dyDescent="0.2">
      <c r="M36" s="164"/>
      <c r="N36" s="164"/>
    </row>
  </sheetData>
  <mergeCells count="22">
    <mergeCell ref="E27:F27"/>
    <mergeCell ref="A14:A16"/>
    <mergeCell ref="B14:F14"/>
    <mergeCell ref="J27:K27"/>
    <mergeCell ref="J15:K15"/>
    <mergeCell ref="G26:K26"/>
    <mergeCell ref="J4:K4"/>
    <mergeCell ref="G27:I27"/>
    <mergeCell ref="G4:I4"/>
    <mergeCell ref="A1:K1"/>
    <mergeCell ref="E15:F15"/>
    <mergeCell ref="G15:I15"/>
    <mergeCell ref="B4:D4"/>
    <mergeCell ref="E4:F4"/>
    <mergeCell ref="A3:A5"/>
    <mergeCell ref="G3:K3"/>
    <mergeCell ref="B3:F3"/>
    <mergeCell ref="A26:A28"/>
    <mergeCell ref="B26:F26"/>
    <mergeCell ref="G14:K14"/>
    <mergeCell ref="B15:D15"/>
    <mergeCell ref="B27:D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2" max="16383" man="1"/>
    <brk id="2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activeCell="C31" sqref="C31"/>
    </sheetView>
  </sheetViews>
  <sheetFormatPr defaultRowHeight="12.75" x14ac:dyDescent="0.2"/>
  <cols>
    <col min="1" max="1" width="23.28515625" style="23" customWidth="1"/>
    <col min="2" max="7" width="18.42578125" style="23" customWidth="1"/>
    <col min="8" max="16384" width="9.140625" style="23"/>
  </cols>
  <sheetData>
    <row r="1" spans="1:15" ht="18.75" customHeight="1" x14ac:dyDescent="0.2">
      <c r="A1" s="377" t="s">
        <v>159</v>
      </c>
      <c r="B1" s="377"/>
      <c r="C1" s="377"/>
      <c r="D1" s="377"/>
      <c r="E1" s="377"/>
      <c r="F1" s="377"/>
      <c r="G1" s="377"/>
    </row>
    <row r="2" spans="1:15" ht="12" customHeight="1" x14ac:dyDescent="0.2">
      <c r="A2" s="108"/>
      <c r="B2" s="109"/>
      <c r="C2" s="109"/>
      <c r="D2" s="109"/>
      <c r="E2" s="110"/>
      <c r="F2" s="110"/>
      <c r="G2" s="111" t="s">
        <v>50</v>
      </c>
    </row>
    <row r="3" spans="1:15" ht="15.75" customHeight="1" x14ac:dyDescent="0.2">
      <c r="A3" s="378"/>
      <c r="B3" s="379" t="s">
        <v>23</v>
      </c>
      <c r="C3" s="379"/>
      <c r="D3" s="379"/>
      <c r="E3" s="379" t="s">
        <v>26</v>
      </c>
      <c r="F3" s="379"/>
      <c r="G3" s="380"/>
    </row>
    <row r="4" spans="1:15" ht="27" customHeight="1" x14ac:dyDescent="0.2">
      <c r="A4" s="378"/>
      <c r="B4" s="84" t="s">
        <v>103</v>
      </c>
      <c r="C4" s="84" t="s">
        <v>96</v>
      </c>
      <c r="D4" s="84" t="s">
        <v>105</v>
      </c>
      <c r="E4" s="84" t="s">
        <v>103</v>
      </c>
      <c r="F4" s="84" t="s">
        <v>96</v>
      </c>
      <c r="G4" s="85" t="s">
        <v>105</v>
      </c>
      <c r="H4" s="179"/>
    </row>
    <row r="5" spans="1:15" x14ac:dyDescent="0.2">
      <c r="A5" s="254" t="s">
        <v>52</v>
      </c>
      <c r="B5" s="248" t="s">
        <v>107</v>
      </c>
      <c r="C5" s="248" t="s">
        <v>107</v>
      </c>
      <c r="D5" s="248" t="s">
        <v>107</v>
      </c>
      <c r="E5" s="246">
        <v>13</v>
      </c>
      <c r="F5" s="248" t="s">
        <v>107</v>
      </c>
      <c r="G5" s="248" t="s">
        <v>107</v>
      </c>
      <c r="H5" s="205"/>
      <c r="I5" s="186"/>
      <c r="J5" s="148"/>
      <c r="K5" s="146"/>
      <c r="L5" s="146"/>
      <c r="M5" s="146"/>
      <c r="N5" s="8"/>
      <c r="O5" s="8"/>
    </row>
    <row r="6" spans="1:15" x14ac:dyDescent="0.2">
      <c r="A6" s="255" t="s">
        <v>142</v>
      </c>
      <c r="B6" s="251" t="s">
        <v>107</v>
      </c>
      <c r="C6" s="251" t="s">
        <v>107</v>
      </c>
      <c r="D6" s="251" t="s">
        <v>107</v>
      </c>
      <c r="E6" s="249">
        <v>13</v>
      </c>
      <c r="F6" s="251" t="s">
        <v>107</v>
      </c>
      <c r="G6" s="251" t="s">
        <v>107</v>
      </c>
      <c r="H6" s="205"/>
      <c r="I6" s="166"/>
      <c r="J6" s="148"/>
      <c r="K6" s="146"/>
      <c r="L6" s="146"/>
      <c r="M6" s="146"/>
      <c r="N6" s="8"/>
      <c r="O6" s="8"/>
    </row>
    <row r="7" spans="1:15" x14ac:dyDescent="0.2">
      <c r="A7" s="108"/>
      <c r="B7" s="188"/>
      <c r="C7" s="188"/>
      <c r="D7" s="188"/>
      <c r="E7" s="188"/>
      <c r="F7" s="188"/>
      <c r="G7" s="188"/>
      <c r="I7" s="182"/>
    </row>
    <row r="8" spans="1:15" x14ac:dyDescent="0.2">
      <c r="A8" s="108"/>
      <c r="B8" s="109"/>
      <c r="C8" s="109"/>
      <c r="D8" s="109"/>
      <c r="E8" s="110"/>
      <c r="F8" s="110"/>
      <c r="G8" s="112" t="s">
        <v>51</v>
      </c>
    </row>
    <row r="9" spans="1:15" ht="17.25" customHeight="1" x14ac:dyDescent="0.2">
      <c r="A9" s="378"/>
      <c r="B9" s="379" t="s">
        <v>27</v>
      </c>
      <c r="C9" s="379"/>
      <c r="D9" s="381"/>
      <c r="E9" s="379" t="s">
        <v>28</v>
      </c>
      <c r="F9" s="379"/>
      <c r="G9" s="382"/>
    </row>
    <row r="10" spans="1:15" ht="22.5" x14ac:dyDescent="0.2">
      <c r="A10" s="378"/>
      <c r="B10" s="84" t="s">
        <v>103</v>
      </c>
      <c r="C10" s="84" t="s">
        <v>96</v>
      </c>
      <c r="D10" s="84" t="s">
        <v>105</v>
      </c>
      <c r="E10" s="84" t="s">
        <v>103</v>
      </c>
      <c r="F10" s="84" t="s">
        <v>96</v>
      </c>
      <c r="G10" s="85" t="s">
        <v>105</v>
      </c>
      <c r="H10" s="179"/>
      <c r="I10" s="179"/>
      <c r="J10" s="179"/>
      <c r="K10" s="179"/>
      <c r="L10" s="179"/>
      <c r="M10" s="179"/>
      <c r="N10" s="179"/>
    </row>
    <row r="11" spans="1:15" x14ac:dyDescent="0.2">
      <c r="A11" s="108"/>
      <c r="B11" s="108"/>
      <c r="C11" s="108"/>
      <c r="D11" s="108"/>
      <c r="E11" s="108"/>
      <c r="F11" s="108"/>
      <c r="G11" s="108"/>
      <c r="I11" s="179"/>
      <c r="J11" s="179"/>
      <c r="K11" s="179"/>
      <c r="L11" s="179"/>
      <c r="M11" s="179"/>
      <c r="N11" s="179"/>
      <c r="O11" s="179"/>
    </row>
    <row r="12" spans="1:15" x14ac:dyDescent="0.2">
      <c r="A12" s="108"/>
      <c r="B12" s="113"/>
      <c r="C12" s="113"/>
      <c r="D12" s="113"/>
      <c r="E12" s="114"/>
      <c r="F12" s="114"/>
      <c r="G12" s="115" t="s">
        <v>51</v>
      </c>
      <c r="I12" s="179"/>
      <c r="J12" s="179"/>
    </row>
    <row r="13" spans="1:15" ht="16.5" customHeight="1" x14ac:dyDescent="0.2">
      <c r="A13" s="383"/>
      <c r="B13" s="384" t="s">
        <v>29</v>
      </c>
      <c r="C13" s="384"/>
      <c r="D13" s="385"/>
      <c r="E13" s="384" t="s">
        <v>30</v>
      </c>
      <c r="F13" s="384"/>
      <c r="G13" s="386"/>
      <c r="I13" s="179"/>
    </row>
    <row r="14" spans="1:15" ht="16.5" customHeight="1" x14ac:dyDescent="0.2">
      <c r="A14" s="383"/>
      <c r="B14" s="379" t="s">
        <v>81</v>
      </c>
      <c r="C14" s="379"/>
      <c r="D14" s="379"/>
      <c r="E14" s="379" t="s">
        <v>81</v>
      </c>
      <c r="F14" s="379"/>
      <c r="G14" s="380"/>
    </row>
    <row r="15" spans="1:15" ht="22.5" x14ac:dyDescent="0.2">
      <c r="A15" s="383"/>
      <c r="B15" s="84" t="s">
        <v>103</v>
      </c>
      <c r="C15" s="84" t="s">
        <v>96</v>
      </c>
      <c r="D15" s="84" t="s">
        <v>105</v>
      </c>
      <c r="E15" s="84" t="s">
        <v>103</v>
      </c>
      <c r="F15" s="84" t="s">
        <v>96</v>
      </c>
      <c r="G15" s="85" t="s">
        <v>105</v>
      </c>
      <c r="H15" s="179"/>
      <c r="I15" s="179"/>
      <c r="J15" s="179"/>
    </row>
    <row r="16" spans="1:15" x14ac:dyDescent="0.2">
      <c r="A16" s="254" t="s">
        <v>52</v>
      </c>
      <c r="B16" s="260" t="s">
        <v>107</v>
      </c>
      <c r="C16" s="263">
        <v>149</v>
      </c>
      <c r="D16" s="260" t="s">
        <v>107</v>
      </c>
      <c r="E16" s="248" t="s">
        <v>107</v>
      </c>
      <c r="F16" s="248" t="s">
        <v>107</v>
      </c>
      <c r="G16" s="248" t="s">
        <v>107</v>
      </c>
      <c r="H16" s="206"/>
      <c r="I16" s="180"/>
      <c r="J16" s="183"/>
      <c r="K16" s="71"/>
      <c r="L16" s="69"/>
      <c r="M16" s="69"/>
      <c r="N16" s="69"/>
      <c r="O16" s="69"/>
    </row>
    <row r="17" spans="1:15" x14ac:dyDescent="0.2">
      <c r="A17" s="192" t="s">
        <v>142</v>
      </c>
      <c r="B17" s="262" t="s">
        <v>107</v>
      </c>
      <c r="C17" s="264">
        <v>5</v>
      </c>
      <c r="D17" s="262" t="s">
        <v>107</v>
      </c>
      <c r="E17" s="262" t="s">
        <v>107</v>
      </c>
      <c r="F17" s="262" t="s">
        <v>107</v>
      </c>
      <c r="G17" s="262" t="s">
        <v>107</v>
      </c>
      <c r="H17" s="206"/>
      <c r="I17" s="182"/>
      <c r="J17" s="184"/>
      <c r="K17" s="70"/>
      <c r="L17" s="70"/>
      <c r="M17" s="70"/>
      <c r="N17" s="70"/>
      <c r="O17" s="70"/>
    </row>
    <row r="18" spans="1:15" x14ac:dyDescent="0.2">
      <c r="A18" s="255" t="s">
        <v>144</v>
      </c>
      <c r="B18" s="251" t="s">
        <v>107</v>
      </c>
      <c r="C18" s="249">
        <v>144</v>
      </c>
      <c r="D18" s="251" t="s">
        <v>107</v>
      </c>
      <c r="E18" s="251" t="s">
        <v>107</v>
      </c>
      <c r="F18" s="251" t="s">
        <v>107</v>
      </c>
      <c r="G18" s="251" t="s">
        <v>107</v>
      </c>
      <c r="H18" s="206"/>
      <c r="I18" s="182"/>
      <c r="J18" s="184"/>
      <c r="K18" s="70"/>
      <c r="L18" s="70"/>
      <c r="M18" s="70"/>
      <c r="N18" s="70"/>
      <c r="O18" s="70"/>
    </row>
    <row r="21" spans="1:15" x14ac:dyDescent="0.2">
      <c r="H21" s="179"/>
      <c r="I21" s="179"/>
      <c r="J21" s="179"/>
      <c r="K21" s="179"/>
      <c r="L21" s="179"/>
    </row>
    <row r="22" spans="1:15" x14ac:dyDescent="0.2">
      <c r="A22" s="228" t="s">
        <v>178</v>
      </c>
      <c r="H22" s="179"/>
      <c r="I22" s="179"/>
      <c r="J22" s="179"/>
      <c r="K22" s="179"/>
      <c r="L22" s="179"/>
    </row>
    <row r="23" spans="1:15" x14ac:dyDescent="0.2">
      <c r="A23" s="229" t="s">
        <v>160</v>
      </c>
      <c r="H23" s="179"/>
      <c r="I23" s="179"/>
      <c r="J23" s="179"/>
      <c r="K23" s="179"/>
      <c r="L23" s="179"/>
    </row>
    <row r="24" spans="1:15" ht="15" x14ac:dyDescent="0.25">
      <c r="A24" s="230"/>
    </row>
    <row r="25" spans="1:15" x14ac:dyDescent="0.2">
      <c r="A25" s="376" t="s">
        <v>146</v>
      </c>
      <c r="B25" s="376"/>
      <c r="C25" s="376"/>
      <c r="D25" s="376"/>
      <c r="E25" s="376"/>
      <c r="F25" s="376"/>
      <c r="G25" s="376"/>
    </row>
  </sheetData>
  <mergeCells count="13">
    <mergeCell ref="A25:G25"/>
    <mergeCell ref="A1:G1"/>
    <mergeCell ref="A3:A4"/>
    <mergeCell ref="B3:D3"/>
    <mergeCell ref="E3:G3"/>
    <mergeCell ref="B14:D14"/>
    <mergeCell ref="E14:G14"/>
    <mergeCell ref="A9:A10"/>
    <mergeCell ref="B9:D9"/>
    <mergeCell ref="E9:G9"/>
    <mergeCell ref="A13:A15"/>
    <mergeCell ref="B13:D13"/>
    <mergeCell ref="E13:G13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1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C31" sqref="C31"/>
    </sheetView>
  </sheetViews>
  <sheetFormatPr defaultRowHeight="12.75" x14ac:dyDescent="0.2"/>
  <cols>
    <col min="1" max="1" width="1.85546875" style="89" customWidth="1"/>
    <col min="2" max="2" width="45" customWidth="1"/>
    <col min="3" max="3" width="83.7109375" customWidth="1"/>
    <col min="4" max="16384" width="9.140625" style="89"/>
  </cols>
  <sheetData>
    <row r="1" spans="2:3" ht="9.75" customHeight="1" x14ac:dyDescent="0.2"/>
    <row r="2" spans="2:3" ht="25.5" x14ac:dyDescent="0.2">
      <c r="B2" s="211" t="s">
        <v>109</v>
      </c>
      <c r="C2" s="241" t="s">
        <v>132</v>
      </c>
    </row>
    <row r="3" spans="2:3" x14ac:dyDescent="0.2">
      <c r="B3" s="212" t="s">
        <v>110</v>
      </c>
      <c r="C3" s="242" t="s">
        <v>111</v>
      </c>
    </row>
    <row r="4" spans="2:3" x14ac:dyDescent="0.2">
      <c r="B4" s="213" t="s">
        <v>112</v>
      </c>
      <c r="C4" s="243" t="s">
        <v>113</v>
      </c>
    </row>
    <row r="5" spans="2:3" x14ac:dyDescent="0.2">
      <c r="B5" s="212" t="s">
        <v>114</v>
      </c>
      <c r="C5" s="242" t="s">
        <v>115</v>
      </c>
    </row>
    <row r="6" spans="2:3" x14ac:dyDescent="0.2">
      <c r="B6" s="213" t="s">
        <v>116</v>
      </c>
      <c r="C6" s="244" t="s">
        <v>133</v>
      </c>
    </row>
    <row r="7" spans="2:3" x14ac:dyDescent="0.2">
      <c r="B7" s="211" t="s">
        <v>117</v>
      </c>
      <c r="C7" s="214" t="s">
        <v>134</v>
      </c>
    </row>
    <row r="8" spans="2:3" ht="38.25" x14ac:dyDescent="0.2">
      <c r="B8" s="213" t="s">
        <v>118</v>
      </c>
      <c r="C8" s="214" t="s">
        <v>135</v>
      </c>
    </row>
    <row r="9" spans="2:3" x14ac:dyDescent="0.2">
      <c r="B9" s="213" t="s">
        <v>119</v>
      </c>
      <c r="C9" s="215"/>
    </row>
    <row r="10" spans="2:3" x14ac:dyDescent="0.2">
      <c r="B10" s="213" t="s">
        <v>120</v>
      </c>
      <c r="C10" s="216"/>
    </row>
    <row r="11" spans="2:3" x14ac:dyDescent="0.2">
      <c r="B11" s="213" t="s">
        <v>121</v>
      </c>
      <c r="C11" s="215"/>
    </row>
    <row r="12" spans="2:3" ht="76.5" x14ac:dyDescent="0.2">
      <c r="B12" s="217" t="s">
        <v>122</v>
      </c>
      <c r="C12" s="218" t="s">
        <v>123</v>
      </c>
    </row>
    <row r="13" spans="2:3" x14ac:dyDescent="0.2">
      <c r="B13" s="213" t="s">
        <v>124</v>
      </c>
      <c r="C13" s="219" t="s">
        <v>137</v>
      </c>
    </row>
    <row r="14" spans="2:3" x14ac:dyDescent="0.2">
      <c r="B14" s="213" t="s">
        <v>125</v>
      </c>
      <c r="C14" s="219" t="s">
        <v>138</v>
      </c>
    </row>
    <row r="15" spans="2:3" x14ac:dyDescent="0.2">
      <c r="B15" s="213" t="s">
        <v>126</v>
      </c>
      <c r="C15" s="226" t="s">
        <v>139</v>
      </c>
    </row>
    <row r="16" spans="2:3" x14ac:dyDescent="0.2">
      <c r="B16" s="213" t="s">
        <v>127</v>
      </c>
      <c r="C16" s="227" t="s">
        <v>140</v>
      </c>
    </row>
    <row r="17" spans="2:5" x14ac:dyDescent="0.2">
      <c r="B17" s="213" t="s">
        <v>128</v>
      </c>
      <c r="C17" s="220" t="s">
        <v>177</v>
      </c>
    </row>
    <row r="18" spans="2:5" x14ac:dyDescent="0.2">
      <c r="B18" s="221" t="s">
        <v>129</v>
      </c>
      <c r="C18" s="222">
        <v>1446</v>
      </c>
    </row>
    <row r="19" spans="2:5" x14ac:dyDescent="0.2">
      <c r="B19" s="213" t="s">
        <v>130</v>
      </c>
      <c r="C19" s="245" t="s">
        <v>131</v>
      </c>
    </row>
    <row r="21" spans="2:5" ht="20.25" customHeight="1" x14ac:dyDescent="0.2">
      <c r="B21" s="223"/>
      <c r="C21" s="223"/>
      <c r="D21" s="223"/>
      <c r="E21" s="223"/>
    </row>
    <row r="24" spans="2:5" x14ac:dyDescent="0.2">
      <c r="B24" s="89"/>
    </row>
    <row r="25" spans="2:5" x14ac:dyDescent="0.2">
      <c r="B25" s="89"/>
    </row>
    <row r="26" spans="2:5" x14ac:dyDescent="0.2">
      <c r="B26" s="89"/>
    </row>
    <row r="27" spans="2:5" x14ac:dyDescent="0.2">
      <c r="B27" s="89"/>
    </row>
    <row r="28" spans="2:5" x14ac:dyDescent="0.2">
      <c r="B28" s="224"/>
    </row>
    <row r="29" spans="2:5" x14ac:dyDescent="0.2">
      <c r="B29" s="89"/>
    </row>
    <row r="30" spans="2:5" x14ac:dyDescent="0.2">
      <c r="B30" s="89"/>
    </row>
    <row r="31" spans="2:5" x14ac:dyDescent="0.2">
      <c r="B31" s="89"/>
    </row>
    <row r="32" spans="2:5" x14ac:dyDescent="0.2">
      <c r="B32" s="207"/>
    </row>
    <row r="33" spans="2:2" x14ac:dyDescent="0.2">
      <c r="B33" s="89"/>
    </row>
    <row r="34" spans="2:2" x14ac:dyDescent="0.2">
      <c r="B34" s="225"/>
    </row>
  </sheetData>
  <hyperlinks>
    <hyperlink ref="C16" r:id="rId1"/>
    <hyperlink ref="C3" r:id="rId2"/>
    <hyperlink ref="C5" r:id="rId3"/>
    <hyperlink ref="C6" r:id="rId4"/>
    <hyperlink ref="C7" r:id="rId5" display="https://stat.gov.kz/upload/iblock/e83/1h5u2jhviqhgsqvfr77yj710zezjquao.docx"/>
    <hyperlink ref="C19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>
      <selection activeCell="B35" sqref="B35"/>
    </sheetView>
  </sheetViews>
  <sheetFormatPr defaultRowHeight="12.75" x14ac:dyDescent="0.2"/>
  <cols>
    <col min="1" max="1" width="5.7109375" style="126" customWidth="1"/>
    <col min="2" max="2" width="117.28515625" style="130" customWidth="1"/>
    <col min="3" max="16384" width="9.140625" style="89"/>
  </cols>
  <sheetData>
    <row r="1" spans="1:2" x14ac:dyDescent="0.2">
      <c r="A1" s="313" t="s">
        <v>0</v>
      </c>
      <c r="B1" s="313"/>
    </row>
    <row r="2" spans="1:2" x14ac:dyDescent="0.2">
      <c r="B2" s="127"/>
    </row>
    <row r="3" spans="1:2" x14ac:dyDescent="0.2">
      <c r="A3" s="189" t="s">
        <v>1</v>
      </c>
      <c r="B3" s="128" t="s">
        <v>2</v>
      </c>
    </row>
    <row r="4" spans="1:2" x14ac:dyDescent="0.2">
      <c r="A4" s="189" t="s">
        <v>3</v>
      </c>
      <c r="B4" s="128" t="s">
        <v>4</v>
      </c>
    </row>
    <row r="5" spans="1:2" x14ac:dyDescent="0.2">
      <c r="A5" s="190" t="s">
        <v>5</v>
      </c>
      <c r="B5" s="128" t="s">
        <v>6</v>
      </c>
    </row>
    <row r="6" spans="1:2" ht="12" customHeight="1" x14ac:dyDescent="0.2">
      <c r="A6" s="190" t="s">
        <v>7</v>
      </c>
      <c r="B6" s="128" t="s">
        <v>8</v>
      </c>
    </row>
    <row r="7" spans="1:2" ht="12" customHeight="1" x14ac:dyDescent="0.2">
      <c r="A7" s="190" t="s">
        <v>9</v>
      </c>
      <c r="B7" s="128" t="s">
        <v>10</v>
      </c>
    </row>
    <row r="8" spans="1:2" ht="12" customHeight="1" x14ac:dyDescent="0.2">
      <c r="A8" s="190" t="s">
        <v>11</v>
      </c>
      <c r="B8" s="128" t="s">
        <v>12</v>
      </c>
    </row>
    <row r="9" spans="1:2" x14ac:dyDescent="0.2">
      <c r="A9" s="189" t="s">
        <v>13</v>
      </c>
      <c r="B9" s="129" t="s">
        <v>14</v>
      </c>
    </row>
    <row r="10" spans="1:2" x14ac:dyDescent="0.2">
      <c r="A10" s="189" t="s">
        <v>15</v>
      </c>
      <c r="B10" s="129" t="s">
        <v>16</v>
      </c>
    </row>
    <row r="11" spans="1:2" x14ac:dyDescent="0.2">
      <c r="A11" s="189" t="s">
        <v>97</v>
      </c>
      <c r="B11" s="171" t="s">
        <v>99</v>
      </c>
    </row>
    <row r="12" spans="1:2" x14ac:dyDescent="0.2">
      <c r="A12" s="189" t="s">
        <v>17</v>
      </c>
      <c r="B12" s="171" t="s">
        <v>18</v>
      </c>
    </row>
    <row r="13" spans="1:2" ht="12" customHeight="1" x14ac:dyDescent="0.2">
      <c r="A13" s="189" t="s">
        <v>19</v>
      </c>
      <c r="B13" s="171" t="s">
        <v>20</v>
      </c>
    </row>
    <row r="14" spans="1:2" x14ac:dyDescent="0.2">
      <c r="A14" s="189" t="s">
        <v>21</v>
      </c>
      <c r="B14" s="171" t="s">
        <v>90</v>
      </c>
    </row>
    <row r="15" spans="1:2" x14ac:dyDescent="0.2">
      <c r="A15" s="190" t="s">
        <v>164</v>
      </c>
      <c r="B15" s="171" t="s">
        <v>173</v>
      </c>
    </row>
    <row r="16" spans="1:2" x14ac:dyDescent="0.2">
      <c r="A16" s="190" t="s">
        <v>165</v>
      </c>
      <c r="B16" s="171" t="s">
        <v>23</v>
      </c>
    </row>
    <row r="17" spans="1:2" x14ac:dyDescent="0.2">
      <c r="A17" s="190" t="s">
        <v>165</v>
      </c>
      <c r="B17" s="171" t="s">
        <v>24</v>
      </c>
    </row>
    <row r="18" spans="1:2" x14ac:dyDescent="0.2">
      <c r="A18" s="190" t="s">
        <v>166</v>
      </c>
      <c r="B18" s="171" t="s">
        <v>25</v>
      </c>
    </row>
    <row r="19" spans="1:2" x14ac:dyDescent="0.2">
      <c r="A19" s="190" t="s">
        <v>167</v>
      </c>
      <c r="B19" s="171" t="s">
        <v>26</v>
      </c>
    </row>
    <row r="20" spans="1:2" x14ac:dyDescent="0.2">
      <c r="A20" s="190" t="s">
        <v>168</v>
      </c>
      <c r="B20" s="171" t="s">
        <v>27</v>
      </c>
    </row>
    <row r="21" spans="1:2" x14ac:dyDescent="0.2">
      <c r="A21" s="190" t="s">
        <v>169</v>
      </c>
      <c r="B21" s="171" t="s">
        <v>28</v>
      </c>
    </row>
    <row r="22" spans="1:2" x14ac:dyDescent="0.2">
      <c r="A22" s="190" t="s">
        <v>170</v>
      </c>
      <c r="B22" s="171" t="s">
        <v>29</v>
      </c>
    </row>
    <row r="23" spans="1:2" x14ac:dyDescent="0.2">
      <c r="A23" s="190" t="s">
        <v>171</v>
      </c>
      <c r="B23" s="171" t="s">
        <v>30</v>
      </c>
    </row>
    <row r="24" spans="1:2" x14ac:dyDescent="0.2">
      <c r="A24" s="190" t="s">
        <v>172</v>
      </c>
      <c r="B24" s="171" t="s">
        <v>31</v>
      </c>
    </row>
    <row r="25" spans="1:2" x14ac:dyDescent="0.2">
      <c r="A25" s="189" t="s">
        <v>22</v>
      </c>
      <c r="B25" s="171" t="s">
        <v>32</v>
      </c>
    </row>
    <row r="26" spans="1:2" x14ac:dyDescent="0.2">
      <c r="A26" s="189" t="s">
        <v>98</v>
      </c>
      <c r="B26" s="171" t="s">
        <v>34</v>
      </c>
    </row>
    <row r="27" spans="1:2" x14ac:dyDescent="0.2">
      <c r="A27" s="189" t="s">
        <v>33</v>
      </c>
      <c r="B27" s="171" t="s">
        <v>36</v>
      </c>
    </row>
    <row r="28" spans="1:2" x14ac:dyDescent="0.2">
      <c r="A28" s="189" t="s">
        <v>35</v>
      </c>
      <c r="B28" s="171" t="s">
        <v>37</v>
      </c>
    </row>
  </sheetData>
  <mergeCells count="1">
    <mergeCell ref="A1:B1"/>
  </mergeCells>
  <hyperlinks>
    <hyperlink ref="B3" location="'1'!A1" display="Шаруашылықтың барлық санаттарындағы мал шаруашылығы дамуының негізгі көрсеткіштері"/>
    <hyperlink ref="B4" location="'2.1'!A1" display="Мал мен құстың шаруашылықта сойылғаны немесе союға өткізілгені"/>
    <hyperlink ref="B5" location="'2.1'!A1" display="Мал мен құстың шаруашылықта сойылғаны немесе союға өткізілгені (тірідей салмақта)"/>
    <hyperlink ref="B6" location="'2.2'!A1" display="Шаруашылықтың барлық санаттары бойынша мал мен құстың шаруашылықта сойылғаны немес союға өткізілгені (тірідей салмақта)"/>
    <hyperlink ref="B7" location="'2.3'!A1" display="Мал мен құстың шаруашылықта сойылғаны немесе союға өткізілгені (сойыс салмақта)"/>
    <hyperlink ref="B8" location="'2.4'!A1" display="Шаруашылықтың барлық санаттары бойынша мал мен құстың шаруашылықта сойылғаны немесе союға өткізілгені (сойыс салмақта)"/>
    <hyperlink ref="B9" location="'3'!A1" display="Сауылған сиыр сүтi"/>
    <hyperlink ref="B10" location="'4'!A1" display="Алынған тауық жұмыртқалары"/>
    <hyperlink ref="B12" location="'5'!A1" display="Алынған ірі терілер"/>
    <hyperlink ref="B13" location="'6'!A1" display="Алынған ұсақ терілер"/>
    <hyperlink ref="B15" location="'8'!A1" display="2026 жылғы 1 шілдедегі жағдай бойынша мал мен құстың саны "/>
    <hyperlink ref="B16" location="'8'!A1" display="Ірі қара мал"/>
    <hyperlink ref="B17" location="'8'!A1" display="олардан сиыр "/>
    <hyperlink ref="B18" location="'8'!A1" display="Өнімділік бағыты бойынша ірі қара малдың саны  "/>
    <hyperlink ref="B19" location="'8'!A1" display="Қой"/>
    <hyperlink ref="B20" location="'8'!A1" display="Ешкі"/>
    <hyperlink ref="B21" location="'8'!A1" display="Шошқа"/>
    <hyperlink ref="B22" location="'8'!A1" display="Жылқы"/>
    <hyperlink ref="B23" location="'8'!A1" display="Түйе"/>
    <hyperlink ref="B24" location="'8'!A1" display="Құс"/>
    <hyperlink ref="B25" location="'9'!A1" display="Бір сауылатын сиырға келетін орташа сүт сауымы "/>
    <hyperlink ref="B26" location="'10'!A1" display="Бір жұмыртқалайтын тауыққа келетін орташа жұмыртқа шығымы"/>
    <hyperlink ref="B27" location="'12'!A1" display="Ауыл шаруашылығы малдарынан алынған төл"/>
    <hyperlink ref="B28" location="'13'!A1" display="Малдың өлім-жітімі"/>
    <hyperlink ref="B14" location="'8'!A1" display="Мал мен құстың саны "/>
    <hyperlink ref="B11" location="'4'!A1" display="Ауыл шаруашылығы кәсіпорындарындағы инкубациялық жұмыртқалар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Normal="100" zoomScaleSheetLayoutView="75" workbookViewId="0">
      <selection activeCell="G24" sqref="G24"/>
    </sheetView>
  </sheetViews>
  <sheetFormatPr defaultRowHeight="12" x14ac:dyDescent="0.2"/>
  <cols>
    <col min="1" max="1" width="23.140625" style="131" customWidth="1"/>
    <col min="2" max="2" width="11.28515625" style="131" customWidth="1"/>
    <col min="3" max="4" width="11.7109375" style="131" customWidth="1"/>
    <col min="5" max="6" width="10.85546875" style="131" customWidth="1"/>
    <col min="7" max="7" width="8.85546875" style="131" customWidth="1"/>
    <col min="8" max="9" width="9.85546875" style="131" customWidth="1"/>
    <col min="10" max="10" width="9.42578125" style="131" customWidth="1"/>
    <col min="11" max="11" width="11.140625" style="131" customWidth="1"/>
    <col min="12" max="12" width="10.140625" style="131" customWidth="1"/>
    <col min="13" max="13" width="9.42578125" style="131" customWidth="1"/>
    <col min="14" max="16384" width="9.140625" style="131"/>
  </cols>
  <sheetData>
    <row r="1" spans="1:17" ht="24" customHeight="1" x14ac:dyDescent="0.2">
      <c r="A1" s="315" t="s">
        <v>53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6"/>
      <c r="O1" s="316"/>
      <c r="P1" s="316"/>
    </row>
    <row r="2" spans="1:17" ht="15" customHeight="1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7" ht="39" customHeight="1" x14ac:dyDescent="0.2">
      <c r="A3" s="317"/>
      <c r="B3" s="318" t="s">
        <v>88</v>
      </c>
      <c r="C3" s="319"/>
      <c r="D3" s="324"/>
      <c r="E3" s="326" t="s">
        <v>56</v>
      </c>
      <c r="F3" s="327"/>
      <c r="G3" s="327"/>
      <c r="H3" s="327"/>
      <c r="I3" s="327"/>
      <c r="J3" s="328"/>
      <c r="K3" s="318" t="s">
        <v>95</v>
      </c>
      <c r="L3" s="319"/>
      <c r="M3" s="324"/>
      <c r="N3" s="318" t="s">
        <v>89</v>
      </c>
      <c r="O3" s="319"/>
      <c r="P3" s="319"/>
    </row>
    <row r="4" spans="1:17" ht="39" customHeight="1" x14ac:dyDescent="0.2">
      <c r="A4" s="317"/>
      <c r="B4" s="320"/>
      <c r="C4" s="321"/>
      <c r="D4" s="325"/>
      <c r="E4" s="326" t="s">
        <v>54</v>
      </c>
      <c r="F4" s="327"/>
      <c r="G4" s="328"/>
      <c r="H4" s="326" t="s">
        <v>55</v>
      </c>
      <c r="I4" s="327"/>
      <c r="J4" s="328"/>
      <c r="K4" s="320"/>
      <c r="L4" s="321"/>
      <c r="M4" s="325"/>
      <c r="N4" s="320"/>
      <c r="O4" s="321"/>
      <c r="P4" s="321"/>
    </row>
    <row r="5" spans="1:17" ht="45.75" customHeight="1" x14ac:dyDescent="0.2">
      <c r="A5" s="317"/>
      <c r="B5" s="84" t="s">
        <v>103</v>
      </c>
      <c r="C5" s="84" t="s">
        <v>96</v>
      </c>
      <c r="D5" s="84" t="s">
        <v>105</v>
      </c>
      <c r="E5" s="84" t="s">
        <v>103</v>
      </c>
      <c r="F5" s="84" t="s">
        <v>96</v>
      </c>
      <c r="G5" s="84" t="s">
        <v>105</v>
      </c>
      <c r="H5" s="84" t="s">
        <v>103</v>
      </c>
      <c r="I5" s="84" t="s">
        <v>96</v>
      </c>
      <c r="J5" s="84" t="s">
        <v>105</v>
      </c>
      <c r="K5" s="84" t="s">
        <v>103</v>
      </c>
      <c r="L5" s="84" t="s">
        <v>96</v>
      </c>
      <c r="M5" s="84" t="s">
        <v>105</v>
      </c>
      <c r="N5" s="84" t="s">
        <v>103</v>
      </c>
      <c r="O5" s="84" t="s">
        <v>96</v>
      </c>
      <c r="P5" s="85" t="s">
        <v>105</v>
      </c>
      <c r="Q5" s="172"/>
    </row>
    <row r="6" spans="1:17" ht="26.25" customHeight="1" x14ac:dyDescent="0.2">
      <c r="A6" s="322" t="s">
        <v>174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</row>
    <row r="7" spans="1:17" ht="45.75" customHeight="1" x14ac:dyDescent="0.2">
      <c r="A7" s="99" t="s">
        <v>38</v>
      </c>
      <c r="B7" s="231">
        <v>5313.2</v>
      </c>
      <c r="C7" s="231">
        <v>5281.23</v>
      </c>
      <c r="D7" s="231">
        <v>100.6</v>
      </c>
      <c r="E7" s="233">
        <v>0.6</v>
      </c>
      <c r="F7" s="234">
        <v>16.03</v>
      </c>
      <c r="G7" s="231">
        <v>3.7</v>
      </c>
      <c r="H7" s="233">
        <v>5312.6</v>
      </c>
      <c r="I7" s="234">
        <v>5265.2</v>
      </c>
      <c r="J7" s="231">
        <v>100.9</v>
      </c>
      <c r="K7" s="233">
        <v>7911.6</v>
      </c>
      <c r="L7" s="234">
        <v>7836.9</v>
      </c>
      <c r="M7" s="231">
        <v>101</v>
      </c>
      <c r="N7" s="235">
        <v>13224.8</v>
      </c>
      <c r="O7" s="235">
        <v>13118.13</v>
      </c>
      <c r="P7" s="235">
        <v>100.8</v>
      </c>
    </row>
    <row r="8" spans="1:17" ht="46.5" customHeight="1" x14ac:dyDescent="0.2">
      <c r="A8" s="99" t="s">
        <v>39</v>
      </c>
      <c r="B8" s="231">
        <v>2858.71</v>
      </c>
      <c r="C8" s="231">
        <v>2841.42</v>
      </c>
      <c r="D8" s="231">
        <v>100.6</v>
      </c>
      <c r="E8" s="233">
        <v>0.31</v>
      </c>
      <c r="F8" s="233">
        <v>8.32</v>
      </c>
      <c r="G8" s="231">
        <v>3.7</v>
      </c>
      <c r="H8" s="235">
        <v>2858.4</v>
      </c>
      <c r="I8" s="234">
        <v>2833.1</v>
      </c>
      <c r="J8" s="231">
        <v>100.9</v>
      </c>
      <c r="K8" s="235">
        <v>4204.2</v>
      </c>
      <c r="L8" s="234">
        <v>4164.3</v>
      </c>
      <c r="M8" s="231">
        <v>101</v>
      </c>
      <c r="N8" s="235">
        <v>7062.91</v>
      </c>
      <c r="O8" s="235">
        <v>7005.72</v>
      </c>
      <c r="P8" s="235">
        <v>100.8</v>
      </c>
    </row>
    <row r="9" spans="1:17" ht="16.5" customHeight="1" x14ac:dyDescent="0.2">
      <c r="A9" s="99" t="s">
        <v>40</v>
      </c>
      <c r="B9" s="231">
        <v>28765.9</v>
      </c>
      <c r="C9" s="231">
        <v>28808.799999999999</v>
      </c>
      <c r="D9" s="231">
        <v>99.9</v>
      </c>
      <c r="E9" s="235">
        <v>0.5</v>
      </c>
      <c r="F9" s="234" t="s">
        <v>107</v>
      </c>
      <c r="G9" s="231" t="s">
        <v>107</v>
      </c>
      <c r="H9" s="235">
        <v>28765.4</v>
      </c>
      <c r="I9" s="234">
        <v>28808.799999999999</v>
      </c>
      <c r="J9" s="231">
        <v>99.8</v>
      </c>
      <c r="K9" s="235">
        <v>8180.3</v>
      </c>
      <c r="L9" s="234">
        <v>8123.8</v>
      </c>
      <c r="M9" s="231">
        <v>100.7</v>
      </c>
      <c r="N9" s="235">
        <v>36946.199999999997</v>
      </c>
      <c r="O9" s="235">
        <v>36932.6</v>
      </c>
      <c r="P9" s="235">
        <v>100</v>
      </c>
    </row>
    <row r="10" spans="1:17" ht="22.5" x14ac:dyDescent="0.2">
      <c r="A10" s="99" t="s">
        <v>41</v>
      </c>
      <c r="B10" s="231">
        <v>13031.9</v>
      </c>
      <c r="C10" s="231">
        <v>13008.5</v>
      </c>
      <c r="D10" s="231">
        <v>100.2</v>
      </c>
      <c r="E10" s="235">
        <v>8659.6</v>
      </c>
      <c r="F10" s="235">
        <v>9650.7000000000007</v>
      </c>
      <c r="G10" s="231">
        <v>89.7</v>
      </c>
      <c r="H10" s="235">
        <v>4372.3</v>
      </c>
      <c r="I10" s="235">
        <v>3357.8</v>
      </c>
      <c r="J10" s="231">
        <v>130.19999999999999</v>
      </c>
      <c r="K10" s="235">
        <v>4580.7</v>
      </c>
      <c r="L10" s="235">
        <v>4550</v>
      </c>
      <c r="M10" s="231">
        <v>100.7</v>
      </c>
      <c r="N10" s="235">
        <v>17612.599999999999</v>
      </c>
      <c r="O10" s="235">
        <v>17558.5</v>
      </c>
      <c r="P10" s="235">
        <v>100.3</v>
      </c>
    </row>
    <row r="11" spans="1:17" ht="16.5" customHeight="1" x14ac:dyDescent="0.2">
      <c r="A11" s="99" t="s">
        <v>42</v>
      </c>
      <c r="B11" s="231">
        <v>11454</v>
      </c>
      <c r="C11" s="231">
        <v>11190</v>
      </c>
      <c r="D11" s="231">
        <v>102.4</v>
      </c>
      <c r="E11" s="235" t="s">
        <v>107</v>
      </c>
      <c r="F11" s="235">
        <v>35</v>
      </c>
      <c r="G11" s="231" t="s">
        <v>107</v>
      </c>
      <c r="H11" s="235">
        <v>11454</v>
      </c>
      <c r="I11" s="235">
        <v>11155</v>
      </c>
      <c r="J11" s="231">
        <v>102.7</v>
      </c>
      <c r="K11" s="235">
        <v>20833</v>
      </c>
      <c r="L11" s="235">
        <v>20935</v>
      </c>
      <c r="M11" s="231">
        <v>99.5</v>
      </c>
      <c r="N11" s="235">
        <v>32287</v>
      </c>
      <c r="O11" s="235">
        <v>32125</v>
      </c>
      <c r="P11" s="235">
        <v>100.5</v>
      </c>
    </row>
    <row r="12" spans="1:17" ht="16.5" customHeight="1" x14ac:dyDescent="0.2">
      <c r="A12" s="99" t="s">
        <v>43</v>
      </c>
      <c r="B12" s="231">
        <v>29482</v>
      </c>
      <c r="C12" s="231">
        <v>25615</v>
      </c>
      <c r="D12" s="231">
        <v>115.1</v>
      </c>
      <c r="E12" s="236" t="s">
        <v>107</v>
      </c>
      <c r="F12" s="236">
        <v>75</v>
      </c>
      <c r="G12" s="231" t="s">
        <v>107</v>
      </c>
      <c r="H12" s="236">
        <v>29482</v>
      </c>
      <c r="I12" s="236">
        <v>25540</v>
      </c>
      <c r="J12" s="231">
        <v>115.4</v>
      </c>
      <c r="K12" s="236">
        <v>39100</v>
      </c>
      <c r="L12" s="236">
        <v>39285</v>
      </c>
      <c r="M12" s="231">
        <v>99.5</v>
      </c>
      <c r="N12" s="235">
        <v>68582</v>
      </c>
      <c r="O12" s="235">
        <v>64900</v>
      </c>
      <c r="P12" s="235">
        <v>105.7</v>
      </c>
    </row>
    <row r="13" spans="1:17" s="133" customFormat="1" ht="28.5" customHeight="1" x14ac:dyDescent="0.2">
      <c r="A13" s="323" t="s">
        <v>175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</row>
    <row r="14" spans="1:17" ht="12.75" customHeight="1" x14ac:dyDescent="0.2">
      <c r="A14" s="99" t="s">
        <v>23</v>
      </c>
      <c r="B14" s="232">
        <v>111488</v>
      </c>
      <c r="C14" s="232">
        <v>107241</v>
      </c>
      <c r="D14" s="231">
        <v>104</v>
      </c>
      <c r="E14" s="232">
        <v>7332</v>
      </c>
      <c r="F14" s="232">
        <v>1502</v>
      </c>
      <c r="G14" s="231">
        <v>488.1</v>
      </c>
      <c r="H14" s="232">
        <v>104156</v>
      </c>
      <c r="I14" s="232">
        <v>105739</v>
      </c>
      <c r="J14" s="231">
        <v>98.5</v>
      </c>
      <c r="K14" s="232">
        <v>50536</v>
      </c>
      <c r="L14" s="232">
        <v>47946</v>
      </c>
      <c r="M14" s="231">
        <v>105.4</v>
      </c>
      <c r="N14" s="232">
        <v>162024</v>
      </c>
      <c r="O14" s="232">
        <v>155187</v>
      </c>
      <c r="P14" s="231">
        <v>104.4</v>
      </c>
    </row>
    <row r="15" spans="1:17" ht="13.15" customHeight="1" x14ac:dyDescent="0.2">
      <c r="A15" s="99" t="s">
        <v>44</v>
      </c>
      <c r="B15" s="232">
        <v>69495</v>
      </c>
      <c r="C15" s="232">
        <v>68936</v>
      </c>
      <c r="D15" s="231">
        <v>100.8</v>
      </c>
      <c r="E15" s="232">
        <v>3373</v>
      </c>
      <c r="F15" s="232">
        <v>525</v>
      </c>
      <c r="G15" s="231">
        <v>642.5</v>
      </c>
      <c r="H15" s="232">
        <v>66122</v>
      </c>
      <c r="I15" s="232">
        <v>68411</v>
      </c>
      <c r="J15" s="231">
        <v>96.7</v>
      </c>
      <c r="K15" s="232">
        <v>32375</v>
      </c>
      <c r="L15" s="232">
        <v>31184</v>
      </c>
      <c r="M15" s="231">
        <v>103.8</v>
      </c>
      <c r="N15" s="232">
        <v>101870</v>
      </c>
      <c r="O15" s="232">
        <v>100120</v>
      </c>
      <c r="P15" s="231">
        <v>101.7</v>
      </c>
    </row>
    <row r="16" spans="1:17" ht="13.15" customHeight="1" x14ac:dyDescent="0.2">
      <c r="A16" s="99" t="s">
        <v>26</v>
      </c>
      <c r="B16" s="232">
        <v>194399</v>
      </c>
      <c r="C16" s="232">
        <v>174909</v>
      </c>
      <c r="D16" s="231">
        <v>111.1</v>
      </c>
      <c r="E16" s="232">
        <v>23800</v>
      </c>
      <c r="F16" s="232">
        <v>5612</v>
      </c>
      <c r="G16" s="231">
        <v>424.1</v>
      </c>
      <c r="H16" s="232">
        <v>170599</v>
      </c>
      <c r="I16" s="232">
        <v>169297</v>
      </c>
      <c r="J16" s="231">
        <v>100.8</v>
      </c>
      <c r="K16" s="232">
        <v>50185</v>
      </c>
      <c r="L16" s="232">
        <v>54406</v>
      </c>
      <c r="M16" s="231">
        <v>92.2</v>
      </c>
      <c r="N16" s="232">
        <v>244584</v>
      </c>
      <c r="O16" s="232">
        <v>229315</v>
      </c>
      <c r="P16" s="231">
        <v>106.7</v>
      </c>
    </row>
    <row r="17" spans="1:16" ht="13.9" customHeight="1" x14ac:dyDescent="0.2">
      <c r="A17" s="99" t="s">
        <v>27</v>
      </c>
      <c r="B17" s="232">
        <v>25317</v>
      </c>
      <c r="C17" s="232">
        <v>23368</v>
      </c>
      <c r="D17" s="231">
        <v>108.3</v>
      </c>
      <c r="E17" s="232">
        <v>44</v>
      </c>
      <c r="F17" s="232">
        <v>64</v>
      </c>
      <c r="G17" s="231">
        <v>68.8</v>
      </c>
      <c r="H17" s="232">
        <v>25273</v>
      </c>
      <c r="I17" s="232">
        <v>23304</v>
      </c>
      <c r="J17" s="231">
        <v>108.4</v>
      </c>
      <c r="K17" s="232">
        <v>21295</v>
      </c>
      <c r="L17" s="232">
        <v>21643</v>
      </c>
      <c r="M17" s="231">
        <v>98.4</v>
      </c>
      <c r="N17" s="232">
        <v>46612</v>
      </c>
      <c r="O17" s="232">
        <v>45011</v>
      </c>
      <c r="P17" s="231">
        <v>103.6</v>
      </c>
    </row>
    <row r="18" spans="1:16" ht="13.9" customHeight="1" x14ac:dyDescent="0.2">
      <c r="A18" s="99" t="s">
        <v>28</v>
      </c>
      <c r="B18" s="232" t="s">
        <v>107</v>
      </c>
      <c r="C18" s="232">
        <v>18</v>
      </c>
      <c r="D18" s="231" t="s">
        <v>107</v>
      </c>
      <c r="E18" s="232" t="s">
        <v>107</v>
      </c>
      <c r="F18" s="232" t="s">
        <v>107</v>
      </c>
      <c r="G18" s="231" t="s">
        <v>107</v>
      </c>
      <c r="H18" s="232" t="s">
        <v>107</v>
      </c>
      <c r="I18" s="232">
        <v>18</v>
      </c>
      <c r="J18" s="231" t="s">
        <v>107</v>
      </c>
      <c r="K18" s="232">
        <v>451</v>
      </c>
      <c r="L18" s="232">
        <v>287</v>
      </c>
      <c r="M18" s="231">
        <v>157.1</v>
      </c>
      <c r="N18" s="232">
        <v>451</v>
      </c>
      <c r="O18" s="232">
        <v>305</v>
      </c>
      <c r="P18" s="231">
        <v>147.9</v>
      </c>
    </row>
    <row r="19" spans="1:16" ht="12" customHeight="1" x14ac:dyDescent="0.2">
      <c r="A19" s="99" t="s">
        <v>29</v>
      </c>
      <c r="B19" s="232">
        <v>147359</v>
      </c>
      <c r="C19" s="232">
        <v>141895</v>
      </c>
      <c r="D19" s="231">
        <v>103.9</v>
      </c>
      <c r="E19" s="232">
        <v>6309</v>
      </c>
      <c r="F19" s="232">
        <v>5037</v>
      </c>
      <c r="G19" s="231">
        <v>125.3</v>
      </c>
      <c r="H19" s="232">
        <v>141050</v>
      </c>
      <c r="I19" s="232">
        <v>136858</v>
      </c>
      <c r="J19" s="231">
        <v>103.1</v>
      </c>
      <c r="K19" s="232">
        <v>53207</v>
      </c>
      <c r="L19" s="232">
        <v>49229</v>
      </c>
      <c r="M19" s="231">
        <v>108.1</v>
      </c>
      <c r="N19" s="232">
        <v>200566</v>
      </c>
      <c r="O19" s="232">
        <v>191124</v>
      </c>
      <c r="P19" s="231">
        <v>104.9</v>
      </c>
    </row>
    <row r="20" spans="1:16" s="134" customFormat="1" x14ac:dyDescent="0.2">
      <c r="A20" s="99" t="s">
        <v>30</v>
      </c>
      <c r="B20" s="232">
        <v>596</v>
      </c>
      <c r="C20" s="232">
        <v>547</v>
      </c>
      <c r="D20" s="231">
        <v>109</v>
      </c>
      <c r="E20" s="232" t="s">
        <v>107</v>
      </c>
      <c r="F20" s="232" t="s">
        <v>107</v>
      </c>
      <c r="G20" s="231" t="s">
        <v>107</v>
      </c>
      <c r="H20" s="232">
        <v>596</v>
      </c>
      <c r="I20" s="232">
        <v>547</v>
      </c>
      <c r="J20" s="231">
        <v>109</v>
      </c>
      <c r="K20" s="232">
        <v>34</v>
      </c>
      <c r="L20" s="232">
        <v>37</v>
      </c>
      <c r="M20" s="231">
        <v>91.9</v>
      </c>
      <c r="N20" s="232">
        <v>630</v>
      </c>
      <c r="O20" s="232">
        <v>584</v>
      </c>
      <c r="P20" s="231">
        <v>107.9</v>
      </c>
    </row>
    <row r="21" spans="1:16" x14ac:dyDescent="0.2">
      <c r="A21" s="100" t="s">
        <v>31</v>
      </c>
      <c r="B21" s="237">
        <v>178714</v>
      </c>
      <c r="C21" s="237">
        <v>78178</v>
      </c>
      <c r="D21" s="238">
        <v>228.6</v>
      </c>
      <c r="E21" s="237">
        <v>84861</v>
      </c>
      <c r="F21" s="237">
        <v>44621</v>
      </c>
      <c r="G21" s="238">
        <v>190.2</v>
      </c>
      <c r="H21" s="237">
        <v>93853</v>
      </c>
      <c r="I21" s="237">
        <v>33557</v>
      </c>
      <c r="J21" s="238">
        <v>279.7</v>
      </c>
      <c r="K21" s="237">
        <v>28189</v>
      </c>
      <c r="L21" s="237">
        <v>27299</v>
      </c>
      <c r="M21" s="238">
        <v>103.3</v>
      </c>
      <c r="N21" s="237">
        <v>206903</v>
      </c>
      <c r="O21" s="237">
        <v>105477</v>
      </c>
      <c r="P21" s="238">
        <v>196.2</v>
      </c>
    </row>
    <row r="23" spans="1:16" ht="27.75" customHeight="1" x14ac:dyDescent="0.2">
      <c r="A23" s="314"/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</row>
  </sheetData>
  <mergeCells count="11">
    <mergeCell ref="A23:P23"/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workbookViewId="0">
      <selection activeCell="A14" sqref="A14:I14"/>
    </sheetView>
  </sheetViews>
  <sheetFormatPr defaultRowHeight="12.75" x14ac:dyDescent="0.2"/>
  <cols>
    <col min="1" max="1" width="22.85546875" style="135" customWidth="1"/>
    <col min="2" max="2" width="10.28515625" style="135" customWidth="1"/>
    <col min="3" max="3" width="9.85546875" style="135" customWidth="1"/>
    <col min="4" max="5" width="9.140625" style="135" customWidth="1"/>
    <col min="6" max="6" width="10" style="135" customWidth="1"/>
    <col min="7" max="8" width="9.140625" style="135" customWidth="1"/>
    <col min="9" max="9" width="9.42578125" style="135" customWidth="1"/>
    <col min="10" max="11" width="9.140625" style="135" customWidth="1"/>
    <col min="12" max="12" width="9.5703125" style="135" customWidth="1"/>
    <col min="13" max="13" width="9.140625" style="135" customWidth="1"/>
    <col min="14" max="14" width="11" style="135" customWidth="1"/>
    <col min="15" max="15" width="10.28515625" style="135" customWidth="1"/>
    <col min="16" max="16" width="10.85546875" style="135" customWidth="1"/>
    <col min="17" max="16384" width="9.140625" style="135"/>
  </cols>
  <sheetData>
    <row r="1" spans="1:26" ht="24.75" customHeight="1" x14ac:dyDescent="0.2">
      <c r="A1" s="329" t="s">
        <v>57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</row>
    <row r="2" spans="1:26" ht="19.5" customHeight="1" x14ac:dyDescent="0.2">
      <c r="A2" s="329" t="s">
        <v>58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</row>
    <row r="3" spans="1:26" x14ac:dyDescent="0.2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P3" s="137" t="s">
        <v>45</v>
      </c>
    </row>
    <row r="4" spans="1:26" ht="17.25" customHeight="1" x14ac:dyDescent="0.2">
      <c r="A4" s="317"/>
      <c r="B4" s="318" t="s">
        <v>88</v>
      </c>
      <c r="C4" s="319"/>
      <c r="D4" s="324"/>
      <c r="E4" s="326" t="s">
        <v>56</v>
      </c>
      <c r="F4" s="327"/>
      <c r="G4" s="327"/>
      <c r="H4" s="327"/>
      <c r="I4" s="327"/>
      <c r="J4" s="328"/>
      <c r="K4" s="318" t="s">
        <v>95</v>
      </c>
      <c r="L4" s="319"/>
      <c r="M4" s="324"/>
      <c r="N4" s="318" t="s">
        <v>89</v>
      </c>
      <c r="O4" s="319"/>
      <c r="P4" s="319"/>
    </row>
    <row r="5" spans="1:26" ht="31.5" customHeight="1" x14ac:dyDescent="0.2">
      <c r="A5" s="317"/>
      <c r="B5" s="320"/>
      <c r="C5" s="321"/>
      <c r="D5" s="325"/>
      <c r="E5" s="326" t="s">
        <v>54</v>
      </c>
      <c r="F5" s="327"/>
      <c r="G5" s="328"/>
      <c r="H5" s="326" t="s">
        <v>55</v>
      </c>
      <c r="I5" s="327"/>
      <c r="J5" s="328"/>
      <c r="K5" s="320"/>
      <c r="L5" s="321"/>
      <c r="M5" s="325"/>
      <c r="N5" s="320"/>
      <c r="O5" s="321"/>
      <c r="P5" s="321"/>
    </row>
    <row r="6" spans="1:26" ht="45.75" customHeight="1" x14ac:dyDescent="0.2">
      <c r="A6" s="317"/>
      <c r="B6" s="84" t="s">
        <v>103</v>
      </c>
      <c r="C6" s="84" t="s">
        <v>96</v>
      </c>
      <c r="D6" s="84" t="s">
        <v>105</v>
      </c>
      <c r="E6" s="84" t="s">
        <v>103</v>
      </c>
      <c r="F6" s="84" t="s">
        <v>96</v>
      </c>
      <c r="G6" s="84" t="s">
        <v>105</v>
      </c>
      <c r="H6" s="84" t="s">
        <v>103</v>
      </c>
      <c r="I6" s="84" t="s">
        <v>96</v>
      </c>
      <c r="J6" s="84" t="s">
        <v>105</v>
      </c>
      <c r="K6" s="84" t="s">
        <v>103</v>
      </c>
      <c r="L6" s="84" t="s">
        <v>96</v>
      </c>
      <c r="M6" s="84" t="s">
        <v>105</v>
      </c>
      <c r="N6" s="84" t="s">
        <v>103</v>
      </c>
      <c r="O6" s="84" t="s">
        <v>96</v>
      </c>
      <c r="P6" s="85" t="s">
        <v>105</v>
      </c>
      <c r="Q6" s="174"/>
    </row>
    <row r="7" spans="1:26" ht="12.75" customHeight="1" x14ac:dyDescent="0.2">
      <c r="A7" s="254" t="s">
        <v>52</v>
      </c>
      <c r="B7" s="273">
        <v>5313.2</v>
      </c>
      <c r="C7" s="273">
        <v>5281.23</v>
      </c>
      <c r="D7" s="273">
        <v>100.6</v>
      </c>
      <c r="E7" s="273">
        <v>0.6</v>
      </c>
      <c r="F7" s="273">
        <v>16.03</v>
      </c>
      <c r="G7" s="273">
        <v>3.7</v>
      </c>
      <c r="H7" s="273">
        <v>5312.6</v>
      </c>
      <c r="I7" s="273">
        <v>5265.2</v>
      </c>
      <c r="J7" s="273">
        <v>100.9</v>
      </c>
      <c r="K7" s="273">
        <v>7911.6</v>
      </c>
      <c r="L7" s="273">
        <v>7836.9</v>
      </c>
      <c r="M7" s="273">
        <v>101</v>
      </c>
      <c r="N7" s="273">
        <v>13224.8</v>
      </c>
      <c r="O7" s="273">
        <v>13118.13</v>
      </c>
      <c r="P7" s="273">
        <v>100.8</v>
      </c>
      <c r="Q7" s="87"/>
      <c r="R7" s="92"/>
      <c r="S7" s="92"/>
      <c r="T7" s="87"/>
      <c r="U7" s="92"/>
      <c r="V7" s="92"/>
      <c r="W7" s="87"/>
      <c r="X7" s="92"/>
      <c r="Y7" s="92"/>
      <c r="Z7" s="87"/>
    </row>
    <row r="8" spans="1:26" ht="12.75" customHeight="1" x14ac:dyDescent="0.2">
      <c r="A8" s="192" t="s">
        <v>141</v>
      </c>
      <c r="B8" s="273">
        <v>204.2</v>
      </c>
      <c r="C8" s="273">
        <v>207.15</v>
      </c>
      <c r="D8" s="273">
        <v>98.6</v>
      </c>
      <c r="E8" s="273" t="s">
        <v>107</v>
      </c>
      <c r="F8" s="273">
        <v>6.25</v>
      </c>
      <c r="G8" s="273" t="s">
        <v>107</v>
      </c>
      <c r="H8" s="273">
        <v>204.2</v>
      </c>
      <c r="I8" s="273">
        <v>200.9</v>
      </c>
      <c r="J8" s="273">
        <v>101.6</v>
      </c>
      <c r="K8" s="273">
        <v>359.3</v>
      </c>
      <c r="L8" s="273">
        <v>358.4</v>
      </c>
      <c r="M8" s="273">
        <v>100.3</v>
      </c>
      <c r="N8" s="273">
        <v>563.5</v>
      </c>
      <c r="O8" s="273">
        <v>565.54999999999995</v>
      </c>
      <c r="P8" s="273">
        <v>99.6</v>
      </c>
      <c r="Q8" s="87"/>
      <c r="R8" s="92"/>
      <c r="S8" s="92"/>
      <c r="T8" s="87"/>
      <c r="U8" s="92"/>
      <c r="V8" s="92"/>
      <c r="W8" s="87"/>
      <c r="X8" s="92"/>
      <c r="Y8" s="92"/>
      <c r="Z8" s="87"/>
    </row>
    <row r="9" spans="1:26" ht="12.75" customHeight="1" x14ac:dyDescent="0.2">
      <c r="A9" s="192" t="s">
        <v>142</v>
      </c>
      <c r="B9" s="273">
        <v>94.1</v>
      </c>
      <c r="C9" s="273">
        <v>97.1</v>
      </c>
      <c r="D9" s="273">
        <v>96.9</v>
      </c>
      <c r="E9" s="273" t="s">
        <v>107</v>
      </c>
      <c r="F9" s="273">
        <v>2.6</v>
      </c>
      <c r="G9" s="273" t="s">
        <v>107</v>
      </c>
      <c r="H9" s="273">
        <v>94.1</v>
      </c>
      <c r="I9" s="273">
        <v>94.5</v>
      </c>
      <c r="J9" s="273">
        <v>99.6</v>
      </c>
      <c r="K9" s="273">
        <v>841</v>
      </c>
      <c r="L9" s="273">
        <v>828.2</v>
      </c>
      <c r="M9" s="273">
        <v>101.5</v>
      </c>
      <c r="N9" s="273">
        <v>935.1</v>
      </c>
      <c r="O9" s="273">
        <v>925.3</v>
      </c>
      <c r="P9" s="273">
        <v>101.1</v>
      </c>
      <c r="Q9" s="87"/>
      <c r="R9" s="92"/>
      <c r="S9" s="92"/>
      <c r="T9" s="87"/>
      <c r="U9" s="92"/>
      <c r="V9" s="92"/>
      <c r="W9" s="87"/>
      <c r="X9" s="92"/>
      <c r="Y9" s="92"/>
      <c r="Z9" s="87"/>
    </row>
    <row r="10" spans="1:26" ht="12.75" customHeight="1" x14ac:dyDescent="0.2">
      <c r="A10" s="192" t="s">
        <v>143</v>
      </c>
      <c r="B10" s="273">
        <v>63.8</v>
      </c>
      <c r="C10" s="273">
        <v>63.3</v>
      </c>
      <c r="D10" s="273">
        <v>100.8</v>
      </c>
      <c r="E10" s="273" t="s">
        <v>107</v>
      </c>
      <c r="F10" s="273" t="s">
        <v>107</v>
      </c>
      <c r="G10" s="273" t="s">
        <v>107</v>
      </c>
      <c r="H10" s="273">
        <v>63.8</v>
      </c>
      <c r="I10" s="273">
        <v>63.3</v>
      </c>
      <c r="J10" s="273">
        <v>100.8</v>
      </c>
      <c r="K10" s="273">
        <v>100</v>
      </c>
      <c r="L10" s="273">
        <v>99.2</v>
      </c>
      <c r="M10" s="273">
        <v>100.8</v>
      </c>
      <c r="N10" s="273">
        <v>163.80000000000001</v>
      </c>
      <c r="O10" s="273">
        <v>162.5</v>
      </c>
      <c r="P10" s="273">
        <v>100.8</v>
      </c>
      <c r="Q10" s="87"/>
      <c r="R10" s="92"/>
      <c r="S10" s="92"/>
      <c r="T10" s="87"/>
      <c r="U10" s="92"/>
      <c r="V10" s="92"/>
      <c r="W10" s="87"/>
      <c r="X10" s="92"/>
      <c r="Y10" s="92"/>
      <c r="Z10" s="87"/>
    </row>
    <row r="11" spans="1:26" ht="12.75" customHeight="1" x14ac:dyDescent="0.2">
      <c r="A11" s="192" t="s">
        <v>144</v>
      </c>
      <c r="B11" s="273">
        <v>3559.1</v>
      </c>
      <c r="C11" s="273">
        <v>3521.7</v>
      </c>
      <c r="D11" s="273">
        <v>101.1</v>
      </c>
      <c r="E11" s="273">
        <v>0.6</v>
      </c>
      <c r="F11" s="273">
        <v>3</v>
      </c>
      <c r="G11" s="273">
        <v>20</v>
      </c>
      <c r="H11" s="273">
        <v>3558.5</v>
      </c>
      <c r="I11" s="273">
        <v>3518.7</v>
      </c>
      <c r="J11" s="273">
        <v>101.1</v>
      </c>
      <c r="K11" s="273">
        <v>5311.1</v>
      </c>
      <c r="L11" s="273">
        <v>5253</v>
      </c>
      <c r="M11" s="273">
        <v>101.1</v>
      </c>
      <c r="N11" s="273">
        <v>8870.2000000000007</v>
      </c>
      <c r="O11" s="273">
        <v>8774.7000000000007</v>
      </c>
      <c r="P11" s="273">
        <v>101.1</v>
      </c>
      <c r="Q11" s="87"/>
      <c r="R11" s="92"/>
      <c r="S11" s="92"/>
      <c r="T11" s="87"/>
      <c r="U11" s="92"/>
      <c r="V11" s="92"/>
      <c r="W11" s="87"/>
      <c r="X11" s="92"/>
      <c r="Y11" s="92"/>
      <c r="Z11" s="87"/>
    </row>
    <row r="12" spans="1:26" ht="12.75" customHeight="1" x14ac:dyDescent="0.2">
      <c r="A12" s="255" t="s">
        <v>145</v>
      </c>
      <c r="B12" s="258">
        <v>1392.1</v>
      </c>
      <c r="C12" s="258">
        <v>1391.98</v>
      </c>
      <c r="D12" s="258">
        <v>100</v>
      </c>
      <c r="E12" s="258" t="s">
        <v>107</v>
      </c>
      <c r="F12" s="258">
        <v>4.18</v>
      </c>
      <c r="G12" s="258" t="s">
        <v>107</v>
      </c>
      <c r="H12" s="258">
        <v>1392.1</v>
      </c>
      <c r="I12" s="258">
        <v>1387.8</v>
      </c>
      <c r="J12" s="258">
        <v>100.3</v>
      </c>
      <c r="K12" s="258">
        <v>1300.4000000000001</v>
      </c>
      <c r="L12" s="258">
        <v>1297.7</v>
      </c>
      <c r="M12" s="258">
        <v>100.2</v>
      </c>
      <c r="N12" s="258">
        <v>2692.5</v>
      </c>
      <c r="O12" s="258">
        <v>2689.68</v>
      </c>
      <c r="P12" s="258">
        <v>100.1</v>
      </c>
      <c r="Q12" s="87"/>
      <c r="R12" s="92"/>
      <c r="S12" s="92"/>
      <c r="T12" s="87"/>
      <c r="U12" s="92"/>
      <c r="V12" s="92"/>
      <c r="W12" s="87"/>
      <c r="X12" s="92"/>
      <c r="Y12" s="92"/>
      <c r="Z12" s="87"/>
    </row>
    <row r="13" spans="1:26" x14ac:dyDescent="0.2">
      <c r="O13" s="138"/>
    </row>
    <row r="14" spans="1:26" x14ac:dyDescent="0.2">
      <c r="A14" s="288"/>
      <c r="B14" s="289"/>
      <c r="C14" s="290"/>
      <c r="D14" s="291"/>
      <c r="E14" s="292"/>
      <c r="F14" s="292"/>
      <c r="G14" s="293"/>
      <c r="H14" s="292"/>
      <c r="I14" s="292"/>
      <c r="J14" s="291"/>
      <c r="K14" s="292"/>
      <c r="L14" s="292"/>
      <c r="M14" s="291"/>
      <c r="N14" s="293"/>
      <c r="O14" s="293"/>
      <c r="P14" s="291"/>
    </row>
    <row r="15" spans="1:26" x14ac:dyDescent="0.2">
      <c r="A15" s="89"/>
      <c r="B15" s="139"/>
      <c r="C15" s="139"/>
      <c r="D15" s="139"/>
    </row>
    <row r="16" spans="1:26" ht="12.75" customHeight="1" x14ac:dyDescent="0.2">
      <c r="B16" s="92"/>
      <c r="C16" s="92"/>
      <c r="D16" s="87"/>
    </row>
    <row r="17" spans="2:4" x14ac:dyDescent="0.2">
      <c r="B17" s="92"/>
      <c r="C17" s="92"/>
      <c r="D17" s="87"/>
    </row>
    <row r="18" spans="2:4" x14ac:dyDescent="0.2">
      <c r="B18" s="92"/>
      <c r="C18" s="92"/>
      <c r="D18" s="87"/>
    </row>
    <row r="19" spans="2:4" x14ac:dyDescent="0.2">
      <c r="B19" s="92"/>
      <c r="C19" s="92"/>
      <c r="D19" s="87"/>
    </row>
    <row r="20" spans="2:4" x14ac:dyDescent="0.2">
      <c r="B20" s="92"/>
      <c r="C20" s="92"/>
      <c r="D20" s="87"/>
    </row>
    <row r="21" spans="2:4" x14ac:dyDescent="0.2">
      <c r="B21" s="92"/>
      <c r="C21" s="92"/>
      <c r="D21" s="87"/>
    </row>
    <row r="22" spans="2:4" x14ac:dyDescent="0.2">
      <c r="B22" s="92"/>
      <c r="C22" s="92"/>
      <c r="D22" s="87"/>
    </row>
    <row r="23" spans="2:4" x14ac:dyDescent="0.2">
      <c r="B23" s="92"/>
      <c r="C23" s="92"/>
      <c r="D23" s="87"/>
    </row>
    <row r="24" spans="2:4" x14ac:dyDescent="0.2">
      <c r="B24" s="92"/>
      <c r="C24" s="92"/>
      <c r="D24" s="87"/>
    </row>
    <row r="25" spans="2:4" x14ac:dyDescent="0.2">
      <c r="B25" s="92"/>
      <c r="C25" s="92"/>
      <c r="D25" s="87"/>
    </row>
    <row r="26" spans="2:4" x14ac:dyDescent="0.2">
      <c r="B26" s="92"/>
      <c r="C26" s="92"/>
      <c r="D26" s="87"/>
    </row>
    <row r="27" spans="2:4" x14ac:dyDescent="0.2">
      <c r="B27" s="92"/>
      <c r="C27" s="92"/>
      <c r="D27" s="87"/>
    </row>
    <row r="28" spans="2:4" x14ac:dyDescent="0.2">
      <c r="B28" s="92"/>
      <c r="C28" s="92"/>
      <c r="D28" s="87"/>
    </row>
    <row r="29" spans="2:4" x14ac:dyDescent="0.2">
      <c r="B29" s="92"/>
      <c r="C29" s="92"/>
      <c r="D29" s="87"/>
    </row>
    <row r="30" spans="2:4" x14ac:dyDescent="0.2">
      <c r="B30" s="92"/>
      <c r="C30" s="92"/>
      <c r="D30" s="87"/>
    </row>
    <row r="31" spans="2:4" x14ac:dyDescent="0.2">
      <c r="B31" s="92"/>
      <c r="C31" s="92"/>
      <c r="D31" s="87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A12" sqref="A12:I12"/>
    </sheetView>
  </sheetViews>
  <sheetFormatPr defaultRowHeight="12.75" x14ac:dyDescent="0.2"/>
  <cols>
    <col min="1" max="1" width="22.28515625" style="5" customWidth="1"/>
    <col min="2" max="9" width="15" style="5" customWidth="1"/>
    <col min="10" max="16384" width="9.140625" style="5"/>
  </cols>
  <sheetData>
    <row r="1" spans="1:10" ht="22.5" customHeight="1" x14ac:dyDescent="0.2">
      <c r="A1" s="331" t="s">
        <v>46</v>
      </c>
      <c r="B1" s="331"/>
      <c r="C1" s="331"/>
      <c r="D1" s="331"/>
      <c r="E1" s="331"/>
      <c r="F1" s="331"/>
      <c r="G1" s="331"/>
      <c r="H1" s="331"/>
      <c r="I1" s="331"/>
    </row>
    <row r="2" spans="1:10" x14ac:dyDescent="0.2">
      <c r="I2" s="101" t="s">
        <v>45</v>
      </c>
    </row>
    <row r="3" spans="1:10" ht="12.75" customHeight="1" x14ac:dyDescent="0.2">
      <c r="A3" s="330"/>
      <c r="B3" s="318" t="s">
        <v>59</v>
      </c>
      <c r="C3" s="326" t="s">
        <v>56</v>
      </c>
      <c r="D3" s="327"/>
      <c r="E3" s="327"/>
      <c r="F3" s="327"/>
      <c r="G3" s="327"/>
      <c r="H3" s="327"/>
      <c r="I3" s="327"/>
    </row>
    <row r="4" spans="1:10" ht="33.75" customHeight="1" x14ac:dyDescent="0.2">
      <c r="A4" s="330"/>
      <c r="B4" s="320"/>
      <c r="C4" s="85" t="s">
        <v>60</v>
      </c>
      <c r="D4" s="85" t="s">
        <v>61</v>
      </c>
      <c r="E4" s="85" t="s">
        <v>62</v>
      </c>
      <c r="F4" s="202" t="s">
        <v>63</v>
      </c>
      <c r="G4" s="85" t="s">
        <v>64</v>
      </c>
      <c r="H4" s="85" t="s">
        <v>65</v>
      </c>
      <c r="I4" s="85" t="s">
        <v>66</v>
      </c>
      <c r="J4" s="196"/>
    </row>
    <row r="5" spans="1:10" ht="15" x14ac:dyDescent="0.25">
      <c r="A5" s="254" t="s">
        <v>52</v>
      </c>
      <c r="B5" s="273">
        <v>13224.8</v>
      </c>
      <c r="C5" s="273">
        <v>3778.7</v>
      </c>
      <c r="D5" s="273">
        <v>2373.4</v>
      </c>
      <c r="E5" s="273">
        <v>567.29999999999995</v>
      </c>
      <c r="F5" s="273">
        <v>11.9</v>
      </c>
      <c r="G5" s="273">
        <v>6483.9</v>
      </c>
      <c r="H5" s="274"/>
      <c r="I5" s="273">
        <v>9.6</v>
      </c>
    </row>
    <row r="6" spans="1:10" ht="15" x14ac:dyDescent="0.25">
      <c r="A6" s="192" t="s">
        <v>141</v>
      </c>
      <c r="B6" s="273">
        <v>563.5</v>
      </c>
      <c r="C6" s="273">
        <v>252.6</v>
      </c>
      <c r="D6" s="273">
        <v>157.5</v>
      </c>
      <c r="E6" s="273">
        <v>15.1</v>
      </c>
      <c r="F6" s="273">
        <v>5.2</v>
      </c>
      <c r="G6" s="273">
        <v>133.1</v>
      </c>
      <c r="H6" s="274"/>
      <c r="I6" s="273" t="s">
        <v>107</v>
      </c>
    </row>
    <row r="7" spans="1:10" x14ac:dyDescent="0.2">
      <c r="A7" s="192" t="s">
        <v>142</v>
      </c>
      <c r="B7" s="273">
        <v>935.1</v>
      </c>
      <c r="C7" s="273">
        <v>500.4</v>
      </c>
      <c r="D7" s="273">
        <v>131.19999999999999</v>
      </c>
      <c r="E7" s="273">
        <v>0.4</v>
      </c>
      <c r="F7" s="273">
        <v>6.1</v>
      </c>
      <c r="G7" s="273">
        <v>294.89999999999998</v>
      </c>
      <c r="H7" s="275"/>
      <c r="I7" s="273">
        <v>2.1</v>
      </c>
    </row>
    <row r="8" spans="1:10" x14ac:dyDescent="0.2">
      <c r="A8" s="192" t="s">
        <v>143</v>
      </c>
      <c r="B8" s="273">
        <v>163.80000000000001</v>
      </c>
      <c r="C8" s="273">
        <v>103.8</v>
      </c>
      <c r="D8" s="273">
        <v>12.6</v>
      </c>
      <c r="E8" s="273">
        <v>4.2</v>
      </c>
      <c r="F8" s="273">
        <v>0.6</v>
      </c>
      <c r="G8" s="273">
        <v>42.6</v>
      </c>
      <c r="H8" s="275"/>
      <c r="I8" s="273" t="s">
        <v>107</v>
      </c>
    </row>
    <row r="9" spans="1:10" x14ac:dyDescent="0.2">
      <c r="A9" s="192" t="s">
        <v>144</v>
      </c>
      <c r="B9" s="273">
        <v>8870.2000000000007</v>
      </c>
      <c r="C9" s="273">
        <v>2750.5</v>
      </c>
      <c r="D9" s="273">
        <v>694.7</v>
      </c>
      <c r="E9" s="273">
        <v>369.7</v>
      </c>
      <c r="F9" s="273" t="s">
        <v>107</v>
      </c>
      <c r="G9" s="273">
        <v>5048</v>
      </c>
      <c r="H9" s="275"/>
      <c r="I9" s="273">
        <v>7.3</v>
      </c>
    </row>
    <row r="10" spans="1:10" x14ac:dyDescent="0.2">
      <c r="A10" s="255" t="s">
        <v>145</v>
      </c>
      <c r="B10" s="258">
        <v>2692.5</v>
      </c>
      <c r="C10" s="258">
        <v>171.6</v>
      </c>
      <c r="D10" s="258">
        <v>1377.4</v>
      </c>
      <c r="E10" s="258">
        <v>178</v>
      </c>
      <c r="F10" s="258" t="s">
        <v>107</v>
      </c>
      <c r="G10" s="258">
        <v>965.4</v>
      </c>
      <c r="H10" s="276"/>
      <c r="I10" s="258">
        <v>0.1</v>
      </c>
    </row>
    <row r="12" spans="1:10" x14ac:dyDescent="0.2">
      <c r="A12" s="294"/>
      <c r="B12" s="295"/>
      <c r="C12" s="295"/>
      <c r="D12" s="295"/>
      <c r="E12" s="295"/>
      <c r="F12" s="295"/>
      <c r="G12" s="295"/>
      <c r="H12" s="295"/>
      <c r="I12" s="295"/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zoomScaleNormal="100" workbookViewId="0">
      <selection activeCell="A13" sqref="A13:P13"/>
    </sheetView>
  </sheetViews>
  <sheetFormatPr defaultRowHeight="12.75" x14ac:dyDescent="0.2"/>
  <cols>
    <col min="1" max="1" width="21.7109375" style="6" customWidth="1"/>
    <col min="2" max="2" width="9.85546875" style="6" customWidth="1"/>
    <col min="3" max="3" width="9.28515625" style="6" customWidth="1"/>
    <col min="4" max="4" width="8.7109375" style="6" customWidth="1"/>
    <col min="5" max="6" width="9.85546875" style="6" customWidth="1"/>
    <col min="7" max="7" width="8.42578125" style="6" customWidth="1"/>
    <col min="8" max="9" width="9.85546875" style="6" customWidth="1"/>
    <col min="10" max="10" width="8.7109375" style="6" customWidth="1"/>
    <col min="11" max="11" width="9.5703125" style="6" customWidth="1"/>
    <col min="12" max="13" width="9" style="6" customWidth="1"/>
    <col min="14" max="15" width="9.140625" style="6" customWidth="1"/>
    <col min="16" max="16384" width="9.140625" style="6"/>
  </cols>
  <sheetData>
    <row r="1" spans="1:26" ht="21.75" customHeight="1" x14ac:dyDescent="0.2">
      <c r="A1" s="329" t="s">
        <v>67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</row>
    <row r="2" spans="1:26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4" t="s">
        <v>45</v>
      </c>
    </row>
    <row r="3" spans="1:26" ht="15" customHeight="1" x14ac:dyDescent="0.2">
      <c r="A3" s="330"/>
      <c r="B3" s="318" t="s">
        <v>88</v>
      </c>
      <c r="C3" s="319"/>
      <c r="D3" s="324"/>
      <c r="E3" s="326" t="s">
        <v>56</v>
      </c>
      <c r="F3" s="327"/>
      <c r="G3" s="327"/>
      <c r="H3" s="327"/>
      <c r="I3" s="327"/>
      <c r="J3" s="328"/>
      <c r="K3" s="318" t="s">
        <v>95</v>
      </c>
      <c r="L3" s="319"/>
      <c r="M3" s="324"/>
      <c r="N3" s="318" t="s">
        <v>89</v>
      </c>
      <c r="O3" s="319"/>
      <c r="P3" s="319"/>
    </row>
    <row r="4" spans="1:26" ht="27" customHeight="1" x14ac:dyDescent="0.2">
      <c r="A4" s="330"/>
      <c r="B4" s="320"/>
      <c r="C4" s="321"/>
      <c r="D4" s="325"/>
      <c r="E4" s="326" t="s">
        <v>54</v>
      </c>
      <c r="F4" s="327"/>
      <c r="G4" s="328"/>
      <c r="H4" s="326" t="s">
        <v>55</v>
      </c>
      <c r="I4" s="327"/>
      <c r="J4" s="328"/>
      <c r="K4" s="320"/>
      <c r="L4" s="321"/>
      <c r="M4" s="325"/>
      <c r="N4" s="320"/>
      <c r="O4" s="321"/>
      <c r="P4" s="321"/>
    </row>
    <row r="5" spans="1:26" ht="47.25" customHeight="1" x14ac:dyDescent="0.2">
      <c r="A5" s="330"/>
      <c r="B5" s="84" t="s">
        <v>103</v>
      </c>
      <c r="C5" s="84" t="s">
        <v>96</v>
      </c>
      <c r="D5" s="84" t="s">
        <v>105</v>
      </c>
      <c r="E5" s="84" t="s">
        <v>103</v>
      </c>
      <c r="F5" s="84" t="s">
        <v>96</v>
      </c>
      <c r="G5" s="84" t="s">
        <v>105</v>
      </c>
      <c r="H5" s="84" t="s">
        <v>103</v>
      </c>
      <c r="I5" s="84" t="s">
        <v>96</v>
      </c>
      <c r="J5" s="84" t="s">
        <v>105</v>
      </c>
      <c r="K5" s="84" t="s">
        <v>103</v>
      </c>
      <c r="L5" s="84" t="s">
        <v>96</v>
      </c>
      <c r="M5" s="84" t="s">
        <v>105</v>
      </c>
      <c r="N5" s="84" t="s">
        <v>103</v>
      </c>
      <c r="O5" s="84" t="s">
        <v>96</v>
      </c>
      <c r="P5" s="85" t="s">
        <v>105</v>
      </c>
      <c r="Q5" s="33"/>
    </row>
    <row r="6" spans="1:26" s="32" customFormat="1" ht="12.75" customHeight="1" x14ac:dyDescent="0.2">
      <c r="A6" s="254" t="s">
        <v>52</v>
      </c>
      <c r="B6" s="256">
        <v>2858.71</v>
      </c>
      <c r="C6" s="256">
        <v>2841.42</v>
      </c>
      <c r="D6" s="256">
        <v>100.6</v>
      </c>
      <c r="E6" s="256">
        <v>0.31</v>
      </c>
      <c r="F6" s="256">
        <v>8.32</v>
      </c>
      <c r="G6" s="256">
        <v>3.7</v>
      </c>
      <c r="H6" s="256">
        <v>2858.4</v>
      </c>
      <c r="I6" s="256">
        <v>2833.1</v>
      </c>
      <c r="J6" s="256">
        <v>100.9</v>
      </c>
      <c r="K6" s="256">
        <v>4204.2</v>
      </c>
      <c r="L6" s="256">
        <v>4164.3</v>
      </c>
      <c r="M6" s="256">
        <v>101</v>
      </c>
      <c r="N6" s="256">
        <v>7062.91</v>
      </c>
      <c r="O6" s="256">
        <v>7005.72</v>
      </c>
      <c r="P6" s="256">
        <v>100.8</v>
      </c>
      <c r="Q6" s="8"/>
      <c r="R6" s="7"/>
      <c r="S6" s="7"/>
      <c r="T6" s="8"/>
      <c r="U6" s="7"/>
      <c r="V6" s="7"/>
      <c r="W6" s="8"/>
      <c r="X6" s="7"/>
      <c r="Y6" s="7"/>
      <c r="Z6" s="8"/>
    </row>
    <row r="7" spans="1:26" s="32" customFormat="1" ht="12.75" customHeight="1" x14ac:dyDescent="0.2">
      <c r="A7" s="192" t="s">
        <v>141</v>
      </c>
      <c r="B7" s="257">
        <v>104.9</v>
      </c>
      <c r="C7" s="257">
        <v>106.39</v>
      </c>
      <c r="D7" s="257">
        <v>98.6</v>
      </c>
      <c r="E7" s="257" t="s">
        <v>107</v>
      </c>
      <c r="F7" s="257">
        <v>3.19</v>
      </c>
      <c r="G7" s="257" t="s">
        <v>107</v>
      </c>
      <c r="H7" s="257">
        <v>104.9</v>
      </c>
      <c r="I7" s="257">
        <v>103.2</v>
      </c>
      <c r="J7" s="257">
        <v>101.6</v>
      </c>
      <c r="K7" s="257">
        <v>189.3</v>
      </c>
      <c r="L7" s="257">
        <v>188.9</v>
      </c>
      <c r="M7" s="257">
        <v>100.2</v>
      </c>
      <c r="N7" s="257">
        <v>294.2</v>
      </c>
      <c r="O7" s="257">
        <v>295.29000000000002</v>
      </c>
      <c r="P7" s="257">
        <v>99.6</v>
      </c>
      <c r="Q7" s="8"/>
      <c r="R7" s="7"/>
      <c r="S7" s="7"/>
      <c r="T7" s="8"/>
      <c r="U7" s="7"/>
      <c r="V7" s="7"/>
      <c r="W7" s="8"/>
      <c r="X7" s="7"/>
      <c r="Y7" s="7"/>
      <c r="Z7" s="8"/>
    </row>
    <row r="8" spans="1:26" s="32" customFormat="1" ht="12.75" customHeight="1" x14ac:dyDescent="0.2">
      <c r="A8" s="192" t="s">
        <v>142</v>
      </c>
      <c r="B8" s="257">
        <v>48.3</v>
      </c>
      <c r="C8" s="257">
        <v>49.85</v>
      </c>
      <c r="D8" s="257">
        <v>96.9</v>
      </c>
      <c r="E8" s="257" t="s">
        <v>107</v>
      </c>
      <c r="F8" s="257">
        <v>1.25</v>
      </c>
      <c r="G8" s="257" t="s">
        <v>107</v>
      </c>
      <c r="H8" s="257">
        <v>48.3</v>
      </c>
      <c r="I8" s="257">
        <v>48.6</v>
      </c>
      <c r="J8" s="257">
        <v>99.4</v>
      </c>
      <c r="K8" s="257">
        <v>437</v>
      </c>
      <c r="L8" s="257">
        <v>430.4</v>
      </c>
      <c r="M8" s="257">
        <v>101.5</v>
      </c>
      <c r="N8" s="257">
        <v>485.3</v>
      </c>
      <c r="O8" s="257">
        <v>480.25</v>
      </c>
      <c r="P8" s="257">
        <v>101.1</v>
      </c>
      <c r="Q8" s="8"/>
      <c r="R8" s="7"/>
      <c r="S8" s="7"/>
      <c r="T8" s="8"/>
      <c r="U8" s="7"/>
      <c r="V8" s="7"/>
      <c r="W8" s="8"/>
      <c r="X8" s="7"/>
      <c r="Y8" s="7"/>
      <c r="Z8" s="8"/>
    </row>
    <row r="9" spans="1:26" s="32" customFormat="1" ht="12.75" customHeight="1" x14ac:dyDescent="0.2">
      <c r="A9" s="192" t="s">
        <v>143</v>
      </c>
      <c r="B9" s="257">
        <v>33.9</v>
      </c>
      <c r="C9" s="257">
        <v>33.6</v>
      </c>
      <c r="D9" s="257">
        <v>100.9</v>
      </c>
      <c r="E9" s="257" t="s">
        <v>107</v>
      </c>
      <c r="F9" s="257" t="s">
        <v>107</v>
      </c>
      <c r="G9" s="257" t="s">
        <v>107</v>
      </c>
      <c r="H9" s="257">
        <v>33.9</v>
      </c>
      <c r="I9" s="257">
        <v>33.6</v>
      </c>
      <c r="J9" s="257">
        <v>100.9</v>
      </c>
      <c r="K9" s="257">
        <v>49.5</v>
      </c>
      <c r="L9" s="257">
        <v>49.2</v>
      </c>
      <c r="M9" s="257">
        <v>100.6</v>
      </c>
      <c r="N9" s="257">
        <v>83.4</v>
      </c>
      <c r="O9" s="257">
        <v>82.8</v>
      </c>
      <c r="P9" s="257">
        <v>100.7</v>
      </c>
      <c r="Q9" s="8"/>
      <c r="R9" s="7"/>
      <c r="S9" s="7"/>
      <c r="T9" s="8"/>
      <c r="U9" s="7"/>
      <c r="V9" s="7"/>
      <c r="W9" s="8"/>
      <c r="X9" s="7"/>
      <c r="Y9" s="7"/>
      <c r="Z9" s="8"/>
    </row>
    <row r="10" spans="1:26" s="32" customFormat="1" ht="12.75" customHeight="1" x14ac:dyDescent="0.2">
      <c r="A10" s="192" t="s">
        <v>144</v>
      </c>
      <c r="B10" s="257">
        <v>1953.01</v>
      </c>
      <c r="C10" s="257">
        <v>1933.01</v>
      </c>
      <c r="D10" s="257">
        <v>101</v>
      </c>
      <c r="E10" s="257">
        <v>0.31</v>
      </c>
      <c r="F10" s="257">
        <v>1.71</v>
      </c>
      <c r="G10" s="257">
        <v>18.100000000000001</v>
      </c>
      <c r="H10" s="257">
        <v>1952.7</v>
      </c>
      <c r="I10" s="257">
        <v>1931.3</v>
      </c>
      <c r="J10" s="257">
        <v>101.1</v>
      </c>
      <c r="K10" s="257">
        <v>2862.9</v>
      </c>
      <c r="L10" s="257">
        <v>2832</v>
      </c>
      <c r="M10" s="257">
        <v>101.1</v>
      </c>
      <c r="N10" s="257">
        <v>4815.91</v>
      </c>
      <c r="O10" s="257">
        <v>4765.01</v>
      </c>
      <c r="P10" s="257">
        <v>101.1</v>
      </c>
      <c r="Q10" s="8"/>
      <c r="R10" s="7"/>
      <c r="S10" s="7"/>
      <c r="T10" s="8"/>
      <c r="U10" s="7"/>
      <c r="V10" s="7"/>
      <c r="W10" s="8"/>
      <c r="X10" s="7"/>
      <c r="Y10" s="7"/>
      <c r="Z10" s="8"/>
    </row>
    <row r="11" spans="1:26" s="32" customFormat="1" ht="12.75" customHeight="1" x14ac:dyDescent="0.2">
      <c r="A11" s="255" t="s">
        <v>145</v>
      </c>
      <c r="B11" s="258">
        <v>718.9</v>
      </c>
      <c r="C11" s="258">
        <v>718.67</v>
      </c>
      <c r="D11" s="258">
        <v>100</v>
      </c>
      <c r="E11" s="258" t="s">
        <v>107</v>
      </c>
      <c r="F11" s="258">
        <v>2.17</v>
      </c>
      <c r="G11" s="258" t="s">
        <v>107</v>
      </c>
      <c r="H11" s="258">
        <v>718.9</v>
      </c>
      <c r="I11" s="258">
        <v>716.5</v>
      </c>
      <c r="J11" s="258">
        <v>100.3</v>
      </c>
      <c r="K11" s="258">
        <v>665.5</v>
      </c>
      <c r="L11" s="258">
        <v>664</v>
      </c>
      <c r="M11" s="258">
        <v>100.2</v>
      </c>
      <c r="N11" s="258">
        <v>1384.4</v>
      </c>
      <c r="O11" s="258">
        <v>1382.67</v>
      </c>
      <c r="P11" s="258">
        <v>100.1</v>
      </c>
      <c r="Q11" s="8"/>
      <c r="R11" s="7"/>
      <c r="S11" s="7"/>
      <c r="T11" s="8"/>
      <c r="U11" s="7"/>
      <c r="V11" s="7"/>
      <c r="W11" s="8"/>
      <c r="X11" s="7"/>
      <c r="Y11" s="7"/>
      <c r="Z11" s="8"/>
    </row>
    <row r="12" spans="1:26" ht="9" customHeight="1" x14ac:dyDescent="0.2">
      <c r="A12" s="33"/>
      <c r="B12" s="80"/>
      <c r="C12" s="33"/>
      <c r="D12" s="33"/>
      <c r="E12" s="33"/>
      <c r="F12" s="33"/>
      <c r="G12" s="33"/>
      <c r="H12" s="33"/>
      <c r="I12" s="33"/>
      <c r="J12" s="33"/>
      <c r="K12" s="80"/>
      <c r="L12" s="80"/>
      <c r="M12" s="33"/>
    </row>
    <row r="13" spans="1:26" x14ac:dyDescent="0.2">
      <c r="A13" s="192"/>
      <c r="B13" s="231"/>
      <c r="C13" s="231"/>
      <c r="D13" s="235"/>
      <c r="E13" s="296"/>
      <c r="F13" s="296"/>
      <c r="G13" s="235"/>
      <c r="H13" s="296"/>
      <c r="I13" s="296"/>
      <c r="J13" s="235"/>
      <c r="K13" s="296"/>
      <c r="L13" s="296"/>
      <c r="M13" s="235"/>
      <c r="N13" s="235"/>
      <c r="O13" s="235"/>
      <c r="P13" s="235"/>
    </row>
    <row r="14" spans="1:26" x14ac:dyDescent="0.2">
      <c r="B14" s="34"/>
      <c r="C14" s="34"/>
      <c r="D14" s="35"/>
      <c r="E14" s="143"/>
      <c r="F14" s="143"/>
      <c r="G14" s="144"/>
      <c r="H14" s="143"/>
      <c r="I14" s="143"/>
      <c r="J14" s="144"/>
      <c r="K14" s="143"/>
      <c r="L14" s="143"/>
      <c r="M14" s="144"/>
      <c r="N14" s="143"/>
      <c r="O14" s="143"/>
      <c r="P14" s="144"/>
    </row>
    <row r="15" spans="1:26" x14ac:dyDescent="0.2">
      <c r="B15" s="34"/>
      <c r="C15" s="34"/>
      <c r="D15" s="35"/>
      <c r="E15" s="143"/>
      <c r="F15" s="143"/>
      <c r="G15" s="144"/>
      <c r="H15" s="143"/>
      <c r="I15" s="143"/>
      <c r="J15" s="144"/>
      <c r="K15" s="143"/>
      <c r="L15" s="143"/>
      <c r="M15" s="144"/>
      <c r="N15" s="143"/>
      <c r="O15" s="143"/>
      <c r="P15" s="144"/>
    </row>
    <row r="16" spans="1:26" x14ac:dyDescent="0.2">
      <c r="B16" s="34"/>
      <c r="C16" s="34"/>
      <c r="D16" s="35"/>
      <c r="E16" s="143"/>
      <c r="F16" s="143"/>
      <c r="G16" s="144"/>
      <c r="H16" s="143"/>
      <c r="I16" s="143"/>
      <c r="J16" s="144"/>
      <c r="K16" s="143"/>
      <c r="L16" s="143"/>
      <c r="M16" s="144"/>
      <c r="N16" s="143"/>
      <c r="O16" s="143"/>
      <c r="P16" s="144"/>
    </row>
    <row r="17" spans="2:16" x14ac:dyDescent="0.2">
      <c r="B17" s="34"/>
      <c r="C17" s="34"/>
      <c r="D17" s="35"/>
      <c r="E17" s="143"/>
      <c r="F17" s="143"/>
      <c r="G17" s="144"/>
      <c r="H17" s="143"/>
      <c r="I17" s="143"/>
      <c r="J17" s="144"/>
      <c r="K17" s="143"/>
      <c r="L17" s="143"/>
      <c r="M17" s="144"/>
      <c r="N17" s="143"/>
      <c r="O17" s="143"/>
      <c r="P17" s="144"/>
    </row>
    <row r="18" spans="2:16" x14ac:dyDescent="0.2">
      <c r="B18" s="34"/>
      <c r="C18" s="34"/>
      <c r="D18" s="35"/>
      <c r="E18" s="143"/>
      <c r="F18" s="143"/>
      <c r="G18" s="144"/>
      <c r="H18" s="143"/>
      <c r="I18" s="143"/>
      <c r="J18" s="144"/>
      <c r="K18" s="143"/>
      <c r="L18" s="143"/>
      <c r="M18" s="144"/>
      <c r="N18" s="143"/>
      <c r="O18" s="143"/>
      <c r="P18" s="144"/>
    </row>
    <row r="19" spans="2:16" x14ac:dyDescent="0.2">
      <c r="B19" s="34"/>
      <c r="C19" s="34"/>
      <c r="D19" s="35"/>
      <c r="E19" s="143"/>
      <c r="F19" s="143"/>
      <c r="G19" s="144"/>
      <c r="H19" s="143"/>
      <c r="I19" s="143"/>
      <c r="J19" s="144"/>
      <c r="K19" s="143"/>
      <c r="L19" s="143"/>
      <c r="M19" s="144"/>
      <c r="N19" s="143"/>
      <c r="O19" s="143"/>
      <c r="P19" s="144"/>
    </row>
    <row r="20" spans="2:16" x14ac:dyDescent="0.2">
      <c r="B20" s="34"/>
      <c r="C20" s="34"/>
      <c r="D20" s="35"/>
      <c r="E20" s="143"/>
      <c r="F20" s="143"/>
      <c r="G20" s="144"/>
      <c r="H20" s="143"/>
      <c r="I20" s="143"/>
      <c r="J20" s="144"/>
      <c r="K20" s="143"/>
      <c r="L20" s="143"/>
      <c r="M20" s="144"/>
      <c r="N20" s="143"/>
      <c r="O20" s="143"/>
      <c r="P20" s="144"/>
    </row>
    <row r="21" spans="2:16" x14ac:dyDescent="0.2">
      <c r="B21" s="34"/>
      <c r="C21" s="34"/>
      <c r="D21" s="35"/>
      <c r="E21" s="143"/>
      <c r="F21" s="143"/>
      <c r="G21" s="144"/>
      <c r="H21" s="143"/>
      <c r="I21" s="143"/>
      <c r="J21" s="144"/>
      <c r="K21" s="143"/>
      <c r="L21" s="143"/>
      <c r="M21" s="144"/>
      <c r="N21" s="143"/>
      <c r="O21" s="143"/>
      <c r="P21" s="144"/>
    </row>
    <row r="22" spans="2:16" x14ac:dyDescent="0.2">
      <c r="B22" s="34"/>
      <c r="C22" s="34"/>
      <c r="D22" s="35"/>
      <c r="E22" s="143"/>
      <c r="F22" s="143"/>
      <c r="G22" s="144"/>
      <c r="H22" s="143"/>
      <c r="I22" s="143"/>
      <c r="J22" s="144"/>
      <c r="K22" s="143"/>
      <c r="L22" s="143"/>
      <c r="M22" s="144"/>
      <c r="N22" s="143"/>
      <c r="O22" s="143"/>
      <c r="P22" s="144"/>
    </row>
    <row r="23" spans="2:16" x14ac:dyDescent="0.2">
      <c r="B23" s="34"/>
      <c r="C23" s="34"/>
      <c r="D23" s="35"/>
      <c r="E23" s="143"/>
      <c r="F23" s="143"/>
      <c r="G23" s="144"/>
      <c r="H23" s="143"/>
      <c r="I23" s="143"/>
      <c r="J23" s="144"/>
      <c r="K23" s="143"/>
      <c r="L23" s="143"/>
      <c r="M23" s="144"/>
      <c r="N23" s="143"/>
      <c r="O23" s="143"/>
      <c r="P23" s="144"/>
    </row>
    <row r="24" spans="2:16" x14ac:dyDescent="0.2">
      <c r="B24" s="34"/>
      <c r="C24" s="34"/>
      <c r="D24" s="35"/>
      <c r="E24" s="143"/>
      <c r="F24" s="143"/>
      <c r="G24" s="144"/>
      <c r="H24" s="143"/>
      <c r="I24" s="143"/>
      <c r="J24" s="144"/>
      <c r="K24" s="143"/>
      <c r="L24" s="143"/>
      <c r="M24" s="144"/>
      <c r="N24" s="143"/>
      <c r="O24" s="143"/>
      <c r="P24" s="144"/>
    </row>
    <row r="25" spans="2:16" x14ac:dyDescent="0.2">
      <c r="B25" s="34"/>
      <c r="C25" s="34"/>
      <c r="D25" s="35"/>
      <c r="E25" s="143"/>
      <c r="F25" s="143"/>
      <c r="G25" s="144"/>
      <c r="H25" s="143"/>
      <c r="I25" s="143"/>
      <c r="J25" s="144"/>
      <c r="K25" s="143"/>
      <c r="L25" s="143"/>
      <c r="M25" s="144"/>
      <c r="N25" s="143"/>
      <c r="O25" s="143"/>
      <c r="P25" s="144"/>
    </row>
    <row r="26" spans="2:16" x14ac:dyDescent="0.2">
      <c r="B26" s="34"/>
      <c r="C26" s="34"/>
      <c r="D26" s="35"/>
      <c r="E26" s="143"/>
      <c r="F26" s="143"/>
      <c r="G26" s="144"/>
      <c r="H26" s="143"/>
      <c r="I26" s="143"/>
      <c r="J26" s="144"/>
      <c r="K26" s="143"/>
      <c r="L26" s="143"/>
      <c r="M26" s="144"/>
      <c r="N26" s="143"/>
      <c r="O26" s="143"/>
      <c r="P26" s="144"/>
    </row>
    <row r="27" spans="2:16" x14ac:dyDescent="0.2">
      <c r="B27" s="34"/>
      <c r="C27" s="34"/>
      <c r="D27" s="35"/>
      <c r="E27" s="143"/>
      <c r="F27" s="143"/>
      <c r="G27" s="144"/>
      <c r="H27" s="143"/>
      <c r="I27" s="143"/>
      <c r="J27" s="144"/>
      <c r="K27" s="143"/>
      <c r="L27" s="143"/>
      <c r="M27" s="144"/>
      <c r="N27" s="143"/>
      <c r="O27" s="143"/>
      <c r="P27" s="144"/>
    </row>
    <row r="28" spans="2:16" x14ac:dyDescent="0.2">
      <c r="B28" s="34"/>
      <c r="C28" s="34"/>
      <c r="D28" s="35"/>
      <c r="E28" s="143"/>
      <c r="F28" s="143"/>
      <c r="G28" s="144"/>
      <c r="H28" s="143"/>
      <c r="I28" s="143"/>
      <c r="J28" s="144"/>
      <c r="K28" s="143"/>
      <c r="L28" s="143"/>
      <c r="M28" s="144"/>
      <c r="N28" s="143"/>
      <c r="O28" s="143"/>
      <c r="P28" s="144"/>
    </row>
    <row r="29" spans="2:16" x14ac:dyDescent="0.2">
      <c r="B29" s="34"/>
      <c r="C29" s="34"/>
      <c r="D29" s="35"/>
      <c r="E29" s="143"/>
      <c r="F29" s="143"/>
      <c r="G29" s="144"/>
      <c r="H29" s="143"/>
      <c r="I29" s="143"/>
      <c r="J29" s="144"/>
      <c r="K29" s="143"/>
      <c r="L29" s="143"/>
      <c r="M29" s="144"/>
      <c r="N29" s="143"/>
      <c r="O29" s="143"/>
      <c r="P29" s="144"/>
    </row>
    <row r="30" spans="2:16" x14ac:dyDescent="0.2">
      <c r="B30" s="34"/>
      <c r="C30" s="34"/>
      <c r="D30" s="35"/>
      <c r="E30" s="143"/>
      <c r="F30" s="143"/>
      <c r="G30" s="144"/>
      <c r="H30" s="143"/>
      <c r="I30" s="143"/>
      <c r="J30" s="144"/>
      <c r="K30" s="143"/>
      <c r="L30" s="143"/>
      <c r="M30" s="144"/>
      <c r="N30" s="143"/>
      <c r="O30" s="143"/>
      <c r="P30" s="144"/>
    </row>
    <row r="31" spans="2:16" x14ac:dyDescent="0.2">
      <c r="E31" s="143"/>
      <c r="F31" s="143"/>
      <c r="G31" s="144"/>
      <c r="H31" s="143"/>
      <c r="I31" s="143"/>
      <c r="J31" s="144"/>
      <c r="K31" s="143"/>
      <c r="L31" s="143"/>
      <c r="M31" s="144"/>
      <c r="N31" s="143"/>
      <c r="O31" s="143"/>
      <c r="P31" s="144"/>
    </row>
    <row r="32" spans="2:16" x14ac:dyDescent="0.2">
      <c r="E32" s="143"/>
      <c r="F32" s="143"/>
      <c r="G32" s="144"/>
      <c r="H32" s="142"/>
      <c r="I32" s="142"/>
      <c r="J32" s="142"/>
      <c r="K32" s="143"/>
      <c r="L32" s="143"/>
      <c r="M32" s="144"/>
      <c r="N32" s="143"/>
      <c r="O32" s="143"/>
      <c r="P32" s="144"/>
    </row>
    <row r="33" spans="5:16" x14ac:dyDescent="0.2">
      <c r="E33" s="142"/>
      <c r="F33" s="142"/>
      <c r="G33" s="142"/>
      <c r="H33" s="142"/>
      <c r="I33" s="142"/>
      <c r="J33" s="142"/>
      <c r="K33" s="143"/>
      <c r="L33" s="143"/>
      <c r="M33" s="144"/>
      <c r="N33" s="143"/>
      <c r="O33" s="143"/>
      <c r="P33" s="144"/>
    </row>
    <row r="34" spans="5:16" x14ac:dyDescent="0.2">
      <c r="E34" s="143"/>
      <c r="F34" s="143"/>
      <c r="G34" s="144"/>
      <c r="H34" s="143"/>
      <c r="I34" s="143"/>
      <c r="J34" s="144"/>
      <c r="K34" s="143"/>
      <c r="L34" s="143"/>
      <c r="M34" s="144"/>
      <c r="N34" s="143"/>
      <c r="O34" s="143"/>
      <c r="P34" s="144"/>
    </row>
    <row r="35" spans="5:16" x14ac:dyDescent="0.2"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</row>
    <row r="36" spans="5:16" x14ac:dyDescent="0.2"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</row>
    <row r="37" spans="5:16" x14ac:dyDescent="0.2"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</row>
    <row r="38" spans="5:16" x14ac:dyDescent="0.2"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</row>
    <row r="39" spans="5:16" x14ac:dyDescent="0.2"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</row>
    <row r="40" spans="5:16" x14ac:dyDescent="0.2"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</row>
    <row r="41" spans="5:16" x14ac:dyDescent="0.2"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</row>
    <row r="42" spans="5:16" x14ac:dyDescent="0.2"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</row>
    <row r="43" spans="5:16" x14ac:dyDescent="0.2"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</row>
    <row r="44" spans="5:16" x14ac:dyDescent="0.2"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</row>
    <row r="45" spans="5:16" x14ac:dyDescent="0.2"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</row>
    <row r="46" spans="5:16" x14ac:dyDescent="0.2"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</row>
    <row r="47" spans="5:16" x14ac:dyDescent="0.2"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</row>
    <row r="48" spans="5:16" x14ac:dyDescent="0.2"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</row>
    <row r="49" spans="5:16" x14ac:dyDescent="0.2"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</row>
    <row r="50" spans="5:16" x14ac:dyDescent="0.2"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</row>
    <row r="51" spans="5:16" x14ac:dyDescent="0.2"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</row>
    <row r="52" spans="5:16" x14ac:dyDescent="0.2"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</row>
    <row r="53" spans="5:16" x14ac:dyDescent="0.2"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</row>
    <row r="54" spans="5:16" x14ac:dyDescent="0.2"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</row>
    <row r="55" spans="5:16" x14ac:dyDescent="0.2"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5:16" x14ac:dyDescent="0.2"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</row>
    <row r="57" spans="5:16" x14ac:dyDescent="0.2"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A12" sqref="A12:I12"/>
    </sheetView>
  </sheetViews>
  <sheetFormatPr defaultRowHeight="12.75" x14ac:dyDescent="0.2"/>
  <cols>
    <col min="1" max="1" width="22.28515625" style="89" customWidth="1"/>
    <col min="2" max="9" width="15" style="89" customWidth="1"/>
    <col min="10" max="16384" width="9.140625" style="89"/>
  </cols>
  <sheetData>
    <row r="1" spans="1:10" ht="25.5" customHeight="1" x14ac:dyDescent="0.2">
      <c r="A1" s="332" t="s">
        <v>47</v>
      </c>
      <c r="B1" s="332"/>
      <c r="C1" s="332"/>
      <c r="D1" s="332"/>
      <c r="E1" s="332"/>
      <c r="F1" s="332"/>
      <c r="G1" s="332"/>
      <c r="H1" s="332"/>
      <c r="I1" s="332"/>
    </row>
    <row r="2" spans="1:10" s="5" customFormat="1" x14ac:dyDescent="0.2">
      <c r="I2" s="101" t="s">
        <v>45</v>
      </c>
    </row>
    <row r="3" spans="1:10" s="5" customFormat="1" ht="12.75" customHeight="1" x14ac:dyDescent="0.2">
      <c r="A3" s="330"/>
      <c r="B3" s="318" t="s">
        <v>59</v>
      </c>
      <c r="C3" s="326" t="s">
        <v>56</v>
      </c>
      <c r="D3" s="327"/>
      <c r="E3" s="327"/>
      <c r="F3" s="327"/>
      <c r="G3" s="327"/>
      <c r="H3" s="327"/>
      <c r="I3" s="327"/>
    </row>
    <row r="4" spans="1:10" s="5" customFormat="1" ht="27" customHeight="1" x14ac:dyDescent="0.2">
      <c r="A4" s="330"/>
      <c r="B4" s="320"/>
      <c r="C4" s="85" t="s">
        <v>60</v>
      </c>
      <c r="D4" s="85" t="s">
        <v>61</v>
      </c>
      <c r="E4" s="85" t="s">
        <v>62</v>
      </c>
      <c r="F4" s="202" t="s">
        <v>63</v>
      </c>
      <c r="G4" s="85" t="s">
        <v>64</v>
      </c>
      <c r="H4" s="85" t="s">
        <v>65</v>
      </c>
      <c r="I4" s="85" t="s">
        <v>66</v>
      </c>
      <c r="J4" s="196"/>
    </row>
    <row r="5" spans="1:10" s="5" customFormat="1" x14ac:dyDescent="0.2">
      <c r="A5" s="254" t="s">
        <v>52</v>
      </c>
      <c r="B5" s="277">
        <v>7062.91</v>
      </c>
      <c r="C5" s="277">
        <v>2081</v>
      </c>
      <c r="D5" s="277">
        <v>1233.1099999999999</v>
      </c>
      <c r="E5" s="277">
        <v>303.89999999999998</v>
      </c>
      <c r="F5" s="277">
        <v>8.6999999999999993</v>
      </c>
      <c r="G5" s="277">
        <v>3429.5</v>
      </c>
      <c r="H5" s="278" t="s">
        <v>107</v>
      </c>
      <c r="I5" s="277">
        <v>6.7</v>
      </c>
    </row>
    <row r="6" spans="1:10" s="5" customFormat="1" x14ac:dyDescent="0.2">
      <c r="A6" s="192" t="s">
        <v>141</v>
      </c>
      <c r="B6" s="279">
        <v>294.2</v>
      </c>
      <c r="C6" s="279">
        <v>134.80000000000001</v>
      </c>
      <c r="D6" s="279">
        <v>77.400000000000006</v>
      </c>
      <c r="E6" s="279">
        <v>8.1</v>
      </c>
      <c r="F6" s="279">
        <v>4</v>
      </c>
      <c r="G6" s="279">
        <v>69.900000000000006</v>
      </c>
      <c r="H6" s="280" t="s">
        <v>107</v>
      </c>
      <c r="I6" s="279" t="s">
        <v>107</v>
      </c>
    </row>
    <row r="7" spans="1:10" s="5" customFormat="1" x14ac:dyDescent="0.2">
      <c r="A7" s="192" t="s">
        <v>142</v>
      </c>
      <c r="B7" s="279">
        <v>485.3</v>
      </c>
      <c r="C7" s="279">
        <v>265.2</v>
      </c>
      <c r="D7" s="279">
        <v>66.900000000000006</v>
      </c>
      <c r="E7" s="279">
        <v>0.2</v>
      </c>
      <c r="F7" s="279">
        <v>4.3</v>
      </c>
      <c r="G7" s="279">
        <v>147.30000000000001</v>
      </c>
      <c r="H7" s="280" t="s">
        <v>107</v>
      </c>
      <c r="I7" s="279">
        <v>1.4</v>
      </c>
    </row>
    <row r="8" spans="1:10" s="5" customFormat="1" x14ac:dyDescent="0.2">
      <c r="A8" s="192" t="s">
        <v>143</v>
      </c>
      <c r="B8" s="279">
        <v>83.4</v>
      </c>
      <c r="C8" s="279">
        <v>53.3</v>
      </c>
      <c r="D8" s="279">
        <v>6</v>
      </c>
      <c r="E8" s="279">
        <v>2</v>
      </c>
      <c r="F8" s="279">
        <v>0.4</v>
      </c>
      <c r="G8" s="279">
        <v>21.7</v>
      </c>
      <c r="H8" s="280" t="s">
        <v>107</v>
      </c>
      <c r="I8" s="279" t="s">
        <v>107</v>
      </c>
    </row>
    <row r="9" spans="1:10" s="5" customFormat="1" x14ac:dyDescent="0.2">
      <c r="A9" s="192" t="s">
        <v>144</v>
      </c>
      <c r="B9" s="279">
        <v>4815.91</v>
      </c>
      <c r="C9" s="279">
        <v>1532.9</v>
      </c>
      <c r="D9" s="279">
        <v>394.11</v>
      </c>
      <c r="E9" s="279">
        <v>204.6</v>
      </c>
      <c r="F9" s="279" t="s">
        <v>107</v>
      </c>
      <c r="G9" s="279">
        <v>2679.1</v>
      </c>
      <c r="H9" s="280" t="s">
        <v>107</v>
      </c>
      <c r="I9" s="279">
        <v>5.2</v>
      </c>
    </row>
    <row r="10" spans="1:10" s="5" customFormat="1" x14ac:dyDescent="0.2">
      <c r="A10" s="255" t="s">
        <v>145</v>
      </c>
      <c r="B10" s="281">
        <v>1384.4</v>
      </c>
      <c r="C10" s="281">
        <v>94.9</v>
      </c>
      <c r="D10" s="281">
        <v>688.7</v>
      </c>
      <c r="E10" s="281">
        <v>89</v>
      </c>
      <c r="F10" s="281" t="s">
        <v>107</v>
      </c>
      <c r="G10" s="281">
        <v>511.7</v>
      </c>
      <c r="H10" s="282" t="s">
        <v>107</v>
      </c>
      <c r="I10" s="281">
        <v>0.1</v>
      </c>
    </row>
    <row r="11" spans="1:10" s="5" customFormat="1" x14ac:dyDescent="0.2"/>
    <row r="12" spans="1:10" x14ac:dyDescent="0.2">
      <c r="A12" s="294"/>
      <c r="B12" s="295"/>
      <c r="C12" s="295"/>
      <c r="D12" s="295"/>
      <c r="E12" s="295"/>
      <c r="F12" s="295"/>
      <c r="G12" s="295"/>
      <c r="H12" s="295"/>
      <c r="I12" s="29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selection activeCell="A13" sqref="A13:P13"/>
    </sheetView>
  </sheetViews>
  <sheetFormatPr defaultRowHeight="12.75" x14ac:dyDescent="0.2"/>
  <cols>
    <col min="1" max="1" width="22.140625" style="81" customWidth="1"/>
    <col min="2" max="2" width="11.42578125" style="81" customWidth="1"/>
    <col min="3" max="3" width="10.28515625" style="81" customWidth="1"/>
    <col min="4" max="4" width="9.7109375" style="81" customWidth="1"/>
    <col min="5" max="5" width="9.85546875" style="81" customWidth="1"/>
    <col min="6" max="6" width="9.28515625" style="81" customWidth="1"/>
    <col min="7" max="7" width="9.5703125" style="81" customWidth="1"/>
    <col min="8" max="8" width="10" style="81" customWidth="1"/>
    <col min="9" max="9" width="10.28515625" style="81" customWidth="1"/>
    <col min="10" max="10" width="8.28515625" style="81" customWidth="1"/>
    <col min="11" max="12" width="11.42578125" style="81" customWidth="1"/>
    <col min="13" max="13" width="8" style="81" customWidth="1"/>
    <col min="14" max="16384" width="9.140625" style="81"/>
  </cols>
  <sheetData>
    <row r="1" spans="1:26" ht="20.25" customHeight="1" x14ac:dyDescent="0.2">
      <c r="A1" s="333" t="s">
        <v>68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</row>
    <row r="2" spans="1:26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P2" s="83" t="s">
        <v>45</v>
      </c>
    </row>
    <row r="3" spans="1:26" ht="16.5" customHeight="1" x14ac:dyDescent="0.2">
      <c r="A3" s="317"/>
      <c r="B3" s="318" t="s">
        <v>88</v>
      </c>
      <c r="C3" s="319"/>
      <c r="D3" s="324"/>
      <c r="E3" s="326" t="s">
        <v>56</v>
      </c>
      <c r="F3" s="327"/>
      <c r="G3" s="327"/>
      <c r="H3" s="327"/>
      <c r="I3" s="327"/>
      <c r="J3" s="328"/>
      <c r="K3" s="318" t="s">
        <v>95</v>
      </c>
      <c r="L3" s="319"/>
      <c r="M3" s="324"/>
      <c r="N3" s="318" t="s">
        <v>89</v>
      </c>
      <c r="O3" s="319"/>
      <c r="P3" s="319"/>
    </row>
    <row r="4" spans="1:26" ht="36" customHeight="1" x14ac:dyDescent="0.2">
      <c r="A4" s="317"/>
      <c r="B4" s="320"/>
      <c r="C4" s="321"/>
      <c r="D4" s="325"/>
      <c r="E4" s="326" t="s">
        <v>54</v>
      </c>
      <c r="F4" s="327"/>
      <c r="G4" s="328"/>
      <c r="H4" s="326" t="s">
        <v>55</v>
      </c>
      <c r="I4" s="327"/>
      <c r="J4" s="328"/>
      <c r="K4" s="320"/>
      <c r="L4" s="321"/>
      <c r="M4" s="325"/>
      <c r="N4" s="320"/>
      <c r="O4" s="321"/>
      <c r="P4" s="321"/>
    </row>
    <row r="5" spans="1:26" ht="49.5" customHeight="1" x14ac:dyDescent="0.2">
      <c r="A5" s="317"/>
      <c r="B5" s="84" t="s">
        <v>103</v>
      </c>
      <c r="C5" s="84" t="s">
        <v>96</v>
      </c>
      <c r="D5" s="84" t="s">
        <v>105</v>
      </c>
      <c r="E5" s="84" t="s">
        <v>103</v>
      </c>
      <c r="F5" s="84" t="s">
        <v>96</v>
      </c>
      <c r="G5" s="84" t="s">
        <v>105</v>
      </c>
      <c r="H5" s="84" t="s">
        <v>103</v>
      </c>
      <c r="I5" s="84" t="s">
        <v>96</v>
      </c>
      <c r="J5" s="84" t="s">
        <v>105</v>
      </c>
      <c r="K5" s="84" t="s">
        <v>103</v>
      </c>
      <c r="L5" s="84" t="s">
        <v>96</v>
      </c>
      <c r="M5" s="84" t="s">
        <v>105</v>
      </c>
      <c r="N5" s="84" t="s">
        <v>103</v>
      </c>
      <c r="O5" s="84" t="s">
        <v>96</v>
      </c>
      <c r="P5" s="85" t="s">
        <v>105</v>
      </c>
      <c r="Q5" s="86"/>
    </row>
    <row r="6" spans="1:26" x14ac:dyDescent="0.2">
      <c r="A6" s="254" t="s">
        <v>52</v>
      </c>
      <c r="B6" s="283">
        <v>28765.9</v>
      </c>
      <c r="C6" s="283">
        <v>28808.799999999999</v>
      </c>
      <c r="D6" s="283">
        <v>99.9</v>
      </c>
      <c r="E6" s="283">
        <v>0.5</v>
      </c>
      <c r="F6" s="284" t="s">
        <v>107</v>
      </c>
      <c r="G6" s="284" t="s">
        <v>107</v>
      </c>
      <c r="H6" s="283">
        <v>28765.4</v>
      </c>
      <c r="I6" s="283">
        <v>28808.799999999999</v>
      </c>
      <c r="J6" s="283">
        <v>99.8</v>
      </c>
      <c r="K6" s="283">
        <v>8180.3</v>
      </c>
      <c r="L6" s="283">
        <v>8123.8</v>
      </c>
      <c r="M6" s="283">
        <v>100.7</v>
      </c>
      <c r="N6" s="283">
        <v>36946.199999999997</v>
      </c>
      <c r="O6" s="283">
        <v>36932.6</v>
      </c>
      <c r="P6" s="283">
        <v>100</v>
      </c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x14ac:dyDescent="0.2">
      <c r="A7" s="192" t="s">
        <v>141</v>
      </c>
      <c r="B7" s="94">
        <v>2159.4</v>
      </c>
      <c r="C7" s="94">
        <v>2161.5</v>
      </c>
      <c r="D7" s="94">
        <v>99.9</v>
      </c>
      <c r="E7" s="94">
        <v>0.5</v>
      </c>
      <c r="F7" s="95" t="s">
        <v>107</v>
      </c>
      <c r="G7" s="95" t="s">
        <v>107</v>
      </c>
      <c r="H7" s="94">
        <v>2158.9</v>
      </c>
      <c r="I7" s="94">
        <v>2161.5</v>
      </c>
      <c r="J7" s="94">
        <v>99.9</v>
      </c>
      <c r="K7" s="94">
        <v>1195.5</v>
      </c>
      <c r="L7" s="94">
        <v>1197.5</v>
      </c>
      <c r="M7" s="94">
        <v>99.8</v>
      </c>
      <c r="N7" s="94">
        <v>3354.9</v>
      </c>
      <c r="O7" s="94">
        <v>3359</v>
      </c>
      <c r="P7" s="94">
        <v>99.9</v>
      </c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x14ac:dyDescent="0.2">
      <c r="A8" s="192" t="s">
        <v>142</v>
      </c>
      <c r="B8" s="94">
        <v>2297.9</v>
      </c>
      <c r="C8" s="94">
        <v>2276.9</v>
      </c>
      <c r="D8" s="94">
        <v>100.9</v>
      </c>
      <c r="E8" s="95" t="s">
        <v>107</v>
      </c>
      <c r="F8" s="95" t="s">
        <v>107</v>
      </c>
      <c r="G8" s="95" t="s">
        <v>107</v>
      </c>
      <c r="H8" s="94">
        <v>2297.9</v>
      </c>
      <c r="I8" s="94">
        <v>2276.9</v>
      </c>
      <c r="J8" s="94">
        <v>100.9</v>
      </c>
      <c r="K8" s="94">
        <v>1935.3</v>
      </c>
      <c r="L8" s="94">
        <v>1903.5</v>
      </c>
      <c r="M8" s="94">
        <v>101.7</v>
      </c>
      <c r="N8" s="94">
        <v>4233.2</v>
      </c>
      <c r="O8" s="94">
        <v>4180.3999999999996</v>
      </c>
      <c r="P8" s="94">
        <v>101.3</v>
      </c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x14ac:dyDescent="0.2">
      <c r="A9" s="192" t="s">
        <v>143</v>
      </c>
      <c r="B9" s="94">
        <v>477.2</v>
      </c>
      <c r="C9" s="94">
        <v>472.3</v>
      </c>
      <c r="D9" s="94">
        <v>101</v>
      </c>
      <c r="E9" s="95" t="s">
        <v>107</v>
      </c>
      <c r="F9" s="95" t="s">
        <v>107</v>
      </c>
      <c r="G9" s="95" t="s">
        <v>107</v>
      </c>
      <c r="H9" s="94">
        <v>477.2</v>
      </c>
      <c r="I9" s="94">
        <v>472.3</v>
      </c>
      <c r="J9" s="94">
        <v>101</v>
      </c>
      <c r="K9" s="94">
        <v>406.7</v>
      </c>
      <c r="L9" s="94">
        <v>406.7</v>
      </c>
      <c r="M9" s="94">
        <v>100</v>
      </c>
      <c r="N9" s="94">
        <v>883.9</v>
      </c>
      <c r="O9" s="94">
        <v>879</v>
      </c>
      <c r="P9" s="94">
        <v>100.6</v>
      </c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x14ac:dyDescent="0.2">
      <c r="A10" s="192" t="s">
        <v>144</v>
      </c>
      <c r="B10" s="94">
        <v>20672</v>
      </c>
      <c r="C10" s="94">
        <v>20764.099999999999</v>
      </c>
      <c r="D10" s="94">
        <v>99.6</v>
      </c>
      <c r="E10" s="95" t="s">
        <v>107</v>
      </c>
      <c r="F10" s="95" t="s">
        <v>107</v>
      </c>
      <c r="G10" s="95" t="s">
        <v>107</v>
      </c>
      <c r="H10" s="94">
        <v>20672</v>
      </c>
      <c r="I10" s="94">
        <v>20764.099999999999</v>
      </c>
      <c r="J10" s="94">
        <v>99.6</v>
      </c>
      <c r="K10" s="94">
        <v>4635</v>
      </c>
      <c r="L10" s="94">
        <v>4609.3</v>
      </c>
      <c r="M10" s="94">
        <v>100.6</v>
      </c>
      <c r="N10" s="94">
        <v>25307</v>
      </c>
      <c r="O10" s="94">
        <v>25373.4</v>
      </c>
      <c r="P10" s="94">
        <v>99.7</v>
      </c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x14ac:dyDescent="0.2">
      <c r="A11" s="255" t="s">
        <v>145</v>
      </c>
      <c r="B11" s="285">
        <v>3159.8</v>
      </c>
      <c r="C11" s="285">
        <v>3134.1</v>
      </c>
      <c r="D11" s="285">
        <v>100.8</v>
      </c>
      <c r="E11" s="286" t="s">
        <v>107</v>
      </c>
      <c r="F11" s="286" t="s">
        <v>107</v>
      </c>
      <c r="G11" s="286" t="s">
        <v>107</v>
      </c>
      <c r="H11" s="285">
        <v>3159.8</v>
      </c>
      <c r="I11" s="285">
        <v>3134.1</v>
      </c>
      <c r="J11" s="285">
        <v>100.8</v>
      </c>
      <c r="K11" s="285">
        <v>7.6</v>
      </c>
      <c r="L11" s="285">
        <v>7</v>
      </c>
      <c r="M11" s="285">
        <v>108.6</v>
      </c>
      <c r="N11" s="285">
        <v>3167.4</v>
      </c>
      <c r="O11" s="285">
        <v>3141.1</v>
      </c>
      <c r="P11" s="285">
        <v>100.8</v>
      </c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3" spans="1:26" x14ac:dyDescent="0.2">
      <c r="A13" s="297"/>
      <c r="B13" s="231"/>
      <c r="C13" s="235"/>
      <c r="D13" s="235"/>
      <c r="E13" s="296"/>
      <c r="F13" s="296"/>
      <c r="G13" s="235"/>
      <c r="H13" s="296"/>
      <c r="I13" s="296"/>
      <c r="J13" s="235"/>
      <c r="K13" s="296"/>
      <c r="L13" s="296"/>
      <c r="M13" s="235"/>
      <c r="N13" s="235"/>
      <c r="O13" s="235"/>
      <c r="P13" s="235"/>
    </row>
    <row r="14" spans="1:26" x14ac:dyDescent="0.2"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26" x14ac:dyDescent="0.2"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</row>
    <row r="16" spans="1:26" x14ac:dyDescent="0.2"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</row>
    <row r="17" spans="5:16" x14ac:dyDescent="0.2"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</row>
    <row r="18" spans="5:16" x14ac:dyDescent="0.2"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</row>
    <row r="19" spans="5:16" x14ac:dyDescent="0.2"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</row>
    <row r="20" spans="5:16" x14ac:dyDescent="0.2"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5:16" x14ac:dyDescent="0.2"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5:16" x14ac:dyDescent="0.2"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</row>
    <row r="23" spans="5:16" x14ac:dyDescent="0.2"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5:16" x14ac:dyDescent="0.2"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5:16" x14ac:dyDescent="0.2"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5:16" x14ac:dyDescent="0.2"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</row>
    <row r="27" spans="5:16" x14ac:dyDescent="0.2"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</row>
    <row r="28" spans="5:16" x14ac:dyDescent="0.2"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</row>
    <row r="29" spans="5:16" x14ac:dyDescent="0.2">
      <c r="E29" s="142"/>
      <c r="F29" s="142"/>
      <c r="G29" s="142"/>
      <c r="H29" s="144"/>
      <c r="I29" s="144"/>
      <c r="J29" s="144"/>
      <c r="K29" s="144"/>
      <c r="L29" s="144"/>
      <c r="M29" s="144"/>
      <c r="N29" s="144"/>
      <c r="O29" s="144"/>
      <c r="P29" s="144"/>
    </row>
    <row r="30" spans="5:16" x14ac:dyDescent="0.2"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</row>
    <row r="31" spans="5:16" x14ac:dyDescent="0.2">
      <c r="E31" s="142"/>
      <c r="F31" s="142"/>
      <c r="G31" s="142"/>
      <c r="H31" s="144"/>
      <c r="I31" s="142"/>
      <c r="J31" s="142"/>
      <c r="K31" s="144"/>
      <c r="L31" s="144"/>
      <c r="M31" s="144"/>
      <c r="N31" s="144"/>
      <c r="O31" s="144"/>
      <c r="P31" s="144"/>
    </row>
    <row r="32" spans="5:16" x14ac:dyDescent="0.2">
      <c r="E32" s="142"/>
      <c r="F32" s="142"/>
      <c r="G32" s="142"/>
      <c r="H32" s="142"/>
      <c r="I32" s="142"/>
      <c r="J32" s="142"/>
      <c r="K32" s="144"/>
      <c r="L32" s="144"/>
      <c r="M32" s="144"/>
      <c r="N32" s="144"/>
      <c r="O32" s="144"/>
      <c r="P32" s="144"/>
    </row>
    <row r="33" spans="5:16" x14ac:dyDescent="0.2"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</row>
    <row r="36" spans="5:16" x14ac:dyDescent="0.2"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</row>
    <row r="37" spans="5:16" x14ac:dyDescent="0.2"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</row>
    <row r="38" spans="5:16" x14ac:dyDescent="0.2"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</row>
    <row r="39" spans="5:16" x14ac:dyDescent="0.2"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</row>
    <row r="40" spans="5:16" x14ac:dyDescent="0.2"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</row>
    <row r="41" spans="5:16" x14ac:dyDescent="0.2"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</row>
    <row r="42" spans="5:16" x14ac:dyDescent="0.2"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</row>
    <row r="43" spans="5:16" x14ac:dyDescent="0.2"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</row>
    <row r="44" spans="5:16" x14ac:dyDescent="0.2"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</row>
    <row r="45" spans="5:16" x14ac:dyDescent="0.2"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</row>
    <row r="46" spans="5:16" x14ac:dyDescent="0.2"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</row>
    <row r="47" spans="5:16" x14ac:dyDescent="0.2"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</row>
    <row r="48" spans="5:16" x14ac:dyDescent="0.2"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</row>
    <row r="49" spans="5:16" x14ac:dyDescent="0.2"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</row>
    <row r="50" spans="5:16" x14ac:dyDescent="0.2"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</row>
    <row r="51" spans="5:16" x14ac:dyDescent="0.2"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</row>
    <row r="52" spans="5:16" x14ac:dyDescent="0.2"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</row>
    <row r="53" spans="5:16" x14ac:dyDescent="0.2"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</row>
    <row r="54" spans="5:16" x14ac:dyDescent="0.2"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</row>
    <row r="55" spans="5:16" x14ac:dyDescent="0.2"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a.isataeva</cp:lastModifiedBy>
  <cp:lastPrinted>2026-07-10T11:16:26Z</cp:lastPrinted>
  <dcterms:created xsi:type="dcterms:W3CDTF">2022-04-12T10:39:54Z</dcterms:created>
  <dcterms:modified xsi:type="dcterms:W3CDTF">2026-08-13T11:50:45Z</dcterms:modified>
</cp:coreProperties>
</file>