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5" yWindow="0" windowWidth="15495" windowHeight="12810" tabRatio="924"/>
  </bookViews>
  <sheets>
    <sheet name="Cover" sheetId="47" r:id="rId1"/>
    <sheet name="Metadata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'1.'!$A$1:$P$23</definedName>
    <definedName name="_xlnm.Print_Area" localSheetId="4">'2.1'!$A$1:$P$13</definedName>
    <definedName name="_xlnm.Print_Area" localSheetId="0">Cover!$A$1:$P$31</definedName>
  </definedNames>
  <calcPr calcId="124519" fullCalcOnLoad="1"/>
</workbook>
</file>

<file path=xl/calcChain.xml><?xml version="1.0" encoding="utf-8"?>
<calcChain xmlns="http://schemas.openxmlformats.org/spreadsheetml/2006/main">
  <c r="P13" i="58"/>
  <c r="M13"/>
  <c r="P12"/>
  <c r="M12"/>
  <c r="P11"/>
  <c r="M11"/>
  <c r="P10"/>
  <c r="M10"/>
  <c r="P9"/>
  <c r="M9"/>
  <c r="P7"/>
  <c r="M7"/>
  <c r="P6"/>
  <c r="M6"/>
  <c r="P12" i="56"/>
  <c r="M12"/>
  <c r="P11"/>
  <c r="M11"/>
  <c r="P10"/>
  <c r="M10"/>
  <c r="P9"/>
  <c r="M9"/>
  <c r="P8"/>
  <c r="M8"/>
  <c r="P7"/>
  <c r="M7"/>
  <c r="P6"/>
  <c r="M6"/>
  <c r="P13" i="54"/>
  <c r="M13"/>
  <c r="P12"/>
  <c r="M12"/>
  <c r="P11"/>
  <c r="M11"/>
  <c r="P10"/>
  <c r="M10"/>
  <c r="P9"/>
  <c r="M9"/>
  <c r="P8"/>
  <c r="M8"/>
  <c r="P7"/>
  <c r="M7"/>
  <c r="P13" i="66"/>
  <c r="M13"/>
  <c r="P12"/>
  <c r="M12"/>
  <c r="P11"/>
  <c r="M11"/>
  <c r="P10"/>
  <c r="M10"/>
  <c r="P9"/>
  <c r="M9"/>
  <c r="P8"/>
  <c r="M8"/>
  <c r="P7"/>
  <c r="M7"/>
  <c r="P6"/>
  <c r="M6"/>
  <c r="P12" i="65"/>
  <c r="M12"/>
  <c r="P11"/>
  <c r="M11"/>
  <c r="P10"/>
  <c r="M10"/>
  <c r="P9"/>
  <c r="M9"/>
  <c r="P8"/>
  <c r="M8"/>
  <c r="P7"/>
  <c r="M7"/>
  <c r="P6"/>
  <c r="M6"/>
</calcChain>
</file>

<file path=xl/sharedStrings.xml><?xml version="1.0" encoding="utf-8"?>
<sst xmlns="http://schemas.openxmlformats.org/spreadsheetml/2006/main" count="2103" uniqueCount="177">
  <si>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</si>
  <si>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</si>
  <si>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</si>
  <si>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</si>
  <si>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</si>
  <si>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</si>
  <si>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</si>
  <si>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</si>
  <si>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</si>
  <si>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</si>
  <si>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</si>
  <si>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</si>
  <si>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</si>
  <si>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</si>
  <si>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</si>
  <si>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</si>
  <si>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</si>
  <si>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</si>
  <si>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</si>
  <si>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</si>
  <si>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</si>
  <si>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</si>
  <si>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</si>
  <si>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</si>
  <si>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</si>
  <si>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</si>
  <si>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</si>
  <si>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</si>
  <si>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</si>
  <si>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</si>
  <si>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</si>
  <si>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</si>
  <si>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</si>
  <si>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</si>
  <si>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</si>
  <si>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</si>
  <si>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Goats</t>
  </si>
  <si>
    <t>tons</t>
  </si>
  <si>
    <t>Slaughtered on the farm or sold for slaughter of livestock and poultry (live weight)</t>
  </si>
  <si>
    <t>Almaty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</si>
  <si>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</si>
  <si>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</si>
  <si>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</si>
  <si>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</si>
  <si>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</si>
  <si>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</si>
  <si>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</si>
  <si>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</si>
  <si>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</si>
  <si>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</si>
  <si>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</si>
  <si>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</si>
  <si>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</si>
  <si>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</si>
  <si>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</si>
  <si>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</si>
  <si>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</si>
  <si>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</si>
  <si>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</si>
  <si>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</si>
  <si>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</si>
  <si>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</si>
  <si>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</si>
  <si>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</si>
  <si>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</si>
  <si>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</si>
  <si>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</si>
  <si>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</si>
  <si>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</si>
  <si>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</si>
  <si>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</si>
  <si>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</si>
  <si>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</si>
  <si>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</si>
  <si>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</si>
  <si>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</si>
  <si>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</si>
  <si>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</si>
  <si>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</si>
  <si>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</si>
  <si>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</si>
  <si>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</si>
  <si>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</si>
  <si>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</si>
  <si>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</si>
  <si>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</si>
  <si>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</si>
  <si>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Zhetisu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</si>
  <si>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</si>
  <si>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</si>
  <si>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</si>
  <si>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</si>
  <si>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</si>
  <si>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</si>
  <si>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</si>
  <si>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</si>
  <si>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</si>
  <si>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</si>
  <si>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5. Large skins received</t>
  </si>
  <si>
    <t>6. Small skins received</t>
  </si>
  <si>
    <t xml:space="preserve">thousand pieces </t>
  </si>
  <si>
    <t>Cattle of which are cows</t>
  </si>
  <si>
    <t>2026 in % to 2025</t>
  </si>
  <si>
    <t>Average wool shearing per sheep</t>
  </si>
  <si>
    <t>7.1</t>
  </si>
  <si>
    <t>7.2</t>
  </si>
  <si>
    <t>7.3</t>
  </si>
  <si>
    <t>7.4</t>
  </si>
  <si>
    <t>7.5</t>
  </si>
  <si>
    <t>7.6</t>
  </si>
  <si>
    <t>7.7</t>
  </si>
  <si>
    <t>7.8</t>
  </si>
  <si>
    <t>11. Livestock loss</t>
  </si>
  <si>
    <t>10. Obtained offspring from farm animals</t>
  </si>
  <si>
    <t>9. Average egg yield per laying hen</t>
  </si>
  <si>
    <t>8. Average milk yield per dairy cow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</si>
  <si>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</si>
  <si>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</si>
  <si>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</si>
  <si>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</si>
  <si>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</si>
  <si>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</si>
  <si>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</si>
  <si>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The main indicators of livestock development in Almaty</t>
  </si>
  <si>
    <t>3 series. Statistics of agriculture, forestry, hunting and fisheries</t>
  </si>
  <si>
    <t>-</t>
  </si>
  <si>
    <t>Alatau</t>
  </si>
  <si>
    <t>Auezov</t>
  </si>
  <si>
    <t>Bostandyk</t>
  </si>
  <si>
    <t>Medeu</t>
  </si>
  <si>
    <t>Nauryzbay</t>
  </si>
  <si>
    <t>Turksib</t>
  </si>
  <si>
    <t>7.8 Poultry</t>
  </si>
  <si>
    <t>Date of publication: 13.08.2026</t>
  </si>
  <si>
    <t>Date of next publication: 11.09.2026</t>
  </si>
  <si>
    <t>January-July 2026</t>
  </si>
  <si>
    <t>Number of livestock and poultry as of August 1, 2026</t>
  </si>
  <si>
    <t>Production of certain types of livestock products in January-July, 2026</t>
  </si>
  <si>
    <t>Number of livestock and poultry as of August 1, 2026, heads</t>
  </si>
  <si>
    <t>7.1. Number of livestock and poultry as of August 1, 2026</t>
  </si>
  <si>
    <t>© Bureau of National Statistics of the Agency for Strategic Planning and Reforms of the Republic of Kazakhstan</t>
  </si>
  <si>
    <t xml:space="preserve"> August 13, 2026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</si>
  <si>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</si>
  <si>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</si>
  <si>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</si>
  <si>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</si>
  <si>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</si>
  <si>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</si>
  <si>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</si>
  <si>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</si>
  <si>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</si>
  <si>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</si>
  <si>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</si>
  <si>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</si>
  <si>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</si>
  <si>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</si>
  <si>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</si>
  <si>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</si>
  <si>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</si>
  <si>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</si>
  <si>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</si>
  <si>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</si>
  <si>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industry and environment statistics</t>
  </si>
  <si>
    <t>Responsible Executor</t>
  </si>
  <si>
    <t>Nurmukhanbet Birzhan</t>
  </si>
  <si>
    <t>Telephone Number</t>
  </si>
  <si>
    <t>+7 727 375 21 43</t>
  </si>
  <si>
    <t>E-mail</t>
  </si>
  <si>
    <t>br.nurmukhanbet@aspire.gov.kz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</si>
  <si>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</si>
  <si>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</si>
  <si>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</si>
  <si>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</si>
  <si>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</si>
  <si>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https://stat.gov.kz/upload/iblock/a0d/6bb5ro2s1bt109t6ijw070abrruf9hm7/%D0%A1%D0%BF%D1%80%D0%B0%D0%B2%D0%BE%D1%87%D0%BD%D0%B8%D0%BA%20skpsh..xlsx</t>
  </si>
  <si>
    <t>https://stat.gov.kz/ru/region/almaty/spreadsheets/?industry=1485&amp;year=2026&amp;name=10643&amp;period=month&amp;type=spreadsheets</t>
  </si>
  <si>
    <t>№07-24/393-ВН</t>
  </si>
</sst>
</file>

<file path=xl/styles.xml><?xml version="1.0" encoding="utf-8"?>
<styleSheet xmlns="http://schemas.openxmlformats.org/spreadsheetml/2006/main">
  <numFmts count="7">
    <numFmt numFmtId="182" formatCode="###\ ###\ ###\ ###\ ##0"/>
    <numFmt numFmtId="185" formatCode="0.0"/>
    <numFmt numFmtId="187" formatCode="#,##0.0"/>
    <numFmt numFmtId="188" formatCode="###\ ###\ ###\ ##0"/>
    <numFmt numFmtId="189" formatCode="###\ ###\ ###\ ##0.0"/>
    <numFmt numFmtId="217" formatCode="###\ ###\ ###\ ##0.00"/>
    <numFmt numFmtId="221" formatCode="s&quot;tan&quot;d&quot;aR&quot;d"/>
  </numFmts>
  <fonts count="3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7">
    <xf numFmtId="0" fontId="0" fillId="0" borderId="0" xfId="0"/>
    <xf numFmtId="0" fontId="1" fillId="0" borderId="0" xfId="184"/>
    <xf numFmtId="0" fontId="1" fillId="0" borderId="0" xfId="184" applyFill="1"/>
    <xf numFmtId="0" fontId="24" fillId="0" borderId="1" xfId="184" applyFont="1" applyBorder="1" applyAlignment="1"/>
    <xf numFmtId="0" fontId="1" fillId="0" borderId="0" xfId="183"/>
    <xf numFmtId="0" fontId="1" fillId="0" borderId="0" xfId="183" applyBorder="1"/>
    <xf numFmtId="0" fontId="1" fillId="0" borderId="0" xfId="186"/>
    <xf numFmtId="0" fontId="3" fillId="0" borderId="0" xfId="0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217" fontId="3" fillId="0" borderId="0" xfId="0" applyNumberFormat="1" applyFont="1" applyAlignment="1">
      <alignment horizontal="right" wrapText="1"/>
    </xf>
    <xf numFmtId="188" fontId="5" fillId="0" borderId="0" xfId="0" applyNumberFormat="1" applyFont="1" applyAlignment="1">
      <alignment horizontal="right" wrapText="1"/>
    </xf>
    <xf numFmtId="185" fontId="5" fillId="0" borderId="0" xfId="0" applyNumberFormat="1" applyFont="1" applyAlignment="1">
      <alignment horizontal="right" wrapText="1"/>
    </xf>
    <xf numFmtId="18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91" applyFont="1"/>
    <xf numFmtId="0" fontId="7" fillId="0" borderId="1" xfId="191" applyFont="1" applyBorder="1" applyAlignment="1">
      <alignment horizontal="center" vertical="center" wrapText="1"/>
    </xf>
    <xf numFmtId="0" fontId="4" fillId="0" borderId="2" xfId="191" applyFont="1" applyBorder="1" applyAlignment="1">
      <alignment horizontal="center" vertical="center" wrapText="1"/>
    </xf>
    <xf numFmtId="0" fontId="4" fillId="0" borderId="3" xfId="191" applyFont="1" applyBorder="1" applyAlignment="1">
      <alignment horizontal="center" vertical="center" wrapText="1"/>
    </xf>
    <xf numFmtId="49" fontId="4" fillId="0" borderId="0" xfId="5" applyNumberFormat="1" applyFont="1" applyBorder="1" applyAlignment="1">
      <alignment horizontal="left" wrapText="1" indent="1"/>
    </xf>
    <xf numFmtId="49" fontId="4" fillId="0" borderId="0" xfId="5" applyNumberFormat="1" applyFont="1" applyAlignment="1">
      <alignment horizontal="left" wrapText="1" indent="1"/>
    </xf>
    <xf numFmtId="0" fontId="6" fillId="0" borderId="0" xfId="191" applyFont="1" applyAlignment="1">
      <alignment vertical="center"/>
    </xf>
    <xf numFmtId="0" fontId="4" fillId="0" borderId="0" xfId="191" applyFont="1" applyBorder="1" applyAlignment="1">
      <alignment horizontal="left" wrapText="1" indent="1"/>
    </xf>
    <xf numFmtId="0" fontId="4" fillId="0" borderId="0" xfId="191" applyFont="1" applyBorder="1" applyAlignment="1">
      <alignment horizontal="left" vertical="center" wrapText="1" indent="1"/>
    </xf>
    <xf numFmtId="0" fontId="4" fillId="0" borderId="1" xfId="191" applyFont="1" applyBorder="1" applyAlignment="1">
      <alignment horizontal="left" wrapText="1" indent="1"/>
    </xf>
    <xf numFmtId="0" fontId="4" fillId="0" borderId="0" xfId="191" applyFont="1"/>
    <xf numFmtId="0" fontId="8" fillId="0" borderId="0" xfId="0" applyFont="1"/>
    <xf numFmtId="0" fontId="6" fillId="0" borderId="0" xfId="0" applyFont="1"/>
    <xf numFmtId="0" fontId="4" fillId="0" borderId="0" xfId="35" applyNumberFormat="1" applyFont="1" applyFill="1" applyBorder="1" applyAlignment="1" applyProtection="1">
      <alignment vertical="top" wrapText="1"/>
    </xf>
    <xf numFmtId="0" fontId="9" fillId="0" borderId="0" xfId="35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0" applyFont="1" applyAlignment="1"/>
    <xf numFmtId="0" fontId="8" fillId="0" borderId="0" xfId="35" applyNumberFormat="1" applyFont="1" applyFill="1" applyBorder="1" applyAlignment="1" applyProtection="1"/>
    <xf numFmtId="0" fontId="9" fillId="0" borderId="0" xfId="35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5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8" fillId="0" borderId="0" xfId="176" applyFont="1"/>
    <xf numFmtId="0" fontId="4" fillId="0" borderId="1" xfId="176" applyFont="1" applyBorder="1" applyAlignment="1"/>
    <xf numFmtId="0" fontId="8" fillId="0" borderId="0" xfId="176" applyFont="1" applyBorder="1"/>
    <xf numFmtId="217" fontId="5" fillId="0" borderId="0" xfId="0" applyNumberFormat="1" applyFont="1" applyAlignment="1">
      <alignment horizontal="right" wrapText="1"/>
    </xf>
    <xf numFmtId="0" fontId="8" fillId="0" borderId="0" xfId="184" applyFont="1" applyFill="1"/>
    <xf numFmtId="49" fontId="4" fillId="0" borderId="0" xfId="5" applyNumberFormat="1" applyFont="1" applyFill="1" applyBorder="1" applyAlignment="1">
      <alignment horizontal="left"/>
    </xf>
    <xf numFmtId="0" fontId="8" fillId="0" borderId="0" xfId="184" applyFont="1"/>
    <xf numFmtId="3" fontId="4" fillId="0" borderId="0" xfId="5" applyNumberFormat="1" applyFont="1" applyFill="1" applyAlignment="1">
      <alignment horizontal="right"/>
    </xf>
    <xf numFmtId="0" fontId="4" fillId="0" borderId="1" xfId="178" applyFont="1" applyBorder="1" applyAlignme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87" fontId="4" fillId="0" borderId="0" xfId="5" applyNumberFormat="1" applyFont="1" applyFill="1" applyBorder="1" applyAlignment="1">
      <alignment horizontal="right"/>
    </xf>
    <xf numFmtId="0" fontId="8" fillId="0" borderId="0" xfId="5" applyFont="1"/>
    <xf numFmtId="0" fontId="4" fillId="0" borderId="1" xfId="184" applyFont="1" applyBorder="1" applyAlignment="1"/>
    <xf numFmtId="0" fontId="4" fillId="0" borderId="1" xfId="184" applyFont="1" applyBorder="1" applyAlignment="1">
      <alignment horizontal="right"/>
    </xf>
    <xf numFmtId="0" fontId="8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8" fillId="0" borderId="0" xfId="188" applyFont="1" applyFill="1"/>
    <xf numFmtId="0" fontId="4" fillId="0" borderId="1" xfId="188" applyFont="1" applyFill="1" applyBorder="1" applyAlignment="1"/>
    <xf numFmtId="0" fontId="4" fillId="0" borderId="1" xfId="188" applyFont="1" applyFill="1" applyBorder="1" applyAlignment="1">
      <alignment horizontal="right"/>
    </xf>
    <xf numFmtId="0" fontId="8" fillId="0" borderId="0" xfId="189" applyFont="1"/>
    <xf numFmtId="0" fontId="4" fillId="0" borderId="1" xfId="189" applyFont="1" applyBorder="1" applyAlignment="1"/>
    <xf numFmtId="0" fontId="4" fillId="0" borderId="1" xfId="189" applyFont="1" applyBorder="1" applyAlignment="1">
      <alignment horizontal="right"/>
    </xf>
    <xf numFmtId="0" fontId="8" fillId="0" borderId="0" xfId="190" applyFont="1"/>
    <xf numFmtId="0" fontId="4" fillId="0" borderId="1" xfId="190" applyFont="1" applyBorder="1" applyAlignment="1"/>
    <xf numFmtId="0" fontId="4" fillId="0" borderId="1" xfId="190" applyFont="1" applyBorder="1" applyAlignment="1">
      <alignment horizontal="right"/>
    </xf>
    <xf numFmtId="0" fontId="4" fillId="0" borderId="1" xfId="176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78" applyFont="1" applyBorder="1" applyAlignment="1">
      <alignment horizontal="right"/>
    </xf>
    <xf numFmtId="0" fontId="8" fillId="0" borderId="0" xfId="183" applyFont="1" applyBorder="1"/>
    <xf numFmtId="0" fontId="4" fillId="0" borderId="1" xfId="5" applyFont="1" applyBorder="1" applyAlignment="1">
      <alignment horizontal="right"/>
    </xf>
    <xf numFmtId="0" fontId="8" fillId="0" borderId="0" xfId="183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8" fillId="0" borderId="0" xfId="185" applyFont="1"/>
    <xf numFmtId="0" fontId="4" fillId="0" borderId="0" xfId="185" applyFont="1" applyAlignment="1">
      <alignment horizontal="left" wrapText="1"/>
    </xf>
    <xf numFmtId="0" fontId="4" fillId="0" borderId="0" xfId="185" applyFont="1"/>
    <xf numFmtId="0" fontId="4" fillId="0" borderId="1" xfId="185" applyFont="1" applyBorder="1" applyAlignment="1">
      <alignment horizontal="right" vertical="top"/>
    </xf>
    <xf numFmtId="0" fontId="4" fillId="0" borderId="1" xfId="186" applyFont="1" applyBorder="1" applyAlignment="1"/>
    <xf numFmtId="0" fontId="4" fillId="0" borderId="0" xfId="186" applyFont="1" applyAlignment="1">
      <alignment horizontal="right"/>
    </xf>
    <xf numFmtId="0" fontId="4" fillId="0" borderId="0" xfId="186" applyFont="1"/>
    <xf numFmtId="0" fontId="8" fillId="0" borderId="0" xfId="186" applyFont="1"/>
    <xf numFmtId="0" fontId="4" fillId="0" borderId="0" xfId="186" applyFont="1" applyAlignment="1">
      <alignment horizontal="left" wrapText="1"/>
    </xf>
    <xf numFmtId="185" fontId="8" fillId="0" borderId="0" xfId="176" applyNumberFormat="1" applyFont="1"/>
    <xf numFmtId="0" fontId="5" fillId="0" borderId="0" xfId="0" applyFont="1" applyAlignment="1">
      <alignment horizontal="left"/>
    </xf>
    <xf numFmtId="0" fontId="8" fillId="0" borderId="0" xfId="185" applyFont="1" applyBorder="1"/>
    <xf numFmtId="182" fontId="8" fillId="0" borderId="0" xfId="185" applyNumberFormat="1" applyFont="1"/>
    <xf numFmtId="187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89" fontId="4" fillId="0" borderId="0" xfId="0" applyNumberFormat="1" applyFont="1" applyBorder="1" applyAlignment="1">
      <alignment horizontal="right" wrapText="1"/>
    </xf>
    <xf numFmtId="188" fontId="4" fillId="0" borderId="0" xfId="0" applyNumberFormat="1" applyFont="1" applyAlignment="1">
      <alignment horizontal="right" wrapText="1"/>
    </xf>
    <xf numFmtId="188" fontId="4" fillId="0" borderId="0" xfId="0" applyNumberFormat="1" applyFont="1" applyBorder="1" applyAlignment="1">
      <alignment horizontal="right" wrapText="1"/>
    </xf>
    <xf numFmtId="217" fontId="4" fillId="0" borderId="0" xfId="0" applyNumberFormat="1" applyFont="1" applyAlignment="1">
      <alignment horizontal="right" wrapText="1"/>
    </xf>
    <xf numFmtId="0" fontId="14" fillId="0" borderId="0" xfId="0" applyFont="1" applyAlignment="1">
      <alignment vertical="center"/>
    </xf>
    <xf numFmtId="0" fontId="8" fillId="0" borderId="0" xfId="5" applyFont="1" applyBorder="1"/>
    <xf numFmtId="0" fontId="1" fillId="0" borderId="0" xfId="184" applyBorder="1"/>
    <xf numFmtId="0" fontId="6" fillId="0" borderId="0" xfId="191" applyFont="1" applyBorder="1"/>
    <xf numFmtId="0" fontId="8" fillId="0" borderId="0" xfId="187" applyFont="1" applyBorder="1"/>
    <xf numFmtId="0" fontId="8" fillId="0" borderId="0" xfId="188" applyFont="1" applyFill="1" applyBorder="1"/>
    <xf numFmtId="0" fontId="8" fillId="0" borderId="0" xfId="189" applyFont="1" applyBorder="1"/>
    <xf numFmtId="0" fontId="8" fillId="0" borderId="0" xfId="190" applyFont="1" applyBorder="1"/>
    <xf numFmtId="0" fontId="7" fillId="0" borderId="0" xfId="0" applyFont="1" applyAlignment="1">
      <alignment vertical="center" wrapText="1"/>
    </xf>
    <xf numFmtId="0" fontId="9" fillId="0" borderId="0" xfId="35" applyNumberFormat="1" applyFont="1" applyFill="1" applyBorder="1" applyAlignment="1" applyProtection="1">
      <alignment vertical="top" wrapText="1"/>
    </xf>
    <xf numFmtId="0" fontId="2" fillId="0" borderId="0" xfId="6" applyFont="1" applyFill="1" applyBorder="1"/>
    <xf numFmtId="0" fontId="1" fillId="0" borderId="0" xfId="189" applyFont="1" applyFill="1"/>
    <xf numFmtId="0" fontId="1" fillId="0" borderId="0" xfId="4" applyFont="1" applyFill="1" applyBorder="1"/>
    <xf numFmtId="0" fontId="15" fillId="0" borderId="0" xfId="35" applyNumberFormat="1" applyFont="1" applyFill="1" applyBorder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0" fontId="4" fillId="0" borderId="1" xfId="6" applyFont="1" applyBorder="1"/>
    <xf numFmtId="0" fontId="1" fillId="0" borderId="0" xfId="186" applyBorder="1"/>
    <xf numFmtId="0" fontId="4" fillId="0" borderId="3" xfId="0" applyFont="1" applyBorder="1" applyAlignment="1">
      <alignment horizontal="center" vertical="center" wrapText="1"/>
    </xf>
    <xf numFmtId="0" fontId="4" fillId="0" borderId="0" xfId="6" applyFont="1" applyBorder="1" applyAlignment="1"/>
    <xf numFmtId="0" fontId="4" fillId="0" borderId="1" xfId="0" applyFont="1" applyFill="1" applyBorder="1"/>
    <xf numFmtId="185" fontId="4" fillId="0" borderId="1" xfId="0" applyNumberFormat="1" applyFont="1" applyFill="1" applyBorder="1" applyAlignment="1"/>
    <xf numFmtId="185" fontId="4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185" fontId="7" fillId="0" borderId="0" xfId="0" applyNumberFormat="1" applyFont="1" applyFill="1" applyAlignment="1">
      <alignment vertical="center" wrapText="1"/>
    </xf>
    <xf numFmtId="0" fontId="4" fillId="0" borderId="0" xfId="186" applyFont="1" applyBorder="1"/>
    <xf numFmtId="18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189" fontId="5" fillId="0" borderId="1" xfId="0" applyNumberFormat="1" applyFont="1" applyBorder="1" applyAlignment="1">
      <alignment horizontal="right" wrapText="1"/>
    </xf>
    <xf numFmtId="188" fontId="5" fillId="0" borderId="4" xfId="0" applyNumberFormat="1" applyFont="1" applyBorder="1" applyAlignment="1">
      <alignment horizontal="right" wrapText="1"/>
    </xf>
    <xf numFmtId="188" fontId="5" fillId="0" borderId="0" xfId="0" applyNumberFormat="1" applyFont="1" applyAlignment="1">
      <alignment horizontal="right" vertical="center" wrapText="1"/>
    </xf>
    <xf numFmtId="189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88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89" fontId="5" fillId="0" borderId="1" xfId="0" applyNumberFormat="1" applyFont="1" applyBorder="1" applyAlignment="1">
      <alignment horizontal="right" vertical="center" wrapText="1"/>
    </xf>
    <xf numFmtId="187" fontId="5" fillId="0" borderId="0" xfId="0" applyNumberFormat="1" applyFont="1" applyAlignment="1">
      <alignment horizontal="right" wrapText="1"/>
    </xf>
    <xf numFmtId="187" fontId="5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187" fontId="17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right" vertical="center" wrapText="1"/>
    </xf>
    <xf numFmtId="0" fontId="26" fillId="0" borderId="0" xfId="35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4" fillId="0" borderId="0" xfId="186" applyFont="1" applyAlignment="1">
      <alignment horizontal="left"/>
    </xf>
    <xf numFmtId="0" fontId="13" fillId="0" borderId="0" xfId="35" applyFont="1" applyFill="1" applyAlignment="1">
      <alignment vertical="center"/>
    </xf>
    <xf numFmtId="0" fontId="27" fillId="0" borderId="2" xfId="46" applyFont="1" applyBorder="1"/>
    <xf numFmtId="0" fontId="28" fillId="0" borderId="2" xfId="157" applyFont="1" applyBorder="1" applyAlignment="1">
      <alignment horizontal="left" vertical="top" wrapText="1"/>
    </xf>
    <xf numFmtId="0" fontId="25" fillId="0" borderId="5" xfId="1" applyFont="1" applyBorder="1" applyAlignment="1" applyProtection="1"/>
    <xf numFmtId="0" fontId="28" fillId="0" borderId="5" xfId="46" applyFont="1" applyBorder="1" applyAlignment="1">
      <alignment horizontal="left" vertical="center" wrapText="1"/>
    </xf>
    <xf numFmtId="0" fontId="27" fillId="0" borderId="2" xfId="46" applyFont="1" applyBorder="1" applyAlignment="1">
      <alignment wrapText="1"/>
    </xf>
    <xf numFmtId="0" fontId="25" fillId="0" borderId="5" xfId="1" applyFont="1" applyFill="1" applyBorder="1" applyAlignment="1" applyProtection="1"/>
    <xf numFmtId="0" fontId="25" fillId="0" borderId="5" xfId="1" applyFont="1" applyFill="1" applyBorder="1" applyAlignment="1" applyProtection="1">
      <alignment wrapText="1"/>
    </xf>
    <xf numFmtId="0" fontId="27" fillId="0" borderId="2" xfId="46" applyFont="1" applyBorder="1" applyAlignment="1">
      <alignment vertical="top"/>
    </xf>
    <xf numFmtId="0" fontId="28" fillId="0" borderId="2" xfId="35" applyFont="1" applyBorder="1" applyAlignment="1">
      <alignment vertical="center" wrapText="1"/>
    </xf>
    <xf numFmtId="0" fontId="28" fillId="0" borderId="2" xfId="157" applyFont="1" applyBorder="1" applyAlignment="1">
      <alignment wrapText="1"/>
    </xf>
    <xf numFmtId="0" fontId="29" fillId="0" borderId="0" xfId="35" applyFont="1"/>
    <xf numFmtId="0" fontId="8" fillId="0" borderId="2" xfId="0" applyFont="1" applyBorder="1" applyAlignment="1">
      <alignment wrapText="1"/>
    </xf>
    <xf numFmtId="49" fontId="28" fillId="0" borderId="2" xfId="35" applyNumberFormat="1" applyFont="1" applyFill="1" applyBorder="1" applyAlignment="1">
      <alignment vertical="center" wrapText="1"/>
    </xf>
    <xf numFmtId="49" fontId="20" fillId="0" borderId="2" xfId="1" applyNumberFormat="1" applyFill="1" applyBorder="1" applyAlignment="1" applyProtection="1"/>
    <xf numFmtId="0" fontId="28" fillId="0" borderId="2" xfId="35" applyFont="1" applyBorder="1" applyAlignment="1">
      <alignment horizontal="left" wrapText="1"/>
    </xf>
    <xf numFmtId="0" fontId="7" fillId="0" borderId="2" xfId="46" applyFont="1" applyBorder="1"/>
    <xf numFmtId="49" fontId="25" fillId="0" borderId="2" xfId="1" applyNumberFormat="1" applyFont="1" applyFill="1" applyBorder="1" applyAlignment="1" applyProtection="1"/>
    <xf numFmtId="221" fontId="18" fillId="0" borderId="2" xfId="1" applyNumberFormat="1" applyFont="1" applyFill="1" applyBorder="1" applyAlignment="1" applyProtection="1">
      <alignment vertical="top" wrapText="1"/>
    </xf>
    <xf numFmtId="0" fontId="25" fillId="0" borderId="2" xfId="1" applyFont="1" applyBorder="1" applyAlignment="1" applyProtection="1">
      <alignment vertical="center" wrapText="1"/>
    </xf>
    <xf numFmtId="0" fontId="26" fillId="0" borderId="0" xfId="35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10" fillId="0" borderId="0" xfId="35" applyNumberFormat="1" applyFont="1" applyFill="1" applyBorder="1" applyAlignment="1" applyProtection="1">
      <alignment horizontal="left" vertical="center" wrapText="1"/>
    </xf>
    <xf numFmtId="0" fontId="26" fillId="0" borderId="0" xfId="35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7" fillId="0" borderId="7" xfId="191" applyFont="1" applyBorder="1" applyAlignment="1">
      <alignment horizontal="center" vertical="center" wrapText="1"/>
    </xf>
    <xf numFmtId="0" fontId="7" fillId="0" borderId="0" xfId="191" applyFont="1" applyBorder="1" applyAlignment="1">
      <alignment horizontal="center" vertical="center" wrapText="1"/>
    </xf>
    <xf numFmtId="0" fontId="4" fillId="0" borderId="2" xfId="191" applyFont="1" applyBorder="1" applyAlignment="1">
      <alignment horizontal="center" vertical="center" wrapText="1"/>
    </xf>
    <xf numFmtId="0" fontId="4" fillId="0" borderId="3" xfId="191" applyFont="1" applyBorder="1" applyAlignment="1">
      <alignment horizontal="center" vertical="center" wrapText="1"/>
    </xf>
    <xf numFmtId="0" fontId="4" fillId="0" borderId="5" xfId="191" applyFont="1" applyBorder="1" applyAlignment="1">
      <alignment horizontal="center" vertical="center"/>
    </xf>
    <xf numFmtId="0" fontId="4" fillId="0" borderId="4" xfId="191" applyFont="1" applyBorder="1" applyAlignment="1">
      <alignment horizontal="center" vertical="center" wrapText="1"/>
    </xf>
    <xf numFmtId="0" fontId="4" fillId="0" borderId="6" xfId="191" applyFont="1" applyBorder="1" applyAlignment="1">
      <alignment horizontal="center" vertical="center" wrapText="1"/>
    </xf>
    <xf numFmtId="0" fontId="4" fillId="0" borderId="7" xfId="191" applyFont="1" applyBorder="1" applyAlignment="1">
      <alignment horizontal="center" vertical="center" wrapText="1"/>
    </xf>
    <xf numFmtId="0" fontId="4" fillId="0" borderId="8" xfId="191" applyFont="1" applyBorder="1" applyAlignment="1">
      <alignment horizontal="center" vertical="center" wrapText="1"/>
    </xf>
    <xf numFmtId="0" fontId="4" fillId="0" borderId="9" xfId="191" applyFont="1" applyBorder="1" applyAlignment="1">
      <alignment horizontal="center" vertical="center" wrapText="1"/>
    </xf>
    <xf numFmtId="0" fontId="4" fillId="0" borderId="1" xfId="191" applyFont="1" applyBorder="1" applyAlignment="1">
      <alignment horizontal="center" vertical="center" wrapText="1"/>
    </xf>
    <xf numFmtId="0" fontId="4" fillId="0" borderId="10" xfId="191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185" fontId="4" fillId="0" borderId="5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85" fontId="7" fillId="0" borderId="0" xfId="0" applyNumberFormat="1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Fill="1" applyAlignment="1">
      <alignment horizontal="center" vertical="center" wrapText="1"/>
    </xf>
    <xf numFmtId="0" fontId="7" fillId="0" borderId="0" xfId="189" applyFont="1" applyAlignment="1">
      <alignment horizontal="center" vertical="center" wrapText="1"/>
    </xf>
    <xf numFmtId="0" fontId="7" fillId="0" borderId="0" xfId="19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7" fillId="0" borderId="0" xfId="182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185" fontId="7" fillId="0" borderId="0" xfId="177" applyNumberFormat="1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4" fillId="0" borderId="5" xfId="185" applyFont="1" applyBorder="1" applyAlignment="1">
      <alignment horizontal="center" vertical="center"/>
    </xf>
    <xf numFmtId="0" fontId="4" fillId="0" borderId="2" xfId="185" applyFont="1" applyBorder="1" applyAlignment="1">
      <alignment horizontal="center" vertical="center" wrapText="1"/>
    </xf>
    <xf numFmtId="0" fontId="4" fillId="0" borderId="2" xfId="185" applyFont="1" applyBorder="1" applyAlignment="1">
      <alignment horizontal="center" vertical="center"/>
    </xf>
    <xf numFmtId="0" fontId="4" fillId="0" borderId="3" xfId="185" applyFont="1" applyBorder="1" applyAlignment="1">
      <alignment horizontal="center" vertical="center"/>
    </xf>
    <xf numFmtId="0" fontId="4" fillId="0" borderId="3" xfId="185" applyFont="1" applyBorder="1" applyAlignment="1">
      <alignment horizontal="center" vertical="center" wrapText="1"/>
    </xf>
    <xf numFmtId="0" fontId="4" fillId="0" borderId="6" xfId="185" applyFont="1" applyBorder="1" applyAlignment="1">
      <alignment horizontal="center" vertical="center" wrapText="1"/>
    </xf>
    <xf numFmtId="0" fontId="7" fillId="0" borderId="0" xfId="186" applyFont="1" applyAlignment="1">
      <alignment horizontal="center" vertical="center" wrapText="1"/>
    </xf>
    <xf numFmtId="0" fontId="4" fillId="0" borderId="5" xfId="186" applyFont="1" applyBorder="1" applyAlignment="1">
      <alignment horizontal="center" vertical="center"/>
    </xf>
    <xf numFmtId="0" fontId="4" fillId="0" borderId="2" xfId="186" applyFont="1" applyBorder="1" applyAlignment="1">
      <alignment horizontal="center" vertical="center" wrapText="1"/>
    </xf>
    <xf numFmtId="0" fontId="4" fillId="0" borderId="3" xfId="186" applyFont="1" applyBorder="1" applyAlignment="1">
      <alignment horizontal="center" vertical="center" wrapText="1"/>
    </xf>
    <xf numFmtId="0" fontId="4" fillId="0" borderId="2" xfId="186" applyFont="1" applyBorder="1" applyAlignment="1">
      <alignment horizontal="center" vertical="center"/>
    </xf>
    <xf numFmtId="0" fontId="4" fillId="0" borderId="3" xfId="186" applyFont="1" applyBorder="1" applyAlignment="1">
      <alignment horizontal="center" vertical="center"/>
    </xf>
  </cellXfs>
  <cellStyles count="192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2" xfId="5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3" xfId="29"/>
    <cellStyle name="Обычный 2 19 3 2" xfId="30"/>
    <cellStyle name="Обычный 2 19 3 2 2" xfId="31"/>
    <cellStyle name="Обычный 2 19 3 2 3" xfId="32"/>
    <cellStyle name="Обычный 2 19 4" xfId="33"/>
    <cellStyle name="Обычный 2 19 5" xfId="34"/>
    <cellStyle name="Обычный 2 2" xfId="35"/>
    <cellStyle name="Обычный 2 2 2" xfId="36"/>
    <cellStyle name="Обычный 2 2 2 2" xfId="37"/>
    <cellStyle name="Обычный 2 2 2 2 2" xfId="38"/>
    <cellStyle name="Обычный 2 2 2 2 2 2" xfId="39"/>
    <cellStyle name="Обычный 2 2 2 2 2 2 2" xfId="40"/>
    <cellStyle name="Обычный 2 2 2 2 2 2 2 2" xfId="41"/>
    <cellStyle name="Обычный 2 2 2 2 2 2 2 2 2" xfId="42"/>
    <cellStyle name="Обычный 2 2 2 2 2 2 2 2 2 2" xfId="43"/>
    <cellStyle name="Обычный 2 2 2 2 2 2 2 2 2 2 2" xfId="44"/>
    <cellStyle name="Обычный 2 2 2 2 2 2 2 2 2 2 2 2" xfId="45"/>
    <cellStyle name="Обычный 2 2 2 2 2 2 2 2 2 2 2 2 2" xfId="46"/>
    <cellStyle name="Обычный 2 2 2 2 2 2 2 2 2 3" xfId="47"/>
    <cellStyle name="Обычный 2 2 2 2 2 2 2 2 3" xfId="48"/>
    <cellStyle name="Обычный 2 2 2 2 2 2 2 2 3 2" xfId="49"/>
    <cellStyle name="Обычный 2 2 2 2 2 2 2 3" xfId="50"/>
    <cellStyle name="Обычный 2 2 2 2 2 2 2 3 2" xfId="51"/>
    <cellStyle name="Обычный 2 2 2 2 2 2 2 3 2 2" xfId="52"/>
    <cellStyle name="Обычный 2 2 2 2 2 2 2 4" xfId="53"/>
    <cellStyle name="Обычный 2 2 2 2 2 2 3" xfId="54"/>
    <cellStyle name="Обычный 2 2 2 2 2 2 3 2" xfId="55"/>
    <cellStyle name="Обычный 2 2 2 2 2 2 3 2 2" xfId="56"/>
    <cellStyle name="Обычный 2 2 2 2 2 2 3 2 2 2" xfId="57"/>
    <cellStyle name="Обычный 2 2 2 2 2 2 3 3" xfId="58"/>
    <cellStyle name="Обычный 2 2 2 2 2 2 4" xfId="59"/>
    <cellStyle name="Обычный 2 2 2 2 2 2 4 2" xfId="60"/>
    <cellStyle name="Обычный 2 2 2 2 2 3" xfId="61"/>
    <cellStyle name="Обычный 2 2 2 2 2 3 2" xfId="62"/>
    <cellStyle name="Обычный 2 2 2 2 2 3 2 2" xfId="63"/>
    <cellStyle name="Обычный 2 2 2 2 2 3 2 2 2" xfId="64"/>
    <cellStyle name="Обычный 2 2 2 2 2 3 2 2 2 2" xfId="65"/>
    <cellStyle name="Обычный 2 2 2 2 2 3 2 3" xfId="66"/>
    <cellStyle name="Обычный 2 2 2 2 2 3 3" xfId="67"/>
    <cellStyle name="Обычный 2 2 2 2 2 3 3 2" xfId="68"/>
    <cellStyle name="Обычный 2 2 2 2 2 4" xfId="69"/>
    <cellStyle name="Обычный 2 2 2 2 2 4 2" xfId="70"/>
    <cellStyle name="Обычный 2 2 2 2 2 4 2 2" xfId="71"/>
    <cellStyle name="Обычный 2 2 2 2 2 5" xfId="72"/>
    <cellStyle name="Обычный 2 2 2 2 3" xfId="73"/>
    <cellStyle name="Обычный 2 2 2 2 3 2" xfId="74"/>
    <cellStyle name="Обычный 2 2 2 2 3 2 2" xfId="75"/>
    <cellStyle name="Обычный 2 2 2 2 3 2 2 2" xfId="76"/>
    <cellStyle name="Обычный 2 2 2 2 3 2 2 2 2" xfId="77"/>
    <cellStyle name="Обычный 2 2 2 2 3 2 3" xfId="78"/>
    <cellStyle name="Обычный 2 2 2 2 3 3" xfId="79"/>
    <cellStyle name="Обычный 2 2 2 2 3 3 2" xfId="80"/>
    <cellStyle name="Обычный 2 2 2 2 4" xfId="81"/>
    <cellStyle name="Обычный 2 2 2 2 4 2" xfId="82"/>
    <cellStyle name="Обычный 2 2 2 2 4 2 2" xfId="83"/>
    <cellStyle name="Обычный 2 2 2 2 5" xfId="84"/>
    <cellStyle name="Обычный 2 2 2 3" xfId="85"/>
    <cellStyle name="Обычный 2 2 2 4" xfId="86"/>
    <cellStyle name="Обычный 2 2 2 4 2" xfId="87"/>
    <cellStyle name="Обычный 2 2 2 4 2 2" xfId="88"/>
    <cellStyle name="Обычный 2 2 2 4 2 2 2" xfId="89"/>
    <cellStyle name="Обычный 2 2 2 4 2 2 2 2" xfId="90"/>
    <cellStyle name="Обычный 2 2 2 4 2 3" xfId="91"/>
    <cellStyle name="Обычный 2 2 2 4 3" xfId="92"/>
    <cellStyle name="Обычный 2 2 2 4 3 2" xfId="93"/>
    <cellStyle name="Обычный 2 2 2 5" xfId="94"/>
    <cellStyle name="Обычный 2 2 2 5 2" xfId="95"/>
    <cellStyle name="Обычный 2 2 2 5 2 2" xfId="96"/>
    <cellStyle name="Обычный 2 2 2 6" xfId="97"/>
    <cellStyle name="Обычный 2 2 3" xfId="98"/>
    <cellStyle name="Обычный 2 2 3 2" xfId="99"/>
    <cellStyle name="Обычный 2 2 4" xfId="100"/>
    <cellStyle name="Обычный 2 2 4 2" xfId="101"/>
    <cellStyle name="Обычный 2 2 4 2 2" xfId="102"/>
    <cellStyle name="Обычный 2 2 4 2 2 2" xfId="103"/>
    <cellStyle name="Обычный 2 2 4 2 2 2 2" xfId="104"/>
    <cellStyle name="Обычный 2 2 4 2 3" xfId="105"/>
    <cellStyle name="Обычный 2 2 4 3" xfId="106"/>
    <cellStyle name="Обычный 2 2 4 3 2" xfId="107"/>
    <cellStyle name="Обычный 2 2 5" xfId="108"/>
    <cellStyle name="Обычный 2 2 5 2" xfId="109"/>
    <cellStyle name="Обычный 2 2 5 2 2" xfId="110"/>
    <cellStyle name="Обычный 2 2 6" xfId="111"/>
    <cellStyle name="Обычный 2 2 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3" xfId="126"/>
    <cellStyle name="Обычный 2 3 2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7" xfId="133"/>
    <cellStyle name="Обычный 2 8" xfId="134"/>
    <cellStyle name="Обычный 2 9" xfId="135"/>
    <cellStyle name="Обычный 3" xfId="136"/>
    <cellStyle name="Обычный 3 10" xfId="137"/>
    <cellStyle name="Обычный 3 11" xfId="138"/>
    <cellStyle name="Обычный 3 12" xfId="139"/>
    <cellStyle name="Обычный 3 13" xfId="140"/>
    <cellStyle name="Обычный 3 13 2" xfId="141"/>
    <cellStyle name="Обычный 3 13 3" xfId="142"/>
    <cellStyle name="Обычный 3 14" xfId="143"/>
    <cellStyle name="Обычный 3 14 2" xfId="144"/>
    <cellStyle name="Обычный 3 14 3" xfId="145"/>
    <cellStyle name="Обычный 3 15" xfId="146"/>
    <cellStyle name="Обычный 3 2" xfId="147"/>
    <cellStyle name="Обычный 3 2 2" xfId="148"/>
    <cellStyle name="Обычный 3 3" xfId="149"/>
    <cellStyle name="Обычный 3 4" xfId="150"/>
    <cellStyle name="Обычный 3 5" xfId="151"/>
    <cellStyle name="Обычный 3 6" xfId="152"/>
    <cellStyle name="Обычный 3 7" xfId="153"/>
    <cellStyle name="Обычный 3 8" xfId="154"/>
    <cellStyle name="Обычный 3 9" xfId="155"/>
    <cellStyle name="Обычный 4 10" xfId="156"/>
    <cellStyle name="Обычный 4 12" xfId="157"/>
    <cellStyle name="Обычный 4 2" xfId="158"/>
    <cellStyle name="Обычный 4 3" xfId="159"/>
    <cellStyle name="Обычный 4 4" xfId="160"/>
    <cellStyle name="Обычный 4 5" xfId="161"/>
    <cellStyle name="Обычный 4 6" xfId="162"/>
    <cellStyle name="Обычный 4 7" xfId="163"/>
    <cellStyle name="Обычный 4 8" xfId="164"/>
    <cellStyle name="Обычный 4 9" xfId="165"/>
    <cellStyle name="Обычный 4 9 2" xfId="166"/>
    <cellStyle name="Обычный 4 9 3" xfId="167"/>
    <cellStyle name="Обычный 5 2" xfId="168"/>
    <cellStyle name="Обычный 5 3" xfId="169"/>
    <cellStyle name="Обычный 5 4" xfId="170"/>
    <cellStyle name="Обычный 5 5" xfId="171"/>
    <cellStyle name="Обычный 56" xfId="172"/>
    <cellStyle name="Обычный 6 2" xfId="173"/>
    <cellStyle name="Обычный 6 3" xfId="174"/>
    <cellStyle name="Обычный 7 2" xfId="175"/>
    <cellStyle name="Обычный_tabsv10" xfId="176"/>
    <cellStyle name="Обычный_tabsv11" xfId="177"/>
    <cellStyle name="Обычный_tabsv12" xfId="178"/>
    <cellStyle name="Обычный_tabsv13" xfId="179"/>
    <cellStyle name="Обычный_tabsv14" xfId="180"/>
    <cellStyle name="Обычный_tabsv15" xfId="181"/>
    <cellStyle name="Обычный_tabsv17" xfId="182"/>
    <cellStyle name="Обычный_tabsv18" xfId="183"/>
    <cellStyle name="Обычный_tabsv2" xfId="184"/>
    <cellStyle name="Обычный_tabsv22" xfId="185"/>
    <cellStyle name="Обычный_tabsv26" xfId="186"/>
    <cellStyle name="Обычный_tabsv3" xfId="187"/>
    <cellStyle name="Обычный_tabsv4" xfId="188"/>
    <cellStyle name="Обычный_tabsv7" xfId="189"/>
    <cellStyle name="Обычный_tabsv8" xfId="190"/>
    <cellStyle name="Обычный_таблицы1" xfId="1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3</xdr:col>
      <xdr:colOff>723900</xdr:colOff>
      <xdr:row>5</xdr:row>
      <xdr:rowOff>9525</xdr:rowOff>
    </xdr:to>
    <xdr:pic>
      <xdr:nvPicPr>
        <xdr:cNvPr id="236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"/>
          <a:ext cx="25527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485&amp;year=2026&amp;name=10643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2" Type="http://schemas.openxmlformats.org/officeDocument/2006/relationships/hyperlink" Target="mailto:br.nurmukhanbet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J30" sqref="J30"/>
    </sheetView>
  </sheetViews>
  <sheetFormatPr defaultRowHeight="12.75"/>
  <cols>
    <col min="1" max="1" width="9.140625" style="26"/>
    <col min="2" max="2" width="9.140625" style="26" customWidth="1"/>
    <col min="3" max="3" width="9.140625" style="26"/>
    <col min="4" max="4" width="10.85546875" style="26" customWidth="1"/>
    <col min="5" max="5" width="13" style="26" customWidth="1"/>
    <col min="6" max="8" width="9.140625" style="26"/>
    <col min="9" max="16384" width="9.140625" style="27"/>
  </cols>
  <sheetData>
    <row r="2" spans="1:10" ht="15" customHeight="1">
      <c r="A2" s="169"/>
      <c r="B2" s="169"/>
      <c r="C2" s="169"/>
      <c r="D2" s="169"/>
      <c r="E2" s="32"/>
      <c r="F2" s="32"/>
    </row>
    <row r="3" spans="1:10" ht="15" customHeight="1">
      <c r="A3" s="169"/>
      <c r="B3" s="169"/>
      <c r="C3" s="169"/>
      <c r="D3" s="169"/>
      <c r="E3" s="32"/>
      <c r="F3" s="32"/>
    </row>
    <row r="4" spans="1:10" ht="15" customHeight="1">
      <c r="A4" s="169"/>
      <c r="B4" s="169"/>
      <c r="C4" s="169"/>
      <c r="D4" s="169"/>
      <c r="E4" s="32"/>
      <c r="F4" s="32"/>
    </row>
    <row r="5" spans="1:10" ht="15" customHeight="1">
      <c r="A5" s="169"/>
      <c r="B5" s="169"/>
      <c r="C5" s="169"/>
      <c r="D5" s="169"/>
      <c r="E5" s="32"/>
      <c r="F5" s="32"/>
    </row>
    <row r="6" spans="1:10" ht="15" customHeight="1">
      <c r="A6" s="137"/>
      <c r="B6" s="137"/>
      <c r="C6" s="137"/>
      <c r="D6" s="137"/>
      <c r="E6" s="32"/>
      <c r="F6" s="32"/>
    </row>
    <row r="7" spans="1:10">
      <c r="A7" s="32"/>
      <c r="B7" s="32"/>
      <c r="C7" s="32"/>
      <c r="D7" s="32"/>
    </row>
    <row r="8" spans="1:10">
      <c r="A8" s="28"/>
      <c r="B8" s="28"/>
      <c r="C8" s="28"/>
      <c r="D8" s="28"/>
      <c r="E8" s="28"/>
      <c r="F8" s="28"/>
      <c r="G8" s="28"/>
    </row>
    <row r="9" spans="1:10" ht="21" customHeight="1">
      <c r="A9" s="168" t="s">
        <v>133</v>
      </c>
      <c r="B9" s="168"/>
      <c r="C9" s="168"/>
      <c r="D9" s="168"/>
      <c r="E9" s="168"/>
      <c r="F9" s="107"/>
      <c r="G9" s="30"/>
    </row>
    <row r="10" spans="1:10" ht="21" customHeight="1">
      <c r="A10" s="165" t="s">
        <v>134</v>
      </c>
      <c r="B10" s="166"/>
      <c r="C10" s="166"/>
      <c r="D10" s="166"/>
      <c r="E10" s="166"/>
      <c r="F10" s="30"/>
      <c r="G10" s="30"/>
    </row>
    <row r="11" spans="1:10" ht="18">
      <c r="A11" s="140"/>
      <c r="B11" s="141"/>
      <c r="C11" s="141"/>
      <c r="D11" s="141"/>
      <c r="E11" s="141"/>
      <c r="F11" s="30"/>
      <c r="G11" s="30"/>
    </row>
    <row r="12" spans="1:10" ht="18">
      <c r="A12" s="28"/>
      <c r="B12" s="28"/>
      <c r="C12" s="28"/>
      <c r="D12" s="28"/>
      <c r="E12" s="29"/>
      <c r="F12" s="30"/>
      <c r="G12" s="30"/>
    </row>
    <row r="13" spans="1:10" ht="18">
      <c r="A13" s="28"/>
      <c r="B13" s="28"/>
      <c r="C13" s="28"/>
      <c r="D13" s="28"/>
      <c r="E13" s="29"/>
      <c r="F13" s="30"/>
      <c r="G13" s="30"/>
    </row>
    <row r="14" spans="1:10" ht="24" customHeight="1">
      <c r="A14" s="167" t="s">
        <v>123</v>
      </c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0" ht="33.75" customHeight="1">
      <c r="A15" s="167"/>
      <c r="B15" s="167"/>
      <c r="C15" s="167"/>
      <c r="D15" s="167"/>
      <c r="E15" s="167"/>
      <c r="F15" s="167"/>
      <c r="G15" s="167"/>
      <c r="H15" s="167"/>
      <c r="I15" s="167"/>
      <c r="J15" s="167"/>
    </row>
    <row r="16" spans="1:10" ht="14.25">
      <c r="A16" s="31"/>
      <c r="B16" s="31"/>
      <c r="C16" s="31"/>
      <c r="D16" s="31"/>
      <c r="E16" s="31"/>
      <c r="F16" s="31"/>
      <c r="G16" s="31"/>
    </row>
    <row r="17" spans="1:7" ht="18">
      <c r="A17" s="111" t="s">
        <v>135</v>
      </c>
      <c r="B17" s="32"/>
      <c r="C17" s="32"/>
      <c r="D17" s="32"/>
      <c r="E17" s="32"/>
      <c r="F17" s="32"/>
      <c r="G17" s="32"/>
    </row>
    <row r="18" spans="1:7">
      <c r="A18" s="32"/>
      <c r="B18" s="32"/>
      <c r="C18" s="32"/>
      <c r="D18" s="32"/>
      <c r="E18" s="32"/>
      <c r="F18" s="32"/>
      <c r="G18" s="32"/>
    </row>
    <row r="19" spans="1:7">
      <c r="A19" s="32"/>
      <c r="B19" s="32"/>
      <c r="C19" s="32"/>
      <c r="D19" s="32"/>
      <c r="E19" s="32"/>
      <c r="F19" s="32"/>
      <c r="G19" s="32"/>
    </row>
    <row r="20" spans="1:7">
      <c r="A20" s="33"/>
      <c r="B20" s="33"/>
      <c r="C20" s="33"/>
      <c r="D20" s="33"/>
      <c r="E20" s="33"/>
      <c r="F20" s="33"/>
      <c r="G20" s="32"/>
    </row>
    <row r="21" spans="1:7" ht="18.75" customHeight="1">
      <c r="A21" s="34" t="s">
        <v>124</v>
      </c>
      <c r="B21" s="34"/>
      <c r="C21" s="34"/>
      <c r="D21" s="34"/>
      <c r="E21" s="34"/>
      <c r="F21" s="32"/>
      <c r="G21" s="32"/>
    </row>
    <row r="29" spans="1:7" ht="15">
      <c r="B29" s="98"/>
    </row>
    <row r="30" spans="1:7" ht="15">
      <c r="B30" s="98"/>
    </row>
  </sheetData>
  <mergeCells count="4">
    <mergeCell ref="A10:E10"/>
    <mergeCell ref="A14:J15"/>
    <mergeCell ref="A9:E9"/>
    <mergeCell ref="A2:D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E38" sqref="E37:E38"/>
    </sheetView>
  </sheetViews>
  <sheetFormatPr defaultRowHeight="12.75"/>
  <cols>
    <col min="1" max="1" width="23.7109375" style="57" customWidth="1"/>
    <col min="2" max="2" width="11.28515625" style="57" customWidth="1"/>
    <col min="3" max="3" width="11" style="57" customWidth="1"/>
    <col min="4" max="4" width="8.85546875" style="57" customWidth="1"/>
    <col min="5" max="6" width="11.140625" style="57" customWidth="1"/>
    <col min="7" max="7" width="9.5703125" style="57" customWidth="1"/>
    <col min="8" max="8" width="9.140625" style="57" customWidth="1"/>
    <col min="9" max="9" width="8.85546875" style="57" customWidth="1"/>
    <col min="10" max="10" width="8" style="57" customWidth="1"/>
    <col min="11" max="12" width="10.85546875" style="57" customWidth="1"/>
    <col min="13" max="13" width="8" style="57" customWidth="1"/>
    <col min="14" max="16384" width="9.140625" style="57"/>
  </cols>
  <sheetData>
    <row r="1" spans="1:26" ht="27" customHeight="1">
      <c r="A1" s="190" t="s">
        <v>53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26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100</v>
      </c>
    </row>
    <row r="3" spans="1:26" ht="12.6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94</v>
      </c>
      <c r="O3" s="173"/>
      <c r="P3" s="174"/>
    </row>
    <row r="4" spans="1:26" ht="27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26" ht="26.25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103"/>
    </row>
    <row r="6" spans="1:26" s="43" customFormat="1">
      <c r="A6" s="14" t="s">
        <v>39</v>
      </c>
      <c r="B6" s="12">
        <v>1.9</v>
      </c>
      <c r="C6" s="13" t="s">
        <v>125</v>
      </c>
      <c r="D6" s="13" t="s">
        <v>125</v>
      </c>
      <c r="E6" s="12">
        <v>1.9</v>
      </c>
      <c r="F6" s="13" t="s">
        <v>125</v>
      </c>
      <c r="G6" s="13" t="s">
        <v>125</v>
      </c>
      <c r="H6" s="13" t="s">
        <v>125</v>
      </c>
      <c r="I6" s="13" t="s">
        <v>125</v>
      </c>
      <c r="J6" s="13" t="s">
        <v>125</v>
      </c>
      <c r="K6" s="12">
        <v>88.8</v>
      </c>
      <c r="L6" s="12">
        <v>101.5</v>
      </c>
      <c r="M6" s="12">
        <v>87.5</v>
      </c>
      <c r="N6" s="12">
        <v>90.7</v>
      </c>
      <c r="O6" s="12">
        <v>101.5</v>
      </c>
      <c r="P6" s="12">
        <v>89.4</v>
      </c>
      <c r="Q6" s="12"/>
      <c r="R6" s="42"/>
      <c r="S6" s="42"/>
      <c r="T6" s="12"/>
      <c r="U6" s="42"/>
      <c r="V6" s="42"/>
      <c r="W6" s="12"/>
      <c r="X6" s="42"/>
      <c r="Y6" s="42"/>
      <c r="Z6" s="12"/>
    </row>
    <row r="7" spans="1:26" s="43" customFormat="1">
      <c r="A7" s="120" t="s">
        <v>126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3" t="s">
        <v>125</v>
      </c>
      <c r="I7" s="13" t="s">
        <v>125</v>
      </c>
      <c r="J7" s="13" t="s">
        <v>125</v>
      </c>
      <c r="K7" s="12">
        <v>11</v>
      </c>
      <c r="L7" s="12">
        <v>12.3</v>
      </c>
      <c r="M7" s="12">
        <v>89.4</v>
      </c>
      <c r="N7" s="12">
        <v>11</v>
      </c>
      <c r="O7" s="12">
        <v>12.3</v>
      </c>
      <c r="P7" s="12">
        <v>89.4</v>
      </c>
      <c r="Q7" s="12"/>
      <c r="R7" s="42"/>
      <c r="S7" s="42"/>
      <c r="T7" s="12"/>
      <c r="U7" s="42"/>
      <c r="V7" s="42"/>
      <c r="W7" s="12"/>
      <c r="X7" s="42"/>
      <c r="Y7" s="42"/>
      <c r="Z7" s="12"/>
    </row>
    <row r="8" spans="1:26" s="43" customFormat="1">
      <c r="A8" s="120" t="s">
        <v>127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2">
        <v>0.2</v>
      </c>
      <c r="L8" s="12">
        <v>0.7</v>
      </c>
      <c r="M8" s="12">
        <v>28.6</v>
      </c>
      <c r="N8" s="12">
        <v>0.2</v>
      </c>
      <c r="O8" s="12">
        <v>0.7</v>
      </c>
      <c r="P8" s="12">
        <v>28.6</v>
      </c>
      <c r="Q8" s="12"/>
      <c r="R8" s="42"/>
      <c r="S8" s="42"/>
      <c r="T8" s="12"/>
      <c r="U8" s="42"/>
      <c r="V8" s="42"/>
      <c r="W8" s="12"/>
      <c r="X8" s="42"/>
      <c r="Y8" s="42"/>
      <c r="Z8" s="12"/>
    </row>
    <row r="9" spans="1:26" s="43" customFormat="1">
      <c r="A9" s="120" t="s">
        <v>128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2">
        <v>4.9000000000000004</v>
      </c>
      <c r="L9" s="12">
        <v>5.7</v>
      </c>
      <c r="M9" s="12">
        <v>86</v>
      </c>
      <c r="N9" s="12">
        <v>4.9000000000000004</v>
      </c>
      <c r="O9" s="12">
        <v>5.7</v>
      </c>
      <c r="P9" s="12">
        <v>86</v>
      </c>
      <c r="Q9" s="12"/>
      <c r="R9" s="42"/>
      <c r="S9" s="42"/>
      <c r="T9" s="12"/>
      <c r="U9" s="42"/>
      <c r="V9" s="42"/>
      <c r="W9" s="12"/>
      <c r="X9" s="42"/>
      <c r="Y9" s="42"/>
      <c r="Z9" s="12"/>
    </row>
    <row r="10" spans="1:26" s="43" customFormat="1">
      <c r="A10" s="120" t="s">
        <v>87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2">
        <v>20.5</v>
      </c>
      <c r="L10" s="12">
        <v>23.2</v>
      </c>
      <c r="M10" s="12">
        <v>88.4</v>
      </c>
      <c r="N10" s="12">
        <v>20.5</v>
      </c>
      <c r="O10" s="12">
        <v>23.2</v>
      </c>
      <c r="P10" s="12">
        <v>88.4</v>
      </c>
      <c r="Q10" s="12"/>
      <c r="R10" s="42"/>
      <c r="S10" s="42"/>
      <c r="T10" s="12"/>
      <c r="U10" s="42"/>
      <c r="V10" s="42"/>
      <c r="W10" s="12"/>
      <c r="X10" s="42"/>
      <c r="Y10" s="42"/>
      <c r="Z10" s="12"/>
    </row>
    <row r="11" spans="1:26" s="43" customFormat="1">
      <c r="A11" s="120" t="s">
        <v>129</v>
      </c>
      <c r="B11" s="12">
        <v>1.9</v>
      </c>
      <c r="C11" s="13" t="s">
        <v>125</v>
      </c>
      <c r="D11" s="13" t="s">
        <v>125</v>
      </c>
      <c r="E11" s="12">
        <v>1.9</v>
      </c>
      <c r="F11" s="13" t="s">
        <v>125</v>
      </c>
      <c r="G11" s="13" t="s">
        <v>125</v>
      </c>
      <c r="H11" s="13" t="s">
        <v>125</v>
      </c>
      <c r="I11" s="13" t="s">
        <v>125</v>
      </c>
      <c r="J11" s="13" t="s">
        <v>125</v>
      </c>
      <c r="K11" s="12">
        <v>22.4</v>
      </c>
      <c r="L11" s="12">
        <v>25.7</v>
      </c>
      <c r="M11" s="12">
        <v>87.2</v>
      </c>
      <c r="N11" s="12">
        <v>24.3</v>
      </c>
      <c r="O11" s="12">
        <v>25.7</v>
      </c>
      <c r="P11" s="12">
        <v>94.7</v>
      </c>
      <c r="Q11" s="12"/>
      <c r="R11" s="42"/>
      <c r="S11" s="42"/>
      <c r="T11" s="12"/>
      <c r="U11" s="42"/>
      <c r="V11" s="42"/>
      <c r="W11" s="12"/>
      <c r="X11" s="42"/>
      <c r="Y11" s="42"/>
      <c r="Z11" s="12"/>
    </row>
    <row r="12" spans="1:26" s="45" customFormat="1">
      <c r="A12" s="120" t="s">
        <v>130</v>
      </c>
      <c r="B12" s="13" t="s">
        <v>125</v>
      </c>
      <c r="C12" s="13" t="s">
        <v>125</v>
      </c>
      <c r="D12" s="13" t="s">
        <v>125</v>
      </c>
      <c r="E12" s="13" t="s">
        <v>125</v>
      </c>
      <c r="F12" s="13" t="s">
        <v>125</v>
      </c>
      <c r="G12" s="13" t="s">
        <v>125</v>
      </c>
      <c r="H12" s="13" t="s">
        <v>125</v>
      </c>
      <c r="I12" s="13" t="s">
        <v>125</v>
      </c>
      <c r="J12" s="13" t="s">
        <v>125</v>
      </c>
      <c r="K12" s="12">
        <v>23.2</v>
      </c>
      <c r="L12" s="12">
        <v>26.2</v>
      </c>
      <c r="M12" s="12">
        <v>88.5</v>
      </c>
      <c r="N12" s="12">
        <v>23.2</v>
      </c>
      <c r="O12" s="12">
        <v>26.2</v>
      </c>
      <c r="P12" s="12">
        <v>88.5</v>
      </c>
      <c r="Q12" s="12"/>
      <c r="R12" s="42"/>
      <c r="S12" s="42"/>
      <c r="T12" s="12"/>
      <c r="U12" s="42"/>
      <c r="V12" s="42"/>
      <c r="W12" s="12"/>
      <c r="X12" s="42"/>
      <c r="Y12" s="42"/>
      <c r="Z12" s="12"/>
    </row>
    <row r="13" spans="1:26" s="45" customFormat="1">
      <c r="A13" s="121" t="s">
        <v>131</v>
      </c>
      <c r="B13" s="125" t="s">
        <v>125</v>
      </c>
      <c r="C13" s="125" t="s">
        <v>125</v>
      </c>
      <c r="D13" s="125" t="s">
        <v>125</v>
      </c>
      <c r="E13" s="125" t="s">
        <v>125</v>
      </c>
      <c r="F13" s="125" t="s">
        <v>125</v>
      </c>
      <c r="G13" s="125" t="s">
        <v>125</v>
      </c>
      <c r="H13" s="125" t="s">
        <v>125</v>
      </c>
      <c r="I13" s="125" t="s">
        <v>125</v>
      </c>
      <c r="J13" s="125" t="s">
        <v>125</v>
      </c>
      <c r="K13" s="127">
        <v>6.6</v>
      </c>
      <c r="L13" s="127">
        <v>7.7</v>
      </c>
      <c r="M13" s="127">
        <v>85.7</v>
      </c>
      <c r="N13" s="127">
        <v>6.6</v>
      </c>
      <c r="O13" s="127">
        <v>7.7</v>
      </c>
      <c r="P13" s="127">
        <v>85.7</v>
      </c>
      <c r="Q13" s="12"/>
      <c r="R13" s="42"/>
      <c r="S13" s="42"/>
      <c r="T13" s="12"/>
      <c r="U13" s="42"/>
      <c r="V13" s="42"/>
      <c r="W13" s="12"/>
      <c r="X13" s="42"/>
      <c r="Y13" s="42"/>
      <c r="Z13" s="12"/>
    </row>
    <row r="14" spans="1:26">
      <c r="B14" s="12"/>
      <c r="C14" s="12"/>
      <c r="D14" s="13"/>
      <c r="E14" s="12"/>
      <c r="F14" s="12"/>
      <c r="G14" s="13"/>
      <c r="H14" s="12"/>
      <c r="I14" s="12"/>
      <c r="J14" s="13"/>
      <c r="K14" s="12"/>
      <c r="L14" s="12"/>
    </row>
    <row r="15" spans="1:26">
      <c r="B15" s="12"/>
      <c r="C15" s="12"/>
      <c r="D15" s="13"/>
      <c r="E15" s="12"/>
      <c r="F15" s="12"/>
      <c r="G15" s="13"/>
      <c r="H15" s="12"/>
      <c r="I15" s="12"/>
      <c r="J15" s="13"/>
      <c r="K15" s="12"/>
      <c r="L15" s="12"/>
    </row>
    <row r="16" spans="1:26">
      <c r="D16" s="103"/>
    </row>
    <row r="17" spans="4:4">
      <c r="D17" s="103"/>
    </row>
    <row r="18" spans="4:4">
      <c r="D18" s="103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13"/>
  <sheetViews>
    <sheetView workbookViewId="0">
      <selection activeCell="I26" sqref="I26"/>
    </sheetView>
  </sheetViews>
  <sheetFormatPr defaultRowHeight="12.75"/>
  <cols>
    <col min="1" max="1" width="22.7109375" style="60" customWidth="1"/>
    <col min="2" max="2" width="9.5703125" style="60" customWidth="1"/>
    <col min="3" max="3" width="9.42578125" style="60" customWidth="1"/>
    <col min="4" max="4" width="9.7109375" style="60" customWidth="1"/>
    <col min="5" max="5" width="8.28515625" style="60" customWidth="1"/>
    <col min="6" max="6" width="8.7109375" style="60" customWidth="1"/>
    <col min="7" max="7" width="10.42578125" style="60" customWidth="1"/>
    <col min="8" max="9" width="9.140625" style="60" customWidth="1"/>
    <col min="10" max="10" width="10.140625" style="60" customWidth="1"/>
    <col min="11" max="12" width="9.5703125" style="60" customWidth="1"/>
    <col min="13" max="13" width="10.42578125" style="60" customWidth="1"/>
    <col min="14" max="16384" width="9.140625" style="60"/>
  </cols>
  <sheetData>
    <row r="1" spans="1:26" ht="29.25" customHeight="1">
      <c r="A1" s="191" t="s">
        <v>98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26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55</v>
      </c>
    </row>
    <row r="3" spans="1:26" ht="13.9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94</v>
      </c>
      <c r="O3" s="173"/>
      <c r="P3" s="174"/>
    </row>
    <row r="4" spans="1:26" ht="22.9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26" ht="28.9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104"/>
    </row>
    <row r="6" spans="1:26" s="43" customFormat="1">
      <c r="A6" s="14" t="s">
        <v>39</v>
      </c>
      <c r="B6" s="135" t="s">
        <v>125</v>
      </c>
      <c r="C6" s="135" t="s">
        <v>125</v>
      </c>
      <c r="D6" s="135" t="s">
        <v>125</v>
      </c>
      <c r="E6" s="135" t="s">
        <v>125</v>
      </c>
      <c r="F6" s="135" t="s">
        <v>125</v>
      </c>
      <c r="G6" s="135" t="s">
        <v>125</v>
      </c>
      <c r="H6" s="135" t="s">
        <v>125</v>
      </c>
      <c r="I6" s="135" t="s">
        <v>125</v>
      </c>
      <c r="J6" s="135" t="s">
        <v>125</v>
      </c>
      <c r="K6" s="10">
        <v>120</v>
      </c>
      <c r="L6" s="10">
        <v>289</v>
      </c>
      <c r="M6" s="12">
        <v>41.5</v>
      </c>
      <c r="N6" s="10">
        <v>120</v>
      </c>
      <c r="O6" s="10">
        <v>289</v>
      </c>
      <c r="P6" s="12">
        <v>41.5</v>
      </c>
      <c r="Q6" s="12"/>
      <c r="R6" s="42"/>
      <c r="S6" s="42"/>
      <c r="T6" s="12"/>
      <c r="U6" s="42"/>
      <c r="V6" s="42"/>
      <c r="W6" s="12"/>
      <c r="X6" s="42"/>
      <c r="Y6" s="42"/>
      <c r="Z6" s="12"/>
    </row>
    <row r="7" spans="1:26" s="43" customFormat="1">
      <c r="A7" s="120" t="s">
        <v>126</v>
      </c>
      <c r="B7" s="135" t="s">
        <v>125</v>
      </c>
      <c r="C7" s="135" t="s">
        <v>125</v>
      </c>
      <c r="D7" s="135" t="s">
        <v>125</v>
      </c>
      <c r="E7" s="135" t="s">
        <v>125</v>
      </c>
      <c r="F7" s="135" t="s">
        <v>125</v>
      </c>
      <c r="G7" s="135" t="s">
        <v>125</v>
      </c>
      <c r="H7" s="135" t="s">
        <v>125</v>
      </c>
      <c r="I7" s="135" t="s">
        <v>125</v>
      </c>
      <c r="J7" s="135" t="s">
        <v>125</v>
      </c>
      <c r="K7" s="10">
        <v>4</v>
      </c>
      <c r="L7" s="10">
        <v>13</v>
      </c>
      <c r="M7" s="12">
        <v>30.8</v>
      </c>
      <c r="N7" s="10">
        <v>4</v>
      </c>
      <c r="O7" s="10">
        <v>13</v>
      </c>
      <c r="P7" s="12">
        <v>30.8</v>
      </c>
      <c r="Q7" s="12"/>
      <c r="R7" s="42"/>
      <c r="S7" s="42"/>
      <c r="T7" s="12"/>
      <c r="U7" s="42"/>
      <c r="V7" s="42"/>
      <c r="W7" s="12"/>
      <c r="X7" s="42"/>
      <c r="Y7" s="42"/>
      <c r="Z7" s="12"/>
    </row>
    <row r="8" spans="1:26" s="43" customFormat="1">
      <c r="A8" s="120" t="s">
        <v>128</v>
      </c>
      <c r="B8" s="135" t="s">
        <v>125</v>
      </c>
      <c r="C8" s="135" t="s">
        <v>125</v>
      </c>
      <c r="D8" s="135" t="s">
        <v>125</v>
      </c>
      <c r="E8" s="135" t="s">
        <v>125</v>
      </c>
      <c r="F8" s="135" t="s">
        <v>125</v>
      </c>
      <c r="G8" s="135" t="s">
        <v>125</v>
      </c>
      <c r="H8" s="135" t="s">
        <v>125</v>
      </c>
      <c r="I8" s="135" t="s">
        <v>125</v>
      </c>
      <c r="J8" s="135" t="s">
        <v>125</v>
      </c>
      <c r="K8" s="10">
        <v>1</v>
      </c>
      <c r="L8" s="10">
        <v>16</v>
      </c>
      <c r="M8" s="12">
        <v>6.3</v>
      </c>
      <c r="N8" s="10">
        <v>1</v>
      </c>
      <c r="O8" s="10">
        <v>16</v>
      </c>
      <c r="P8" s="12">
        <v>6.3</v>
      </c>
      <c r="Q8" s="12"/>
      <c r="R8" s="42"/>
      <c r="S8" s="42"/>
      <c r="T8" s="12"/>
      <c r="U8" s="42"/>
      <c r="V8" s="42"/>
      <c r="W8" s="12"/>
      <c r="X8" s="42"/>
      <c r="Y8" s="42"/>
      <c r="Z8" s="12"/>
    </row>
    <row r="9" spans="1:26" s="43" customFormat="1">
      <c r="A9" s="120" t="s">
        <v>87</v>
      </c>
      <c r="B9" s="135" t="s">
        <v>125</v>
      </c>
      <c r="C9" s="135" t="s">
        <v>125</v>
      </c>
      <c r="D9" s="135" t="s">
        <v>125</v>
      </c>
      <c r="E9" s="135" t="s">
        <v>125</v>
      </c>
      <c r="F9" s="135" t="s">
        <v>125</v>
      </c>
      <c r="G9" s="135" t="s">
        <v>125</v>
      </c>
      <c r="H9" s="135" t="s">
        <v>125</v>
      </c>
      <c r="I9" s="135" t="s">
        <v>125</v>
      </c>
      <c r="J9" s="135" t="s">
        <v>125</v>
      </c>
      <c r="K9" s="10">
        <v>6</v>
      </c>
      <c r="L9" s="10">
        <v>7</v>
      </c>
      <c r="M9" s="12">
        <v>85.7</v>
      </c>
      <c r="N9" s="10">
        <v>6</v>
      </c>
      <c r="O9" s="10">
        <v>7</v>
      </c>
      <c r="P9" s="12">
        <v>85.7</v>
      </c>
      <c r="Q9" s="12"/>
      <c r="R9" s="42"/>
      <c r="S9" s="42"/>
      <c r="T9" s="12"/>
      <c r="U9" s="42"/>
      <c r="V9" s="42"/>
      <c r="W9" s="12"/>
      <c r="X9" s="42"/>
      <c r="Y9" s="42"/>
      <c r="Z9" s="12"/>
    </row>
    <row r="10" spans="1:26" s="43" customFormat="1">
      <c r="A10" s="120" t="s">
        <v>129</v>
      </c>
      <c r="B10" s="135" t="s">
        <v>125</v>
      </c>
      <c r="C10" s="135" t="s">
        <v>125</v>
      </c>
      <c r="D10" s="135" t="s">
        <v>125</v>
      </c>
      <c r="E10" s="135" t="s">
        <v>125</v>
      </c>
      <c r="F10" s="135" t="s">
        <v>125</v>
      </c>
      <c r="G10" s="135" t="s">
        <v>125</v>
      </c>
      <c r="H10" s="135" t="s">
        <v>125</v>
      </c>
      <c r="I10" s="135" t="s">
        <v>125</v>
      </c>
      <c r="J10" s="135" t="s">
        <v>125</v>
      </c>
      <c r="K10" s="10">
        <v>24</v>
      </c>
      <c r="L10" s="10">
        <v>91</v>
      </c>
      <c r="M10" s="12">
        <v>26.4</v>
      </c>
      <c r="N10" s="10">
        <v>24</v>
      </c>
      <c r="O10" s="10">
        <v>91</v>
      </c>
      <c r="P10" s="12">
        <v>26.4</v>
      </c>
      <c r="Q10" s="12"/>
      <c r="R10" s="42"/>
      <c r="S10" s="42"/>
      <c r="T10" s="12"/>
      <c r="U10" s="42"/>
      <c r="V10" s="42"/>
      <c r="W10" s="12"/>
      <c r="X10" s="42"/>
      <c r="Y10" s="42"/>
      <c r="Z10" s="12"/>
    </row>
    <row r="11" spans="1:26" s="43" customFormat="1">
      <c r="A11" s="120" t="s">
        <v>130</v>
      </c>
      <c r="B11" s="135" t="s">
        <v>125</v>
      </c>
      <c r="C11" s="135" t="s">
        <v>125</v>
      </c>
      <c r="D11" s="135" t="s">
        <v>125</v>
      </c>
      <c r="E11" s="135" t="s">
        <v>125</v>
      </c>
      <c r="F11" s="135" t="s">
        <v>125</v>
      </c>
      <c r="G11" s="135" t="s">
        <v>125</v>
      </c>
      <c r="H11" s="135" t="s">
        <v>125</v>
      </c>
      <c r="I11" s="135" t="s">
        <v>125</v>
      </c>
      <c r="J11" s="135" t="s">
        <v>125</v>
      </c>
      <c r="K11" s="10">
        <v>60</v>
      </c>
      <c r="L11" s="10">
        <v>71</v>
      </c>
      <c r="M11" s="12">
        <v>84.5</v>
      </c>
      <c r="N11" s="10">
        <v>60</v>
      </c>
      <c r="O11" s="10">
        <v>71</v>
      </c>
      <c r="P11" s="12">
        <v>84.5</v>
      </c>
      <c r="Q11" s="12"/>
      <c r="R11" s="42"/>
      <c r="S11" s="42"/>
      <c r="T11" s="12"/>
      <c r="U11" s="42"/>
      <c r="V11" s="42"/>
      <c r="W11" s="12"/>
      <c r="X11" s="42"/>
      <c r="Y11" s="42"/>
      <c r="Z11" s="12"/>
    </row>
    <row r="12" spans="1:26" s="45" customFormat="1">
      <c r="A12" s="121" t="s">
        <v>131</v>
      </c>
      <c r="B12" s="136" t="s">
        <v>125</v>
      </c>
      <c r="C12" s="136" t="s">
        <v>125</v>
      </c>
      <c r="D12" s="136" t="s">
        <v>125</v>
      </c>
      <c r="E12" s="136" t="s">
        <v>125</v>
      </c>
      <c r="F12" s="136" t="s">
        <v>125</v>
      </c>
      <c r="G12" s="136" t="s">
        <v>125</v>
      </c>
      <c r="H12" s="136" t="s">
        <v>125</v>
      </c>
      <c r="I12" s="136" t="s">
        <v>125</v>
      </c>
      <c r="J12" s="136" t="s">
        <v>125</v>
      </c>
      <c r="K12" s="126">
        <v>25</v>
      </c>
      <c r="L12" s="126">
        <v>91</v>
      </c>
      <c r="M12" s="127">
        <v>27.5</v>
      </c>
      <c r="N12" s="126">
        <v>25</v>
      </c>
      <c r="O12" s="126">
        <v>91</v>
      </c>
      <c r="P12" s="127">
        <v>27.5</v>
      </c>
      <c r="Q12" s="12"/>
      <c r="R12" s="42"/>
      <c r="S12" s="42"/>
      <c r="T12" s="12"/>
      <c r="U12" s="42"/>
      <c r="V12" s="42"/>
      <c r="W12" s="12"/>
      <c r="X12" s="42"/>
      <c r="Y12" s="42"/>
      <c r="Z12" s="12"/>
    </row>
    <row r="13" spans="1:26"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9"/>
      <c r="O13" s="110"/>
      <c r="P13" s="11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27"/>
  <sheetViews>
    <sheetView workbookViewId="0">
      <selection activeCell="F23" sqref="F23"/>
    </sheetView>
  </sheetViews>
  <sheetFormatPr defaultRowHeight="12.75"/>
  <cols>
    <col min="1" max="1" width="21.7109375" style="63" customWidth="1"/>
    <col min="2" max="2" width="9.7109375" style="63" customWidth="1"/>
    <col min="3" max="3" width="9.5703125" style="63" customWidth="1"/>
    <col min="4" max="6" width="8.85546875" style="63" customWidth="1"/>
    <col min="7" max="7" width="10.140625" style="63" customWidth="1"/>
    <col min="8" max="8" width="9.85546875" style="63" customWidth="1"/>
    <col min="9" max="9" width="9.7109375" style="63" customWidth="1"/>
    <col min="10" max="10" width="10.5703125" style="63" customWidth="1"/>
    <col min="11" max="12" width="9.7109375" style="63" customWidth="1"/>
    <col min="13" max="13" width="8.7109375" style="63" customWidth="1"/>
    <col min="14" max="16384" width="9.140625" style="63"/>
  </cols>
  <sheetData>
    <row r="1" spans="1:26" ht="29.25" customHeight="1">
      <c r="A1" s="192" t="s">
        <v>99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26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P2" s="65" t="s">
        <v>55</v>
      </c>
    </row>
    <row r="3" spans="1:26" ht="16.899999999999999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94</v>
      </c>
      <c r="O3" s="173"/>
      <c r="P3" s="174"/>
    </row>
    <row r="4" spans="1:26" ht="24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26" ht="30.6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105"/>
    </row>
    <row r="6" spans="1:26" s="43" customFormat="1">
      <c r="A6" s="14" t="s">
        <v>39</v>
      </c>
      <c r="B6" s="13" t="s">
        <v>125</v>
      </c>
      <c r="C6" s="13" t="s">
        <v>125</v>
      </c>
      <c r="D6" s="13" t="s">
        <v>125</v>
      </c>
      <c r="E6" s="13" t="s">
        <v>125</v>
      </c>
      <c r="F6" s="13" t="s">
        <v>125</v>
      </c>
      <c r="G6" s="13" t="s">
        <v>125</v>
      </c>
      <c r="H6" s="13" t="s">
        <v>125</v>
      </c>
      <c r="I6" s="13" t="s">
        <v>125</v>
      </c>
      <c r="J6" s="13" t="s">
        <v>125</v>
      </c>
      <c r="K6" s="10">
        <v>43</v>
      </c>
      <c r="L6" s="10">
        <v>280</v>
      </c>
      <c r="M6" s="12">
        <v>15.4</v>
      </c>
      <c r="N6" s="10">
        <v>43</v>
      </c>
      <c r="O6" s="10">
        <v>280</v>
      </c>
      <c r="P6" s="12">
        <v>15.4</v>
      </c>
      <c r="Q6" s="12"/>
      <c r="R6" s="42"/>
      <c r="S6" s="42"/>
      <c r="T6" s="12"/>
      <c r="U6" s="42"/>
      <c r="V6" s="42"/>
      <c r="W6" s="12"/>
      <c r="X6" s="42"/>
      <c r="Y6" s="42"/>
      <c r="Z6" s="12"/>
    </row>
    <row r="7" spans="1:26" s="43" customFormat="1">
      <c r="A7" s="120" t="s">
        <v>126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3" t="s">
        <v>125</v>
      </c>
      <c r="I7" s="13" t="s">
        <v>125</v>
      </c>
      <c r="J7" s="13" t="s">
        <v>125</v>
      </c>
      <c r="K7" s="13" t="s">
        <v>125</v>
      </c>
      <c r="L7" s="10">
        <v>115</v>
      </c>
      <c r="M7" s="13" t="s">
        <v>125</v>
      </c>
      <c r="N7" s="13" t="s">
        <v>125</v>
      </c>
      <c r="O7" s="10">
        <v>115</v>
      </c>
      <c r="P7" s="13" t="s">
        <v>125</v>
      </c>
      <c r="Q7" s="12"/>
      <c r="R7" s="42"/>
      <c r="S7" s="42"/>
      <c r="T7" s="12"/>
      <c r="U7" s="42"/>
      <c r="V7" s="42"/>
      <c r="W7" s="12"/>
      <c r="X7" s="42"/>
      <c r="Y7" s="42"/>
      <c r="Z7" s="12"/>
    </row>
    <row r="8" spans="1:26" s="43" customFormat="1">
      <c r="A8" s="120" t="s">
        <v>87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0">
        <v>17</v>
      </c>
      <c r="L8" s="10">
        <v>17</v>
      </c>
      <c r="M8" s="12">
        <v>100</v>
      </c>
      <c r="N8" s="10">
        <v>17</v>
      </c>
      <c r="O8" s="10">
        <v>17</v>
      </c>
      <c r="P8" s="12">
        <v>100</v>
      </c>
      <c r="Q8" s="12"/>
      <c r="R8" s="42"/>
      <c r="S8" s="42"/>
      <c r="T8" s="12"/>
      <c r="U8" s="42"/>
      <c r="V8" s="42"/>
      <c r="W8" s="12"/>
      <c r="X8" s="42"/>
      <c r="Y8" s="42"/>
      <c r="Z8" s="12"/>
    </row>
    <row r="9" spans="1:26" s="43" customFormat="1">
      <c r="A9" s="120" t="s">
        <v>129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0">
        <v>6</v>
      </c>
      <c r="L9" s="10">
        <v>60</v>
      </c>
      <c r="M9" s="12">
        <v>10</v>
      </c>
      <c r="N9" s="10">
        <v>6</v>
      </c>
      <c r="O9" s="10">
        <v>60</v>
      </c>
      <c r="P9" s="12">
        <v>10</v>
      </c>
      <c r="Q9" s="12"/>
      <c r="R9" s="42"/>
      <c r="S9" s="42"/>
      <c r="T9" s="12"/>
      <c r="U9" s="42"/>
      <c r="V9" s="42"/>
      <c r="W9" s="12"/>
      <c r="X9" s="42"/>
      <c r="Y9" s="42"/>
      <c r="Z9" s="12"/>
    </row>
    <row r="10" spans="1:26" s="43" customFormat="1">
      <c r="A10" s="120" t="s">
        <v>130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0">
        <v>16</v>
      </c>
      <c r="L10" s="10">
        <v>34</v>
      </c>
      <c r="M10" s="12">
        <v>47.1</v>
      </c>
      <c r="N10" s="10">
        <v>16</v>
      </c>
      <c r="O10" s="10">
        <v>34</v>
      </c>
      <c r="P10" s="12">
        <v>47.1</v>
      </c>
      <c r="Q10" s="12"/>
      <c r="R10" s="42"/>
      <c r="S10" s="42"/>
      <c r="T10" s="12"/>
      <c r="U10" s="42"/>
      <c r="V10" s="42"/>
      <c r="W10" s="12"/>
      <c r="X10" s="42"/>
      <c r="Y10" s="42"/>
      <c r="Z10" s="12"/>
    </row>
    <row r="11" spans="1:26" s="45" customFormat="1">
      <c r="A11" s="121" t="s">
        <v>131</v>
      </c>
      <c r="B11" s="125" t="s">
        <v>125</v>
      </c>
      <c r="C11" s="125" t="s">
        <v>125</v>
      </c>
      <c r="D11" s="125" t="s">
        <v>125</v>
      </c>
      <c r="E11" s="125" t="s">
        <v>125</v>
      </c>
      <c r="F11" s="125" t="s">
        <v>125</v>
      </c>
      <c r="G11" s="125" t="s">
        <v>125</v>
      </c>
      <c r="H11" s="125" t="s">
        <v>125</v>
      </c>
      <c r="I11" s="125" t="s">
        <v>125</v>
      </c>
      <c r="J11" s="125" t="s">
        <v>125</v>
      </c>
      <c r="K11" s="126">
        <v>4</v>
      </c>
      <c r="L11" s="126">
        <v>54</v>
      </c>
      <c r="M11" s="127">
        <v>7.4</v>
      </c>
      <c r="N11" s="126">
        <v>4</v>
      </c>
      <c r="O11" s="126">
        <v>54</v>
      </c>
      <c r="P11" s="127">
        <v>7.4</v>
      </c>
      <c r="Q11" s="12"/>
      <c r="R11" s="42"/>
      <c r="S11" s="42"/>
      <c r="T11" s="12"/>
      <c r="U11" s="42"/>
      <c r="V11" s="42"/>
      <c r="W11" s="12"/>
      <c r="X11" s="42"/>
      <c r="Y11" s="42"/>
      <c r="Z11" s="12"/>
    </row>
    <row r="12" spans="1:26">
      <c r="A12" s="14"/>
      <c r="B12" s="10"/>
      <c r="C12" s="10"/>
      <c r="D12" s="13"/>
      <c r="E12" s="10"/>
      <c r="F12" s="10"/>
      <c r="G12" s="13"/>
      <c r="H12" s="10"/>
      <c r="I12" s="10"/>
      <c r="J12" s="13"/>
      <c r="K12" s="10"/>
      <c r="L12" s="10"/>
    </row>
    <row r="13" spans="1:26">
      <c r="A13" s="14"/>
      <c r="B13" s="10"/>
      <c r="C13" s="10"/>
      <c r="D13" s="13"/>
      <c r="E13" s="10"/>
      <c r="F13" s="10"/>
      <c r="G13" s="13"/>
      <c r="H13" s="10"/>
      <c r="I13" s="10"/>
      <c r="J13" s="13"/>
      <c r="K13" s="10"/>
      <c r="L13" s="10"/>
    </row>
    <row r="14" spans="1:26">
      <c r="A14" s="14"/>
      <c r="B14" s="10"/>
      <c r="C14" s="10"/>
      <c r="D14" s="13"/>
      <c r="E14" s="10"/>
      <c r="F14" s="10"/>
      <c r="G14" s="13"/>
      <c r="H14" s="10"/>
      <c r="I14" s="10"/>
      <c r="J14" s="13"/>
      <c r="K14" s="10"/>
      <c r="L14" s="10"/>
    </row>
    <row r="15" spans="1:26">
      <c r="A15" s="14"/>
      <c r="B15" s="10"/>
      <c r="C15" s="10"/>
      <c r="D15" s="13"/>
      <c r="E15" s="10"/>
      <c r="F15" s="10"/>
      <c r="G15" s="13"/>
      <c r="H15" s="10"/>
      <c r="I15" s="10"/>
      <c r="J15" s="13"/>
      <c r="K15" s="10"/>
      <c r="L15" s="10"/>
    </row>
    <row r="16" spans="1:26">
      <c r="A16" s="14"/>
      <c r="B16" s="10"/>
      <c r="C16" s="10"/>
      <c r="D16" s="13"/>
      <c r="E16" s="10"/>
      <c r="F16" s="10"/>
      <c r="G16" s="13"/>
      <c r="H16" s="10"/>
      <c r="I16" s="10"/>
      <c r="J16" s="13"/>
      <c r="K16" s="10"/>
      <c r="L16" s="10"/>
    </row>
    <row r="17" spans="1:12">
      <c r="A17" s="14"/>
      <c r="B17" s="10"/>
      <c r="C17" s="10"/>
      <c r="D17" s="13"/>
      <c r="E17" s="10"/>
      <c r="F17" s="10"/>
      <c r="G17" s="13"/>
      <c r="H17" s="10"/>
      <c r="I17" s="10"/>
      <c r="J17" s="13"/>
      <c r="K17" s="10"/>
      <c r="L17" s="10"/>
    </row>
    <row r="18" spans="1:12">
      <c r="A18" s="14"/>
      <c r="B18" s="10"/>
      <c r="C18" s="10"/>
      <c r="D18" s="13"/>
      <c r="E18" s="10"/>
      <c r="F18" s="10"/>
      <c r="G18" s="13"/>
      <c r="H18" s="10"/>
      <c r="I18" s="10"/>
      <c r="J18" s="13"/>
      <c r="K18" s="10"/>
      <c r="L18" s="10"/>
    </row>
    <row r="19" spans="1:12">
      <c r="A19" s="14"/>
      <c r="B19" s="10"/>
      <c r="C19" s="10"/>
      <c r="D19" s="13"/>
      <c r="E19" s="10"/>
      <c r="F19" s="10"/>
      <c r="G19" s="13"/>
      <c r="H19" s="10"/>
      <c r="I19" s="10"/>
      <c r="J19" s="13"/>
      <c r="K19" s="10"/>
      <c r="L19" s="10"/>
    </row>
    <row r="20" spans="1:12">
      <c r="A20" s="14"/>
      <c r="B20" s="10"/>
      <c r="C20" s="10"/>
      <c r="D20" s="13"/>
      <c r="E20" s="10"/>
      <c r="F20" s="10"/>
      <c r="G20" s="13"/>
      <c r="H20" s="10"/>
      <c r="I20" s="10"/>
      <c r="J20" s="13"/>
      <c r="K20" s="10"/>
      <c r="L20" s="10"/>
    </row>
    <row r="21" spans="1:12">
      <c r="A21" s="14"/>
      <c r="B21" s="10"/>
      <c r="C21" s="10"/>
      <c r="D21" s="13"/>
      <c r="E21" s="10"/>
      <c r="F21" s="10"/>
      <c r="G21" s="13"/>
      <c r="H21" s="10"/>
      <c r="I21" s="10"/>
      <c r="J21" s="13"/>
      <c r="K21" s="10"/>
      <c r="L21" s="10"/>
    </row>
    <row r="22" spans="1:12">
      <c r="A22" s="14"/>
      <c r="B22" s="10"/>
      <c r="C22" s="10"/>
      <c r="D22" s="13"/>
      <c r="E22" s="10"/>
      <c r="F22" s="10"/>
      <c r="G22" s="13"/>
      <c r="H22" s="10"/>
      <c r="I22" s="10"/>
      <c r="J22" s="13"/>
      <c r="K22" s="10"/>
      <c r="L22" s="10"/>
    </row>
    <row r="23" spans="1:12">
      <c r="A23" s="14"/>
      <c r="B23" s="10"/>
      <c r="C23" s="10"/>
      <c r="D23" s="13"/>
      <c r="E23" s="10"/>
      <c r="F23" s="10"/>
      <c r="G23" s="13"/>
      <c r="H23" s="10"/>
      <c r="I23" s="10"/>
      <c r="J23" s="13"/>
      <c r="K23" s="10"/>
      <c r="L23" s="10"/>
    </row>
    <row r="24" spans="1:12">
      <c r="A24" s="14"/>
      <c r="B24" s="10"/>
      <c r="C24" s="10"/>
      <c r="D24" s="13"/>
      <c r="E24" s="10"/>
      <c r="F24" s="10"/>
      <c r="G24" s="13"/>
      <c r="H24" s="10"/>
      <c r="I24" s="10"/>
      <c r="J24" s="13"/>
      <c r="K24" s="10"/>
      <c r="L24" s="10"/>
    </row>
    <row r="25" spans="1:12">
      <c r="A25" s="14"/>
      <c r="B25" s="10"/>
      <c r="C25" s="10"/>
      <c r="D25" s="13"/>
      <c r="E25" s="13"/>
      <c r="F25" s="13"/>
      <c r="G25" s="13"/>
      <c r="H25" s="10"/>
      <c r="I25" s="10"/>
      <c r="J25" s="13"/>
      <c r="K25" s="10"/>
      <c r="L25" s="10"/>
    </row>
    <row r="26" spans="1:12">
      <c r="A26" s="14"/>
      <c r="B26" s="10"/>
      <c r="C26" s="10"/>
      <c r="D26" s="13"/>
      <c r="E26" s="13"/>
      <c r="F26" s="13"/>
      <c r="G26" s="13"/>
      <c r="H26" s="13"/>
      <c r="I26" s="13"/>
      <c r="J26" s="13"/>
      <c r="K26" s="10"/>
      <c r="L26" s="10"/>
    </row>
    <row r="27" spans="1:12">
      <c r="A27" s="14"/>
      <c r="B27" s="10"/>
      <c r="C27" s="10"/>
      <c r="D27" s="13"/>
      <c r="E27" s="13"/>
      <c r="F27" s="13"/>
      <c r="G27" s="13"/>
      <c r="H27" s="10"/>
      <c r="I27" s="10"/>
      <c r="J27" s="13"/>
      <c r="K27" s="10"/>
      <c r="L27" s="1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143"/>
  <sheetViews>
    <sheetView workbookViewId="0">
      <selection activeCell="G142" sqref="G142"/>
    </sheetView>
  </sheetViews>
  <sheetFormatPr defaultRowHeight="12.75"/>
  <cols>
    <col min="1" max="1" width="20.85546875" style="39" customWidth="1"/>
    <col min="2" max="2" width="9.42578125" style="39" customWidth="1"/>
    <col min="3" max="3" width="9.7109375" style="39" customWidth="1"/>
    <col min="4" max="4" width="10" style="39" customWidth="1"/>
    <col min="5" max="5" width="9.85546875" style="39" customWidth="1"/>
    <col min="6" max="6" width="9.5703125" style="39" customWidth="1"/>
    <col min="7" max="7" width="10.85546875" style="39" customWidth="1"/>
    <col min="8" max="9" width="9.5703125" style="39" customWidth="1"/>
    <col min="10" max="10" width="9.140625" style="39" customWidth="1"/>
    <col min="11" max="12" width="9.85546875" style="39" customWidth="1"/>
    <col min="13" max="13" width="9.42578125" style="39" customWidth="1"/>
    <col min="14" max="16384" width="9.140625" style="39"/>
  </cols>
  <sheetData>
    <row r="1" spans="1:26" ht="32.25" customHeight="1">
      <c r="A1" s="222" t="s">
        <v>116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26" ht="14.25" customHeight="1">
      <c r="A2" s="222" t="s">
        <v>139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</row>
    <row r="3" spans="1:26" ht="14.25" customHeight="1">
      <c r="A3" s="222" t="s">
        <v>117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</row>
    <row r="4" spans="1:26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P4" s="66" t="s">
        <v>64</v>
      </c>
    </row>
    <row r="5" spans="1:26" ht="23.25" customHeight="1">
      <c r="A5" s="175"/>
      <c r="B5" s="173" t="s">
        <v>89</v>
      </c>
      <c r="C5" s="173"/>
      <c r="D5" s="173"/>
      <c r="E5" s="174" t="s">
        <v>17</v>
      </c>
      <c r="F5" s="176"/>
      <c r="G5" s="176"/>
      <c r="H5" s="176"/>
      <c r="I5" s="176"/>
      <c r="J5" s="176"/>
      <c r="K5" s="177" t="s">
        <v>93</v>
      </c>
      <c r="L5" s="178"/>
      <c r="M5" s="179"/>
      <c r="N5" s="173" t="s">
        <v>94</v>
      </c>
      <c r="O5" s="173"/>
      <c r="P5" s="174"/>
    </row>
    <row r="6" spans="1:26" ht="24" customHeight="1">
      <c r="A6" s="175"/>
      <c r="B6" s="173"/>
      <c r="C6" s="173"/>
      <c r="D6" s="173"/>
      <c r="E6" s="173" t="s">
        <v>18</v>
      </c>
      <c r="F6" s="173"/>
      <c r="G6" s="173"/>
      <c r="H6" s="173" t="s">
        <v>19</v>
      </c>
      <c r="I6" s="173"/>
      <c r="J6" s="173"/>
      <c r="K6" s="180"/>
      <c r="L6" s="181"/>
      <c r="M6" s="182"/>
      <c r="N6" s="173"/>
      <c r="O6" s="173"/>
      <c r="P6" s="174"/>
    </row>
    <row r="7" spans="1:26" ht="31.15" customHeight="1">
      <c r="A7" s="175"/>
      <c r="B7" s="17">
        <v>2026</v>
      </c>
      <c r="C7" s="17">
        <v>2025</v>
      </c>
      <c r="D7" s="17" t="s">
        <v>102</v>
      </c>
      <c r="E7" s="17">
        <v>2026</v>
      </c>
      <c r="F7" s="17">
        <v>2025</v>
      </c>
      <c r="G7" s="17" t="s">
        <v>102</v>
      </c>
      <c r="H7" s="17">
        <v>2026</v>
      </c>
      <c r="I7" s="17">
        <v>2025</v>
      </c>
      <c r="J7" s="17" t="s">
        <v>102</v>
      </c>
      <c r="K7" s="17">
        <v>2026</v>
      </c>
      <c r="L7" s="17">
        <v>2025</v>
      </c>
      <c r="M7" s="17" t="s">
        <v>102</v>
      </c>
      <c r="N7" s="17">
        <v>2026</v>
      </c>
      <c r="O7" s="17">
        <v>2025</v>
      </c>
      <c r="P7" s="18" t="s">
        <v>102</v>
      </c>
      <c r="Q7" s="41"/>
    </row>
    <row r="8" spans="1:26" s="43" customFormat="1">
      <c r="A8" s="14" t="s">
        <v>39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0">
        <v>1904</v>
      </c>
      <c r="L8" s="10">
        <v>2012</v>
      </c>
      <c r="M8" s="12">
        <v>94.6</v>
      </c>
      <c r="N8" s="10">
        <v>1904</v>
      </c>
      <c r="O8" s="10">
        <v>2012</v>
      </c>
      <c r="P8" s="12">
        <v>94.6</v>
      </c>
      <c r="Q8" s="92"/>
      <c r="R8" s="97"/>
      <c r="S8" s="97"/>
      <c r="T8" s="92"/>
      <c r="U8" s="97"/>
      <c r="V8" s="97"/>
      <c r="W8" s="92"/>
      <c r="X8" s="97"/>
      <c r="Y8" s="97"/>
      <c r="Z8" s="92"/>
    </row>
    <row r="9" spans="1:26" s="43" customFormat="1">
      <c r="A9" s="120" t="s">
        <v>126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0">
        <v>127</v>
      </c>
      <c r="L9" s="10">
        <v>127</v>
      </c>
      <c r="M9" s="12">
        <v>100</v>
      </c>
      <c r="N9" s="10">
        <v>127</v>
      </c>
      <c r="O9" s="10">
        <v>127</v>
      </c>
      <c r="P9" s="12">
        <v>100</v>
      </c>
      <c r="Q9" s="92"/>
      <c r="R9" s="97"/>
      <c r="S9" s="97"/>
      <c r="T9" s="92"/>
      <c r="U9" s="97"/>
      <c r="V9" s="97"/>
      <c r="W9" s="92"/>
      <c r="X9" s="97"/>
      <c r="Y9" s="97"/>
      <c r="Z9" s="92"/>
    </row>
    <row r="10" spans="1:26" s="43" customFormat="1">
      <c r="A10" s="120" t="s">
        <v>127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0">
        <v>1</v>
      </c>
      <c r="L10" s="10">
        <v>1</v>
      </c>
      <c r="M10" s="12">
        <v>100</v>
      </c>
      <c r="N10" s="10">
        <v>1</v>
      </c>
      <c r="O10" s="10">
        <v>1</v>
      </c>
      <c r="P10" s="12">
        <v>100</v>
      </c>
      <c r="Q10" s="92"/>
      <c r="R10" s="97"/>
      <c r="S10" s="97"/>
      <c r="T10" s="92"/>
      <c r="U10" s="97"/>
      <c r="V10" s="97"/>
      <c r="W10" s="92"/>
      <c r="X10" s="97"/>
      <c r="Y10" s="97"/>
      <c r="Z10" s="92"/>
    </row>
    <row r="11" spans="1:26" s="43" customFormat="1">
      <c r="A11" s="120" t="s">
        <v>128</v>
      </c>
      <c r="B11" s="13" t="s">
        <v>125</v>
      </c>
      <c r="C11" s="13" t="s">
        <v>125</v>
      </c>
      <c r="D11" s="13" t="s">
        <v>125</v>
      </c>
      <c r="E11" s="13" t="s">
        <v>125</v>
      </c>
      <c r="F11" s="13" t="s">
        <v>125</v>
      </c>
      <c r="G11" s="13" t="s">
        <v>125</v>
      </c>
      <c r="H11" s="13" t="s">
        <v>125</v>
      </c>
      <c r="I11" s="13" t="s">
        <v>125</v>
      </c>
      <c r="J11" s="13" t="s">
        <v>125</v>
      </c>
      <c r="K11" s="10">
        <v>258</v>
      </c>
      <c r="L11" s="10">
        <v>358</v>
      </c>
      <c r="M11" s="12">
        <v>72.099999999999994</v>
      </c>
      <c r="N11" s="10">
        <v>258</v>
      </c>
      <c r="O11" s="10">
        <v>358</v>
      </c>
      <c r="P11" s="12">
        <v>72.099999999999994</v>
      </c>
      <c r="Q11" s="92"/>
      <c r="R11" s="97"/>
      <c r="S11" s="97"/>
      <c r="T11" s="92"/>
      <c r="U11" s="97"/>
      <c r="V11" s="97"/>
      <c r="W11" s="92"/>
      <c r="X11" s="97"/>
      <c r="Y11" s="97"/>
      <c r="Z11" s="92"/>
    </row>
    <row r="12" spans="1:26" s="43" customFormat="1">
      <c r="A12" s="120" t="s">
        <v>87</v>
      </c>
      <c r="B12" s="13" t="s">
        <v>125</v>
      </c>
      <c r="C12" s="13" t="s">
        <v>125</v>
      </c>
      <c r="D12" s="13" t="s">
        <v>125</v>
      </c>
      <c r="E12" s="13" t="s">
        <v>125</v>
      </c>
      <c r="F12" s="13" t="s">
        <v>125</v>
      </c>
      <c r="G12" s="13" t="s">
        <v>125</v>
      </c>
      <c r="H12" s="13" t="s">
        <v>125</v>
      </c>
      <c r="I12" s="13" t="s">
        <v>125</v>
      </c>
      <c r="J12" s="13" t="s">
        <v>125</v>
      </c>
      <c r="K12" s="10">
        <v>48</v>
      </c>
      <c r="L12" s="10">
        <v>50</v>
      </c>
      <c r="M12" s="12">
        <v>96</v>
      </c>
      <c r="N12" s="10">
        <v>48</v>
      </c>
      <c r="O12" s="10">
        <v>50</v>
      </c>
      <c r="P12" s="12">
        <v>96</v>
      </c>
      <c r="Q12" s="92"/>
      <c r="R12" s="97"/>
      <c r="S12" s="97"/>
      <c r="T12" s="92"/>
      <c r="U12" s="97"/>
      <c r="V12" s="97"/>
      <c r="W12" s="92"/>
      <c r="X12" s="97"/>
      <c r="Y12" s="97"/>
      <c r="Z12" s="92"/>
    </row>
    <row r="13" spans="1:26" s="43" customFormat="1">
      <c r="A13" s="120" t="s">
        <v>129</v>
      </c>
      <c r="B13" s="13" t="s">
        <v>125</v>
      </c>
      <c r="C13" s="13" t="s">
        <v>125</v>
      </c>
      <c r="D13" s="13" t="s">
        <v>125</v>
      </c>
      <c r="E13" s="13" t="s">
        <v>125</v>
      </c>
      <c r="F13" s="13" t="s">
        <v>125</v>
      </c>
      <c r="G13" s="13" t="s">
        <v>125</v>
      </c>
      <c r="H13" s="13" t="s">
        <v>125</v>
      </c>
      <c r="I13" s="13" t="s">
        <v>125</v>
      </c>
      <c r="J13" s="13" t="s">
        <v>125</v>
      </c>
      <c r="K13" s="10">
        <v>635</v>
      </c>
      <c r="L13" s="10">
        <v>597</v>
      </c>
      <c r="M13" s="12">
        <v>106.4</v>
      </c>
      <c r="N13" s="10">
        <v>635</v>
      </c>
      <c r="O13" s="10">
        <v>597</v>
      </c>
      <c r="P13" s="12">
        <v>106.4</v>
      </c>
      <c r="Q13" s="92"/>
      <c r="R13" s="97"/>
      <c r="S13" s="97"/>
      <c r="T13" s="92"/>
      <c r="U13" s="97"/>
      <c r="V13" s="97"/>
      <c r="W13" s="92"/>
      <c r="X13" s="97"/>
      <c r="Y13" s="97"/>
      <c r="Z13" s="92"/>
    </row>
    <row r="14" spans="1:26" s="45" customFormat="1">
      <c r="A14" s="120" t="s">
        <v>130</v>
      </c>
      <c r="B14" s="13" t="s">
        <v>125</v>
      </c>
      <c r="C14" s="13" t="s">
        <v>125</v>
      </c>
      <c r="D14" s="13" t="s">
        <v>125</v>
      </c>
      <c r="E14" s="13" t="s">
        <v>125</v>
      </c>
      <c r="F14" s="13" t="s">
        <v>125</v>
      </c>
      <c r="G14" s="13" t="s">
        <v>125</v>
      </c>
      <c r="H14" s="13" t="s">
        <v>125</v>
      </c>
      <c r="I14" s="13" t="s">
        <v>125</v>
      </c>
      <c r="J14" s="13" t="s">
        <v>125</v>
      </c>
      <c r="K14" s="10">
        <v>609</v>
      </c>
      <c r="L14" s="10">
        <v>626</v>
      </c>
      <c r="M14" s="12">
        <v>97.3</v>
      </c>
      <c r="N14" s="10">
        <v>609</v>
      </c>
      <c r="O14" s="10">
        <v>626</v>
      </c>
      <c r="P14" s="12">
        <v>97.3</v>
      </c>
      <c r="Q14" s="92"/>
      <c r="R14" s="97"/>
      <c r="S14" s="97"/>
      <c r="T14" s="92"/>
      <c r="U14" s="97"/>
      <c r="V14" s="97"/>
      <c r="W14" s="92"/>
      <c r="X14" s="97"/>
      <c r="Y14" s="97"/>
      <c r="Z14" s="92"/>
    </row>
    <row r="15" spans="1:26" s="45" customFormat="1">
      <c r="A15" s="121" t="s">
        <v>131</v>
      </c>
      <c r="B15" s="125" t="s">
        <v>125</v>
      </c>
      <c r="C15" s="125" t="s">
        <v>125</v>
      </c>
      <c r="D15" s="125" t="s">
        <v>125</v>
      </c>
      <c r="E15" s="125" t="s">
        <v>125</v>
      </c>
      <c r="F15" s="125" t="s">
        <v>125</v>
      </c>
      <c r="G15" s="125" t="s">
        <v>125</v>
      </c>
      <c r="H15" s="125" t="s">
        <v>125</v>
      </c>
      <c r="I15" s="125" t="s">
        <v>125</v>
      </c>
      <c r="J15" s="125" t="s">
        <v>125</v>
      </c>
      <c r="K15" s="126">
        <v>226</v>
      </c>
      <c r="L15" s="126">
        <v>253</v>
      </c>
      <c r="M15" s="127">
        <v>89.3</v>
      </c>
      <c r="N15" s="126">
        <v>226</v>
      </c>
      <c r="O15" s="126">
        <v>253</v>
      </c>
      <c r="P15" s="127">
        <v>89.3</v>
      </c>
      <c r="Q15" s="92"/>
      <c r="R15" s="97"/>
      <c r="S15" s="97"/>
      <c r="T15" s="92"/>
      <c r="U15" s="97"/>
      <c r="V15" s="97"/>
      <c r="W15" s="92"/>
      <c r="X15" s="97"/>
      <c r="Y15" s="97"/>
      <c r="Z15" s="92"/>
    </row>
    <row r="16" spans="1:26" s="45" customFormat="1">
      <c r="A16" s="44"/>
      <c r="B16" s="50"/>
      <c r="C16" s="50"/>
      <c r="D16" s="50"/>
      <c r="E16" s="90"/>
      <c r="F16" s="50"/>
      <c r="G16" s="50"/>
      <c r="H16" s="91"/>
      <c r="I16" s="50"/>
      <c r="J16" s="50"/>
      <c r="K16" s="46"/>
      <c r="L16" s="46"/>
      <c r="M16" s="50"/>
      <c r="O16" s="97"/>
      <c r="P16" s="97"/>
      <c r="Q16" s="92"/>
      <c r="R16" s="97"/>
      <c r="S16" s="97"/>
      <c r="T16" s="92"/>
      <c r="U16" s="97"/>
      <c r="V16" s="97"/>
      <c r="W16" s="92"/>
      <c r="X16" s="97"/>
      <c r="Y16" s="97"/>
      <c r="Z16" s="92"/>
    </row>
    <row r="17" spans="1:28">
      <c r="A17" s="221" t="s">
        <v>86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</row>
    <row r="18" spans="1:28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P18" s="66" t="s">
        <v>64</v>
      </c>
    </row>
    <row r="19" spans="1:28" ht="12.75" customHeight="1">
      <c r="A19" s="175"/>
      <c r="B19" s="173" t="s">
        <v>89</v>
      </c>
      <c r="C19" s="173"/>
      <c r="D19" s="173"/>
      <c r="E19" s="174" t="s">
        <v>17</v>
      </c>
      <c r="F19" s="176"/>
      <c r="G19" s="176"/>
      <c r="H19" s="176"/>
      <c r="I19" s="176"/>
      <c r="J19" s="176"/>
      <c r="K19" s="177" t="s">
        <v>20</v>
      </c>
      <c r="L19" s="178"/>
      <c r="M19" s="179"/>
      <c r="N19" s="173" t="s">
        <v>88</v>
      </c>
      <c r="O19" s="173"/>
      <c r="P19" s="174"/>
    </row>
    <row r="20" spans="1:28" ht="32.25" customHeight="1">
      <c r="A20" s="175"/>
      <c r="B20" s="173"/>
      <c r="C20" s="173"/>
      <c r="D20" s="173"/>
      <c r="E20" s="173" t="s">
        <v>18</v>
      </c>
      <c r="F20" s="173"/>
      <c r="G20" s="173"/>
      <c r="H20" s="173" t="s">
        <v>19</v>
      </c>
      <c r="I20" s="173"/>
      <c r="J20" s="173"/>
      <c r="K20" s="180"/>
      <c r="L20" s="181"/>
      <c r="M20" s="182"/>
      <c r="N20" s="173"/>
      <c r="O20" s="173"/>
      <c r="P20" s="174"/>
    </row>
    <row r="21" spans="1:28" ht="22.5">
      <c r="A21" s="175"/>
      <c r="B21" s="17">
        <v>2026</v>
      </c>
      <c r="C21" s="17">
        <v>2025</v>
      </c>
      <c r="D21" s="17" t="s">
        <v>102</v>
      </c>
      <c r="E21" s="17">
        <v>2026</v>
      </c>
      <c r="F21" s="17">
        <v>2025</v>
      </c>
      <c r="G21" s="17" t="s">
        <v>102</v>
      </c>
      <c r="H21" s="17">
        <v>2026</v>
      </c>
      <c r="I21" s="17">
        <v>2025</v>
      </c>
      <c r="J21" s="17" t="s">
        <v>102</v>
      </c>
      <c r="K21" s="17">
        <v>2026</v>
      </c>
      <c r="L21" s="17">
        <v>2025</v>
      </c>
      <c r="M21" s="17" t="s">
        <v>102</v>
      </c>
      <c r="N21" s="17">
        <v>2026</v>
      </c>
      <c r="O21" s="17">
        <v>2025</v>
      </c>
      <c r="P21" s="18" t="s">
        <v>102</v>
      </c>
    </row>
    <row r="22" spans="1:28" s="43" customFormat="1">
      <c r="A22" s="14" t="s">
        <v>39</v>
      </c>
      <c r="B22" s="13" t="s">
        <v>125</v>
      </c>
      <c r="C22" s="13" t="s">
        <v>125</v>
      </c>
      <c r="D22" s="13" t="s">
        <v>125</v>
      </c>
      <c r="E22" s="13" t="s">
        <v>125</v>
      </c>
      <c r="F22" s="13" t="s">
        <v>125</v>
      </c>
      <c r="G22" s="13" t="s">
        <v>125</v>
      </c>
      <c r="H22" s="13" t="s">
        <v>125</v>
      </c>
      <c r="I22" s="13" t="s">
        <v>125</v>
      </c>
      <c r="J22" s="13" t="s">
        <v>125</v>
      </c>
      <c r="K22" s="10">
        <v>825</v>
      </c>
      <c r="L22" s="10">
        <v>947</v>
      </c>
      <c r="M22" s="12">
        <v>87.1</v>
      </c>
      <c r="N22" s="10">
        <v>825</v>
      </c>
      <c r="O22" s="10">
        <v>947</v>
      </c>
      <c r="P22" s="12">
        <v>87.1</v>
      </c>
      <c r="Q22" s="92"/>
      <c r="R22" s="97"/>
      <c r="S22" s="97"/>
      <c r="T22" s="92"/>
      <c r="U22" s="97"/>
      <c r="V22" s="97"/>
      <c r="W22" s="92"/>
      <c r="X22" s="97"/>
      <c r="Y22" s="97"/>
      <c r="Z22" s="92"/>
    </row>
    <row r="23" spans="1:28" s="43" customFormat="1">
      <c r="A23" s="120" t="s">
        <v>126</v>
      </c>
      <c r="B23" s="13" t="s">
        <v>125</v>
      </c>
      <c r="C23" s="13" t="s">
        <v>125</v>
      </c>
      <c r="D23" s="13" t="s">
        <v>125</v>
      </c>
      <c r="E23" s="13" t="s">
        <v>125</v>
      </c>
      <c r="F23" s="13" t="s">
        <v>125</v>
      </c>
      <c r="G23" s="13" t="s">
        <v>125</v>
      </c>
      <c r="H23" s="13" t="s">
        <v>125</v>
      </c>
      <c r="I23" s="13" t="s">
        <v>125</v>
      </c>
      <c r="J23" s="13" t="s">
        <v>125</v>
      </c>
      <c r="K23" s="10">
        <v>65</v>
      </c>
      <c r="L23" s="10">
        <v>79</v>
      </c>
      <c r="M23" s="12">
        <v>82.3</v>
      </c>
      <c r="N23" s="10">
        <v>65</v>
      </c>
      <c r="O23" s="10">
        <v>79</v>
      </c>
      <c r="P23" s="12">
        <v>82.3</v>
      </c>
      <c r="Q23" s="92"/>
      <c r="R23" s="97"/>
      <c r="S23" s="97"/>
      <c r="T23" s="92"/>
      <c r="U23" s="97"/>
      <c r="V23" s="97"/>
      <c r="W23" s="92"/>
      <c r="X23" s="97"/>
      <c r="Y23" s="97"/>
      <c r="Z23" s="92"/>
    </row>
    <row r="24" spans="1:28" s="43" customFormat="1">
      <c r="A24" s="120" t="s">
        <v>127</v>
      </c>
      <c r="B24" s="13" t="s">
        <v>125</v>
      </c>
      <c r="C24" s="13" t="s">
        <v>125</v>
      </c>
      <c r="D24" s="13" t="s">
        <v>125</v>
      </c>
      <c r="E24" s="13" t="s">
        <v>125</v>
      </c>
      <c r="F24" s="13" t="s">
        <v>125</v>
      </c>
      <c r="G24" s="13" t="s">
        <v>125</v>
      </c>
      <c r="H24" s="13" t="s">
        <v>125</v>
      </c>
      <c r="I24" s="13" t="s">
        <v>125</v>
      </c>
      <c r="J24" s="13" t="s">
        <v>125</v>
      </c>
      <c r="K24" s="10">
        <v>1</v>
      </c>
      <c r="L24" s="10">
        <v>1</v>
      </c>
      <c r="M24" s="12">
        <v>100</v>
      </c>
      <c r="N24" s="10">
        <v>1</v>
      </c>
      <c r="O24" s="10">
        <v>1</v>
      </c>
      <c r="P24" s="12">
        <v>100</v>
      </c>
      <c r="Q24" s="92"/>
      <c r="R24" s="97"/>
      <c r="S24" s="97"/>
      <c r="T24" s="92"/>
      <c r="U24" s="97"/>
      <c r="V24" s="97"/>
      <c r="W24" s="92"/>
      <c r="X24" s="97"/>
      <c r="Y24" s="97"/>
      <c r="Z24" s="92"/>
    </row>
    <row r="25" spans="1:28" s="43" customFormat="1">
      <c r="A25" s="120" t="s">
        <v>128</v>
      </c>
      <c r="B25" s="13" t="s">
        <v>125</v>
      </c>
      <c r="C25" s="13" t="s">
        <v>125</v>
      </c>
      <c r="D25" s="13" t="s">
        <v>125</v>
      </c>
      <c r="E25" s="13" t="s">
        <v>125</v>
      </c>
      <c r="F25" s="13" t="s">
        <v>125</v>
      </c>
      <c r="G25" s="13" t="s">
        <v>125</v>
      </c>
      <c r="H25" s="13" t="s">
        <v>125</v>
      </c>
      <c r="I25" s="13" t="s">
        <v>125</v>
      </c>
      <c r="J25" s="13" t="s">
        <v>125</v>
      </c>
      <c r="K25" s="10">
        <v>124</v>
      </c>
      <c r="L25" s="10">
        <v>157</v>
      </c>
      <c r="M25" s="12">
        <v>79</v>
      </c>
      <c r="N25" s="10">
        <v>124</v>
      </c>
      <c r="O25" s="10">
        <v>157</v>
      </c>
      <c r="P25" s="12">
        <v>79</v>
      </c>
      <c r="Q25" s="92"/>
      <c r="R25" s="97"/>
      <c r="S25" s="97"/>
      <c r="T25" s="92"/>
      <c r="U25" s="97"/>
      <c r="V25" s="97"/>
      <c r="W25" s="92"/>
      <c r="X25" s="97"/>
      <c r="Y25" s="97"/>
      <c r="Z25" s="92"/>
    </row>
    <row r="26" spans="1:28" s="43" customFormat="1">
      <c r="A26" s="120" t="s">
        <v>87</v>
      </c>
      <c r="B26" s="13" t="s">
        <v>125</v>
      </c>
      <c r="C26" s="13" t="s">
        <v>125</v>
      </c>
      <c r="D26" s="13" t="s">
        <v>125</v>
      </c>
      <c r="E26" s="13" t="s">
        <v>125</v>
      </c>
      <c r="F26" s="13" t="s">
        <v>125</v>
      </c>
      <c r="G26" s="13" t="s">
        <v>125</v>
      </c>
      <c r="H26" s="13" t="s">
        <v>125</v>
      </c>
      <c r="I26" s="13" t="s">
        <v>125</v>
      </c>
      <c r="J26" s="13" t="s">
        <v>125</v>
      </c>
      <c r="K26" s="10">
        <v>21</v>
      </c>
      <c r="L26" s="10">
        <v>26</v>
      </c>
      <c r="M26" s="12">
        <v>80.8</v>
      </c>
      <c r="N26" s="10">
        <v>21</v>
      </c>
      <c r="O26" s="10">
        <v>26</v>
      </c>
      <c r="P26" s="12">
        <v>80.8</v>
      </c>
      <c r="Q26" s="92"/>
      <c r="R26" s="97"/>
      <c r="S26" s="97"/>
      <c r="T26" s="92"/>
      <c r="U26" s="97"/>
      <c r="V26" s="97"/>
      <c r="W26" s="92"/>
      <c r="X26" s="97"/>
      <c r="Y26" s="97"/>
      <c r="Z26" s="92"/>
    </row>
    <row r="27" spans="1:28" s="43" customFormat="1">
      <c r="A27" s="120" t="s">
        <v>129</v>
      </c>
      <c r="B27" s="13" t="s">
        <v>125</v>
      </c>
      <c r="C27" s="13" t="s">
        <v>125</v>
      </c>
      <c r="D27" s="13" t="s">
        <v>125</v>
      </c>
      <c r="E27" s="13" t="s">
        <v>125</v>
      </c>
      <c r="F27" s="13" t="s">
        <v>125</v>
      </c>
      <c r="G27" s="13" t="s">
        <v>125</v>
      </c>
      <c r="H27" s="13" t="s">
        <v>125</v>
      </c>
      <c r="I27" s="13" t="s">
        <v>125</v>
      </c>
      <c r="J27" s="13" t="s">
        <v>125</v>
      </c>
      <c r="K27" s="10">
        <v>288</v>
      </c>
      <c r="L27" s="10">
        <v>259</v>
      </c>
      <c r="M27" s="12">
        <v>111.2</v>
      </c>
      <c r="N27" s="10">
        <v>288</v>
      </c>
      <c r="O27" s="10">
        <v>259</v>
      </c>
      <c r="P27" s="12">
        <v>111.2</v>
      </c>
      <c r="Q27" s="92"/>
      <c r="R27" s="97"/>
      <c r="S27" s="97"/>
      <c r="T27" s="92"/>
      <c r="U27" s="97"/>
      <c r="V27" s="97"/>
      <c r="W27" s="92"/>
      <c r="X27" s="97"/>
      <c r="Y27" s="97"/>
      <c r="Z27" s="92"/>
    </row>
    <row r="28" spans="1:28" s="45" customFormat="1">
      <c r="A28" s="120" t="s">
        <v>130</v>
      </c>
      <c r="B28" s="13" t="s">
        <v>125</v>
      </c>
      <c r="C28" s="13" t="s">
        <v>125</v>
      </c>
      <c r="D28" s="13" t="s">
        <v>125</v>
      </c>
      <c r="E28" s="13" t="s">
        <v>125</v>
      </c>
      <c r="F28" s="13" t="s">
        <v>125</v>
      </c>
      <c r="G28" s="13" t="s">
        <v>125</v>
      </c>
      <c r="H28" s="13" t="s">
        <v>125</v>
      </c>
      <c r="I28" s="13" t="s">
        <v>125</v>
      </c>
      <c r="J28" s="13" t="s">
        <v>125</v>
      </c>
      <c r="K28" s="10">
        <v>228</v>
      </c>
      <c r="L28" s="10">
        <v>297</v>
      </c>
      <c r="M28" s="12">
        <v>76.8</v>
      </c>
      <c r="N28" s="10">
        <v>228</v>
      </c>
      <c r="O28" s="10">
        <v>297</v>
      </c>
      <c r="P28" s="12">
        <v>76.8</v>
      </c>
      <c r="Q28" s="92"/>
      <c r="R28" s="97"/>
      <c r="S28" s="97"/>
      <c r="T28" s="92"/>
      <c r="U28" s="97"/>
      <c r="V28" s="97"/>
      <c r="W28" s="92"/>
      <c r="X28" s="97"/>
      <c r="Y28" s="97"/>
      <c r="Z28" s="92"/>
    </row>
    <row r="29" spans="1:28" s="45" customFormat="1">
      <c r="A29" s="121" t="s">
        <v>131</v>
      </c>
      <c r="B29" s="125" t="s">
        <v>125</v>
      </c>
      <c r="C29" s="125" t="s">
        <v>125</v>
      </c>
      <c r="D29" s="125" t="s">
        <v>125</v>
      </c>
      <c r="E29" s="125" t="s">
        <v>125</v>
      </c>
      <c r="F29" s="125" t="s">
        <v>125</v>
      </c>
      <c r="G29" s="125" t="s">
        <v>125</v>
      </c>
      <c r="H29" s="125" t="s">
        <v>125</v>
      </c>
      <c r="I29" s="125" t="s">
        <v>125</v>
      </c>
      <c r="J29" s="125" t="s">
        <v>125</v>
      </c>
      <c r="K29" s="126">
        <v>98</v>
      </c>
      <c r="L29" s="126">
        <v>128</v>
      </c>
      <c r="M29" s="127">
        <v>76.599999999999994</v>
      </c>
      <c r="N29" s="126">
        <v>98</v>
      </c>
      <c r="O29" s="126">
        <v>128</v>
      </c>
      <c r="P29" s="127">
        <v>76.599999999999994</v>
      </c>
      <c r="Q29" s="92"/>
      <c r="R29" s="97"/>
      <c r="S29" s="97"/>
      <c r="T29" s="92"/>
      <c r="U29" s="97"/>
      <c r="V29" s="97"/>
      <c r="W29" s="92"/>
      <c r="X29" s="97"/>
      <c r="Y29" s="97"/>
      <c r="Z29" s="92"/>
    </row>
    <row r="31" spans="1:28" ht="12.75" customHeight="1">
      <c r="A31" s="208" t="s">
        <v>118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106"/>
      <c r="U31" s="106"/>
      <c r="V31" s="106"/>
      <c r="W31" s="106"/>
      <c r="X31" s="106"/>
      <c r="Y31" s="106"/>
      <c r="Z31" s="106"/>
      <c r="AA31" s="106"/>
      <c r="AB31" s="106"/>
    </row>
    <row r="32" spans="1:28">
      <c r="A32" s="67"/>
      <c r="B32" s="48"/>
      <c r="C32" s="48"/>
      <c r="D32" s="48"/>
      <c r="E32" s="68"/>
      <c r="F32" s="68"/>
      <c r="G32" s="48"/>
      <c r="H32" s="68"/>
      <c r="I32" s="68"/>
      <c r="J32" s="48"/>
      <c r="K32" s="68"/>
      <c r="L32" s="68"/>
      <c r="M32" s="48"/>
      <c r="N32" s="48"/>
      <c r="O32" s="48"/>
      <c r="P32" s="26"/>
      <c r="Q32" s="68"/>
      <c r="R32" s="68"/>
      <c r="S32" s="69" t="s">
        <v>65</v>
      </c>
    </row>
    <row r="33" spans="1:28" ht="12.75" customHeight="1">
      <c r="A33" s="199"/>
      <c r="B33" s="210" t="s">
        <v>89</v>
      </c>
      <c r="C33" s="211"/>
      <c r="D33" s="211"/>
      <c r="E33" s="211"/>
      <c r="F33" s="211"/>
      <c r="G33" s="211"/>
      <c r="H33" s="211"/>
      <c r="I33" s="211"/>
      <c r="J33" s="214"/>
      <c r="K33" s="186" t="s">
        <v>17</v>
      </c>
      <c r="L33" s="209"/>
      <c r="M33" s="209"/>
      <c r="N33" s="209"/>
      <c r="O33" s="209"/>
      <c r="P33" s="209"/>
      <c r="Q33" s="209"/>
      <c r="R33" s="209"/>
      <c r="S33" s="209"/>
      <c r="T33" s="41"/>
    </row>
    <row r="34" spans="1:28" ht="12.75" customHeight="1">
      <c r="A34" s="200"/>
      <c r="B34" s="212"/>
      <c r="C34" s="213"/>
      <c r="D34" s="213"/>
      <c r="E34" s="213"/>
      <c r="F34" s="213"/>
      <c r="G34" s="213"/>
      <c r="H34" s="213"/>
      <c r="I34" s="213"/>
      <c r="J34" s="215"/>
      <c r="K34" s="186" t="s">
        <v>18</v>
      </c>
      <c r="L34" s="209"/>
      <c r="M34" s="209"/>
      <c r="N34" s="209"/>
      <c r="O34" s="209"/>
      <c r="P34" s="209"/>
      <c r="Q34" s="209"/>
      <c r="R34" s="209"/>
      <c r="S34" s="209"/>
      <c r="T34" s="41"/>
    </row>
    <row r="35" spans="1:28" ht="27.75" customHeight="1">
      <c r="A35" s="200"/>
      <c r="B35" s="186" t="s">
        <v>80</v>
      </c>
      <c r="C35" s="198"/>
      <c r="D35" s="194" t="s">
        <v>85</v>
      </c>
      <c r="E35" s="186" t="s">
        <v>81</v>
      </c>
      <c r="F35" s="193"/>
      <c r="G35" s="194" t="s">
        <v>84</v>
      </c>
      <c r="H35" s="196" t="s">
        <v>82</v>
      </c>
      <c r="I35" s="196"/>
      <c r="J35" s="196" t="s">
        <v>83</v>
      </c>
      <c r="K35" s="197" t="s">
        <v>80</v>
      </c>
      <c r="L35" s="202"/>
      <c r="M35" s="203" t="s">
        <v>85</v>
      </c>
      <c r="N35" s="197" t="s">
        <v>81</v>
      </c>
      <c r="O35" s="205"/>
      <c r="P35" s="206" t="s">
        <v>84</v>
      </c>
      <c r="Q35" s="196" t="s">
        <v>82</v>
      </c>
      <c r="R35" s="196"/>
      <c r="S35" s="197" t="s">
        <v>83</v>
      </c>
    </row>
    <row r="36" spans="1:28" ht="37.5" customHeight="1">
      <c r="A36" s="201"/>
      <c r="B36" s="49" t="s">
        <v>59</v>
      </c>
      <c r="C36" s="49" t="s">
        <v>86</v>
      </c>
      <c r="D36" s="195"/>
      <c r="E36" s="49" t="s">
        <v>59</v>
      </c>
      <c r="F36" s="49" t="s">
        <v>86</v>
      </c>
      <c r="G36" s="195"/>
      <c r="H36" s="70" t="s">
        <v>59</v>
      </c>
      <c r="I36" s="70" t="s">
        <v>86</v>
      </c>
      <c r="J36" s="196"/>
      <c r="K36" s="70" t="s">
        <v>59</v>
      </c>
      <c r="L36" s="70" t="s">
        <v>86</v>
      </c>
      <c r="M36" s="204"/>
      <c r="N36" s="70" t="s">
        <v>59</v>
      </c>
      <c r="O36" s="70" t="s">
        <v>86</v>
      </c>
      <c r="P36" s="207"/>
      <c r="Q36" s="70" t="s">
        <v>59</v>
      </c>
      <c r="R36" s="70" t="s">
        <v>86</v>
      </c>
      <c r="S36" s="197"/>
    </row>
    <row r="37" spans="1:28">
      <c r="A37" s="14" t="s">
        <v>39</v>
      </c>
      <c r="B37" s="13" t="s">
        <v>125</v>
      </c>
      <c r="C37" s="13" t="s">
        <v>125</v>
      </c>
      <c r="D37" s="13" t="s">
        <v>125</v>
      </c>
      <c r="E37" s="13" t="s">
        <v>125</v>
      </c>
      <c r="F37" s="13" t="s">
        <v>125</v>
      </c>
      <c r="G37" s="13" t="s">
        <v>125</v>
      </c>
      <c r="H37" s="13" t="s">
        <v>125</v>
      </c>
      <c r="I37" s="13" t="s">
        <v>125</v>
      </c>
      <c r="J37" s="13" t="s">
        <v>125</v>
      </c>
      <c r="K37" s="13" t="s">
        <v>125</v>
      </c>
      <c r="L37" s="13" t="s">
        <v>125</v>
      </c>
      <c r="M37" s="13" t="s">
        <v>125</v>
      </c>
      <c r="N37" s="13" t="s">
        <v>125</v>
      </c>
      <c r="O37" s="13" t="s">
        <v>125</v>
      </c>
      <c r="P37" s="13" t="s">
        <v>125</v>
      </c>
      <c r="Q37" s="13" t="s">
        <v>125</v>
      </c>
      <c r="R37" s="13" t="s">
        <v>125</v>
      </c>
      <c r="S37" s="13" t="s">
        <v>125</v>
      </c>
    </row>
    <row r="38" spans="1:28">
      <c r="A38" s="120" t="s">
        <v>126</v>
      </c>
      <c r="B38" s="13" t="s">
        <v>125</v>
      </c>
      <c r="C38" s="13" t="s">
        <v>125</v>
      </c>
      <c r="D38" s="13" t="s">
        <v>125</v>
      </c>
      <c r="E38" s="13" t="s">
        <v>125</v>
      </c>
      <c r="F38" s="13" t="s">
        <v>125</v>
      </c>
      <c r="G38" s="13" t="s">
        <v>125</v>
      </c>
      <c r="H38" s="13" t="s">
        <v>125</v>
      </c>
      <c r="I38" s="13" t="s">
        <v>125</v>
      </c>
      <c r="J38" s="13" t="s">
        <v>125</v>
      </c>
      <c r="K38" s="13" t="s">
        <v>125</v>
      </c>
      <c r="L38" s="13" t="s">
        <v>125</v>
      </c>
      <c r="M38" s="13" t="s">
        <v>125</v>
      </c>
      <c r="N38" s="13" t="s">
        <v>125</v>
      </c>
      <c r="O38" s="13" t="s">
        <v>125</v>
      </c>
      <c r="P38" s="13" t="s">
        <v>125</v>
      </c>
      <c r="Q38" s="13" t="s">
        <v>125</v>
      </c>
      <c r="R38" s="13" t="s">
        <v>125</v>
      </c>
      <c r="S38" s="13" t="s">
        <v>125</v>
      </c>
    </row>
    <row r="39" spans="1:28">
      <c r="A39" s="120" t="s">
        <v>127</v>
      </c>
      <c r="B39" s="13" t="s">
        <v>125</v>
      </c>
      <c r="C39" s="13" t="s">
        <v>125</v>
      </c>
      <c r="D39" s="13" t="s">
        <v>125</v>
      </c>
      <c r="E39" s="13" t="s">
        <v>125</v>
      </c>
      <c r="F39" s="13" t="s">
        <v>125</v>
      </c>
      <c r="G39" s="13" t="s">
        <v>125</v>
      </c>
      <c r="H39" s="13" t="s">
        <v>125</v>
      </c>
      <c r="I39" s="13" t="s">
        <v>125</v>
      </c>
      <c r="J39" s="13" t="s">
        <v>125</v>
      </c>
      <c r="K39" s="13" t="s">
        <v>125</v>
      </c>
      <c r="L39" s="13" t="s">
        <v>125</v>
      </c>
      <c r="M39" s="13" t="s">
        <v>125</v>
      </c>
      <c r="N39" s="13" t="s">
        <v>125</v>
      </c>
      <c r="O39" s="13" t="s">
        <v>125</v>
      </c>
      <c r="P39" s="13" t="s">
        <v>125</v>
      </c>
      <c r="Q39" s="13" t="s">
        <v>125</v>
      </c>
      <c r="R39" s="13" t="s">
        <v>125</v>
      </c>
      <c r="S39" s="13" t="s">
        <v>125</v>
      </c>
    </row>
    <row r="40" spans="1:28">
      <c r="A40" s="120" t="s">
        <v>128</v>
      </c>
      <c r="B40" s="13" t="s">
        <v>125</v>
      </c>
      <c r="C40" s="13" t="s">
        <v>125</v>
      </c>
      <c r="D40" s="13" t="s">
        <v>125</v>
      </c>
      <c r="E40" s="13" t="s">
        <v>125</v>
      </c>
      <c r="F40" s="13" t="s">
        <v>125</v>
      </c>
      <c r="G40" s="13" t="s">
        <v>125</v>
      </c>
      <c r="H40" s="13" t="s">
        <v>125</v>
      </c>
      <c r="I40" s="13" t="s">
        <v>125</v>
      </c>
      <c r="J40" s="13" t="s">
        <v>125</v>
      </c>
      <c r="K40" s="13" t="s">
        <v>125</v>
      </c>
      <c r="L40" s="13" t="s">
        <v>125</v>
      </c>
      <c r="M40" s="13" t="s">
        <v>125</v>
      </c>
      <c r="N40" s="13" t="s">
        <v>125</v>
      </c>
      <c r="O40" s="13" t="s">
        <v>125</v>
      </c>
      <c r="P40" s="13" t="s">
        <v>125</v>
      </c>
      <c r="Q40" s="13" t="s">
        <v>125</v>
      </c>
      <c r="R40" s="13" t="s">
        <v>125</v>
      </c>
      <c r="S40" s="13" t="s">
        <v>125</v>
      </c>
    </row>
    <row r="41" spans="1:28">
      <c r="A41" s="120" t="s">
        <v>87</v>
      </c>
      <c r="B41" s="13" t="s">
        <v>125</v>
      </c>
      <c r="C41" s="13" t="s">
        <v>125</v>
      </c>
      <c r="D41" s="13" t="s">
        <v>125</v>
      </c>
      <c r="E41" s="13" t="s">
        <v>125</v>
      </c>
      <c r="F41" s="13" t="s">
        <v>125</v>
      </c>
      <c r="G41" s="13" t="s">
        <v>125</v>
      </c>
      <c r="H41" s="13" t="s">
        <v>125</v>
      </c>
      <c r="I41" s="13" t="s">
        <v>125</v>
      </c>
      <c r="J41" s="13" t="s">
        <v>125</v>
      </c>
      <c r="K41" s="13" t="s">
        <v>125</v>
      </c>
      <c r="L41" s="13" t="s">
        <v>125</v>
      </c>
      <c r="M41" s="13" t="s">
        <v>125</v>
      </c>
      <c r="N41" s="13" t="s">
        <v>125</v>
      </c>
      <c r="O41" s="13" t="s">
        <v>125</v>
      </c>
      <c r="P41" s="13" t="s">
        <v>125</v>
      </c>
      <c r="Q41" s="13" t="s">
        <v>125</v>
      </c>
      <c r="R41" s="13" t="s">
        <v>125</v>
      </c>
      <c r="S41" s="13" t="s">
        <v>125</v>
      </c>
    </row>
    <row r="42" spans="1:28">
      <c r="A42" s="120" t="s">
        <v>129</v>
      </c>
      <c r="B42" s="13" t="s">
        <v>125</v>
      </c>
      <c r="C42" s="13" t="s">
        <v>125</v>
      </c>
      <c r="D42" s="13" t="s">
        <v>125</v>
      </c>
      <c r="E42" s="13" t="s">
        <v>125</v>
      </c>
      <c r="F42" s="13" t="s">
        <v>125</v>
      </c>
      <c r="G42" s="13" t="s">
        <v>125</v>
      </c>
      <c r="H42" s="13" t="s">
        <v>125</v>
      </c>
      <c r="I42" s="13" t="s">
        <v>125</v>
      </c>
      <c r="J42" s="13" t="s">
        <v>125</v>
      </c>
      <c r="K42" s="13" t="s">
        <v>125</v>
      </c>
      <c r="L42" s="13" t="s">
        <v>125</v>
      </c>
      <c r="M42" s="13" t="s">
        <v>125</v>
      </c>
      <c r="N42" s="13" t="s">
        <v>125</v>
      </c>
      <c r="O42" s="13" t="s">
        <v>125</v>
      </c>
      <c r="P42" s="13" t="s">
        <v>125</v>
      </c>
      <c r="Q42" s="13" t="s">
        <v>125</v>
      </c>
      <c r="R42" s="13" t="s">
        <v>125</v>
      </c>
      <c r="S42" s="13" t="s">
        <v>125</v>
      </c>
    </row>
    <row r="43" spans="1:28">
      <c r="A43" s="120" t="s">
        <v>130</v>
      </c>
      <c r="B43" s="13" t="s">
        <v>125</v>
      </c>
      <c r="C43" s="13" t="s">
        <v>125</v>
      </c>
      <c r="D43" s="13" t="s">
        <v>125</v>
      </c>
      <c r="E43" s="13" t="s">
        <v>125</v>
      </c>
      <c r="F43" s="13" t="s">
        <v>125</v>
      </c>
      <c r="G43" s="13" t="s">
        <v>125</v>
      </c>
      <c r="H43" s="13" t="s">
        <v>125</v>
      </c>
      <c r="I43" s="13" t="s">
        <v>125</v>
      </c>
      <c r="J43" s="13" t="s">
        <v>125</v>
      </c>
      <c r="K43" s="13" t="s">
        <v>125</v>
      </c>
      <c r="L43" s="13" t="s">
        <v>125</v>
      </c>
      <c r="M43" s="13" t="s">
        <v>125</v>
      </c>
      <c r="N43" s="13" t="s">
        <v>125</v>
      </c>
      <c r="O43" s="13" t="s">
        <v>125</v>
      </c>
      <c r="P43" s="13" t="s">
        <v>125</v>
      </c>
      <c r="Q43" s="13" t="s">
        <v>125</v>
      </c>
      <c r="R43" s="13" t="s">
        <v>125</v>
      </c>
      <c r="S43" s="13" t="s">
        <v>125</v>
      </c>
    </row>
    <row r="44" spans="1:28">
      <c r="A44" s="121" t="s">
        <v>131</v>
      </c>
      <c r="B44" s="125" t="s">
        <v>125</v>
      </c>
      <c r="C44" s="125" t="s">
        <v>125</v>
      </c>
      <c r="D44" s="125" t="s">
        <v>125</v>
      </c>
      <c r="E44" s="125" t="s">
        <v>125</v>
      </c>
      <c r="F44" s="125" t="s">
        <v>125</v>
      </c>
      <c r="G44" s="125" t="s">
        <v>125</v>
      </c>
      <c r="H44" s="125" t="s">
        <v>125</v>
      </c>
      <c r="I44" s="125" t="s">
        <v>125</v>
      </c>
      <c r="J44" s="125" t="s">
        <v>125</v>
      </c>
      <c r="K44" s="125" t="s">
        <v>125</v>
      </c>
      <c r="L44" s="125" t="s">
        <v>125</v>
      </c>
      <c r="M44" s="125" t="s">
        <v>125</v>
      </c>
      <c r="N44" s="125" t="s">
        <v>125</v>
      </c>
      <c r="O44" s="125" t="s">
        <v>125</v>
      </c>
      <c r="P44" s="125" t="s">
        <v>125</v>
      </c>
      <c r="Q44" s="125" t="s">
        <v>125</v>
      </c>
      <c r="R44" s="125" t="s">
        <v>125</v>
      </c>
      <c r="S44" s="125" t="s">
        <v>125</v>
      </c>
    </row>
    <row r="45" spans="1:28">
      <c r="A45" s="44"/>
    </row>
    <row r="46" spans="1:28">
      <c r="A46" s="41"/>
      <c r="B46" s="96"/>
      <c r="C46" s="96"/>
      <c r="D46" s="94"/>
      <c r="E46" s="96"/>
      <c r="F46" s="93"/>
      <c r="G46" s="94"/>
      <c r="H46" s="96"/>
      <c r="I46" s="93"/>
      <c r="J46" s="94"/>
      <c r="K46" s="96"/>
      <c r="L46" s="96"/>
      <c r="M46" s="94"/>
      <c r="N46" s="96"/>
      <c r="O46" s="93"/>
      <c r="P46" s="94"/>
      <c r="Q46" s="93"/>
      <c r="R46" s="93"/>
      <c r="S46" s="94"/>
      <c r="T46" s="96"/>
      <c r="U46" s="96"/>
      <c r="V46" s="94"/>
      <c r="W46" s="96"/>
      <c r="X46" s="93"/>
      <c r="Y46" s="94"/>
      <c r="Z46" s="93"/>
      <c r="AA46" s="93"/>
      <c r="AB46" s="93"/>
    </row>
    <row r="47" spans="1:28" ht="12.75" customHeight="1">
      <c r="A47" s="199"/>
      <c r="B47" s="186" t="s">
        <v>17</v>
      </c>
      <c r="C47" s="209"/>
      <c r="D47" s="209"/>
      <c r="E47" s="209"/>
      <c r="F47" s="209"/>
      <c r="G47" s="209"/>
      <c r="H47" s="209"/>
      <c r="I47" s="209"/>
      <c r="J47" s="209"/>
      <c r="K47" s="210" t="s">
        <v>20</v>
      </c>
      <c r="L47" s="211"/>
      <c r="M47" s="211"/>
      <c r="N47" s="211"/>
      <c r="O47" s="211"/>
      <c r="P47" s="211"/>
      <c r="Q47" s="211"/>
      <c r="R47" s="211"/>
      <c r="S47" s="211"/>
    </row>
    <row r="48" spans="1:28" ht="12.75" customHeight="1">
      <c r="A48" s="200"/>
      <c r="B48" s="186" t="s">
        <v>19</v>
      </c>
      <c r="C48" s="209"/>
      <c r="D48" s="209"/>
      <c r="E48" s="209"/>
      <c r="F48" s="209"/>
      <c r="G48" s="209"/>
      <c r="H48" s="209"/>
      <c r="I48" s="209"/>
      <c r="J48" s="209"/>
      <c r="K48" s="212"/>
      <c r="L48" s="213"/>
      <c r="M48" s="213"/>
      <c r="N48" s="213"/>
      <c r="O48" s="213"/>
      <c r="P48" s="213"/>
      <c r="Q48" s="213"/>
      <c r="R48" s="213"/>
      <c r="S48" s="213"/>
    </row>
    <row r="49" spans="1:19" ht="27.75" customHeight="1">
      <c r="A49" s="200"/>
      <c r="B49" s="186" t="s">
        <v>80</v>
      </c>
      <c r="C49" s="198"/>
      <c r="D49" s="194" t="s">
        <v>85</v>
      </c>
      <c r="E49" s="186" t="s">
        <v>81</v>
      </c>
      <c r="F49" s="193"/>
      <c r="G49" s="194" t="s">
        <v>84</v>
      </c>
      <c r="H49" s="196" t="s">
        <v>82</v>
      </c>
      <c r="I49" s="196"/>
      <c r="J49" s="197" t="s">
        <v>83</v>
      </c>
      <c r="K49" s="186" t="s">
        <v>80</v>
      </c>
      <c r="L49" s="198"/>
      <c r="M49" s="194" t="s">
        <v>85</v>
      </c>
      <c r="N49" s="186" t="s">
        <v>81</v>
      </c>
      <c r="O49" s="193"/>
      <c r="P49" s="194" t="s">
        <v>84</v>
      </c>
      <c r="Q49" s="196" t="s">
        <v>82</v>
      </c>
      <c r="R49" s="196"/>
      <c r="S49" s="197" t="s">
        <v>83</v>
      </c>
    </row>
    <row r="50" spans="1:19" ht="37.5" customHeight="1">
      <c r="A50" s="201"/>
      <c r="B50" s="49" t="s">
        <v>59</v>
      </c>
      <c r="C50" s="49" t="s">
        <v>86</v>
      </c>
      <c r="D50" s="195"/>
      <c r="E50" s="49" t="s">
        <v>59</v>
      </c>
      <c r="F50" s="49" t="s">
        <v>86</v>
      </c>
      <c r="G50" s="195"/>
      <c r="H50" s="70" t="s">
        <v>59</v>
      </c>
      <c r="I50" s="70" t="s">
        <v>86</v>
      </c>
      <c r="J50" s="197"/>
      <c r="K50" s="49" t="s">
        <v>59</v>
      </c>
      <c r="L50" s="49" t="s">
        <v>86</v>
      </c>
      <c r="M50" s="195"/>
      <c r="N50" s="49" t="s">
        <v>59</v>
      </c>
      <c r="O50" s="49" t="s">
        <v>86</v>
      </c>
      <c r="P50" s="195"/>
      <c r="Q50" s="70" t="s">
        <v>59</v>
      </c>
      <c r="R50" s="70" t="s">
        <v>86</v>
      </c>
      <c r="S50" s="197"/>
    </row>
    <row r="51" spans="1:19">
      <c r="A51" s="14" t="s">
        <v>39</v>
      </c>
      <c r="B51" s="13" t="s">
        <v>125</v>
      </c>
      <c r="C51" s="13" t="s">
        <v>125</v>
      </c>
      <c r="D51" s="13" t="s">
        <v>125</v>
      </c>
      <c r="E51" s="13" t="s">
        <v>125</v>
      </c>
      <c r="F51" s="13" t="s">
        <v>125</v>
      </c>
      <c r="G51" s="13" t="s">
        <v>125</v>
      </c>
      <c r="H51" s="13" t="s">
        <v>125</v>
      </c>
      <c r="I51" s="13" t="s">
        <v>125</v>
      </c>
      <c r="J51" s="13" t="s">
        <v>125</v>
      </c>
      <c r="K51" s="10">
        <v>1904</v>
      </c>
      <c r="L51" s="10">
        <v>825</v>
      </c>
      <c r="M51" s="12">
        <v>100</v>
      </c>
      <c r="N51" s="13" t="s">
        <v>125</v>
      </c>
      <c r="O51" s="13" t="s">
        <v>125</v>
      </c>
      <c r="P51" s="13" t="s">
        <v>125</v>
      </c>
      <c r="Q51" s="13" t="s">
        <v>125</v>
      </c>
      <c r="R51" s="13" t="s">
        <v>125</v>
      </c>
      <c r="S51" s="13" t="s">
        <v>125</v>
      </c>
    </row>
    <row r="52" spans="1:19">
      <c r="A52" s="120" t="s">
        <v>126</v>
      </c>
      <c r="B52" s="13" t="s">
        <v>125</v>
      </c>
      <c r="C52" s="13" t="s">
        <v>125</v>
      </c>
      <c r="D52" s="13" t="s">
        <v>125</v>
      </c>
      <c r="E52" s="13" t="s">
        <v>125</v>
      </c>
      <c r="F52" s="13" t="s">
        <v>125</v>
      </c>
      <c r="G52" s="13" t="s">
        <v>125</v>
      </c>
      <c r="H52" s="13" t="s">
        <v>125</v>
      </c>
      <c r="I52" s="13" t="s">
        <v>125</v>
      </c>
      <c r="J52" s="13" t="s">
        <v>125</v>
      </c>
      <c r="K52" s="10">
        <v>127</v>
      </c>
      <c r="L52" s="10">
        <v>65</v>
      </c>
      <c r="M52" s="12">
        <v>100</v>
      </c>
      <c r="N52" s="13" t="s">
        <v>125</v>
      </c>
      <c r="O52" s="13" t="s">
        <v>125</v>
      </c>
      <c r="P52" s="13" t="s">
        <v>125</v>
      </c>
      <c r="Q52" s="13" t="s">
        <v>125</v>
      </c>
      <c r="R52" s="13" t="s">
        <v>125</v>
      </c>
      <c r="S52" s="13" t="s">
        <v>125</v>
      </c>
    </row>
    <row r="53" spans="1:19">
      <c r="A53" s="120" t="s">
        <v>127</v>
      </c>
      <c r="B53" s="13" t="s">
        <v>125</v>
      </c>
      <c r="C53" s="13" t="s">
        <v>125</v>
      </c>
      <c r="D53" s="13" t="s">
        <v>125</v>
      </c>
      <c r="E53" s="13" t="s">
        <v>125</v>
      </c>
      <c r="F53" s="13" t="s">
        <v>125</v>
      </c>
      <c r="G53" s="13" t="s">
        <v>125</v>
      </c>
      <c r="H53" s="13" t="s">
        <v>125</v>
      </c>
      <c r="I53" s="13" t="s">
        <v>125</v>
      </c>
      <c r="J53" s="13" t="s">
        <v>125</v>
      </c>
      <c r="K53" s="10">
        <v>1</v>
      </c>
      <c r="L53" s="10">
        <v>1</v>
      </c>
      <c r="M53" s="12">
        <v>100</v>
      </c>
      <c r="N53" s="13" t="s">
        <v>125</v>
      </c>
      <c r="O53" s="13" t="s">
        <v>125</v>
      </c>
      <c r="P53" s="13" t="s">
        <v>125</v>
      </c>
      <c r="Q53" s="13" t="s">
        <v>125</v>
      </c>
      <c r="R53" s="13" t="s">
        <v>125</v>
      </c>
      <c r="S53" s="13" t="s">
        <v>125</v>
      </c>
    </row>
    <row r="54" spans="1:19">
      <c r="A54" s="120" t="s">
        <v>128</v>
      </c>
      <c r="B54" s="13" t="s">
        <v>125</v>
      </c>
      <c r="C54" s="13" t="s">
        <v>125</v>
      </c>
      <c r="D54" s="13" t="s">
        <v>125</v>
      </c>
      <c r="E54" s="13" t="s">
        <v>125</v>
      </c>
      <c r="F54" s="13" t="s">
        <v>125</v>
      </c>
      <c r="G54" s="13" t="s">
        <v>125</v>
      </c>
      <c r="H54" s="13" t="s">
        <v>125</v>
      </c>
      <c r="I54" s="13" t="s">
        <v>125</v>
      </c>
      <c r="J54" s="13" t="s">
        <v>125</v>
      </c>
      <c r="K54" s="10">
        <v>258</v>
      </c>
      <c r="L54" s="10">
        <v>124</v>
      </c>
      <c r="M54" s="12">
        <v>100</v>
      </c>
      <c r="N54" s="13" t="s">
        <v>125</v>
      </c>
      <c r="O54" s="13" t="s">
        <v>125</v>
      </c>
      <c r="P54" s="13" t="s">
        <v>125</v>
      </c>
      <c r="Q54" s="13" t="s">
        <v>125</v>
      </c>
      <c r="R54" s="13" t="s">
        <v>125</v>
      </c>
      <c r="S54" s="13" t="s">
        <v>125</v>
      </c>
    </row>
    <row r="55" spans="1:19">
      <c r="A55" s="120" t="s">
        <v>87</v>
      </c>
      <c r="B55" s="13" t="s">
        <v>125</v>
      </c>
      <c r="C55" s="13" t="s">
        <v>125</v>
      </c>
      <c r="D55" s="13" t="s">
        <v>125</v>
      </c>
      <c r="E55" s="13" t="s">
        <v>125</v>
      </c>
      <c r="F55" s="13" t="s">
        <v>125</v>
      </c>
      <c r="G55" s="13" t="s">
        <v>125</v>
      </c>
      <c r="H55" s="13" t="s">
        <v>125</v>
      </c>
      <c r="I55" s="13" t="s">
        <v>125</v>
      </c>
      <c r="J55" s="13" t="s">
        <v>125</v>
      </c>
      <c r="K55" s="10">
        <v>48</v>
      </c>
      <c r="L55" s="10">
        <v>21</v>
      </c>
      <c r="M55" s="12">
        <v>100</v>
      </c>
      <c r="N55" s="13" t="s">
        <v>125</v>
      </c>
      <c r="O55" s="13" t="s">
        <v>125</v>
      </c>
      <c r="P55" s="13" t="s">
        <v>125</v>
      </c>
      <c r="Q55" s="13" t="s">
        <v>125</v>
      </c>
      <c r="R55" s="13" t="s">
        <v>125</v>
      </c>
      <c r="S55" s="13" t="s">
        <v>125</v>
      </c>
    </row>
    <row r="56" spans="1:19">
      <c r="A56" s="120" t="s">
        <v>129</v>
      </c>
      <c r="B56" s="13" t="s">
        <v>125</v>
      </c>
      <c r="C56" s="13" t="s">
        <v>125</v>
      </c>
      <c r="D56" s="13" t="s">
        <v>125</v>
      </c>
      <c r="E56" s="13" t="s">
        <v>125</v>
      </c>
      <c r="F56" s="13" t="s">
        <v>125</v>
      </c>
      <c r="G56" s="13" t="s">
        <v>125</v>
      </c>
      <c r="H56" s="13" t="s">
        <v>125</v>
      </c>
      <c r="I56" s="13" t="s">
        <v>125</v>
      </c>
      <c r="J56" s="13" t="s">
        <v>125</v>
      </c>
      <c r="K56" s="10">
        <v>635</v>
      </c>
      <c r="L56" s="10">
        <v>288</v>
      </c>
      <c r="M56" s="12">
        <v>100</v>
      </c>
      <c r="N56" s="13" t="s">
        <v>125</v>
      </c>
      <c r="O56" s="13" t="s">
        <v>125</v>
      </c>
      <c r="P56" s="13" t="s">
        <v>125</v>
      </c>
      <c r="Q56" s="13" t="s">
        <v>125</v>
      </c>
      <c r="R56" s="13" t="s">
        <v>125</v>
      </c>
      <c r="S56" s="13" t="s">
        <v>125</v>
      </c>
    </row>
    <row r="57" spans="1:19">
      <c r="A57" s="120" t="s">
        <v>130</v>
      </c>
      <c r="B57" s="13" t="s">
        <v>125</v>
      </c>
      <c r="C57" s="13" t="s">
        <v>125</v>
      </c>
      <c r="D57" s="13" t="s">
        <v>125</v>
      </c>
      <c r="E57" s="13" t="s">
        <v>125</v>
      </c>
      <c r="F57" s="13" t="s">
        <v>125</v>
      </c>
      <c r="G57" s="13" t="s">
        <v>125</v>
      </c>
      <c r="H57" s="13" t="s">
        <v>125</v>
      </c>
      <c r="I57" s="13" t="s">
        <v>125</v>
      </c>
      <c r="J57" s="13" t="s">
        <v>125</v>
      </c>
      <c r="K57" s="10">
        <v>609</v>
      </c>
      <c r="L57" s="10">
        <v>228</v>
      </c>
      <c r="M57" s="12">
        <v>100</v>
      </c>
      <c r="N57" s="13" t="s">
        <v>125</v>
      </c>
      <c r="O57" s="13" t="s">
        <v>125</v>
      </c>
      <c r="P57" s="13" t="s">
        <v>125</v>
      </c>
      <c r="Q57" s="13" t="s">
        <v>125</v>
      </c>
      <c r="R57" s="13" t="s">
        <v>125</v>
      </c>
      <c r="S57" s="13" t="s">
        <v>125</v>
      </c>
    </row>
    <row r="58" spans="1:19">
      <c r="A58" s="121" t="s">
        <v>131</v>
      </c>
      <c r="B58" s="125" t="s">
        <v>125</v>
      </c>
      <c r="C58" s="125" t="s">
        <v>125</v>
      </c>
      <c r="D58" s="125" t="s">
        <v>125</v>
      </c>
      <c r="E58" s="125" t="s">
        <v>125</v>
      </c>
      <c r="F58" s="125" t="s">
        <v>125</v>
      </c>
      <c r="G58" s="125" t="s">
        <v>125</v>
      </c>
      <c r="H58" s="125" t="s">
        <v>125</v>
      </c>
      <c r="I58" s="125" t="s">
        <v>125</v>
      </c>
      <c r="J58" s="125" t="s">
        <v>125</v>
      </c>
      <c r="K58" s="126">
        <v>226</v>
      </c>
      <c r="L58" s="126">
        <v>98</v>
      </c>
      <c r="M58" s="127">
        <v>100</v>
      </c>
      <c r="N58" s="125" t="s">
        <v>125</v>
      </c>
      <c r="O58" s="125" t="s">
        <v>125</v>
      </c>
      <c r="P58" s="125" t="s">
        <v>125</v>
      </c>
      <c r="Q58" s="125" t="s">
        <v>125</v>
      </c>
      <c r="R58" s="125" t="s">
        <v>125</v>
      </c>
      <c r="S58" s="125" t="s">
        <v>125</v>
      </c>
    </row>
    <row r="59" spans="1:19">
      <c r="A59" s="44"/>
    </row>
    <row r="60" spans="1:19">
      <c r="A60" s="44"/>
    </row>
    <row r="61" spans="1:19" ht="12.75" customHeight="1">
      <c r="A61" s="199"/>
      <c r="B61" s="185" t="s">
        <v>97</v>
      </c>
      <c r="C61" s="185"/>
      <c r="D61" s="185"/>
      <c r="E61" s="185"/>
      <c r="F61" s="185"/>
      <c r="G61" s="185"/>
      <c r="H61" s="185"/>
      <c r="I61" s="185"/>
      <c r="J61" s="186"/>
      <c r="K61" s="41"/>
    </row>
    <row r="62" spans="1:19" ht="12.75" customHeight="1">
      <c r="A62" s="200"/>
      <c r="B62" s="185"/>
      <c r="C62" s="185"/>
      <c r="D62" s="185"/>
      <c r="E62" s="185"/>
      <c r="F62" s="185"/>
      <c r="G62" s="185"/>
      <c r="H62" s="185"/>
      <c r="I62" s="185"/>
      <c r="J62" s="186"/>
      <c r="K62" s="41"/>
    </row>
    <row r="63" spans="1:19" ht="22.5" customHeight="1">
      <c r="A63" s="200"/>
      <c r="B63" s="197" t="s">
        <v>80</v>
      </c>
      <c r="C63" s="202"/>
      <c r="D63" s="203" t="s">
        <v>85</v>
      </c>
      <c r="E63" s="197" t="s">
        <v>81</v>
      </c>
      <c r="F63" s="205"/>
      <c r="G63" s="206" t="s">
        <v>84</v>
      </c>
      <c r="H63" s="196" t="s">
        <v>82</v>
      </c>
      <c r="I63" s="196"/>
      <c r="J63" s="197" t="s">
        <v>83</v>
      </c>
    </row>
    <row r="64" spans="1:19" ht="22.5">
      <c r="A64" s="201"/>
      <c r="B64" s="70" t="s">
        <v>59</v>
      </c>
      <c r="C64" s="70" t="s">
        <v>86</v>
      </c>
      <c r="D64" s="204"/>
      <c r="E64" s="70" t="s">
        <v>59</v>
      </c>
      <c r="F64" s="70" t="s">
        <v>86</v>
      </c>
      <c r="G64" s="207"/>
      <c r="H64" s="70" t="s">
        <v>59</v>
      </c>
      <c r="I64" s="70" t="s">
        <v>86</v>
      </c>
      <c r="J64" s="197"/>
    </row>
    <row r="65" spans="1:26">
      <c r="A65" s="14" t="s">
        <v>39</v>
      </c>
      <c r="B65" s="10">
        <v>1904</v>
      </c>
      <c r="C65" s="10">
        <v>825</v>
      </c>
      <c r="D65" s="12">
        <v>100</v>
      </c>
      <c r="E65" s="13" t="s">
        <v>125</v>
      </c>
      <c r="F65" s="13" t="s">
        <v>125</v>
      </c>
      <c r="G65" s="13" t="s">
        <v>125</v>
      </c>
      <c r="H65" s="13" t="s">
        <v>125</v>
      </c>
      <c r="I65" s="13" t="s">
        <v>125</v>
      </c>
      <c r="J65" s="13" t="s">
        <v>125</v>
      </c>
    </row>
    <row r="66" spans="1:26">
      <c r="A66" s="120" t="s">
        <v>126</v>
      </c>
      <c r="B66" s="10">
        <v>127</v>
      </c>
      <c r="C66" s="10">
        <v>65</v>
      </c>
      <c r="D66" s="12">
        <v>100</v>
      </c>
      <c r="E66" s="13" t="s">
        <v>125</v>
      </c>
      <c r="F66" s="13" t="s">
        <v>125</v>
      </c>
      <c r="G66" s="13" t="s">
        <v>125</v>
      </c>
      <c r="H66" s="13" t="s">
        <v>125</v>
      </c>
      <c r="I66" s="13" t="s">
        <v>125</v>
      </c>
      <c r="J66" s="13" t="s">
        <v>125</v>
      </c>
    </row>
    <row r="67" spans="1:26">
      <c r="A67" s="120" t="s">
        <v>127</v>
      </c>
      <c r="B67" s="10">
        <v>1</v>
      </c>
      <c r="C67" s="10">
        <v>1</v>
      </c>
      <c r="D67" s="12">
        <v>100</v>
      </c>
      <c r="E67" s="13" t="s">
        <v>125</v>
      </c>
      <c r="F67" s="13" t="s">
        <v>125</v>
      </c>
      <c r="G67" s="13" t="s">
        <v>125</v>
      </c>
      <c r="H67" s="13" t="s">
        <v>125</v>
      </c>
      <c r="I67" s="13" t="s">
        <v>125</v>
      </c>
      <c r="J67" s="13" t="s">
        <v>125</v>
      </c>
    </row>
    <row r="68" spans="1:26">
      <c r="A68" s="120" t="s">
        <v>128</v>
      </c>
      <c r="B68" s="10">
        <v>258</v>
      </c>
      <c r="C68" s="10">
        <v>124</v>
      </c>
      <c r="D68" s="12">
        <v>100</v>
      </c>
      <c r="E68" s="13" t="s">
        <v>125</v>
      </c>
      <c r="F68" s="13" t="s">
        <v>125</v>
      </c>
      <c r="G68" s="13" t="s">
        <v>125</v>
      </c>
      <c r="H68" s="13" t="s">
        <v>125</v>
      </c>
      <c r="I68" s="13" t="s">
        <v>125</v>
      </c>
      <c r="J68" s="13" t="s">
        <v>125</v>
      </c>
    </row>
    <row r="69" spans="1:26">
      <c r="A69" s="120" t="s">
        <v>87</v>
      </c>
      <c r="B69" s="10">
        <v>48</v>
      </c>
      <c r="C69" s="10">
        <v>21</v>
      </c>
      <c r="D69" s="12">
        <v>100</v>
      </c>
      <c r="E69" s="13" t="s">
        <v>125</v>
      </c>
      <c r="F69" s="13" t="s">
        <v>125</v>
      </c>
      <c r="G69" s="13" t="s">
        <v>125</v>
      </c>
      <c r="H69" s="13" t="s">
        <v>125</v>
      </c>
      <c r="I69" s="13" t="s">
        <v>125</v>
      </c>
      <c r="J69" s="13" t="s">
        <v>125</v>
      </c>
    </row>
    <row r="70" spans="1:26">
      <c r="A70" s="120" t="s">
        <v>129</v>
      </c>
      <c r="B70" s="10">
        <v>635</v>
      </c>
      <c r="C70" s="10">
        <v>288</v>
      </c>
      <c r="D70" s="12">
        <v>100</v>
      </c>
      <c r="E70" s="13" t="s">
        <v>125</v>
      </c>
      <c r="F70" s="13" t="s">
        <v>125</v>
      </c>
      <c r="G70" s="13" t="s">
        <v>125</v>
      </c>
      <c r="H70" s="13" t="s">
        <v>125</v>
      </c>
      <c r="I70" s="13" t="s">
        <v>125</v>
      </c>
      <c r="J70" s="13" t="s">
        <v>125</v>
      </c>
    </row>
    <row r="71" spans="1:26">
      <c r="A71" s="120" t="s">
        <v>130</v>
      </c>
      <c r="B71" s="10">
        <v>609</v>
      </c>
      <c r="C71" s="10">
        <v>228</v>
      </c>
      <c r="D71" s="12">
        <v>100</v>
      </c>
      <c r="E71" s="13" t="s">
        <v>125</v>
      </c>
      <c r="F71" s="13" t="s">
        <v>125</v>
      </c>
      <c r="G71" s="13" t="s">
        <v>125</v>
      </c>
      <c r="H71" s="13" t="s">
        <v>125</v>
      </c>
      <c r="I71" s="13" t="s">
        <v>125</v>
      </c>
      <c r="J71" s="13" t="s">
        <v>125</v>
      </c>
    </row>
    <row r="72" spans="1:26">
      <c r="A72" s="121" t="s">
        <v>131</v>
      </c>
      <c r="B72" s="126">
        <v>226</v>
      </c>
      <c r="C72" s="126">
        <v>98</v>
      </c>
      <c r="D72" s="127">
        <v>100</v>
      </c>
      <c r="E72" s="125" t="s">
        <v>125</v>
      </c>
      <c r="F72" s="125" t="s">
        <v>125</v>
      </c>
      <c r="G72" s="125" t="s">
        <v>125</v>
      </c>
      <c r="H72" s="125" t="s">
        <v>125</v>
      </c>
      <c r="I72" s="125" t="s">
        <v>125</v>
      </c>
      <c r="J72" s="125" t="s">
        <v>125</v>
      </c>
    </row>
    <row r="73" spans="1:26">
      <c r="A73" s="44"/>
    </row>
    <row r="74" spans="1:26">
      <c r="A74" s="220" t="s">
        <v>119</v>
      </c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</row>
    <row r="75" spans="1:26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P75" s="71" t="s">
        <v>64</v>
      </c>
    </row>
    <row r="76" spans="1:26" ht="12.75" customHeight="1">
      <c r="A76" s="175"/>
      <c r="B76" s="173" t="s">
        <v>89</v>
      </c>
      <c r="C76" s="173"/>
      <c r="D76" s="173"/>
      <c r="E76" s="174" t="s">
        <v>17</v>
      </c>
      <c r="F76" s="176"/>
      <c r="G76" s="176"/>
      <c r="H76" s="176"/>
      <c r="I76" s="176"/>
      <c r="J76" s="176"/>
      <c r="K76" s="177" t="s">
        <v>20</v>
      </c>
      <c r="L76" s="178"/>
      <c r="M76" s="179"/>
      <c r="N76" s="173" t="s">
        <v>88</v>
      </c>
      <c r="O76" s="173"/>
      <c r="P76" s="174"/>
    </row>
    <row r="77" spans="1:26" ht="25.5" customHeight="1">
      <c r="A77" s="175"/>
      <c r="B77" s="173"/>
      <c r="C77" s="173"/>
      <c r="D77" s="173"/>
      <c r="E77" s="173" t="s">
        <v>18</v>
      </c>
      <c r="F77" s="173"/>
      <c r="G77" s="173"/>
      <c r="H77" s="173" t="s">
        <v>19</v>
      </c>
      <c r="I77" s="173"/>
      <c r="J77" s="173"/>
      <c r="K77" s="180"/>
      <c r="L77" s="181"/>
      <c r="M77" s="182"/>
      <c r="N77" s="173"/>
      <c r="O77" s="173"/>
      <c r="P77" s="174"/>
    </row>
    <row r="78" spans="1:26" ht="22.5">
      <c r="A78" s="175"/>
      <c r="B78" s="17">
        <v>2026</v>
      </c>
      <c r="C78" s="17">
        <v>2025</v>
      </c>
      <c r="D78" s="17" t="s">
        <v>102</v>
      </c>
      <c r="E78" s="17">
        <v>2026</v>
      </c>
      <c r="F78" s="17">
        <v>2025</v>
      </c>
      <c r="G78" s="17" t="s">
        <v>102</v>
      </c>
      <c r="H78" s="17">
        <v>2026</v>
      </c>
      <c r="I78" s="17">
        <v>2025</v>
      </c>
      <c r="J78" s="17" t="s">
        <v>102</v>
      </c>
      <c r="K78" s="17">
        <v>2026</v>
      </c>
      <c r="L78" s="17">
        <v>2025</v>
      </c>
      <c r="M78" s="17" t="s">
        <v>102</v>
      </c>
      <c r="N78" s="17">
        <v>2026</v>
      </c>
      <c r="O78" s="17">
        <v>2025</v>
      </c>
      <c r="P78" s="18" t="s">
        <v>102</v>
      </c>
    </row>
    <row r="79" spans="1:26" s="43" customFormat="1">
      <c r="A79" s="14" t="s">
        <v>39</v>
      </c>
      <c r="B79" s="13" t="s">
        <v>125</v>
      </c>
      <c r="C79" s="13" t="s">
        <v>125</v>
      </c>
      <c r="D79" s="13" t="s">
        <v>125</v>
      </c>
      <c r="E79" s="13" t="s">
        <v>125</v>
      </c>
      <c r="F79" s="13" t="s">
        <v>125</v>
      </c>
      <c r="G79" s="13" t="s">
        <v>125</v>
      </c>
      <c r="H79" s="13" t="s">
        <v>125</v>
      </c>
      <c r="I79" s="13" t="s">
        <v>125</v>
      </c>
      <c r="J79" s="13" t="s">
        <v>125</v>
      </c>
      <c r="K79" s="10">
        <v>887</v>
      </c>
      <c r="L79" s="10">
        <v>810</v>
      </c>
      <c r="M79" s="12">
        <v>109.5</v>
      </c>
      <c r="N79" s="10">
        <v>887</v>
      </c>
      <c r="O79" s="10">
        <v>810</v>
      </c>
      <c r="P79" s="12">
        <v>109.5</v>
      </c>
      <c r="Q79" s="92"/>
      <c r="R79" s="97"/>
      <c r="S79" s="97"/>
      <c r="T79" s="92"/>
      <c r="U79" s="97"/>
      <c r="V79" s="97"/>
      <c r="W79" s="92"/>
      <c r="X79" s="97"/>
      <c r="Y79" s="97"/>
      <c r="Z79" s="92"/>
    </row>
    <row r="80" spans="1:26" s="43" customFormat="1">
      <c r="A80" s="120" t="s">
        <v>126</v>
      </c>
      <c r="B80" s="13" t="s">
        <v>125</v>
      </c>
      <c r="C80" s="13" t="s">
        <v>125</v>
      </c>
      <c r="D80" s="13" t="s">
        <v>125</v>
      </c>
      <c r="E80" s="13" t="s">
        <v>125</v>
      </c>
      <c r="F80" s="13" t="s">
        <v>125</v>
      </c>
      <c r="G80" s="13" t="s">
        <v>125</v>
      </c>
      <c r="H80" s="13" t="s">
        <v>125</v>
      </c>
      <c r="I80" s="13" t="s">
        <v>125</v>
      </c>
      <c r="J80" s="13" t="s">
        <v>125</v>
      </c>
      <c r="K80" s="10">
        <v>111</v>
      </c>
      <c r="L80" s="10">
        <v>146</v>
      </c>
      <c r="M80" s="12">
        <v>76</v>
      </c>
      <c r="N80" s="10">
        <v>111</v>
      </c>
      <c r="O80" s="10">
        <v>146</v>
      </c>
      <c r="P80" s="12">
        <v>76</v>
      </c>
      <c r="Q80" s="92"/>
      <c r="R80" s="97"/>
      <c r="S80" s="97"/>
      <c r="T80" s="92"/>
      <c r="U80" s="97"/>
      <c r="V80" s="97"/>
      <c r="W80" s="92"/>
      <c r="X80" s="97"/>
      <c r="Y80" s="97"/>
      <c r="Z80" s="92"/>
    </row>
    <row r="81" spans="1:26" s="43" customFormat="1">
      <c r="A81" s="120" t="s">
        <v>128</v>
      </c>
      <c r="B81" s="13" t="s">
        <v>125</v>
      </c>
      <c r="C81" s="13" t="s">
        <v>125</v>
      </c>
      <c r="D81" s="13" t="s">
        <v>125</v>
      </c>
      <c r="E81" s="13" t="s">
        <v>125</v>
      </c>
      <c r="F81" s="13" t="s">
        <v>125</v>
      </c>
      <c r="G81" s="13" t="s">
        <v>125</v>
      </c>
      <c r="H81" s="13" t="s">
        <v>125</v>
      </c>
      <c r="I81" s="13" t="s">
        <v>125</v>
      </c>
      <c r="J81" s="13" t="s">
        <v>125</v>
      </c>
      <c r="K81" s="10">
        <v>155</v>
      </c>
      <c r="L81" s="10">
        <v>131</v>
      </c>
      <c r="M81" s="12">
        <v>118.3</v>
      </c>
      <c r="N81" s="10">
        <v>155</v>
      </c>
      <c r="O81" s="10">
        <v>131</v>
      </c>
      <c r="P81" s="12">
        <v>118.3</v>
      </c>
      <c r="Q81" s="92"/>
      <c r="R81" s="97"/>
      <c r="S81" s="97"/>
      <c r="T81" s="92"/>
      <c r="U81" s="97"/>
      <c r="V81" s="97"/>
      <c r="W81" s="92"/>
      <c r="X81" s="97"/>
      <c r="Y81" s="97"/>
      <c r="Z81" s="92"/>
    </row>
    <row r="82" spans="1:26" s="43" customFormat="1">
      <c r="A82" s="120" t="s">
        <v>87</v>
      </c>
      <c r="B82" s="13" t="s">
        <v>125</v>
      </c>
      <c r="C82" s="13" t="s">
        <v>125</v>
      </c>
      <c r="D82" s="13" t="s">
        <v>125</v>
      </c>
      <c r="E82" s="13" t="s">
        <v>125</v>
      </c>
      <c r="F82" s="13" t="s">
        <v>125</v>
      </c>
      <c r="G82" s="13" t="s">
        <v>125</v>
      </c>
      <c r="H82" s="13" t="s">
        <v>125</v>
      </c>
      <c r="I82" s="13" t="s">
        <v>125</v>
      </c>
      <c r="J82" s="13" t="s">
        <v>125</v>
      </c>
      <c r="K82" s="10">
        <v>199</v>
      </c>
      <c r="L82" s="10">
        <v>177</v>
      </c>
      <c r="M82" s="12">
        <v>112.4</v>
      </c>
      <c r="N82" s="10">
        <v>199</v>
      </c>
      <c r="O82" s="10">
        <v>177</v>
      </c>
      <c r="P82" s="12">
        <v>112.4</v>
      </c>
      <c r="Q82" s="92"/>
      <c r="R82" s="97"/>
      <c r="S82" s="97"/>
      <c r="T82" s="92"/>
      <c r="U82" s="97"/>
      <c r="V82" s="97"/>
      <c r="W82" s="92"/>
      <c r="X82" s="97"/>
      <c r="Y82" s="97"/>
      <c r="Z82" s="92"/>
    </row>
    <row r="83" spans="1:26" s="43" customFormat="1">
      <c r="A83" s="120" t="s">
        <v>129</v>
      </c>
      <c r="B83" s="13" t="s">
        <v>125</v>
      </c>
      <c r="C83" s="13" t="s">
        <v>125</v>
      </c>
      <c r="D83" s="13" t="s">
        <v>125</v>
      </c>
      <c r="E83" s="13" t="s">
        <v>125</v>
      </c>
      <c r="F83" s="13" t="s">
        <v>125</v>
      </c>
      <c r="G83" s="13" t="s">
        <v>125</v>
      </c>
      <c r="H83" s="13" t="s">
        <v>125</v>
      </c>
      <c r="I83" s="13" t="s">
        <v>125</v>
      </c>
      <c r="J83" s="13" t="s">
        <v>125</v>
      </c>
      <c r="K83" s="10">
        <v>241</v>
      </c>
      <c r="L83" s="10">
        <v>184</v>
      </c>
      <c r="M83" s="12">
        <v>131</v>
      </c>
      <c r="N83" s="10">
        <v>241</v>
      </c>
      <c r="O83" s="10">
        <v>184</v>
      </c>
      <c r="P83" s="12">
        <v>131</v>
      </c>
      <c r="Q83" s="92"/>
      <c r="R83" s="97"/>
      <c r="S83" s="97"/>
      <c r="T83" s="92"/>
      <c r="U83" s="97"/>
      <c r="V83" s="97"/>
      <c r="W83" s="92"/>
      <c r="X83" s="97"/>
      <c r="Y83" s="97"/>
      <c r="Z83" s="92"/>
    </row>
    <row r="84" spans="1:26" s="45" customFormat="1">
      <c r="A84" s="120" t="s">
        <v>130</v>
      </c>
      <c r="B84" s="13" t="s">
        <v>125</v>
      </c>
      <c r="C84" s="13" t="s">
        <v>125</v>
      </c>
      <c r="D84" s="13" t="s">
        <v>125</v>
      </c>
      <c r="E84" s="13" t="s">
        <v>125</v>
      </c>
      <c r="F84" s="13" t="s">
        <v>125</v>
      </c>
      <c r="G84" s="13" t="s">
        <v>125</v>
      </c>
      <c r="H84" s="13" t="s">
        <v>125</v>
      </c>
      <c r="I84" s="13" t="s">
        <v>125</v>
      </c>
      <c r="J84" s="13" t="s">
        <v>125</v>
      </c>
      <c r="K84" s="10">
        <v>122</v>
      </c>
      <c r="L84" s="10">
        <v>84</v>
      </c>
      <c r="M84" s="12">
        <v>145.19999999999999</v>
      </c>
      <c r="N84" s="10">
        <v>122</v>
      </c>
      <c r="O84" s="10">
        <v>84</v>
      </c>
      <c r="P84" s="12">
        <v>145.19999999999999</v>
      </c>
      <c r="Q84" s="92"/>
      <c r="R84" s="97"/>
      <c r="S84" s="97"/>
      <c r="T84" s="92"/>
      <c r="U84" s="97"/>
      <c r="V84" s="97"/>
      <c r="W84" s="92"/>
      <c r="X84" s="97"/>
      <c r="Y84" s="97"/>
      <c r="Z84" s="92"/>
    </row>
    <row r="85" spans="1:26" s="45" customFormat="1">
      <c r="A85" s="121" t="s">
        <v>131</v>
      </c>
      <c r="B85" s="125" t="s">
        <v>125</v>
      </c>
      <c r="C85" s="125" t="s">
        <v>125</v>
      </c>
      <c r="D85" s="125" t="s">
        <v>125</v>
      </c>
      <c r="E85" s="125" t="s">
        <v>125</v>
      </c>
      <c r="F85" s="125" t="s">
        <v>125</v>
      </c>
      <c r="G85" s="125" t="s">
        <v>125</v>
      </c>
      <c r="H85" s="125" t="s">
        <v>125</v>
      </c>
      <c r="I85" s="125" t="s">
        <v>125</v>
      </c>
      <c r="J85" s="125" t="s">
        <v>125</v>
      </c>
      <c r="K85" s="126">
        <v>59</v>
      </c>
      <c r="L85" s="126">
        <v>88</v>
      </c>
      <c r="M85" s="127">
        <v>67</v>
      </c>
      <c r="N85" s="126">
        <v>59</v>
      </c>
      <c r="O85" s="126">
        <v>88</v>
      </c>
      <c r="P85" s="127">
        <v>67</v>
      </c>
      <c r="Q85" s="92"/>
      <c r="R85" s="97"/>
      <c r="S85" s="97"/>
      <c r="T85" s="92"/>
      <c r="U85" s="97"/>
      <c r="V85" s="97"/>
      <c r="W85" s="92"/>
      <c r="X85" s="97"/>
      <c r="Y85" s="97"/>
      <c r="Z85" s="92"/>
    </row>
    <row r="87" spans="1:26">
      <c r="A87" s="218" t="s">
        <v>120</v>
      </c>
      <c r="B87" s="218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</row>
    <row r="88" spans="1:26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P88" s="71" t="s">
        <v>64</v>
      </c>
    </row>
    <row r="89" spans="1:26" ht="12.75" customHeight="1">
      <c r="A89" s="175"/>
      <c r="B89" s="173" t="s">
        <v>89</v>
      </c>
      <c r="C89" s="173"/>
      <c r="D89" s="173"/>
      <c r="E89" s="174" t="s">
        <v>17</v>
      </c>
      <c r="F89" s="176"/>
      <c r="G89" s="176"/>
      <c r="H89" s="176"/>
      <c r="I89" s="176"/>
      <c r="J89" s="176"/>
      <c r="K89" s="177" t="s">
        <v>20</v>
      </c>
      <c r="L89" s="178"/>
      <c r="M89" s="179"/>
      <c r="N89" s="173" t="s">
        <v>88</v>
      </c>
      <c r="O89" s="173"/>
      <c r="P89" s="174"/>
    </row>
    <row r="90" spans="1:26" ht="32.25" customHeight="1">
      <c r="A90" s="175"/>
      <c r="B90" s="173"/>
      <c r="C90" s="173"/>
      <c r="D90" s="173"/>
      <c r="E90" s="173" t="s">
        <v>18</v>
      </c>
      <c r="F90" s="173"/>
      <c r="G90" s="173"/>
      <c r="H90" s="173" t="s">
        <v>19</v>
      </c>
      <c r="I90" s="173"/>
      <c r="J90" s="173"/>
      <c r="K90" s="180"/>
      <c r="L90" s="181"/>
      <c r="M90" s="182"/>
      <c r="N90" s="173"/>
      <c r="O90" s="173"/>
      <c r="P90" s="174"/>
    </row>
    <row r="91" spans="1:26" ht="22.5">
      <c r="A91" s="175"/>
      <c r="B91" s="17">
        <v>2026</v>
      </c>
      <c r="C91" s="17">
        <v>2025</v>
      </c>
      <c r="D91" s="17" t="s">
        <v>102</v>
      </c>
      <c r="E91" s="17">
        <v>2026</v>
      </c>
      <c r="F91" s="17">
        <v>2025</v>
      </c>
      <c r="G91" s="17" t="s">
        <v>102</v>
      </c>
      <c r="H91" s="17">
        <v>2026</v>
      </c>
      <c r="I91" s="17">
        <v>2025</v>
      </c>
      <c r="J91" s="17" t="s">
        <v>102</v>
      </c>
      <c r="K91" s="17">
        <v>2026</v>
      </c>
      <c r="L91" s="17">
        <v>2025</v>
      </c>
      <c r="M91" s="17" t="s">
        <v>102</v>
      </c>
      <c r="N91" s="17">
        <v>2026</v>
      </c>
      <c r="O91" s="17">
        <v>2025</v>
      </c>
      <c r="P91" s="18" t="s">
        <v>102</v>
      </c>
    </row>
    <row r="92" spans="1:26" s="43" customFormat="1">
      <c r="A92" s="14" t="s">
        <v>39</v>
      </c>
      <c r="B92" s="13" t="s">
        <v>125</v>
      </c>
      <c r="C92" s="13" t="s">
        <v>125</v>
      </c>
      <c r="D92" s="13" t="s">
        <v>125</v>
      </c>
      <c r="E92" s="13" t="s">
        <v>125</v>
      </c>
      <c r="F92" s="13" t="s">
        <v>125</v>
      </c>
      <c r="G92" s="13" t="s">
        <v>125</v>
      </c>
      <c r="H92" s="13" t="s">
        <v>125</v>
      </c>
      <c r="I92" s="13" t="s">
        <v>125</v>
      </c>
      <c r="J92" s="13" t="s">
        <v>125</v>
      </c>
      <c r="K92" s="10">
        <v>695</v>
      </c>
      <c r="L92" s="10">
        <v>761</v>
      </c>
      <c r="M92" s="12">
        <v>91.3</v>
      </c>
      <c r="N92" s="10">
        <v>695</v>
      </c>
      <c r="O92" s="10">
        <v>761</v>
      </c>
      <c r="P92" s="12">
        <v>91.3</v>
      </c>
      <c r="Q92" s="92"/>
      <c r="R92" s="97"/>
      <c r="S92" s="97"/>
      <c r="T92" s="92"/>
      <c r="U92" s="97"/>
      <c r="V92" s="97"/>
      <c r="W92" s="92"/>
      <c r="X92" s="97"/>
      <c r="Y92" s="97"/>
      <c r="Z92" s="92"/>
    </row>
    <row r="93" spans="1:26" s="43" customFormat="1">
      <c r="A93" s="120" t="s">
        <v>126</v>
      </c>
      <c r="B93" s="13" t="s">
        <v>125</v>
      </c>
      <c r="C93" s="13" t="s">
        <v>125</v>
      </c>
      <c r="D93" s="13" t="s">
        <v>125</v>
      </c>
      <c r="E93" s="13" t="s">
        <v>125</v>
      </c>
      <c r="F93" s="13" t="s">
        <v>125</v>
      </c>
      <c r="G93" s="13" t="s">
        <v>125</v>
      </c>
      <c r="H93" s="13" t="s">
        <v>125</v>
      </c>
      <c r="I93" s="13" t="s">
        <v>125</v>
      </c>
      <c r="J93" s="13" t="s">
        <v>125</v>
      </c>
      <c r="K93" s="10">
        <v>147</v>
      </c>
      <c r="L93" s="10">
        <v>153</v>
      </c>
      <c r="M93" s="12">
        <v>96.1</v>
      </c>
      <c r="N93" s="10">
        <v>147</v>
      </c>
      <c r="O93" s="10">
        <v>153</v>
      </c>
      <c r="P93" s="12">
        <v>96.1</v>
      </c>
      <c r="Q93" s="92"/>
      <c r="R93" s="97"/>
      <c r="S93" s="97"/>
      <c r="T93" s="92"/>
      <c r="U93" s="97"/>
      <c r="V93" s="97"/>
      <c r="W93" s="92"/>
      <c r="X93" s="97"/>
      <c r="Y93" s="97"/>
      <c r="Z93" s="92"/>
    </row>
    <row r="94" spans="1:26" s="43" customFormat="1">
      <c r="A94" s="120" t="s">
        <v>128</v>
      </c>
      <c r="B94" s="13" t="s">
        <v>125</v>
      </c>
      <c r="C94" s="13" t="s">
        <v>125</v>
      </c>
      <c r="D94" s="13" t="s">
        <v>125</v>
      </c>
      <c r="E94" s="13" t="s">
        <v>125</v>
      </c>
      <c r="F94" s="13" t="s">
        <v>125</v>
      </c>
      <c r="G94" s="13" t="s">
        <v>125</v>
      </c>
      <c r="H94" s="13" t="s">
        <v>125</v>
      </c>
      <c r="I94" s="13" t="s">
        <v>125</v>
      </c>
      <c r="J94" s="13" t="s">
        <v>125</v>
      </c>
      <c r="K94" s="10">
        <v>77</v>
      </c>
      <c r="L94" s="10">
        <v>244</v>
      </c>
      <c r="M94" s="12">
        <v>31.6</v>
      </c>
      <c r="N94" s="10">
        <v>77</v>
      </c>
      <c r="O94" s="10">
        <v>244</v>
      </c>
      <c r="P94" s="12">
        <v>31.6</v>
      </c>
      <c r="Q94" s="92"/>
      <c r="R94" s="97"/>
      <c r="S94" s="97"/>
      <c r="T94" s="92"/>
      <c r="U94" s="97"/>
      <c r="V94" s="97"/>
      <c r="W94" s="92"/>
      <c r="X94" s="97"/>
      <c r="Y94" s="97"/>
      <c r="Z94" s="92"/>
    </row>
    <row r="95" spans="1:26" s="43" customFormat="1">
      <c r="A95" s="120" t="s">
        <v>87</v>
      </c>
      <c r="B95" s="13" t="s">
        <v>125</v>
      </c>
      <c r="C95" s="13" t="s">
        <v>125</v>
      </c>
      <c r="D95" s="13" t="s">
        <v>125</v>
      </c>
      <c r="E95" s="13" t="s">
        <v>125</v>
      </c>
      <c r="F95" s="13" t="s">
        <v>125</v>
      </c>
      <c r="G95" s="13" t="s">
        <v>125</v>
      </c>
      <c r="H95" s="13" t="s">
        <v>125</v>
      </c>
      <c r="I95" s="13" t="s">
        <v>125</v>
      </c>
      <c r="J95" s="13" t="s">
        <v>125</v>
      </c>
      <c r="K95" s="10">
        <v>74</v>
      </c>
      <c r="L95" s="10">
        <v>36</v>
      </c>
      <c r="M95" s="12">
        <v>205.6</v>
      </c>
      <c r="N95" s="10">
        <v>74</v>
      </c>
      <c r="O95" s="10">
        <v>36</v>
      </c>
      <c r="P95" s="12">
        <v>205.6</v>
      </c>
      <c r="Q95" s="92"/>
      <c r="R95" s="97"/>
      <c r="S95" s="97"/>
      <c r="T95" s="92"/>
      <c r="U95" s="97"/>
      <c r="V95" s="97"/>
      <c r="W95" s="92"/>
      <c r="X95" s="97"/>
      <c r="Y95" s="97"/>
      <c r="Z95" s="92"/>
    </row>
    <row r="96" spans="1:26" s="43" customFormat="1">
      <c r="A96" s="120" t="s">
        <v>129</v>
      </c>
      <c r="B96" s="13" t="s">
        <v>125</v>
      </c>
      <c r="C96" s="13" t="s">
        <v>125</v>
      </c>
      <c r="D96" s="13" t="s">
        <v>125</v>
      </c>
      <c r="E96" s="13" t="s">
        <v>125</v>
      </c>
      <c r="F96" s="13" t="s">
        <v>125</v>
      </c>
      <c r="G96" s="13" t="s">
        <v>125</v>
      </c>
      <c r="H96" s="13" t="s">
        <v>125</v>
      </c>
      <c r="I96" s="13" t="s">
        <v>125</v>
      </c>
      <c r="J96" s="13" t="s">
        <v>125</v>
      </c>
      <c r="K96" s="10">
        <v>199</v>
      </c>
      <c r="L96" s="10">
        <v>181</v>
      </c>
      <c r="M96" s="12">
        <v>109.9</v>
      </c>
      <c r="N96" s="10">
        <v>199</v>
      </c>
      <c r="O96" s="10">
        <v>181</v>
      </c>
      <c r="P96" s="12">
        <v>109.9</v>
      </c>
      <c r="Q96" s="92"/>
      <c r="R96" s="97"/>
      <c r="S96" s="97"/>
      <c r="T96" s="92"/>
      <c r="U96" s="97"/>
      <c r="V96" s="97"/>
      <c r="W96" s="92"/>
      <c r="X96" s="97"/>
      <c r="Y96" s="97"/>
      <c r="Z96" s="92"/>
    </row>
    <row r="97" spans="1:26" s="45" customFormat="1">
      <c r="A97" s="120" t="s">
        <v>130</v>
      </c>
      <c r="B97" s="13" t="s">
        <v>125</v>
      </c>
      <c r="C97" s="13" t="s">
        <v>125</v>
      </c>
      <c r="D97" s="13" t="s">
        <v>125</v>
      </c>
      <c r="E97" s="13" t="s">
        <v>125</v>
      </c>
      <c r="F97" s="13" t="s">
        <v>125</v>
      </c>
      <c r="G97" s="13" t="s">
        <v>125</v>
      </c>
      <c r="H97" s="13" t="s">
        <v>125</v>
      </c>
      <c r="I97" s="13" t="s">
        <v>125</v>
      </c>
      <c r="J97" s="13" t="s">
        <v>125</v>
      </c>
      <c r="K97" s="10">
        <v>120</v>
      </c>
      <c r="L97" s="10">
        <v>83</v>
      </c>
      <c r="M97" s="12">
        <v>144.6</v>
      </c>
      <c r="N97" s="10">
        <v>120</v>
      </c>
      <c r="O97" s="10">
        <v>83</v>
      </c>
      <c r="P97" s="12">
        <v>144.6</v>
      </c>
      <c r="Q97" s="92"/>
      <c r="R97" s="97"/>
      <c r="S97" s="97"/>
      <c r="T97" s="92"/>
      <c r="U97" s="97"/>
      <c r="V97" s="97"/>
      <c r="W97" s="92"/>
      <c r="X97" s="97"/>
      <c r="Y97" s="97"/>
      <c r="Z97" s="92"/>
    </row>
    <row r="98" spans="1:26" s="45" customFormat="1">
      <c r="A98" s="121" t="s">
        <v>131</v>
      </c>
      <c r="B98" s="125" t="s">
        <v>125</v>
      </c>
      <c r="C98" s="125" t="s">
        <v>125</v>
      </c>
      <c r="D98" s="125" t="s">
        <v>125</v>
      </c>
      <c r="E98" s="125" t="s">
        <v>125</v>
      </c>
      <c r="F98" s="125" t="s">
        <v>125</v>
      </c>
      <c r="G98" s="125" t="s">
        <v>125</v>
      </c>
      <c r="H98" s="125" t="s">
        <v>125</v>
      </c>
      <c r="I98" s="125" t="s">
        <v>125</v>
      </c>
      <c r="J98" s="125" t="s">
        <v>125</v>
      </c>
      <c r="K98" s="126">
        <v>78</v>
      </c>
      <c r="L98" s="126">
        <v>64</v>
      </c>
      <c r="M98" s="127">
        <v>121.9</v>
      </c>
      <c r="N98" s="126">
        <v>78</v>
      </c>
      <c r="O98" s="126">
        <v>64</v>
      </c>
      <c r="P98" s="127">
        <v>121.9</v>
      </c>
      <c r="Q98" s="92"/>
      <c r="R98" s="97"/>
      <c r="S98" s="97"/>
      <c r="T98" s="92"/>
      <c r="U98" s="97"/>
      <c r="V98" s="97"/>
      <c r="W98" s="92"/>
      <c r="X98" s="97"/>
      <c r="Y98" s="97"/>
      <c r="Z98" s="92"/>
    </row>
    <row r="100" spans="1:26">
      <c r="A100" s="217" t="s">
        <v>121</v>
      </c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</row>
    <row r="101" spans="1:26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P101" s="71" t="s">
        <v>64</v>
      </c>
    </row>
    <row r="102" spans="1:26" ht="12.75" customHeight="1">
      <c r="A102" s="175"/>
      <c r="B102" s="173" t="s">
        <v>89</v>
      </c>
      <c r="C102" s="173"/>
      <c r="D102" s="173"/>
      <c r="E102" s="174" t="s">
        <v>17</v>
      </c>
      <c r="F102" s="176"/>
      <c r="G102" s="176"/>
      <c r="H102" s="176"/>
      <c r="I102" s="176"/>
      <c r="J102" s="176"/>
      <c r="K102" s="177" t="s">
        <v>20</v>
      </c>
      <c r="L102" s="178"/>
      <c r="M102" s="179"/>
      <c r="N102" s="173" t="s">
        <v>88</v>
      </c>
      <c r="O102" s="173"/>
      <c r="P102" s="174"/>
    </row>
    <row r="103" spans="1:26" ht="25.5" customHeight="1">
      <c r="A103" s="175"/>
      <c r="B103" s="173"/>
      <c r="C103" s="173"/>
      <c r="D103" s="173"/>
      <c r="E103" s="173" t="s">
        <v>18</v>
      </c>
      <c r="F103" s="173"/>
      <c r="G103" s="173"/>
      <c r="H103" s="173" t="s">
        <v>19</v>
      </c>
      <c r="I103" s="173"/>
      <c r="J103" s="173"/>
      <c r="K103" s="180"/>
      <c r="L103" s="181"/>
      <c r="M103" s="182"/>
      <c r="N103" s="173"/>
      <c r="O103" s="173"/>
      <c r="P103" s="174"/>
    </row>
    <row r="104" spans="1:26" ht="22.5">
      <c r="A104" s="175"/>
      <c r="B104" s="17">
        <v>2026</v>
      </c>
      <c r="C104" s="17">
        <v>2025</v>
      </c>
      <c r="D104" s="17" t="s">
        <v>102</v>
      </c>
      <c r="E104" s="17">
        <v>2026</v>
      </c>
      <c r="F104" s="17">
        <v>2025</v>
      </c>
      <c r="G104" s="17" t="s">
        <v>102</v>
      </c>
      <c r="H104" s="17">
        <v>2026</v>
      </c>
      <c r="I104" s="17">
        <v>2025</v>
      </c>
      <c r="J104" s="17" t="s">
        <v>102</v>
      </c>
      <c r="K104" s="17">
        <v>2026</v>
      </c>
      <c r="L104" s="17">
        <v>2025</v>
      </c>
      <c r="M104" s="17" t="s">
        <v>102</v>
      </c>
      <c r="N104" s="17">
        <v>2026</v>
      </c>
      <c r="O104" s="17">
        <v>2025</v>
      </c>
      <c r="P104" s="18" t="s">
        <v>102</v>
      </c>
    </row>
    <row r="105" spans="1:26" s="43" customFormat="1">
      <c r="A105" s="14" t="s">
        <v>39</v>
      </c>
      <c r="B105" s="10">
        <v>91</v>
      </c>
      <c r="C105" s="10">
        <v>105</v>
      </c>
      <c r="D105" s="12">
        <v>86.7</v>
      </c>
      <c r="E105" s="10">
        <v>91</v>
      </c>
      <c r="F105" s="10">
        <v>105</v>
      </c>
      <c r="G105" s="12">
        <v>86.7</v>
      </c>
      <c r="H105" s="13" t="s">
        <v>125</v>
      </c>
      <c r="I105" s="13" t="s">
        <v>125</v>
      </c>
      <c r="J105" s="13" t="s">
        <v>125</v>
      </c>
      <c r="K105" s="10">
        <v>39</v>
      </c>
      <c r="L105" s="10">
        <v>50</v>
      </c>
      <c r="M105" s="12">
        <v>78</v>
      </c>
      <c r="N105" s="10">
        <v>130</v>
      </c>
      <c r="O105" s="10">
        <v>155</v>
      </c>
      <c r="P105" s="12">
        <v>83.9</v>
      </c>
      <c r="Q105" s="92"/>
      <c r="R105" s="97"/>
      <c r="S105" s="97"/>
      <c r="T105" s="92"/>
      <c r="U105" s="97"/>
      <c r="V105" s="97"/>
      <c r="W105" s="92"/>
      <c r="X105" s="97"/>
      <c r="Y105" s="97"/>
      <c r="Z105" s="92"/>
    </row>
    <row r="106" spans="1:26" s="43" customFormat="1">
      <c r="A106" s="120" t="s">
        <v>128</v>
      </c>
      <c r="B106" s="13" t="s">
        <v>125</v>
      </c>
      <c r="C106" s="13" t="s">
        <v>125</v>
      </c>
      <c r="D106" s="13" t="s">
        <v>125</v>
      </c>
      <c r="E106" s="13" t="s">
        <v>125</v>
      </c>
      <c r="F106" s="13" t="s">
        <v>125</v>
      </c>
      <c r="G106" s="13" t="s">
        <v>125</v>
      </c>
      <c r="H106" s="13" t="s">
        <v>125</v>
      </c>
      <c r="I106" s="13" t="s">
        <v>125</v>
      </c>
      <c r="J106" s="13" t="s">
        <v>125</v>
      </c>
      <c r="K106" s="13" t="s">
        <v>125</v>
      </c>
      <c r="L106" s="10">
        <v>9</v>
      </c>
      <c r="M106" s="13" t="s">
        <v>125</v>
      </c>
      <c r="N106" s="13" t="s">
        <v>125</v>
      </c>
      <c r="O106" s="10">
        <v>9</v>
      </c>
      <c r="P106" s="13" t="s">
        <v>125</v>
      </c>
      <c r="Q106" s="92"/>
      <c r="R106" s="97"/>
      <c r="S106" s="97"/>
      <c r="T106" s="92"/>
      <c r="U106" s="97"/>
      <c r="V106" s="97"/>
      <c r="W106" s="92"/>
      <c r="X106" s="97"/>
      <c r="Y106" s="97"/>
      <c r="Z106" s="92"/>
    </row>
    <row r="107" spans="1:26" s="43" customFormat="1">
      <c r="A107" s="120" t="s">
        <v>87</v>
      </c>
      <c r="B107" s="13" t="s">
        <v>125</v>
      </c>
      <c r="C107" s="13" t="s">
        <v>125</v>
      </c>
      <c r="D107" s="13" t="s">
        <v>125</v>
      </c>
      <c r="E107" s="13" t="s">
        <v>125</v>
      </c>
      <c r="F107" s="13" t="s">
        <v>125</v>
      </c>
      <c r="G107" s="13" t="s">
        <v>125</v>
      </c>
      <c r="H107" s="13" t="s">
        <v>125</v>
      </c>
      <c r="I107" s="13" t="s">
        <v>125</v>
      </c>
      <c r="J107" s="13" t="s">
        <v>125</v>
      </c>
      <c r="K107" s="10">
        <v>39</v>
      </c>
      <c r="L107" s="10">
        <v>41</v>
      </c>
      <c r="M107" s="12">
        <v>95.1</v>
      </c>
      <c r="N107" s="10">
        <v>39</v>
      </c>
      <c r="O107" s="10">
        <v>41</v>
      </c>
      <c r="P107" s="12">
        <v>95.1</v>
      </c>
      <c r="Q107" s="92"/>
      <c r="R107" s="97"/>
      <c r="S107" s="97"/>
      <c r="T107" s="92"/>
      <c r="U107" s="97"/>
      <c r="V107" s="97"/>
      <c r="W107" s="92"/>
      <c r="X107" s="97"/>
      <c r="Y107" s="97"/>
      <c r="Z107" s="92"/>
    </row>
    <row r="108" spans="1:26" s="43" customFormat="1">
      <c r="A108" s="121" t="s">
        <v>129</v>
      </c>
      <c r="B108" s="126">
        <v>91</v>
      </c>
      <c r="C108" s="126">
        <v>105</v>
      </c>
      <c r="D108" s="127">
        <v>86.7</v>
      </c>
      <c r="E108" s="126">
        <v>91</v>
      </c>
      <c r="F108" s="126">
        <v>105</v>
      </c>
      <c r="G108" s="127">
        <v>86.7</v>
      </c>
      <c r="H108" s="125" t="s">
        <v>125</v>
      </c>
      <c r="I108" s="125" t="s">
        <v>125</v>
      </c>
      <c r="J108" s="125" t="s">
        <v>125</v>
      </c>
      <c r="K108" s="125" t="s">
        <v>125</v>
      </c>
      <c r="L108" s="125" t="s">
        <v>125</v>
      </c>
      <c r="M108" s="125" t="s">
        <v>125</v>
      </c>
      <c r="N108" s="126">
        <v>91</v>
      </c>
      <c r="O108" s="126">
        <v>105</v>
      </c>
      <c r="P108" s="127">
        <v>86.7</v>
      </c>
      <c r="Q108" s="92"/>
      <c r="R108" s="97"/>
      <c r="S108" s="97"/>
      <c r="T108" s="92"/>
      <c r="U108" s="97"/>
      <c r="V108" s="97"/>
      <c r="W108" s="92"/>
      <c r="X108" s="97"/>
      <c r="Y108" s="97"/>
      <c r="Z108" s="92"/>
    </row>
    <row r="110" spans="1:26">
      <c r="A110" s="216" t="s">
        <v>122</v>
      </c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</row>
    <row r="111" spans="1:26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P111" s="71" t="s">
        <v>64</v>
      </c>
    </row>
    <row r="112" spans="1:26" ht="12.75" customHeight="1">
      <c r="A112" s="175"/>
      <c r="B112" s="173" t="s">
        <v>89</v>
      </c>
      <c r="C112" s="173"/>
      <c r="D112" s="173"/>
      <c r="E112" s="174" t="s">
        <v>17</v>
      </c>
      <c r="F112" s="176"/>
      <c r="G112" s="176"/>
      <c r="H112" s="176"/>
      <c r="I112" s="176"/>
      <c r="J112" s="176"/>
      <c r="K112" s="177" t="s">
        <v>20</v>
      </c>
      <c r="L112" s="178"/>
      <c r="M112" s="179"/>
      <c r="N112" s="173" t="s">
        <v>88</v>
      </c>
      <c r="O112" s="173"/>
      <c r="P112" s="174"/>
    </row>
    <row r="113" spans="1:26" ht="27" customHeight="1">
      <c r="A113" s="175"/>
      <c r="B113" s="173"/>
      <c r="C113" s="173"/>
      <c r="D113" s="173"/>
      <c r="E113" s="173" t="s">
        <v>18</v>
      </c>
      <c r="F113" s="173"/>
      <c r="G113" s="173"/>
      <c r="H113" s="173" t="s">
        <v>19</v>
      </c>
      <c r="I113" s="173"/>
      <c r="J113" s="173"/>
      <c r="K113" s="180"/>
      <c r="L113" s="181"/>
      <c r="M113" s="182"/>
      <c r="N113" s="173"/>
      <c r="O113" s="173"/>
      <c r="P113" s="174"/>
    </row>
    <row r="114" spans="1:26" ht="22.5">
      <c r="A114" s="175"/>
      <c r="B114" s="17">
        <v>2026</v>
      </c>
      <c r="C114" s="17">
        <v>2025</v>
      </c>
      <c r="D114" s="17" t="s">
        <v>102</v>
      </c>
      <c r="E114" s="17">
        <v>2026</v>
      </c>
      <c r="F114" s="17">
        <v>2025</v>
      </c>
      <c r="G114" s="17" t="s">
        <v>102</v>
      </c>
      <c r="H114" s="17">
        <v>2026</v>
      </c>
      <c r="I114" s="17">
        <v>2025</v>
      </c>
      <c r="J114" s="17" t="s">
        <v>102</v>
      </c>
      <c r="K114" s="17">
        <v>2026</v>
      </c>
      <c r="L114" s="17">
        <v>2025</v>
      </c>
      <c r="M114" s="17" t="s">
        <v>102</v>
      </c>
      <c r="N114" s="17">
        <v>2026</v>
      </c>
      <c r="O114" s="17">
        <v>2025</v>
      </c>
      <c r="P114" s="18" t="s">
        <v>102</v>
      </c>
    </row>
    <row r="115" spans="1:26" s="43" customFormat="1">
      <c r="A115" s="14" t="s">
        <v>39</v>
      </c>
      <c r="B115" s="13" t="s">
        <v>125</v>
      </c>
      <c r="C115" s="13" t="s">
        <v>125</v>
      </c>
      <c r="D115" s="13" t="s">
        <v>125</v>
      </c>
      <c r="E115" s="13" t="s">
        <v>125</v>
      </c>
      <c r="F115" s="13" t="s">
        <v>125</v>
      </c>
      <c r="G115" s="13" t="s">
        <v>125</v>
      </c>
      <c r="H115" s="13" t="s">
        <v>125</v>
      </c>
      <c r="I115" s="13" t="s">
        <v>125</v>
      </c>
      <c r="J115" s="13" t="s">
        <v>125</v>
      </c>
      <c r="K115" s="10">
        <v>1749</v>
      </c>
      <c r="L115" s="10">
        <v>1211</v>
      </c>
      <c r="M115" s="12">
        <v>144.4</v>
      </c>
      <c r="N115" s="10">
        <v>1749</v>
      </c>
      <c r="O115" s="10">
        <v>1211</v>
      </c>
      <c r="P115" s="12">
        <v>144.4</v>
      </c>
      <c r="Q115" s="92"/>
      <c r="R115" s="97"/>
      <c r="S115" s="97"/>
      <c r="T115" s="92"/>
      <c r="U115" s="97"/>
      <c r="V115" s="97"/>
      <c r="W115" s="92"/>
      <c r="X115" s="97"/>
      <c r="Y115" s="97"/>
      <c r="Z115" s="92"/>
    </row>
    <row r="116" spans="1:26" s="43" customFormat="1">
      <c r="A116" s="120" t="s">
        <v>126</v>
      </c>
      <c r="B116" s="13" t="s">
        <v>125</v>
      </c>
      <c r="C116" s="13" t="s">
        <v>125</v>
      </c>
      <c r="D116" s="13" t="s">
        <v>125</v>
      </c>
      <c r="E116" s="13" t="s">
        <v>125</v>
      </c>
      <c r="F116" s="13" t="s">
        <v>125</v>
      </c>
      <c r="G116" s="13" t="s">
        <v>125</v>
      </c>
      <c r="H116" s="13" t="s">
        <v>125</v>
      </c>
      <c r="I116" s="13" t="s">
        <v>125</v>
      </c>
      <c r="J116" s="13" t="s">
        <v>125</v>
      </c>
      <c r="K116" s="10">
        <v>213</v>
      </c>
      <c r="L116" s="10">
        <v>121</v>
      </c>
      <c r="M116" s="12">
        <v>176</v>
      </c>
      <c r="N116" s="10">
        <v>213</v>
      </c>
      <c r="O116" s="10">
        <v>121</v>
      </c>
      <c r="P116" s="12">
        <v>176</v>
      </c>
      <c r="Q116" s="92"/>
      <c r="R116" s="97"/>
      <c r="S116" s="97"/>
      <c r="T116" s="92"/>
      <c r="U116" s="97"/>
      <c r="V116" s="97"/>
      <c r="W116" s="92"/>
      <c r="X116" s="97"/>
      <c r="Y116" s="97"/>
      <c r="Z116" s="92"/>
    </row>
    <row r="117" spans="1:26" s="43" customFormat="1">
      <c r="A117" s="120" t="s">
        <v>128</v>
      </c>
      <c r="B117" s="13" t="s">
        <v>125</v>
      </c>
      <c r="C117" s="13" t="s">
        <v>125</v>
      </c>
      <c r="D117" s="13" t="s">
        <v>125</v>
      </c>
      <c r="E117" s="13" t="s">
        <v>125</v>
      </c>
      <c r="F117" s="13" t="s">
        <v>125</v>
      </c>
      <c r="G117" s="13" t="s">
        <v>125</v>
      </c>
      <c r="H117" s="13" t="s">
        <v>125</v>
      </c>
      <c r="I117" s="13" t="s">
        <v>125</v>
      </c>
      <c r="J117" s="13" t="s">
        <v>125</v>
      </c>
      <c r="K117" s="10">
        <v>386</v>
      </c>
      <c r="L117" s="10">
        <v>287</v>
      </c>
      <c r="M117" s="12">
        <v>134.5</v>
      </c>
      <c r="N117" s="10">
        <v>386</v>
      </c>
      <c r="O117" s="10">
        <v>287</v>
      </c>
      <c r="P117" s="12">
        <v>134.5</v>
      </c>
      <c r="Q117" s="92"/>
      <c r="R117" s="97"/>
      <c r="S117" s="97"/>
      <c r="T117" s="92"/>
      <c r="U117" s="97"/>
      <c r="V117" s="97"/>
      <c r="W117" s="92"/>
      <c r="X117" s="97"/>
      <c r="Y117" s="97"/>
      <c r="Z117" s="92"/>
    </row>
    <row r="118" spans="1:26" s="43" customFormat="1">
      <c r="A118" s="120" t="s">
        <v>87</v>
      </c>
      <c r="B118" s="13" t="s">
        <v>125</v>
      </c>
      <c r="C118" s="13" t="s">
        <v>125</v>
      </c>
      <c r="D118" s="13" t="s">
        <v>125</v>
      </c>
      <c r="E118" s="13" t="s">
        <v>125</v>
      </c>
      <c r="F118" s="13" t="s">
        <v>125</v>
      </c>
      <c r="G118" s="13" t="s">
        <v>125</v>
      </c>
      <c r="H118" s="13" t="s">
        <v>125</v>
      </c>
      <c r="I118" s="13" t="s">
        <v>125</v>
      </c>
      <c r="J118" s="13" t="s">
        <v>125</v>
      </c>
      <c r="K118" s="10">
        <v>276</v>
      </c>
      <c r="L118" s="10">
        <v>6</v>
      </c>
      <c r="M118" s="12">
        <v>4600</v>
      </c>
      <c r="N118" s="10">
        <v>276</v>
      </c>
      <c r="O118" s="10">
        <v>6</v>
      </c>
      <c r="P118" s="12">
        <v>4600</v>
      </c>
      <c r="Q118" s="92"/>
      <c r="R118" s="97"/>
      <c r="S118" s="97"/>
      <c r="T118" s="92"/>
      <c r="U118" s="97"/>
      <c r="V118" s="97"/>
      <c r="W118" s="92"/>
      <c r="X118" s="97"/>
      <c r="Y118" s="97"/>
      <c r="Z118" s="92"/>
    </row>
    <row r="119" spans="1:26" s="43" customFormat="1">
      <c r="A119" s="120" t="s">
        <v>129</v>
      </c>
      <c r="B119" s="13" t="s">
        <v>125</v>
      </c>
      <c r="C119" s="13" t="s">
        <v>125</v>
      </c>
      <c r="D119" s="13" t="s">
        <v>125</v>
      </c>
      <c r="E119" s="13" t="s">
        <v>125</v>
      </c>
      <c r="F119" s="13" t="s">
        <v>125</v>
      </c>
      <c r="G119" s="13" t="s">
        <v>125</v>
      </c>
      <c r="H119" s="13" t="s">
        <v>125</v>
      </c>
      <c r="I119" s="13" t="s">
        <v>125</v>
      </c>
      <c r="J119" s="13" t="s">
        <v>125</v>
      </c>
      <c r="K119" s="10">
        <v>435</v>
      </c>
      <c r="L119" s="10">
        <v>363</v>
      </c>
      <c r="M119" s="12">
        <v>119.8</v>
      </c>
      <c r="N119" s="10">
        <v>435</v>
      </c>
      <c r="O119" s="10">
        <v>363</v>
      </c>
      <c r="P119" s="12">
        <v>119.8</v>
      </c>
      <c r="Q119" s="92"/>
      <c r="R119" s="97"/>
      <c r="S119" s="97"/>
      <c r="T119" s="92"/>
      <c r="U119" s="97"/>
      <c r="V119" s="97"/>
      <c r="W119" s="92"/>
      <c r="X119" s="97"/>
      <c r="Y119" s="97"/>
      <c r="Z119" s="92"/>
    </row>
    <row r="120" spans="1:26" s="45" customFormat="1">
      <c r="A120" s="120" t="s">
        <v>130</v>
      </c>
      <c r="B120" s="13" t="s">
        <v>125</v>
      </c>
      <c r="C120" s="13" t="s">
        <v>125</v>
      </c>
      <c r="D120" s="13" t="s">
        <v>125</v>
      </c>
      <c r="E120" s="13" t="s">
        <v>125</v>
      </c>
      <c r="F120" s="13" t="s">
        <v>125</v>
      </c>
      <c r="G120" s="13" t="s">
        <v>125</v>
      </c>
      <c r="H120" s="13" t="s">
        <v>125</v>
      </c>
      <c r="I120" s="13" t="s">
        <v>125</v>
      </c>
      <c r="J120" s="13" t="s">
        <v>125</v>
      </c>
      <c r="K120" s="10">
        <v>429</v>
      </c>
      <c r="L120" s="10">
        <v>410</v>
      </c>
      <c r="M120" s="12">
        <v>104.6</v>
      </c>
      <c r="N120" s="10">
        <v>429</v>
      </c>
      <c r="O120" s="10">
        <v>410</v>
      </c>
      <c r="P120" s="12">
        <v>104.6</v>
      </c>
      <c r="Q120" s="92"/>
      <c r="R120" s="97"/>
      <c r="S120" s="97"/>
      <c r="T120" s="92"/>
      <c r="U120" s="97"/>
      <c r="V120" s="97"/>
      <c r="W120" s="92"/>
      <c r="X120" s="97"/>
      <c r="Y120" s="97"/>
      <c r="Z120" s="92"/>
    </row>
    <row r="121" spans="1:26" s="45" customFormat="1">
      <c r="A121" s="121" t="s">
        <v>131</v>
      </c>
      <c r="B121" s="125" t="s">
        <v>125</v>
      </c>
      <c r="C121" s="125" t="s">
        <v>125</v>
      </c>
      <c r="D121" s="125" t="s">
        <v>125</v>
      </c>
      <c r="E121" s="125" t="s">
        <v>125</v>
      </c>
      <c r="F121" s="125" t="s">
        <v>125</v>
      </c>
      <c r="G121" s="125" t="s">
        <v>125</v>
      </c>
      <c r="H121" s="125" t="s">
        <v>125</v>
      </c>
      <c r="I121" s="125" t="s">
        <v>125</v>
      </c>
      <c r="J121" s="125" t="s">
        <v>125</v>
      </c>
      <c r="K121" s="126">
        <v>10</v>
      </c>
      <c r="L121" s="126">
        <v>24</v>
      </c>
      <c r="M121" s="127">
        <v>41.7</v>
      </c>
      <c r="N121" s="126">
        <v>10</v>
      </c>
      <c r="O121" s="126">
        <v>24</v>
      </c>
      <c r="P121" s="127">
        <v>41.7</v>
      </c>
      <c r="Q121" s="92"/>
      <c r="R121" s="97"/>
      <c r="S121" s="97"/>
      <c r="T121" s="92"/>
      <c r="U121" s="97"/>
      <c r="V121" s="97"/>
      <c r="W121" s="92"/>
      <c r="X121" s="97"/>
      <c r="Y121" s="97"/>
      <c r="Z121" s="92"/>
    </row>
    <row r="123" spans="1:26">
      <c r="A123" s="219" t="s">
        <v>132</v>
      </c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</row>
    <row r="124" spans="1:26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P124" s="71" t="s">
        <v>64</v>
      </c>
    </row>
    <row r="125" spans="1:26" ht="12.75" customHeight="1">
      <c r="A125" s="175"/>
      <c r="B125" s="173" t="s">
        <v>89</v>
      </c>
      <c r="C125" s="173"/>
      <c r="D125" s="173"/>
      <c r="E125" s="174" t="s">
        <v>17</v>
      </c>
      <c r="F125" s="176"/>
      <c r="G125" s="176"/>
      <c r="H125" s="176"/>
      <c r="I125" s="176"/>
      <c r="J125" s="176"/>
      <c r="K125" s="177" t="s">
        <v>20</v>
      </c>
      <c r="L125" s="178"/>
      <c r="M125" s="179"/>
      <c r="N125" s="173" t="s">
        <v>88</v>
      </c>
      <c r="O125" s="173"/>
      <c r="P125" s="174"/>
    </row>
    <row r="126" spans="1:26" ht="33.75" customHeight="1">
      <c r="A126" s="175"/>
      <c r="B126" s="173"/>
      <c r="C126" s="173"/>
      <c r="D126" s="173"/>
      <c r="E126" s="173" t="s">
        <v>18</v>
      </c>
      <c r="F126" s="173"/>
      <c r="G126" s="173"/>
      <c r="H126" s="173" t="s">
        <v>19</v>
      </c>
      <c r="I126" s="173"/>
      <c r="J126" s="173"/>
      <c r="K126" s="180"/>
      <c r="L126" s="181"/>
      <c r="M126" s="182"/>
      <c r="N126" s="173"/>
      <c r="O126" s="173"/>
      <c r="P126" s="174"/>
    </row>
    <row r="127" spans="1:26" ht="22.5">
      <c r="A127" s="175"/>
      <c r="B127" s="17">
        <v>2026</v>
      </c>
      <c r="C127" s="17">
        <v>2025</v>
      </c>
      <c r="D127" s="17" t="s">
        <v>102</v>
      </c>
      <c r="E127" s="17">
        <v>2026</v>
      </c>
      <c r="F127" s="17">
        <v>2025</v>
      </c>
      <c r="G127" s="17" t="s">
        <v>102</v>
      </c>
      <c r="H127" s="17">
        <v>2026</v>
      </c>
      <c r="I127" s="17">
        <v>2025</v>
      </c>
      <c r="J127" s="17" t="s">
        <v>102</v>
      </c>
      <c r="K127" s="17">
        <v>2026</v>
      </c>
      <c r="L127" s="17">
        <v>2025</v>
      </c>
      <c r="M127" s="17" t="s">
        <v>102</v>
      </c>
      <c r="N127" s="17">
        <v>2026</v>
      </c>
      <c r="O127" s="17">
        <v>2025</v>
      </c>
      <c r="P127" s="18" t="s">
        <v>102</v>
      </c>
      <c r="Q127" s="41"/>
    </row>
    <row r="128" spans="1:26" s="43" customFormat="1">
      <c r="A128" s="14" t="s">
        <v>39</v>
      </c>
      <c r="B128" s="10">
        <v>20</v>
      </c>
      <c r="C128" s="10">
        <v>20</v>
      </c>
      <c r="D128" s="12">
        <v>100</v>
      </c>
      <c r="E128" s="10">
        <v>20</v>
      </c>
      <c r="F128" s="10">
        <v>20</v>
      </c>
      <c r="G128" s="12">
        <v>100</v>
      </c>
      <c r="H128" s="13" t="s">
        <v>125</v>
      </c>
      <c r="I128" s="13" t="s">
        <v>125</v>
      </c>
      <c r="J128" s="13" t="s">
        <v>125</v>
      </c>
      <c r="K128" s="10">
        <v>6245</v>
      </c>
      <c r="L128" s="10">
        <v>7102</v>
      </c>
      <c r="M128" s="12">
        <v>87.9</v>
      </c>
      <c r="N128" s="10">
        <v>6265</v>
      </c>
      <c r="O128" s="10">
        <v>7122</v>
      </c>
      <c r="P128" s="12">
        <v>88</v>
      </c>
      <c r="Q128" s="92"/>
      <c r="R128" s="97"/>
      <c r="S128" s="97"/>
      <c r="T128" s="92"/>
      <c r="U128" s="97"/>
      <c r="V128" s="97"/>
      <c r="W128" s="92"/>
      <c r="X128" s="97"/>
      <c r="Y128" s="97"/>
      <c r="Z128" s="92"/>
    </row>
    <row r="129" spans="1:26" s="43" customFormat="1">
      <c r="A129" s="120" t="s">
        <v>126</v>
      </c>
      <c r="B129" s="13" t="s">
        <v>125</v>
      </c>
      <c r="C129" s="13" t="s">
        <v>125</v>
      </c>
      <c r="D129" s="13" t="s">
        <v>125</v>
      </c>
      <c r="E129" s="13" t="s">
        <v>125</v>
      </c>
      <c r="F129" s="13" t="s">
        <v>125</v>
      </c>
      <c r="G129" s="13" t="s">
        <v>125</v>
      </c>
      <c r="H129" s="13" t="s">
        <v>125</v>
      </c>
      <c r="I129" s="13" t="s">
        <v>125</v>
      </c>
      <c r="J129" s="13" t="s">
        <v>125</v>
      </c>
      <c r="K129" s="10">
        <v>768</v>
      </c>
      <c r="L129" s="10">
        <v>872</v>
      </c>
      <c r="M129" s="12">
        <v>88.1</v>
      </c>
      <c r="N129" s="10">
        <v>768</v>
      </c>
      <c r="O129" s="10">
        <v>872</v>
      </c>
      <c r="P129" s="12">
        <v>88.1</v>
      </c>
      <c r="Q129" s="92"/>
      <c r="R129" s="97"/>
      <c r="S129" s="97"/>
      <c r="T129" s="92"/>
      <c r="U129" s="97"/>
      <c r="V129" s="97"/>
      <c r="W129" s="92"/>
      <c r="X129" s="97"/>
      <c r="Y129" s="97"/>
      <c r="Z129" s="92"/>
    </row>
    <row r="130" spans="1:26" s="43" customFormat="1">
      <c r="A130" s="120" t="s">
        <v>127</v>
      </c>
      <c r="B130" s="13" t="s">
        <v>125</v>
      </c>
      <c r="C130" s="13" t="s">
        <v>125</v>
      </c>
      <c r="D130" s="13" t="s">
        <v>125</v>
      </c>
      <c r="E130" s="13" t="s">
        <v>125</v>
      </c>
      <c r="F130" s="13" t="s">
        <v>125</v>
      </c>
      <c r="G130" s="13" t="s">
        <v>125</v>
      </c>
      <c r="H130" s="13" t="s">
        <v>125</v>
      </c>
      <c r="I130" s="13" t="s">
        <v>125</v>
      </c>
      <c r="J130" s="13" t="s">
        <v>125</v>
      </c>
      <c r="K130" s="13" t="s">
        <v>125</v>
      </c>
      <c r="L130" s="10">
        <v>22</v>
      </c>
      <c r="M130" s="13" t="s">
        <v>125</v>
      </c>
      <c r="N130" s="13" t="s">
        <v>125</v>
      </c>
      <c r="O130" s="10">
        <v>22</v>
      </c>
      <c r="P130" s="13" t="s">
        <v>125</v>
      </c>
      <c r="Q130" s="92"/>
      <c r="R130" s="97"/>
      <c r="S130" s="97"/>
      <c r="T130" s="92"/>
      <c r="U130" s="97"/>
      <c r="V130" s="97"/>
      <c r="W130" s="92"/>
      <c r="X130" s="97"/>
      <c r="Y130" s="97"/>
      <c r="Z130" s="92"/>
    </row>
    <row r="131" spans="1:26" s="43" customFormat="1">
      <c r="A131" s="120" t="s">
        <v>128</v>
      </c>
      <c r="B131" s="13" t="s">
        <v>125</v>
      </c>
      <c r="C131" s="13" t="s">
        <v>125</v>
      </c>
      <c r="D131" s="13" t="s">
        <v>125</v>
      </c>
      <c r="E131" s="13" t="s">
        <v>125</v>
      </c>
      <c r="F131" s="13" t="s">
        <v>125</v>
      </c>
      <c r="G131" s="13" t="s">
        <v>125</v>
      </c>
      <c r="H131" s="13" t="s">
        <v>125</v>
      </c>
      <c r="I131" s="13" t="s">
        <v>125</v>
      </c>
      <c r="J131" s="13" t="s">
        <v>125</v>
      </c>
      <c r="K131" s="10">
        <v>356</v>
      </c>
      <c r="L131" s="10">
        <v>405</v>
      </c>
      <c r="M131" s="12">
        <v>87.9</v>
      </c>
      <c r="N131" s="10">
        <v>356</v>
      </c>
      <c r="O131" s="10">
        <v>405</v>
      </c>
      <c r="P131" s="12">
        <v>87.9</v>
      </c>
      <c r="Q131" s="92"/>
      <c r="R131" s="97"/>
      <c r="S131" s="97"/>
      <c r="T131" s="92"/>
      <c r="U131" s="97"/>
      <c r="V131" s="97"/>
      <c r="W131" s="92"/>
      <c r="X131" s="97"/>
      <c r="Y131" s="97"/>
      <c r="Z131" s="92"/>
    </row>
    <row r="132" spans="1:26" s="43" customFormat="1">
      <c r="A132" s="120" t="s">
        <v>87</v>
      </c>
      <c r="B132" s="13" t="s">
        <v>125</v>
      </c>
      <c r="C132" s="13" t="s">
        <v>125</v>
      </c>
      <c r="D132" s="13" t="s">
        <v>125</v>
      </c>
      <c r="E132" s="13" t="s">
        <v>125</v>
      </c>
      <c r="F132" s="13" t="s">
        <v>125</v>
      </c>
      <c r="G132" s="13" t="s">
        <v>125</v>
      </c>
      <c r="H132" s="13" t="s">
        <v>125</v>
      </c>
      <c r="I132" s="13" t="s">
        <v>125</v>
      </c>
      <c r="J132" s="13" t="s">
        <v>125</v>
      </c>
      <c r="K132" s="10">
        <v>1441</v>
      </c>
      <c r="L132" s="10">
        <v>1632</v>
      </c>
      <c r="M132" s="12">
        <v>88.3</v>
      </c>
      <c r="N132" s="10">
        <v>1441</v>
      </c>
      <c r="O132" s="10">
        <v>1632</v>
      </c>
      <c r="P132" s="12">
        <v>88.3</v>
      </c>
      <c r="Q132" s="92"/>
      <c r="R132" s="97"/>
      <c r="S132" s="97"/>
      <c r="T132" s="92"/>
      <c r="U132" s="97"/>
      <c r="V132" s="97"/>
      <c r="W132" s="92"/>
      <c r="X132" s="97"/>
      <c r="Y132" s="97"/>
      <c r="Z132" s="92"/>
    </row>
    <row r="133" spans="1:26" s="43" customFormat="1">
      <c r="A133" s="120" t="s">
        <v>129</v>
      </c>
      <c r="B133" s="10">
        <v>20</v>
      </c>
      <c r="C133" s="10">
        <v>20</v>
      </c>
      <c r="D133" s="12">
        <v>100</v>
      </c>
      <c r="E133" s="10">
        <v>20</v>
      </c>
      <c r="F133" s="10">
        <v>20</v>
      </c>
      <c r="G133" s="12">
        <v>100</v>
      </c>
      <c r="H133" s="13" t="s">
        <v>125</v>
      </c>
      <c r="I133" s="13" t="s">
        <v>125</v>
      </c>
      <c r="J133" s="13" t="s">
        <v>125</v>
      </c>
      <c r="K133" s="10">
        <v>1577</v>
      </c>
      <c r="L133" s="10">
        <v>1785</v>
      </c>
      <c r="M133" s="12">
        <v>88.3</v>
      </c>
      <c r="N133" s="10">
        <v>1597</v>
      </c>
      <c r="O133" s="10">
        <v>1805</v>
      </c>
      <c r="P133" s="12">
        <v>88.5</v>
      </c>
      <c r="Q133" s="92"/>
      <c r="R133" s="97"/>
      <c r="S133" s="97"/>
      <c r="T133" s="92"/>
      <c r="U133" s="97"/>
      <c r="V133" s="97"/>
      <c r="W133" s="92"/>
      <c r="X133" s="97"/>
      <c r="Y133" s="97"/>
      <c r="Z133" s="92"/>
    </row>
    <row r="134" spans="1:26" s="45" customFormat="1">
      <c r="A134" s="120" t="s">
        <v>130</v>
      </c>
      <c r="B134" s="13" t="s">
        <v>125</v>
      </c>
      <c r="C134" s="13" t="s">
        <v>125</v>
      </c>
      <c r="D134" s="13" t="s">
        <v>125</v>
      </c>
      <c r="E134" s="13" t="s">
        <v>125</v>
      </c>
      <c r="F134" s="13" t="s">
        <v>125</v>
      </c>
      <c r="G134" s="13" t="s">
        <v>125</v>
      </c>
      <c r="H134" s="13" t="s">
        <v>125</v>
      </c>
      <c r="I134" s="13" t="s">
        <v>125</v>
      </c>
      <c r="J134" s="13" t="s">
        <v>125</v>
      </c>
      <c r="K134" s="10">
        <v>1621</v>
      </c>
      <c r="L134" s="10">
        <v>1835</v>
      </c>
      <c r="M134" s="12">
        <v>88.3</v>
      </c>
      <c r="N134" s="10">
        <v>1621</v>
      </c>
      <c r="O134" s="10">
        <v>1835</v>
      </c>
      <c r="P134" s="12">
        <v>88.3</v>
      </c>
      <c r="Q134" s="92"/>
      <c r="R134" s="97"/>
      <c r="S134" s="97"/>
      <c r="T134" s="92"/>
      <c r="U134" s="97"/>
      <c r="V134" s="97"/>
      <c r="W134" s="92"/>
      <c r="X134" s="97"/>
      <c r="Y134" s="97"/>
      <c r="Z134" s="92"/>
    </row>
    <row r="135" spans="1:26" s="45" customFormat="1">
      <c r="A135" s="121" t="s">
        <v>131</v>
      </c>
      <c r="B135" s="125" t="s">
        <v>125</v>
      </c>
      <c r="C135" s="125" t="s">
        <v>125</v>
      </c>
      <c r="D135" s="125" t="s">
        <v>125</v>
      </c>
      <c r="E135" s="125" t="s">
        <v>125</v>
      </c>
      <c r="F135" s="125" t="s">
        <v>125</v>
      </c>
      <c r="G135" s="125" t="s">
        <v>125</v>
      </c>
      <c r="H135" s="125" t="s">
        <v>125</v>
      </c>
      <c r="I135" s="125" t="s">
        <v>125</v>
      </c>
      <c r="J135" s="125" t="s">
        <v>125</v>
      </c>
      <c r="K135" s="126">
        <v>482</v>
      </c>
      <c r="L135" s="126">
        <v>551</v>
      </c>
      <c r="M135" s="127">
        <v>87.5</v>
      </c>
      <c r="N135" s="126">
        <v>482</v>
      </c>
      <c r="O135" s="126">
        <v>551</v>
      </c>
      <c r="P135" s="127">
        <v>87.5</v>
      </c>
      <c r="Q135" s="92"/>
      <c r="R135" s="97"/>
      <c r="S135" s="97"/>
      <c r="T135" s="92"/>
      <c r="U135" s="97"/>
      <c r="V135" s="97"/>
      <c r="W135" s="92"/>
      <c r="X135" s="97"/>
      <c r="Y135" s="97"/>
      <c r="Z135" s="92"/>
    </row>
    <row r="143" spans="1:26">
      <c r="G143" s="86"/>
    </row>
  </sheetData>
  <mergeCells count="99"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17:P17"/>
    <mergeCell ref="A19:A21"/>
    <mergeCell ref="B19:D20"/>
    <mergeCell ref="E20:G20"/>
    <mergeCell ref="H20:J20"/>
    <mergeCell ref="E19:J19"/>
    <mergeCell ref="K19:M20"/>
    <mergeCell ref="N19:P20"/>
    <mergeCell ref="A74:P74"/>
    <mergeCell ref="E76:J76"/>
    <mergeCell ref="K76:M77"/>
    <mergeCell ref="K33:S33"/>
    <mergeCell ref="M35:M36"/>
    <mergeCell ref="N35:O35"/>
    <mergeCell ref="A76:A78"/>
    <mergeCell ref="E35:F35"/>
    <mergeCell ref="G35:G36"/>
    <mergeCell ref="A33:A36"/>
    <mergeCell ref="B89:D90"/>
    <mergeCell ref="E90:G90"/>
    <mergeCell ref="H90:J90"/>
    <mergeCell ref="A123:P123"/>
    <mergeCell ref="H113:J113"/>
    <mergeCell ref="N76:P77"/>
    <mergeCell ref="E89:J89"/>
    <mergeCell ref="K89:M90"/>
    <mergeCell ref="N89:P90"/>
    <mergeCell ref="E102:J102"/>
    <mergeCell ref="B125:D126"/>
    <mergeCell ref="E126:G126"/>
    <mergeCell ref="H126:J126"/>
    <mergeCell ref="E125:J125"/>
    <mergeCell ref="K125:M126"/>
    <mergeCell ref="E113:G113"/>
    <mergeCell ref="A89:A91"/>
    <mergeCell ref="H103:J103"/>
    <mergeCell ref="B76:D77"/>
    <mergeCell ref="E77:G77"/>
    <mergeCell ref="H77:J77"/>
    <mergeCell ref="E112:J112"/>
    <mergeCell ref="A100:P100"/>
    <mergeCell ref="A87:P87"/>
    <mergeCell ref="N112:P113"/>
    <mergeCell ref="N102:P103"/>
    <mergeCell ref="A125:A127"/>
    <mergeCell ref="A102:A104"/>
    <mergeCell ref="N125:P126"/>
    <mergeCell ref="A112:A114"/>
    <mergeCell ref="B112:D113"/>
    <mergeCell ref="A110:P110"/>
    <mergeCell ref="B102:D103"/>
    <mergeCell ref="E103:G103"/>
    <mergeCell ref="K112:M113"/>
    <mergeCell ref="K102:M103"/>
    <mergeCell ref="B33:J34"/>
    <mergeCell ref="K34:S34"/>
    <mergeCell ref="B35:C35"/>
    <mergeCell ref="D35:D36"/>
    <mergeCell ref="H35:I35"/>
    <mergeCell ref="J35:J36"/>
    <mergeCell ref="K35:L35"/>
    <mergeCell ref="P35:P36"/>
    <mergeCell ref="Q35:R35"/>
    <mergeCell ref="S35:S36"/>
    <mergeCell ref="A31:S31"/>
    <mergeCell ref="A47:A50"/>
    <mergeCell ref="B47:J47"/>
    <mergeCell ref="K47:S48"/>
    <mergeCell ref="B48:J48"/>
    <mergeCell ref="B49:C49"/>
    <mergeCell ref="D49:D50"/>
    <mergeCell ref="E49:F49"/>
    <mergeCell ref="G49:G50"/>
    <mergeCell ref="H49:I49"/>
    <mergeCell ref="A61:A64"/>
    <mergeCell ref="B61:J62"/>
    <mergeCell ref="B63:C63"/>
    <mergeCell ref="D63:D64"/>
    <mergeCell ref="E63:F63"/>
    <mergeCell ref="G63:G64"/>
    <mergeCell ref="H63:I63"/>
    <mergeCell ref="J63:J64"/>
    <mergeCell ref="N49:O49"/>
    <mergeCell ref="P49:P50"/>
    <mergeCell ref="Q49:R49"/>
    <mergeCell ref="S49:S50"/>
    <mergeCell ref="J49:J50"/>
    <mergeCell ref="K49:L49"/>
    <mergeCell ref="M49:M50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8" manualBreakCount="8">
    <brk id="16" max="16383" man="1"/>
    <brk id="30" max="16383" man="1"/>
    <brk id="45" max="16383" man="1"/>
    <brk id="73" max="16383" man="1"/>
    <brk id="86" max="16383" man="1"/>
    <brk id="99" max="16383" man="1"/>
    <brk id="109" max="16383" man="1"/>
    <brk id="12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2"/>
  <sheetViews>
    <sheetView workbookViewId="0">
      <selection activeCell="F24" sqref="F24"/>
    </sheetView>
  </sheetViews>
  <sheetFormatPr defaultRowHeight="12.75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9.25" customHeight="1">
      <c r="A1" s="223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256">
      <c r="A2" s="113"/>
      <c r="B2" s="116"/>
      <c r="C2" s="116"/>
      <c r="D2" s="116"/>
      <c r="E2" s="116"/>
      <c r="F2" s="116"/>
      <c r="G2" s="116"/>
      <c r="H2" s="116"/>
      <c r="I2" s="116"/>
      <c r="J2" s="116"/>
      <c r="K2" s="72"/>
      <c r="L2" s="72"/>
      <c r="M2" s="72"/>
      <c r="N2" s="72"/>
      <c r="O2" s="72"/>
      <c r="P2" s="73" t="s">
        <v>61</v>
      </c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>
      <c r="A3" s="198"/>
      <c r="B3" s="210" t="s">
        <v>89</v>
      </c>
      <c r="C3" s="211"/>
      <c r="D3" s="214"/>
      <c r="E3" s="186" t="s">
        <v>17</v>
      </c>
      <c r="F3" s="209"/>
      <c r="G3" s="209"/>
      <c r="H3" s="209"/>
      <c r="I3" s="209"/>
      <c r="J3" s="198"/>
      <c r="K3" s="210" t="s">
        <v>95</v>
      </c>
      <c r="L3" s="211"/>
      <c r="M3" s="214"/>
      <c r="N3" s="210" t="s">
        <v>94</v>
      </c>
      <c r="O3" s="211"/>
      <c r="P3" s="211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24.75" customHeight="1">
      <c r="A4" s="198"/>
      <c r="B4" s="212"/>
      <c r="C4" s="213"/>
      <c r="D4" s="215"/>
      <c r="E4" s="186" t="s">
        <v>18</v>
      </c>
      <c r="F4" s="209"/>
      <c r="G4" s="198"/>
      <c r="H4" s="186" t="s">
        <v>19</v>
      </c>
      <c r="I4" s="209"/>
      <c r="J4" s="198"/>
      <c r="K4" s="212"/>
      <c r="L4" s="213"/>
      <c r="M4" s="215"/>
      <c r="N4" s="212"/>
      <c r="O4" s="213"/>
      <c r="P4" s="213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ht="22.5">
      <c r="A5" s="198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7" t="s">
        <v>102</v>
      </c>
      <c r="Q5" s="72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</row>
    <row r="6" spans="1:256">
      <c r="A6" s="14" t="s">
        <v>39</v>
      </c>
      <c r="B6" s="13" t="s">
        <v>125</v>
      </c>
      <c r="C6" s="13" t="s">
        <v>125</v>
      </c>
      <c r="D6" s="13" t="s">
        <v>125</v>
      </c>
      <c r="E6" s="13" t="s">
        <v>125</v>
      </c>
      <c r="F6" s="13" t="s">
        <v>125</v>
      </c>
      <c r="G6" s="13" t="s">
        <v>125</v>
      </c>
      <c r="H6" s="13" t="s">
        <v>125</v>
      </c>
      <c r="I6" s="13" t="s">
        <v>125</v>
      </c>
      <c r="J6" s="13" t="s">
        <v>125</v>
      </c>
      <c r="K6" s="10">
        <v>336</v>
      </c>
      <c r="L6" s="10">
        <v>335</v>
      </c>
      <c r="M6" s="12">
        <f>K6/L6*100</f>
        <v>100.29850746268656</v>
      </c>
      <c r="N6" s="10">
        <v>336</v>
      </c>
      <c r="O6" s="10">
        <v>335</v>
      </c>
      <c r="P6" s="12">
        <f>N6/O6*100</f>
        <v>100.29850746268656</v>
      </c>
      <c r="Q6" s="74"/>
      <c r="R6" s="95"/>
      <c r="S6" s="95"/>
      <c r="T6" s="95"/>
      <c r="U6" s="95"/>
      <c r="V6" s="95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>
      <c r="A7" s="120" t="s">
        <v>126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3" t="s">
        <v>125</v>
      </c>
      <c r="I7" s="13" t="s">
        <v>125</v>
      </c>
      <c r="J7" s="13" t="s">
        <v>125</v>
      </c>
      <c r="K7" s="10">
        <v>350</v>
      </c>
      <c r="L7" s="10">
        <v>336</v>
      </c>
      <c r="M7" s="12">
        <f t="shared" ref="M7:M12" si="0">K7/L7*100</f>
        <v>104.16666666666667</v>
      </c>
      <c r="N7" s="10">
        <v>350</v>
      </c>
      <c r="O7" s="10">
        <v>336</v>
      </c>
      <c r="P7" s="12">
        <f t="shared" ref="P7:P12" si="1">N7/O7*100</f>
        <v>104.16666666666667</v>
      </c>
      <c r="Q7" s="74"/>
      <c r="R7" s="95"/>
      <c r="S7" s="95"/>
      <c r="T7" s="95"/>
      <c r="U7" s="95"/>
      <c r="V7" s="95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>
      <c r="A8" s="120" t="s">
        <v>128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0">
        <v>342</v>
      </c>
      <c r="L8" s="10">
        <v>337</v>
      </c>
      <c r="M8" s="12">
        <f t="shared" si="0"/>
        <v>101.48367952522254</v>
      </c>
      <c r="N8" s="10">
        <v>342</v>
      </c>
      <c r="O8" s="10">
        <v>337</v>
      </c>
      <c r="P8" s="12">
        <f t="shared" si="1"/>
        <v>101.48367952522254</v>
      </c>
      <c r="Q8" s="74"/>
      <c r="R8" s="95"/>
      <c r="S8" s="95"/>
      <c r="T8" s="95"/>
      <c r="U8" s="95"/>
      <c r="V8" s="95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>
      <c r="A9" s="120" t="s">
        <v>87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0">
        <v>349</v>
      </c>
      <c r="L9" s="10">
        <v>333</v>
      </c>
      <c r="M9" s="12">
        <f t="shared" si="0"/>
        <v>104.8048048048048</v>
      </c>
      <c r="N9" s="10">
        <v>349</v>
      </c>
      <c r="O9" s="10">
        <v>333</v>
      </c>
      <c r="P9" s="12">
        <f t="shared" si="1"/>
        <v>104.8048048048048</v>
      </c>
      <c r="Q9" s="74"/>
      <c r="R9" s="95"/>
      <c r="S9" s="95"/>
      <c r="T9" s="95"/>
      <c r="U9" s="95"/>
      <c r="V9" s="95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</row>
    <row r="10" spans="1:256">
      <c r="A10" s="120" t="s">
        <v>129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0">
        <v>339</v>
      </c>
      <c r="L10" s="10">
        <v>336</v>
      </c>
      <c r="M10" s="12">
        <f t="shared" si="0"/>
        <v>100.89285714285714</v>
      </c>
      <c r="N10" s="10">
        <v>339</v>
      </c>
      <c r="O10" s="10">
        <v>336</v>
      </c>
      <c r="P10" s="12">
        <f t="shared" si="1"/>
        <v>100.89285714285714</v>
      </c>
      <c r="Q10" s="74"/>
      <c r="R10" s="95"/>
      <c r="S10" s="95"/>
      <c r="T10" s="95"/>
      <c r="U10" s="95"/>
      <c r="V10" s="95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>
      <c r="A11" s="120" t="s">
        <v>130</v>
      </c>
      <c r="B11" s="13" t="s">
        <v>125</v>
      </c>
      <c r="C11" s="13" t="s">
        <v>125</v>
      </c>
      <c r="D11" s="13" t="s">
        <v>125</v>
      </c>
      <c r="E11" s="13" t="s">
        <v>125</v>
      </c>
      <c r="F11" s="13" t="s">
        <v>125</v>
      </c>
      <c r="G11" s="13" t="s">
        <v>125</v>
      </c>
      <c r="H11" s="13" t="s">
        <v>125</v>
      </c>
      <c r="I11" s="13" t="s">
        <v>125</v>
      </c>
      <c r="J11" s="13" t="s">
        <v>125</v>
      </c>
      <c r="K11" s="10">
        <v>331</v>
      </c>
      <c r="L11" s="10">
        <v>335</v>
      </c>
      <c r="M11" s="12">
        <f t="shared" si="0"/>
        <v>98.805970149253724</v>
      </c>
      <c r="N11" s="10">
        <v>331</v>
      </c>
      <c r="O11" s="10">
        <v>335</v>
      </c>
      <c r="P11" s="12">
        <f t="shared" si="1"/>
        <v>98.805970149253724</v>
      </c>
      <c r="Q11" s="74"/>
      <c r="R11" s="95"/>
      <c r="S11" s="95"/>
      <c r="T11" s="95"/>
      <c r="U11" s="95"/>
      <c r="V11" s="95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>
      <c r="A12" s="121" t="s">
        <v>131</v>
      </c>
      <c r="B12" s="125" t="s">
        <v>125</v>
      </c>
      <c r="C12" s="125" t="s">
        <v>125</v>
      </c>
      <c r="D12" s="125" t="s">
        <v>125</v>
      </c>
      <c r="E12" s="125" t="s">
        <v>125</v>
      </c>
      <c r="F12" s="125" t="s">
        <v>125</v>
      </c>
      <c r="G12" s="125" t="s">
        <v>125</v>
      </c>
      <c r="H12" s="125" t="s">
        <v>125</v>
      </c>
      <c r="I12" s="125" t="s">
        <v>125</v>
      </c>
      <c r="J12" s="125" t="s">
        <v>125</v>
      </c>
      <c r="K12" s="126">
        <v>335</v>
      </c>
      <c r="L12" s="126">
        <v>336</v>
      </c>
      <c r="M12" s="127">
        <f t="shared" si="0"/>
        <v>99.702380952380949</v>
      </c>
      <c r="N12" s="126">
        <v>335</v>
      </c>
      <c r="O12" s="126">
        <v>336</v>
      </c>
      <c r="P12" s="127">
        <f t="shared" si="1"/>
        <v>99.702380952380949</v>
      </c>
      <c r="Q12" s="74"/>
      <c r="R12" s="95"/>
      <c r="S12" s="95"/>
      <c r="T12" s="95"/>
      <c r="U12" s="95"/>
      <c r="V12" s="95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3"/>
  <sheetViews>
    <sheetView workbookViewId="0">
      <selection activeCell="F24" sqref="F24"/>
    </sheetView>
  </sheetViews>
  <sheetFormatPr defaultRowHeight="12.75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7.75" customHeight="1">
      <c r="A1" s="223" t="s">
        <v>114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256">
      <c r="P2" s="73" t="s">
        <v>55</v>
      </c>
    </row>
    <row r="3" spans="1:256">
      <c r="A3" s="198"/>
      <c r="B3" s="210" t="s">
        <v>89</v>
      </c>
      <c r="C3" s="211"/>
      <c r="D3" s="214"/>
      <c r="E3" s="186" t="s">
        <v>17</v>
      </c>
      <c r="F3" s="209"/>
      <c r="G3" s="209"/>
      <c r="H3" s="209"/>
      <c r="I3" s="209"/>
      <c r="J3" s="198"/>
      <c r="K3" s="210" t="s">
        <v>95</v>
      </c>
      <c r="L3" s="211"/>
      <c r="M3" s="214"/>
      <c r="N3" s="210" t="s">
        <v>94</v>
      </c>
      <c r="O3" s="211"/>
      <c r="P3" s="211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24.75" customHeight="1">
      <c r="A4" s="198"/>
      <c r="B4" s="212"/>
      <c r="C4" s="213"/>
      <c r="D4" s="215"/>
      <c r="E4" s="186" t="s">
        <v>18</v>
      </c>
      <c r="F4" s="209"/>
      <c r="G4" s="198"/>
      <c r="H4" s="186" t="s">
        <v>19</v>
      </c>
      <c r="I4" s="209"/>
      <c r="J4" s="198"/>
      <c r="K4" s="212"/>
      <c r="L4" s="213"/>
      <c r="M4" s="215"/>
      <c r="N4" s="212"/>
      <c r="O4" s="213"/>
      <c r="P4" s="213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ht="22.5">
      <c r="A5" s="198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72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</row>
    <row r="6" spans="1:256">
      <c r="A6" s="14" t="s">
        <v>39</v>
      </c>
      <c r="B6" s="10">
        <v>97</v>
      </c>
      <c r="C6" s="13" t="s">
        <v>125</v>
      </c>
      <c r="D6" s="13" t="s">
        <v>125</v>
      </c>
      <c r="E6" s="10">
        <v>97</v>
      </c>
      <c r="F6" s="13" t="s">
        <v>125</v>
      </c>
      <c r="G6" s="13" t="s">
        <v>125</v>
      </c>
      <c r="H6" s="13" t="s">
        <v>125</v>
      </c>
      <c r="I6" s="13" t="s">
        <v>125</v>
      </c>
      <c r="J6" s="13" t="s">
        <v>125</v>
      </c>
      <c r="K6" s="10">
        <v>27</v>
      </c>
      <c r="L6" s="10">
        <v>28</v>
      </c>
      <c r="M6" s="12">
        <f>K6/L6*100</f>
        <v>96.428571428571431</v>
      </c>
      <c r="N6" s="10">
        <v>28</v>
      </c>
      <c r="O6" s="10">
        <v>28</v>
      </c>
      <c r="P6" s="12">
        <f>N6/O6*100</f>
        <v>100</v>
      </c>
      <c r="Q6" s="74"/>
      <c r="R6" s="95"/>
      <c r="S6" s="95"/>
      <c r="T6" s="95"/>
      <c r="U6" s="95"/>
      <c r="V6" s="95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>
      <c r="A7" s="120" t="s">
        <v>126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3" t="s">
        <v>125</v>
      </c>
      <c r="I7" s="13" t="s">
        <v>125</v>
      </c>
      <c r="J7" s="13" t="s">
        <v>125</v>
      </c>
      <c r="K7" s="10">
        <v>27</v>
      </c>
      <c r="L7" s="10">
        <v>27</v>
      </c>
      <c r="M7" s="12">
        <f t="shared" ref="M7:M13" si="0">K7/L7*100</f>
        <v>100</v>
      </c>
      <c r="N7" s="10">
        <v>27</v>
      </c>
      <c r="O7" s="10">
        <v>27</v>
      </c>
      <c r="P7" s="12">
        <f t="shared" ref="P7:P13" si="1">N7/O7*100</f>
        <v>100</v>
      </c>
      <c r="Q7" s="74"/>
      <c r="R7" s="95"/>
      <c r="S7" s="95"/>
      <c r="T7" s="95"/>
      <c r="U7" s="95"/>
      <c r="V7" s="95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>
      <c r="A8" s="120" t="s">
        <v>127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0">
        <v>45</v>
      </c>
      <c r="L8" s="10">
        <v>51</v>
      </c>
      <c r="M8" s="12">
        <f t="shared" si="0"/>
        <v>88.235294117647058</v>
      </c>
      <c r="N8" s="10">
        <v>45</v>
      </c>
      <c r="O8" s="10">
        <v>51</v>
      </c>
      <c r="P8" s="12">
        <f t="shared" si="1"/>
        <v>88.235294117647058</v>
      </c>
      <c r="Q8" s="74"/>
      <c r="R8" s="95"/>
      <c r="S8" s="95"/>
      <c r="T8" s="95"/>
      <c r="U8" s="95"/>
      <c r="V8" s="95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>
      <c r="A9" s="120" t="s">
        <v>128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0">
        <v>27</v>
      </c>
      <c r="L9" s="10">
        <v>27</v>
      </c>
      <c r="M9" s="12">
        <f t="shared" si="0"/>
        <v>100</v>
      </c>
      <c r="N9" s="10">
        <v>27</v>
      </c>
      <c r="O9" s="10">
        <v>27</v>
      </c>
      <c r="P9" s="12">
        <f t="shared" si="1"/>
        <v>100</v>
      </c>
      <c r="Q9" s="74"/>
      <c r="R9" s="95"/>
      <c r="S9" s="95"/>
      <c r="T9" s="95"/>
      <c r="U9" s="95"/>
      <c r="V9" s="95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</row>
    <row r="10" spans="1:256">
      <c r="A10" s="120" t="s">
        <v>87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0">
        <v>28</v>
      </c>
      <c r="L10" s="10">
        <v>28</v>
      </c>
      <c r="M10" s="12">
        <f t="shared" si="0"/>
        <v>100</v>
      </c>
      <c r="N10" s="10">
        <v>28</v>
      </c>
      <c r="O10" s="10">
        <v>28</v>
      </c>
      <c r="P10" s="12">
        <f t="shared" si="1"/>
        <v>100</v>
      </c>
      <c r="Q10" s="74"/>
      <c r="R10" s="95"/>
      <c r="S10" s="95"/>
      <c r="T10" s="95"/>
      <c r="U10" s="95"/>
      <c r="V10" s="95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>
      <c r="A11" s="120" t="s">
        <v>129</v>
      </c>
      <c r="B11" s="10">
        <v>97</v>
      </c>
      <c r="C11" s="13" t="s">
        <v>125</v>
      </c>
      <c r="D11" s="13" t="s">
        <v>125</v>
      </c>
      <c r="E11" s="10">
        <v>97</v>
      </c>
      <c r="F11" s="13" t="s">
        <v>125</v>
      </c>
      <c r="G11" s="13" t="s">
        <v>125</v>
      </c>
      <c r="H11" s="13" t="s">
        <v>125</v>
      </c>
      <c r="I11" s="13" t="s">
        <v>125</v>
      </c>
      <c r="J11" s="13" t="s">
        <v>125</v>
      </c>
      <c r="K11" s="10">
        <v>28</v>
      </c>
      <c r="L11" s="10">
        <v>28</v>
      </c>
      <c r="M11" s="12">
        <f t="shared" si="0"/>
        <v>100</v>
      </c>
      <c r="N11" s="10">
        <v>29</v>
      </c>
      <c r="O11" s="10">
        <v>28</v>
      </c>
      <c r="P11" s="12">
        <f t="shared" si="1"/>
        <v>103.57142857142858</v>
      </c>
      <c r="Q11" s="74"/>
      <c r="R11" s="95"/>
      <c r="S11" s="95"/>
      <c r="T11" s="95"/>
      <c r="U11" s="95"/>
      <c r="V11" s="95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>
      <c r="A12" s="120" t="s">
        <v>130</v>
      </c>
      <c r="B12" s="13" t="s">
        <v>125</v>
      </c>
      <c r="C12" s="13" t="s">
        <v>125</v>
      </c>
      <c r="D12" s="13" t="s">
        <v>125</v>
      </c>
      <c r="E12" s="13" t="s">
        <v>125</v>
      </c>
      <c r="F12" s="13" t="s">
        <v>125</v>
      </c>
      <c r="G12" s="13" t="s">
        <v>125</v>
      </c>
      <c r="H12" s="13" t="s">
        <v>125</v>
      </c>
      <c r="I12" s="13" t="s">
        <v>125</v>
      </c>
      <c r="J12" s="13" t="s">
        <v>125</v>
      </c>
      <c r="K12" s="10">
        <v>28</v>
      </c>
      <c r="L12" s="10">
        <v>28</v>
      </c>
      <c r="M12" s="12">
        <f t="shared" si="0"/>
        <v>100</v>
      </c>
      <c r="N12" s="10">
        <v>28</v>
      </c>
      <c r="O12" s="10">
        <v>28</v>
      </c>
      <c r="P12" s="12">
        <f t="shared" si="1"/>
        <v>100</v>
      </c>
      <c r="Q12" s="74"/>
      <c r="R12" s="95"/>
      <c r="S12" s="95"/>
      <c r="T12" s="95"/>
      <c r="U12" s="95"/>
      <c r="V12" s="95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>
      <c r="A13" s="121" t="s">
        <v>131</v>
      </c>
      <c r="B13" s="125" t="s">
        <v>125</v>
      </c>
      <c r="C13" s="125" t="s">
        <v>125</v>
      </c>
      <c r="D13" s="125" t="s">
        <v>125</v>
      </c>
      <c r="E13" s="125" t="s">
        <v>125</v>
      </c>
      <c r="F13" s="125" t="s">
        <v>125</v>
      </c>
      <c r="G13" s="125" t="s">
        <v>125</v>
      </c>
      <c r="H13" s="125" t="s">
        <v>125</v>
      </c>
      <c r="I13" s="125" t="s">
        <v>125</v>
      </c>
      <c r="J13" s="125" t="s">
        <v>125</v>
      </c>
      <c r="K13" s="126">
        <v>27</v>
      </c>
      <c r="L13" s="126">
        <v>27</v>
      </c>
      <c r="M13" s="127">
        <f t="shared" si="0"/>
        <v>100</v>
      </c>
      <c r="N13" s="126">
        <v>27</v>
      </c>
      <c r="O13" s="126">
        <v>27</v>
      </c>
      <c r="P13" s="127">
        <f t="shared" si="1"/>
        <v>100</v>
      </c>
      <c r="Q13" s="74"/>
      <c r="R13" s="95"/>
      <c r="S13" s="95"/>
      <c r="T13" s="95"/>
      <c r="U13" s="95"/>
      <c r="V13" s="95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H39" sqref="H39"/>
    </sheetView>
  </sheetViews>
  <sheetFormatPr defaultRowHeight="12.75"/>
  <cols>
    <col min="1" max="1" width="20" style="77" customWidth="1"/>
    <col min="2" max="2" width="10.42578125" style="77" customWidth="1"/>
    <col min="3" max="4" width="9.85546875" style="77" customWidth="1"/>
    <col min="5" max="5" width="9.7109375" style="77" customWidth="1"/>
    <col min="6" max="6" width="10.28515625" style="77" customWidth="1"/>
    <col min="7" max="7" width="11" style="77" customWidth="1"/>
    <col min="8" max="16384" width="9.140625" style="77"/>
  </cols>
  <sheetData>
    <row r="1" spans="1:15" ht="29.25" customHeight="1">
      <c r="A1" s="224" t="s">
        <v>113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5">
      <c r="A2" s="75"/>
      <c r="B2" s="75"/>
      <c r="C2" s="75"/>
      <c r="D2" s="75"/>
      <c r="E2" s="75"/>
      <c r="F2" s="75"/>
      <c r="G2" s="75"/>
      <c r="H2" s="75"/>
      <c r="I2" s="75"/>
      <c r="J2" s="75"/>
      <c r="K2" s="76" t="s">
        <v>64</v>
      </c>
    </row>
    <row r="3" spans="1:15" ht="14.45" customHeight="1">
      <c r="A3" s="225"/>
      <c r="B3" s="226" t="s">
        <v>72</v>
      </c>
      <c r="C3" s="226"/>
      <c r="D3" s="227"/>
      <c r="E3" s="227"/>
      <c r="F3" s="227"/>
      <c r="G3" s="226" t="s">
        <v>73</v>
      </c>
      <c r="H3" s="226"/>
      <c r="I3" s="227"/>
      <c r="J3" s="227"/>
      <c r="K3" s="228"/>
    </row>
    <row r="4" spans="1:15" ht="16.899999999999999" customHeight="1">
      <c r="A4" s="225"/>
      <c r="B4" s="226" t="s">
        <v>59</v>
      </c>
      <c r="C4" s="226"/>
      <c r="D4" s="226"/>
      <c r="E4" s="226" t="s">
        <v>92</v>
      </c>
      <c r="F4" s="226"/>
      <c r="G4" s="226" t="s">
        <v>59</v>
      </c>
      <c r="H4" s="226"/>
      <c r="I4" s="226"/>
      <c r="J4" s="226" t="s">
        <v>92</v>
      </c>
      <c r="K4" s="229"/>
    </row>
    <row r="5" spans="1:15" ht="29.45" customHeight="1">
      <c r="A5" s="22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>
        <v>2026</v>
      </c>
      <c r="H5" s="17">
        <v>2025</v>
      </c>
      <c r="I5" s="17" t="s">
        <v>102</v>
      </c>
      <c r="J5" s="17">
        <v>2026</v>
      </c>
      <c r="K5" s="18">
        <v>2025</v>
      </c>
      <c r="L5" s="88"/>
    </row>
    <row r="6" spans="1:15" ht="12.75" customHeight="1">
      <c r="A6" s="14" t="s">
        <v>39</v>
      </c>
      <c r="B6" s="129">
        <v>398</v>
      </c>
      <c r="C6" s="129">
        <v>463</v>
      </c>
      <c r="D6" s="130">
        <v>86</v>
      </c>
      <c r="E6" s="129">
        <v>42</v>
      </c>
      <c r="F6" s="129">
        <v>47</v>
      </c>
      <c r="G6" s="131" t="s">
        <v>125</v>
      </c>
      <c r="H6" s="129">
        <v>17</v>
      </c>
      <c r="I6" s="131" t="s">
        <v>125</v>
      </c>
      <c r="J6" s="131" t="s">
        <v>125</v>
      </c>
      <c r="K6" s="129">
        <v>17</v>
      </c>
      <c r="L6" s="87"/>
      <c r="M6" s="89"/>
      <c r="N6" s="89"/>
      <c r="O6" s="89"/>
    </row>
    <row r="7" spans="1:15" ht="12.75" customHeight="1">
      <c r="A7" s="120" t="s">
        <v>126</v>
      </c>
      <c r="B7" s="129">
        <v>28</v>
      </c>
      <c r="C7" s="129">
        <v>73</v>
      </c>
      <c r="D7" s="130">
        <v>38.4</v>
      </c>
      <c r="E7" s="129">
        <v>41</v>
      </c>
      <c r="F7" s="129">
        <v>77</v>
      </c>
      <c r="G7" s="131" t="s">
        <v>125</v>
      </c>
      <c r="H7" s="131" t="s">
        <v>125</v>
      </c>
      <c r="I7" s="131" t="s">
        <v>125</v>
      </c>
      <c r="J7" s="131" t="s">
        <v>125</v>
      </c>
      <c r="K7" s="131" t="s">
        <v>125</v>
      </c>
      <c r="L7" s="87"/>
      <c r="M7" s="89"/>
      <c r="N7" s="89"/>
      <c r="O7" s="89"/>
    </row>
    <row r="8" spans="1:15" ht="12.75" customHeight="1">
      <c r="A8" s="120" t="s">
        <v>128</v>
      </c>
      <c r="B8" s="129">
        <v>50</v>
      </c>
      <c r="C8" s="129">
        <v>55</v>
      </c>
      <c r="D8" s="130">
        <v>90.9</v>
      </c>
      <c r="E8" s="129">
        <v>39</v>
      </c>
      <c r="F8" s="129">
        <v>35</v>
      </c>
      <c r="G8" s="131" t="s">
        <v>125</v>
      </c>
      <c r="H8" s="131" t="s">
        <v>125</v>
      </c>
      <c r="I8" s="131" t="s">
        <v>125</v>
      </c>
      <c r="J8" s="131" t="s">
        <v>125</v>
      </c>
      <c r="K8" s="131" t="s">
        <v>125</v>
      </c>
      <c r="L8" s="87"/>
      <c r="M8" s="89"/>
      <c r="N8" s="89"/>
      <c r="O8" s="89"/>
    </row>
    <row r="9" spans="1:15" ht="12.75" customHeight="1">
      <c r="A9" s="120" t="s">
        <v>87</v>
      </c>
      <c r="B9" s="129">
        <v>9</v>
      </c>
      <c r="C9" s="129">
        <v>10</v>
      </c>
      <c r="D9" s="130">
        <v>90</v>
      </c>
      <c r="E9" s="129">
        <v>37</v>
      </c>
      <c r="F9" s="129">
        <v>38</v>
      </c>
      <c r="G9" s="131" t="s">
        <v>125</v>
      </c>
      <c r="H9" s="131" t="s">
        <v>125</v>
      </c>
      <c r="I9" s="131" t="s">
        <v>125</v>
      </c>
      <c r="J9" s="131" t="s">
        <v>125</v>
      </c>
      <c r="K9" s="131" t="s">
        <v>125</v>
      </c>
      <c r="L9" s="87"/>
      <c r="M9" s="89"/>
      <c r="N9" s="89"/>
      <c r="O9" s="89"/>
    </row>
    <row r="10" spans="1:15" ht="12.75" customHeight="1">
      <c r="A10" s="120" t="s">
        <v>129</v>
      </c>
      <c r="B10" s="129">
        <v>148</v>
      </c>
      <c r="C10" s="129">
        <v>128</v>
      </c>
      <c r="D10" s="130">
        <v>115.6</v>
      </c>
      <c r="E10" s="129">
        <v>47</v>
      </c>
      <c r="F10" s="129">
        <v>50</v>
      </c>
      <c r="G10" s="131" t="s">
        <v>125</v>
      </c>
      <c r="H10" s="129">
        <v>17</v>
      </c>
      <c r="I10" s="131" t="s">
        <v>125</v>
      </c>
      <c r="J10" s="131" t="s">
        <v>125</v>
      </c>
      <c r="K10" s="129">
        <v>20</v>
      </c>
      <c r="L10" s="87"/>
      <c r="M10" s="89"/>
      <c r="N10" s="89"/>
      <c r="O10" s="89"/>
    </row>
    <row r="11" spans="1:15" ht="12.75" customHeight="1">
      <c r="A11" s="120" t="s">
        <v>130</v>
      </c>
      <c r="B11" s="129">
        <v>121</v>
      </c>
      <c r="C11" s="129">
        <v>134</v>
      </c>
      <c r="D11" s="130">
        <v>90.3</v>
      </c>
      <c r="E11" s="129">
        <v>39</v>
      </c>
      <c r="F11" s="129">
        <v>41</v>
      </c>
      <c r="G11" s="131" t="s">
        <v>125</v>
      </c>
      <c r="H11" s="131" t="s">
        <v>125</v>
      </c>
      <c r="I11" s="131" t="s">
        <v>125</v>
      </c>
      <c r="J11" s="131" t="s">
        <v>125</v>
      </c>
      <c r="K11" s="131" t="s">
        <v>125</v>
      </c>
      <c r="L11" s="87"/>
      <c r="M11" s="89"/>
      <c r="N11" s="89"/>
      <c r="O11" s="89"/>
    </row>
    <row r="12" spans="1:15" ht="12.75" customHeight="1">
      <c r="A12" s="121" t="s">
        <v>131</v>
      </c>
      <c r="B12" s="132">
        <v>42</v>
      </c>
      <c r="C12" s="132">
        <v>63</v>
      </c>
      <c r="D12" s="134">
        <v>66.7</v>
      </c>
      <c r="E12" s="132">
        <v>38</v>
      </c>
      <c r="F12" s="132">
        <v>49</v>
      </c>
      <c r="G12" s="133" t="s">
        <v>125</v>
      </c>
      <c r="H12" s="133" t="s">
        <v>125</v>
      </c>
      <c r="I12" s="133" t="s">
        <v>125</v>
      </c>
      <c r="J12" s="133" t="s">
        <v>125</v>
      </c>
      <c r="K12" s="133" t="s">
        <v>125</v>
      </c>
      <c r="L12" s="87"/>
      <c r="M12" s="89"/>
      <c r="N12" s="89"/>
      <c r="O12" s="89"/>
    </row>
    <row r="13" spans="1:15">
      <c r="L13" s="88"/>
    </row>
    <row r="14" spans="1:15" ht="12.75" customHeight="1">
      <c r="A14" s="78"/>
      <c r="B14" s="76"/>
      <c r="C14" s="76"/>
      <c r="D14" s="75"/>
      <c r="E14" s="75"/>
      <c r="F14" s="75"/>
      <c r="G14" s="79"/>
      <c r="H14" s="79"/>
      <c r="I14" s="79"/>
      <c r="J14" s="79"/>
      <c r="K14" s="80" t="s">
        <v>63</v>
      </c>
    </row>
    <row r="15" spans="1:15">
      <c r="A15" s="225"/>
      <c r="B15" s="226" t="s">
        <v>74</v>
      </c>
      <c r="C15" s="226"/>
      <c r="D15" s="227"/>
      <c r="E15" s="227"/>
      <c r="F15" s="227"/>
      <c r="G15" s="226" t="s">
        <v>75</v>
      </c>
      <c r="H15" s="226"/>
      <c r="I15" s="227"/>
      <c r="J15" s="227"/>
      <c r="K15" s="228"/>
    </row>
    <row r="16" spans="1:15" ht="12.75" customHeight="1">
      <c r="A16" s="225"/>
      <c r="B16" s="226" t="s">
        <v>59</v>
      </c>
      <c r="C16" s="226"/>
      <c r="D16" s="226"/>
      <c r="E16" s="226" t="s">
        <v>92</v>
      </c>
      <c r="F16" s="226"/>
      <c r="G16" s="226" t="s">
        <v>58</v>
      </c>
      <c r="H16" s="226"/>
      <c r="I16" s="226"/>
      <c r="J16" s="226" t="s">
        <v>92</v>
      </c>
      <c r="K16" s="230"/>
    </row>
    <row r="17" spans="1:12" ht="29.25" customHeight="1">
      <c r="A17" s="225"/>
      <c r="B17" s="17">
        <v>2026</v>
      </c>
      <c r="C17" s="17">
        <v>2025</v>
      </c>
      <c r="D17" s="17" t="s">
        <v>102</v>
      </c>
      <c r="E17" s="17">
        <v>2026</v>
      </c>
      <c r="F17" s="17">
        <v>2025</v>
      </c>
      <c r="G17" s="17">
        <v>2026</v>
      </c>
      <c r="H17" s="17">
        <v>2025</v>
      </c>
      <c r="I17" s="17" t="s">
        <v>102</v>
      </c>
      <c r="J17" s="18">
        <v>2026</v>
      </c>
      <c r="K17" s="18">
        <v>2025</v>
      </c>
      <c r="L17" s="88"/>
    </row>
    <row r="18" spans="1:12" ht="12.75" customHeight="1">
      <c r="A18" s="14" t="s">
        <v>39</v>
      </c>
      <c r="B18" s="129">
        <v>305</v>
      </c>
      <c r="C18" s="129">
        <v>215</v>
      </c>
      <c r="D18" s="130">
        <v>141.9</v>
      </c>
      <c r="E18" s="129">
        <v>75</v>
      </c>
      <c r="F18" s="129">
        <v>56</v>
      </c>
      <c r="G18" s="129">
        <v>248</v>
      </c>
      <c r="H18" s="129">
        <v>209</v>
      </c>
      <c r="I18" s="130">
        <v>118.7</v>
      </c>
      <c r="J18" s="129">
        <v>76</v>
      </c>
      <c r="K18" s="129">
        <v>58</v>
      </c>
    </row>
    <row r="19" spans="1:12">
      <c r="A19" s="120" t="s">
        <v>126</v>
      </c>
      <c r="B19" s="129">
        <v>30</v>
      </c>
      <c r="C19" s="129">
        <v>52</v>
      </c>
      <c r="D19" s="130">
        <v>57.7</v>
      </c>
      <c r="E19" s="129">
        <v>40</v>
      </c>
      <c r="F19" s="129">
        <v>82</v>
      </c>
      <c r="G19" s="129">
        <v>47</v>
      </c>
      <c r="H19" s="129">
        <v>36</v>
      </c>
      <c r="I19" s="130">
        <v>130.6</v>
      </c>
      <c r="J19" s="129">
        <v>59</v>
      </c>
      <c r="K19" s="129">
        <v>42</v>
      </c>
    </row>
    <row r="20" spans="1:12">
      <c r="A20" s="120" t="s">
        <v>128</v>
      </c>
      <c r="B20" s="129">
        <v>52</v>
      </c>
      <c r="C20" s="129">
        <v>10</v>
      </c>
      <c r="D20" s="130">
        <v>520</v>
      </c>
      <c r="E20" s="129">
        <v>50</v>
      </c>
      <c r="F20" s="129">
        <v>19</v>
      </c>
      <c r="G20" s="129">
        <v>39</v>
      </c>
      <c r="H20" s="129">
        <v>68</v>
      </c>
      <c r="I20" s="130">
        <v>57.4</v>
      </c>
      <c r="J20" s="129">
        <v>106</v>
      </c>
      <c r="K20" s="129">
        <v>62</v>
      </c>
    </row>
    <row r="21" spans="1:12">
      <c r="A21" s="120" t="s">
        <v>87</v>
      </c>
      <c r="B21" s="129">
        <v>53</v>
      </c>
      <c r="C21" s="129">
        <v>72</v>
      </c>
      <c r="D21" s="130">
        <v>73.599999999999994</v>
      </c>
      <c r="E21" s="129">
        <v>65</v>
      </c>
      <c r="F21" s="129">
        <v>79</v>
      </c>
      <c r="G21" s="129">
        <v>20</v>
      </c>
      <c r="H21" s="129">
        <v>6</v>
      </c>
      <c r="I21" s="130">
        <v>333.3</v>
      </c>
      <c r="J21" s="129">
        <v>71</v>
      </c>
      <c r="K21" s="129">
        <v>31</v>
      </c>
    </row>
    <row r="22" spans="1:12">
      <c r="A22" s="120" t="s">
        <v>129</v>
      </c>
      <c r="B22" s="129">
        <v>102</v>
      </c>
      <c r="C22" s="129">
        <v>54</v>
      </c>
      <c r="D22" s="130">
        <v>188.9</v>
      </c>
      <c r="E22" s="129">
        <v>99</v>
      </c>
      <c r="F22" s="129">
        <v>73</v>
      </c>
      <c r="G22" s="129">
        <v>50</v>
      </c>
      <c r="H22" s="129">
        <v>69</v>
      </c>
      <c r="I22" s="130">
        <v>72.5</v>
      </c>
      <c r="J22" s="129">
        <v>53</v>
      </c>
      <c r="K22" s="129">
        <v>80</v>
      </c>
    </row>
    <row r="23" spans="1:12">
      <c r="A23" s="120" t="s">
        <v>130</v>
      </c>
      <c r="B23" s="129">
        <v>42</v>
      </c>
      <c r="C23" s="129">
        <v>11</v>
      </c>
      <c r="D23" s="130">
        <v>381.8</v>
      </c>
      <c r="E23" s="129">
        <v>164</v>
      </c>
      <c r="F23" s="129">
        <v>34</v>
      </c>
      <c r="G23" s="129">
        <v>55</v>
      </c>
      <c r="H23" s="129">
        <v>27</v>
      </c>
      <c r="I23" s="130">
        <v>203.7</v>
      </c>
      <c r="J23" s="129">
        <v>150</v>
      </c>
      <c r="K23" s="129">
        <v>64</v>
      </c>
    </row>
    <row r="24" spans="1:12">
      <c r="A24" s="121" t="s">
        <v>131</v>
      </c>
      <c r="B24" s="132">
        <v>26</v>
      </c>
      <c r="C24" s="132">
        <v>16</v>
      </c>
      <c r="D24" s="134">
        <v>162.5</v>
      </c>
      <c r="E24" s="132">
        <v>142</v>
      </c>
      <c r="F24" s="132">
        <v>22</v>
      </c>
      <c r="G24" s="132">
        <v>37</v>
      </c>
      <c r="H24" s="132">
        <v>3</v>
      </c>
      <c r="I24" s="134">
        <v>1233.3</v>
      </c>
      <c r="J24" s="132">
        <v>104</v>
      </c>
      <c r="K24" s="132">
        <v>8</v>
      </c>
    </row>
    <row r="26" spans="1:12" ht="12.75" customHeight="1">
      <c r="A26" s="78"/>
      <c r="B26" s="75"/>
      <c r="C26" s="75"/>
      <c r="D26" s="75"/>
      <c r="E26" s="75"/>
      <c r="F26" s="75"/>
      <c r="G26" s="79"/>
      <c r="H26" s="79"/>
      <c r="I26" s="79"/>
      <c r="J26" s="79"/>
      <c r="K26" s="76" t="s">
        <v>63</v>
      </c>
    </row>
    <row r="27" spans="1:12" ht="12.75" customHeight="1">
      <c r="A27" s="225"/>
      <c r="B27" s="226" t="s">
        <v>76</v>
      </c>
      <c r="C27" s="226"/>
      <c r="D27" s="227"/>
      <c r="E27" s="227"/>
      <c r="F27" s="227"/>
      <c r="G27" s="226" t="s">
        <v>77</v>
      </c>
      <c r="H27" s="226"/>
      <c r="I27" s="227"/>
      <c r="J27" s="227"/>
      <c r="K27" s="228"/>
    </row>
    <row r="28" spans="1:12" ht="12.75" customHeight="1">
      <c r="A28" s="225"/>
      <c r="B28" s="226" t="s">
        <v>59</v>
      </c>
      <c r="C28" s="226"/>
      <c r="D28" s="226"/>
      <c r="E28" s="226" t="s">
        <v>92</v>
      </c>
      <c r="F28" s="226"/>
      <c r="G28" s="226" t="s">
        <v>59</v>
      </c>
      <c r="H28" s="226"/>
      <c r="I28" s="226"/>
      <c r="J28" s="226" t="s">
        <v>92</v>
      </c>
      <c r="K28" s="229"/>
    </row>
    <row r="29" spans="1:12" ht="29.25" customHeight="1">
      <c r="A29" s="225"/>
      <c r="B29" s="17">
        <v>2026</v>
      </c>
      <c r="C29" s="17">
        <v>2025</v>
      </c>
      <c r="D29" s="17" t="s">
        <v>102</v>
      </c>
      <c r="E29" s="17">
        <v>2026</v>
      </c>
      <c r="F29" s="17">
        <v>2025</v>
      </c>
      <c r="G29" s="17">
        <v>2026</v>
      </c>
      <c r="H29" s="17">
        <v>2025</v>
      </c>
      <c r="I29" s="17" t="s">
        <v>102</v>
      </c>
      <c r="J29" s="17">
        <v>2026</v>
      </c>
      <c r="K29" s="18">
        <v>2025</v>
      </c>
      <c r="L29" s="88"/>
    </row>
    <row r="30" spans="1:12" ht="12.75" customHeight="1">
      <c r="A30" s="14" t="s">
        <v>39</v>
      </c>
      <c r="B30" s="129">
        <v>215</v>
      </c>
      <c r="C30" s="129">
        <v>156</v>
      </c>
      <c r="D30" s="130">
        <v>137.80000000000001</v>
      </c>
      <c r="E30" s="129">
        <v>35</v>
      </c>
      <c r="F30" s="129">
        <v>38</v>
      </c>
      <c r="G30" s="131" t="s">
        <v>125</v>
      </c>
      <c r="H30" s="131" t="s">
        <v>125</v>
      </c>
      <c r="I30" s="131" t="s">
        <v>125</v>
      </c>
      <c r="J30" s="131" t="s">
        <v>125</v>
      </c>
      <c r="K30" s="131" t="s">
        <v>125</v>
      </c>
      <c r="L30" s="87"/>
    </row>
    <row r="31" spans="1:12">
      <c r="A31" s="120" t="s">
        <v>126</v>
      </c>
      <c r="B31" s="129">
        <v>58</v>
      </c>
      <c r="C31" s="131" t="s">
        <v>125</v>
      </c>
      <c r="D31" s="131" t="s">
        <v>125</v>
      </c>
      <c r="E31" s="129">
        <v>94</v>
      </c>
      <c r="F31" s="131" t="s">
        <v>125</v>
      </c>
      <c r="G31" s="131" t="s">
        <v>125</v>
      </c>
      <c r="H31" s="131" t="s">
        <v>125</v>
      </c>
      <c r="I31" s="131" t="s">
        <v>125</v>
      </c>
      <c r="J31" s="131" t="s">
        <v>125</v>
      </c>
      <c r="K31" s="131" t="s">
        <v>125</v>
      </c>
      <c r="L31" s="87"/>
    </row>
    <row r="32" spans="1:12">
      <c r="A32" s="120" t="s">
        <v>128</v>
      </c>
      <c r="B32" s="129">
        <v>87</v>
      </c>
      <c r="C32" s="129">
        <v>37</v>
      </c>
      <c r="D32" s="130">
        <v>235.1</v>
      </c>
      <c r="E32" s="129">
        <v>71</v>
      </c>
      <c r="F32" s="129">
        <v>52</v>
      </c>
      <c r="G32" s="131" t="s">
        <v>125</v>
      </c>
      <c r="H32" s="131" t="s">
        <v>125</v>
      </c>
      <c r="I32" s="131" t="s">
        <v>125</v>
      </c>
      <c r="J32" s="131" t="s">
        <v>125</v>
      </c>
      <c r="K32" s="131" t="s">
        <v>125</v>
      </c>
      <c r="L32" s="87"/>
    </row>
    <row r="33" spans="1:12">
      <c r="A33" s="120" t="s">
        <v>129</v>
      </c>
      <c r="B33" s="129">
        <v>37</v>
      </c>
      <c r="C33" s="129">
        <v>76</v>
      </c>
      <c r="D33" s="130">
        <v>48.7</v>
      </c>
      <c r="E33" s="129">
        <v>31</v>
      </c>
      <c r="F33" s="129">
        <v>74</v>
      </c>
      <c r="G33" s="131" t="s">
        <v>125</v>
      </c>
      <c r="H33" s="131" t="s">
        <v>125</v>
      </c>
      <c r="I33" s="131" t="s">
        <v>125</v>
      </c>
      <c r="J33" s="131" t="s">
        <v>125</v>
      </c>
      <c r="K33" s="131" t="s">
        <v>125</v>
      </c>
      <c r="L33" s="87"/>
    </row>
    <row r="34" spans="1:12">
      <c r="A34" s="121" t="s">
        <v>130</v>
      </c>
      <c r="B34" s="132">
        <v>33</v>
      </c>
      <c r="C34" s="132">
        <v>43</v>
      </c>
      <c r="D34" s="134">
        <v>76.7</v>
      </c>
      <c r="E34" s="132">
        <v>15</v>
      </c>
      <c r="F34" s="132">
        <v>36</v>
      </c>
      <c r="G34" s="133" t="s">
        <v>125</v>
      </c>
      <c r="H34" s="133" t="s">
        <v>125</v>
      </c>
      <c r="I34" s="133" t="s">
        <v>125</v>
      </c>
      <c r="J34" s="133" t="s">
        <v>125</v>
      </c>
      <c r="K34" s="133" t="s">
        <v>125</v>
      </c>
      <c r="L34" s="87"/>
    </row>
    <row r="35" spans="1:12">
      <c r="L35" s="88"/>
    </row>
  </sheetData>
  <mergeCells count="22">
    <mergeCell ref="A3:A5"/>
    <mergeCell ref="B3:F3"/>
    <mergeCell ref="G3:K3"/>
    <mergeCell ref="A15:A17"/>
    <mergeCell ref="B15:F15"/>
    <mergeCell ref="G15:K15"/>
    <mergeCell ref="G28:I28"/>
    <mergeCell ref="J28:K28"/>
    <mergeCell ref="G16:I16"/>
    <mergeCell ref="J16:K16"/>
    <mergeCell ref="G4:I4"/>
    <mergeCell ref="J4:K4"/>
    <mergeCell ref="A1:K1"/>
    <mergeCell ref="A27:A29"/>
    <mergeCell ref="B27:F27"/>
    <mergeCell ref="G27:K27"/>
    <mergeCell ref="B28:D28"/>
    <mergeCell ref="E28:F28"/>
    <mergeCell ref="B4:D4"/>
    <mergeCell ref="E4:F4"/>
    <mergeCell ref="B16:D16"/>
    <mergeCell ref="E16:F1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3" max="16383" man="1"/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C35" sqref="C35"/>
    </sheetView>
  </sheetViews>
  <sheetFormatPr defaultRowHeight="12.75"/>
  <cols>
    <col min="1" max="1" width="25.5703125" style="6" customWidth="1"/>
    <col min="2" max="2" width="9.5703125" style="6" customWidth="1"/>
    <col min="3" max="3" width="14.140625" style="6" customWidth="1"/>
    <col min="4" max="4" width="11.42578125" style="6" customWidth="1"/>
    <col min="5" max="5" width="14.85546875" style="6" customWidth="1"/>
    <col min="6" max="6" width="11" style="6" customWidth="1"/>
    <col min="7" max="7" width="11.42578125" style="6" customWidth="1"/>
    <col min="8" max="16384" width="9.140625" style="6"/>
  </cols>
  <sheetData>
    <row r="1" spans="1:7" ht="28.5" customHeight="1">
      <c r="A1" s="231" t="s">
        <v>112</v>
      </c>
      <c r="B1" s="231"/>
      <c r="C1" s="231"/>
      <c r="D1" s="231"/>
      <c r="E1" s="231"/>
      <c r="F1" s="231"/>
      <c r="G1" s="231"/>
    </row>
    <row r="2" spans="1:7" ht="12" customHeight="1">
      <c r="A2" s="81"/>
      <c r="B2" s="81"/>
      <c r="C2" s="81"/>
      <c r="D2" s="81"/>
      <c r="E2" s="83"/>
      <c r="F2" s="83"/>
      <c r="G2" s="82" t="s">
        <v>64</v>
      </c>
    </row>
    <row r="3" spans="1:7" ht="15" customHeight="1">
      <c r="A3" s="232"/>
      <c r="B3" s="233" t="s">
        <v>28</v>
      </c>
      <c r="C3" s="233"/>
      <c r="D3" s="233"/>
      <c r="E3" s="233" t="s">
        <v>30</v>
      </c>
      <c r="F3" s="233"/>
      <c r="G3" s="234"/>
    </row>
    <row r="4" spans="1:7" ht="12.6" customHeight="1">
      <c r="A4" s="232"/>
      <c r="B4" s="233" t="s">
        <v>58</v>
      </c>
      <c r="C4" s="233"/>
      <c r="D4" s="233"/>
      <c r="E4" s="233" t="s">
        <v>59</v>
      </c>
      <c r="F4" s="233"/>
      <c r="G4" s="234"/>
    </row>
    <row r="5" spans="1:7" ht="27" customHeight="1">
      <c r="A5" s="232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</row>
    <row r="6" spans="1:7">
      <c r="A6" s="143" t="s">
        <v>39</v>
      </c>
      <c r="B6" s="128" t="s">
        <v>125</v>
      </c>
      <c r="C6" s="139">
        <v>1</v>
      </c>
      <c r="D6" s="128" t="s">
        <v>125</v>
      </c>
      <c r="E6" s="128" t="s">
        <v>125</v>
      </c>
      <c r="F6" s="128" t="s">
        <v>125</v>
      </c>
      <c r="G6" s="128" t="s">
        <v>125</v>
      </c>
    </row>
    <row r="7" spans="1:7">
      <c r="A7" s="84"/>
      <c r="B7" s="95"/>
      <c r="C7" s="95"/>
      <c r="D7" s="92"/>
      <c r="E7" s="92"/>
      <c r="F7" s="95"/>
      <c r="G7" s="95"/>
    </row>
    <row r="8" spans="1:7">
      <c r="A8" s="85"/>
      <c r="B8" s="81"/>
      <c r="C8" s="81"/>
      <c r="D8" s="81"/>
      <c r="E8" s="83"/>
      <c r="F8" s="83"/>
      <c r="G8" s="82" t="s">
        <v>63</v>
      </c>
    </row>
    <row r="9" spans="1:7">
      <c r="A9" s="232"/>
      <c r="B9" s="233" t="s">
        <v>36</v>
      </c>
      <c r="C9" s="233"/>
      <c r="D9" s="235"/>
      <c r="E9" s="233" t="s">
        <v>32</v>
      </c>
      <c r="F9" s="233"/>
      <c r="G9" s="236"/>
    </row>
    <row r="10" spans="1:7" ht="12.75" customHeight="1">
      <c r="A10" s="232"/>
      <c r="B10" s="233" t="s">
        <v>58</v>
      </c>
      <c r="C10" s="233"/>
      <c r="D10" s="233"/>
      <c r="E10" s="233" t="s">
        <v>59</v>
      </c>
      <c r="F10" s="233"/>
      <c r="G10" s="234"/>
    </row>
    <row r="11" spans="1:7" ht="22.5">
      <c r="A11" s="232"/>
      <c r="B11" s="17">
        <v>2026</v>
      </c>
      <c r="C11" s="17">
        <v>2025</v>
      </c>
      <c r="D11" s="17" t="s">
        <v>102</v>
      </c>
      <c r="E11" s="17">
        <v>2026</v>
      </c>
      <c r="F11" s="17">
        <v>2025</v>
      </c>
      <c r="G11" s="17" t="s">
        <v>102</v>
      </c>
    </row>
    <row r="12" spans="1:7">
      <c r="A12" s="143" t="s">
        <v>39</v>
      </c>
      <c r="B12" s="128" t="s">
        <v>125</v>
      </c>
      <c r="C12" s="128" t="s">
        <v>125</v>
      </c>
      <c r="D12" s="128" t="s">
        <v>125</v>
      </c>
      <c r="E12" s="128" t="s">
        <v>125</v>
      </c>
      <c r="F12" s="128" t="s">
        <v>125</v>
      </c>
      <c r="G12" s="128" t="s">
        <v>125</v>
      </c>
    </row>
    <row r="13" spans="1:7">
      <c r="A13" s="84"/>
      <c r="B13" s="84"/>
      <c r="C13" s="84"/>
      <c r="D13" s="84"/>
      <c r="E13" s="84"/>
      <c r="F13" s="84"/>
      <c r="G13" s="84"/>
    </row>
    <row r="14" spans="1:7">
      <c r="A14" s="85"/>
      <c r="B14" s="81"/>
      <c r="C14" s="81"/>
      <c r="D14" s="81"/>
      <c r="E14" s="83"/>
      <c r="F14" s="83"/>
      <c r="G14" s="82" t="s">
        <v>63</v>
      </c>
    </row>
    <row r="15" spans="1:7">
      <c r="A15" s="232"/>
      <c r="B15" s="233" t="s">
        <v>45</v>
      </c>
      <c r="C15" s="233"/>
      <c r="D15" s="235"/>
      <c r="E15" s="233" t="s">
        <v>34</v>
      </c>
      <c r="F15" s="233"/>
      <c r="G15" s="236"/>
    </row>
    <row r="16" spans="1:7" ht="12.75" customHeight="1">
      <c r="A16" s="232"/>
      <c r="B16" s="233" t="s">
        <v>58</v>
      </c>
      <c r="C16" s="233"/>
      <c r="D16" s="233"/>
      <c r="E16" s="233" t="s">
        <v>59</v>
      </c>
      <c r="F16" s="233"/>
      <c r="G16" s="234"/>
    </row>
    <row r="17" spans="1:9" ht="22.5">
      <c r="A17" s="232"/>
      <c r="B17" s="17">
        <v>2026</v>
      </c>
      <c r="C17" s="17">
        <v>2025</v>
      </c>
      <c r="D17" s="17" t="s">
        <v>102</v>
      </c>
      <c r="E17" s="17">
        <v>2026</v>
      </c>
      <c r="F17" s="17">
        <v>2025</v>
      </c>
      <c r="G17" s="17" t="s">
        <v>102</v>
      </c>
    </row>
    <row r="18" spans="1:9">
      <c r="A18" s="143" t="s">
        <v>39</v>
      </c>
      <c r="B18" s="128" t="s">
        <v>125</v>
      </c>
      <c r="C18" s="128" t="s">
        <v>125</v>
      </c>
      <c r="D18" s="128" t="s">
        <v>125</v>
      </c>
      <c r="E18" s="128" t="s">
        <v>125</v>
      </c>
      <c r="F18" s="128" t="s">
        <v>125</v>
      </c>
      <c r="G18" s="128" t="s">
        <v>125</v>
      </c>
    </row>
    <row r="22" spans="1:9">
      <c r="A22" s="83" t="s">
        <v>176</v>
      </c>
      <c r="B22" s="84"/>
    </row>
    <row r="23" spans="1:9">
      <c r="A23" s="144" t="s">
        <v>141</v>
      </c>
    </row>
    <row r="25" spans="1:9">
      <c r="A25" s="145" t="s">
        <v>140</v>
      </c>
    </row>
    <row r="26" spans="1:9">
      <c r="A26" s="123"/>
      <c r="B26" s="123"/>
    </row>
    <row r="27" spans="1:9">
      <c r="H27" s="114"/>
      <c r="I27" s="114"/>
    </row>
    <row r="28" spans="1:9">
      <c r="H28" s="114"/>
      <c r="I28" s="114"/>
    </row>
    <row r="29" spans="1:9">
      <c r="H29" s="114"/>
      <c r="I29" s="114"/>
    </row>
  </sheetData>
  <mergeCells count="16">
    <mergeCell ref="B16:D16"/>
    <mergeCell ref="E4:G4"/>
    <mergeCell ref="A9:A11"/>
    <mergeCell ref="B9:D9"/>
    <mergeCell ref="E9:G9"/>
    <mergeCell ref="B10:D10"/>
    <mergeCell ref="E16:G16"/>
    <mergeCell ref="A15:A17"/>
    <mergeCell ref="B15:D15"/>
    <mergeCell ref="E15:G15"/>
    <mergeCell ref="A1:G1"/>
    <mergeCell ref="A3:A5"/>
    <mergeCell ref="B3:D3"/>
    <mergeCell ref="E3:G3"/>
    <mergeCell ref="B4:D4"/>
    <mergeCell ref="E10:G10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C18"/>
  <sheetViews>
    <sheetView workbookViewId="0">
      <selection activeCell="C29" sqref="C29"/>
    </sheetView>
  </sheetViews>
  <sheetFormatPr defaultRowHeight="12.75"/>
  <cols>
    <col min="1" max="1" width="3.7109375" customWidth="1"/>
    <col min="2" max="2" width="40.85546875" customWidth="1"/>
    <col min="3" max="3" width="69.42578125" customWidth="1"/>
  </cols>
  <sheetData>
    <row r="1" spans="2:3" ht="25.5">
      <c r="B1" s="146" t="s">
        <v>142</v>
      </c>
      <c r="C1" s="147" t="s">
        <v>143</v>
      </c>
    </row>
    <row r="2" spans="2:3">
      <c r="B2" s="146" t="s">
        <v>144</v>
      </c>
      <c r="C2" s="148" t="s">
        <v>145</v>
      </c>
    </row>
    <row r="3" spans="2:3">
      <c r="B3" s="146" t="s">
        <v>146</v>
      </c>
      <c r="C3" s="149" t="s">
        <v>147</v>
      </c>
    </row>
    <row r="4" spans="2:3" ht="25.5">
      <c r="B4" s="150" t="s">
        <v>148</v>
      </c>
      <c r="C4" s="151" t="s">
        <v>149</v>
      </c>
    </row>
    <row r="5" spans="2:3">
      <c r="B5" s="146" t="s">
        <v>150</v>
      </c>
      <c r="C5" s="152" t="s">
        <v>151</v>
      </c>
    </row>
    <row r="6" spans="2:3">
      <c r="B6" s="153" t="s">
        <v>152</v>
      </c>
      <c r="C6" s="154" t="s">
        <v>153</v>
      </c>
    </row>
    <row r="7" spans="2:3" ht="25.5">
      <c r="B7" s="146" t="s">
        <v>154</v>
      </c>
      <c r="C7" s="155" t="s">
        <v>155</v>
      </c>
    </row>
    <row r="8" spans="2:3" ht="38.25">
      <c r="B8" s="146" t="s">
        <v>156</v>
      </c>
      <c r="C8" s="163" t="s">
        <v>174</v>
      </c>
    </row>
    <row r="9" spans="2:3">
      <c r="B9" s="146" t="s">
        <v>157</v>
      </c>
      <c r="C9" s="156"/>
    </row>
    <row r="10" spans="2:3" ht="25.5">
      <c r="B10" s="146" t="s">
        <v>158</v>
      </c>
      <c r="C10" s="164" t="s">
        <v>175</v>
      </c>
    </row>
    <row r="11" spans="2:3" ht="76.5">
      <c r="B11" s="153" t="s">
        <v>159</v>
      </c>
      <c r="C11" s="157" t="s">
        <v>160</v>
      </c>
    </row>
    <row r="12" spans="2:3">
      <c r="B12" s="146" t="s">
        <v>161</v>
      </c>
      <c r="C12" s="157" t="s">
        <v>162</v>
      </c>
    </row>
    <row r="13" spans="2:3">
      <c r="B13" s="146" t="s">
        <v>163</v>
      </c>
      <c r="C13" s="154" t="s">
        <v>164</v>
      </c>
    </row>
    <row r="14" spans="2:3">
      <c r="B14" s="146" t="s">
        <v>165</v>
      </c>
      <c r="C14" s="158" t="s">
        <v>166</v>
      </c>
    </row>
    <row r="15" spans="2:3">
      <c r="B15" s="146" t="s">
        <v>167</v>
      </c>
      <c r="C15" s="162" t="s">
        <v>168</v>
      </c>
    </row>
    <row r="16" spans="2:3">
      <c r="B16" s="146" t="s">
        <v>169</v>
      </c>
      <c r="C16" s="157" t="s">
        <v>170</v>
      </c>
    </row>
    <row r="17" spans="2:3">
      <c r="B17" s="146" t="s">
        <v>171</v>
      </c>
      <c r="C17" s="160">
        <v>1446</v>
      </c>
    </row>
    <row r="18" spans="2:3">
      <c r="B18" s="161" t="s">
        <v>172</v>
      </c>
      <c r="C18" s="159" t="s">
        <v>173</v>
      </c>
    </row>
  </sheetData>
  <hyperlinks>
    <hyperlink ref="C18" r:id="rId1"/>
    <hyperlink ref="C15" r:id="rId2"/>
    <hyperlink ref="C2" r:id="rId3"/>
    <hyperlink ref="C4" r:id="rId4"/>
    <hyperlink ref="C5" r:id="rId5"/>
    <hyperlink ref="C6" r:id="rId6" display="https://stat.gov.kz/upload/iblock/adc/07ptowg3f9u3zsh1rq2h6gbmdcmfzqkg/1.docx"/>
    <hyperlink ref="C8" r:id="rId7"/>
    <hyperlink ref="C10" r:id="rId8"/>
  </hyperlinks>
  <pageMargins left="0.7" right="0.7" top="0.75" bottom="0.75" header="0.3" footer="0.3"/>
  <pageSetup paperSize="9" orientation="portrait" horizontalDpi="300" verticalDpi="300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6"/>
  <sheetViews>
    <sheetView workbookViewId="0">
      <selection activeCell="D14" sqref="D14"/>
    </sheetView>
  </sheetViews>
  <sheetFormatPr defaultRowHeight="12.75"/>
  <cols>
    <col min="1" max="1" width="8.7109375" style="35" customWidth="1"/>
    <col min="2" max="2" width="112.28515625" style="38" customWidth="1"/>
    <col min="3" max="16384" width="9.140625" style="26"/>
  </cols>
  <sheetData>
    <row r="2" spans="1:2">
      <c r="B2" s="142" t="s">
        <v>15</v>
      </c>
    </row>
    <row r="3" spans="1:2">
      <c r="B3" s="36"/>
    </row>
    <row r="4" spans="1:2">
      <c r="A4" s="112" t="s">
        <v>0</v>
      </c>
      <c r="B4" s="37" t="s">
        <v>16</v>
      </c>
    </row>
    <row r="5" spans="1:2">
      <c r="A5" s="112" t="s">
        <v>1</v>
      </c>
      <c r="B5" s="37" t="s">
        <v>21</v>
      </c>
    </row>
    <row r="6" spans="1:2">
      <c r="A6" s="112" t="s">
        <v>14</v>
      </c>
      <c r="B6" s="37" t="s">
        <v>38</v>
      </c>
    </row>
    <row r="7" spans="1:2" ht="16.5" customHeight="1">
      <c r="A7" s="112" t="s">
        <v>11</v>
      </c>
      <c r="B7" s="37" t="s">
        <v>91</v>
      </c>
    </row>
    <row r="8" spans="1:2">
      <c r="A8" s="112" t="s">
        <v>12</v>
      </c>
      <c r="B8" s="37" t="s">
        <v>47</v>
      </c>
    </row>
    <row r="9" spans="1:2" ht="17.25" customHeight="1">
      <c r="A9" s="112" t="s">
        <v>13</v>
      </c>
      <c r="B9" s="37" t="s">
        <v>47</v>
      </c>
    </row>
    <row r="10" spans="1:2">
      <c r="A10" s="112" t="s">
        <v>2</v>
      </c>
      <c r="B10" s="37" t="s">
        <v>50</v>
      </c>
    </row>
    <row r="11" spans="1:2">
      <c r="A11" s="112" t="s">
        <v>3</v>
      </c>
      <c r="B11" s="37" t="s">
        <v>52</v>
      </c>
    </row>
    <row r="12" spans="1:2">
      <c r="A12" s="112" t="s">
        <v>4</v>
      </c>
      <c r="B12" s="37" t="s">
        <v>54</v>
      </c>
    </row>
    <row r="13" spans="1:2">
      <c r="A13" s="112" t="s">
        <v>5</v>
      </c>
      <c r="B13" s="37" t="s">
        <v>56</v>
      </c>
    </row>
    <row r="14" spans="1:2">
      <c r="A14" s="112" t="s">
        <v>6</v>
      </c>
      <c r="B14" s="37" t="s">
        <v>90</v>
      </c>
    </row>
    <row r="15" spans="1:2">
      <c r="A15" s="112" t="s">
        <v>104</v>
      </c>
      <c r="B15" s="37" t="s">
        <v>136</v>
      </c>
    </row>
    <row r="16" spans="1:2">
      <c r="A16" s="112" t="s">
        <v>105</v>
      </c>
      <c r="B16" s="37" t="s">
        <v>101</v>
      </c>
    </row>
    <row r="17" spans="1:2">
      <c r="A17" s="112" t="s">
        <v>106</v>
      </c>
      <c r="B17" s="37" t="s">
        <v>57</v>
      </c>
    </row>
    <row r="18" spans="1:2">
      <c r="A18" s="112" t="s">
        <v>107</v>
      </c>
      <c r="B18" s="37" t="s">
        <v>66</v>
      </c>
    </row>
    <row r="19" spans="1:2">
      <c r="A19" s="112" t="s">
        <v>108</v>
      </c>
      <c r="B19" s="37" t="s">
        <v>67</v>
      </c>
    </row>
    <row r="20" spans="1:2">
      <c r="A20" s="112" t="s">
        <v>109</v>
      </c>
      <c r="B20" s="37" t="s">
        <v>68</v>
      </c>
    </row>
    <row r="21" spans="1:2">
      <c r="A21" s="112" t="s">
        <v>110</v>
      </c>
      <c r="B21" s="37" t="s">
        <v>69</v>
      </c>
    </row>
    <row r="22" spans="1:2">
      <c r="A22" s="112" t="s">
        <v>111</v>
      </c>
      <c r="B22" s="37" t="s">
        <v>70</v>
      </c>
    </row>
    <row r="23" spans="1:2">
      <c r="A23" s="112" t="s">
        <v>7</v>
      </c>
      <c r="B23" s="37" t="s">
        <v>60</v>
      </c>
    </row>
    <row r="24" spans="1:2">
      <c r="A24" s="112" t="s">
        <v>8</v>
      </c>
      <c r="B24" s="37" t="s">
        <v>62</v>
      </c>
    </row>
    <row r="25" spans="1:2">
      <c r="A25" s="112" t="s">
        <v>9</v>
      </c>
      <c r="B25" s="37" t="s">
        <v>103</v>
      </c>
    </row>
    <row r="26" spans="1:2">
      <c r="A26" s="112" t="s">
        <v>10</v>
      </c>
      <c r="B26" s="37" t="s">
        <v>71</v>
      </c>
    </row>
  </sheetData>
  <hyperlinks>
    <hyperlink ref="B4" location="'1.'!A1" display="The main indicators of the development of livestock in all categories of farms"/>
    <hyperlink ref="B5" location="'2.1'!A1" display="Slaughtered on the farm or sold for slaughter of livestock and poultry"/>
    <hyperlink ref="B6" location="'2.1'!A1" display="Slaughtered on the farm or sold for slaughter of livestock and poultry (live weight)"/>
    <hyperlink ref="B7" location="'2.2'!A1" display="Slaughtered on the farm or sold for slaughter of livestock and poultry (live weight) по всем  категориям хозяйств"/>
    <hyperlink ref="B8" location="'2.3'!A1" display="Slaughtered on the farm or sold for slaughter of livestock and poultry (in slaughter weight)"/>
    <hyperlink ref="B9" location="'2.4'!A1" display="Slaughtered on the farm or sold for slaughter of livestock and poultry (in slaughter weight) во всех категориях хозяйств"/>
    <hyperlink ref="B10" location="'3'!A1" display="Cow's milk production"/>
    <hyperlink ref="B11" location="'4'!A1" display="Chicken eggs received "/>
    <hyperlink ref="B12" location="'5'!A1" display="Large skins received"/>
    <hyperlink ref="B13" location="'6'!A1" display="Small skins received"/>
    <hyperlink ref="B23" location="'8'!A1" display="Average milk yield per dairy cow"/>
    <hyperlink ref="B24" location="'9'!A1" display="Average egg yield per laying hen"/>
    <hyperlink ref="B26" location="'11'!A1" display="Livestock loss"/>
    <hyperlink ref="B22" location="'7'!A1" display="Poultry "/>
    <hyperlink ref="B21" location="'7'!A1" display="Horses  "/>
    <hyperlink ref="B20" location="'7'!A1" display="Pigs "/>
    <hyperlink ref="B19" location="'7'!A1" display="Goats "/>
    <hyperlink ref="B18" location="'7'!A1" display="Sheeps "/>
    <hyperlink ref="B17" location="'7'!A1" display="The number of cattle in the direction of productivity"/>
    <hyperlink ref="B16" location="'7'!A1" display="Cattle "/>
    <hyperlink ref="B15" location="'7'!A1" display="Number of livestock and poultry as of January 1, 2025"/>
    <hyperlink ref="B14" location="'7'!A1" display="Number of livestock and poultry"/>
    <hyperlink ref="B25" location="'10'!A1" display="Average wool shearing per sheep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24"/>
  <sheetViews>
    <sheetView zoomScaleSheetLayoutView="75" workbookViewId="0">
      <selection activeCell="H28" sqref="H28"/>
    </sheetView>
  </sheetViews>
  <sheetFormatPr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>
      <c r="A1" s="172" t="s">
        <v>96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88</v>
      </c>
      <c r="O3" s="173"/>
      <c r="P3" s="174"/>
    </row>
    <row r="4" spans="1:17" ht="26.45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17" ht="32.25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101"/>
    </row>
    <row r="6" spans="1:17" ht="21" customHeight="1">
      <c r="A6" s="171" t="s">
        <v>137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</row>
    <row r="7" spans="1:17" ht="45.75" customHeight="1">
      <c r="A7" s="19" t="s">
        <v>22</v>
      </c>
      <c r="B7" s="138" t="s">
        <v>125</v>
      </c>
      <c r="C7" s="138" t="s">
        <v>125</v>
      </c>
      <c r="D7" s="138" t="s">
        <v>125</v>
      </c>
      <c r="E7" s="138" t="s">
        <v>125</v>
      </c>
      <c r="F7" s="138" t="s">
        <v>125</v>
      </c>
      <c r="G7" s="138" t="s">
        <v>125</v>
      </c>
      <c r="H7" s="138" t="s">
        <v>125</v>
      </c>
      <c r="I7" s="138" t="s">
        <v>125</v>
      </c>
      <c r="J7" s="138" t="s">
        <v>125</v>
      </c>
      <c r="K7" s="138">
        <v>43.5</v>
      </c>
      <c r="L7" s="138">
        <v>113.3</v>
      </c>
      <c r="M7" s="138">
        <v>38.4</v>
      </c>
      <c r="N7" s="138">
        <v>43.5</v>
      </c>
      <c r="O7" s="138">
        <v>113.3</v>
      </c>
      <c r="P7" s="138">
        <v>38.4</v>
      </c>
    </row>
    <row r="8" spans="1:17" ht="46.5" customHeight="1">
      <c r="A8" s="20" t="s">
        <v>23</v>
      </c>
      <c r="B8" s="138" t="s">
        <v>125</v>
      </c>
      <c r="C8" s="138" t="s">
        <v>125</v>
      </c>
      <c r="D8" s="138" t="s">
        <v>125</v>
      </c>
      <c r="E8" s="138" t="s">
        <v>125</v>
      </c>
      <c r="F8" s="138" t="s">
        <v>125</v>
      </c>
      <c r="G8" s="138" t="s">
        <v>125</v>
      </c>
      <c r="H8" s="138" t="s">
        <v>125</v>
      </c>
      <c r="I8" s="138" t="s">
        <v>125</v>
      </c>
      <c r="J8" s="138" t="s">
        <v>125</v>
      </c>
      <c r="K8" s="138">
        <v>21.8</v>
      </c>
      <c r="L8" s="138">
        <v>57.3</v>
      </c>
      <c r="M8" s="138">
        <v>38</v>
      </c>
      <c r="N8" s="138">
        <v>21.8</v>
      </c>
      <c r="O8" s="138">
        <v>57.3</v>
      </c>
      <c r="P8" s="138">
        <v>38</v>
      </c>
    </row>
    <row r="9" spans="1:17">
      <c r="A9" s="20" t="s">
        <v>24</v>
      </c>
      <c r="B9" s="138" t="s">
        <v>125</v>
      </c>
      <c r="C9" s="138" t="s">
        <v>125</v>
      </c>
      <c r="D9" s="138" t="s">
        <v>125</v>
      </c>
      <c r="E9" s="138" t="s">
        <v>125</v>
      </c>
      <c r="F9" s="138" t="s">
        <v>125</v>
      </c>
      <c r="G9" s="138" t="s">
        <v>125</v>
      </c>
      <c r="H9" s="138" t="s">
        <v>125</v>
      </c>
      <c r="I9" s="138" t="s">
        <v>125</v>
      </c>
      <c r="J9" s="138" t="s">
        <v>125</v>
      </c>
      <c r="K9" s="138">
        <v>188.7</v>
      </c>
      <c r="L9" s="138">
        <v>188.3</v>
      </c>
      <c r="M9" s="138">
        <v>100.2</v>
      </c>
      <c r="N9" s="138">
        <v>188.7</v>
      </c>
      <c r="O9" s="138">
        <v>188.3</v>
      </c>
      <c r="P9" s="138">
        <v>100.2</v>
      </c>
    </row>
    <row r="10" spans="1:17" ht="21.75" customHeight="1">
      <c r="A10" s="20" t="s">
        <v>25</v>
      </c>
      <c r="B10" s="138">
        <v>1.9</v>
      </c>
      <c r="C10" s="138" t="s">
        <v>125</v>
      </c>
      <c r="D10" s="138" t="s">
        <v>125</v>
      </c>
      <c r="E10" s="138">
        <v>1.9</v>
      </c>
      <c r="F10" s="138" t="s">
        <v>125</v>
      </c>
      <c r="G10" s="138" t="s">
        <v>125</v>
      </c>
      <c r="H10" s="138" t="s">
        <v>125</v>
      </c>
      <c r="I10" s="138" t="s">
        <v>125</v>
      </c>
      <c r="J10" s="138" t="s">
        <v>125</v>
      </c>
      <c r="K10" s="138">
        <v>88.8</v>
      </c>
      <c r="L10" s="138">
        <v>101.5</v>
      </c>
      <c r="M10" s="138">
        <v>87.5</v>
      </c>
      <c r="N10" s="138">
        <v>90.7</v>
      </c>
      <c r="O10" s="138">
        <v>101.5</v>
      </c>
      <c r="P10" s="138">
        <v>89.4</v>
      </c>
    </row>
    <row r="11" spans="1:17">
      <c r="A11" s="19" t="s">
        <v>26</v>
      </c>
      <c r="B11" s="138" t="s">
        <v>125</v>
      </c>
      <c r="C11" s="138" t="s">
        <v>125</v>
      </c>
      <c r="D11" s="138" t="s">
        <v>125</v>
      </c>
      <c r="E11" s="138" t="s">
        <v>125</v>
      </c>
      <c r="F11" s="138" t="s">
        <v>125</v>
      </c>
      <c r="G11" s="138" t="s">
        <v>125</v>
      </c>
      <c r="H11" s="138" t="s">
        <v>125</v>
      </c>
      <c r="I11" s="138" t="s">
        <v>125</v>
      </c>
      <c r="J11" s="138" t="s">
        <v>125</v>
      </c>
      <c r="K11" s="138">
        <v>120</v>
      </c>
      <c r="L11" s="138">
        <v>289</v>
      </c>
      <c r="M11" s="138">
        <v>41.5</v>
      </c>
      <c r="N11" s="138">
        <v>120</v>
      </c>
      <c r="O11" s="138">
        <v>289</v>
      </c>
      <c r="P11" s="138">
        <v>41.5</v>
      </c>
    </row>
    <row r="12" spans="1:17">
      <c r="A12" s="19" t="s">
        <v>27</v>
      </c>
      <c r="B12" s="138" t="s">
        <v>125</v>
      </c>
      <c r="C12" s="138" t="s">
        <v>125</v>
      </c>
      <c r="D12" s="138" t="s">
        <v>125</v>
      </c>
      <c r="E12" s="138" t="s">
        <v>125</v>
      </c>
      <c r="F12" s="138" t="s">
        <v>125</v>
      </c>
      <c r="G12" s="138" t="s">
        <v>125</v>
      </c>
      <c r="H12" s="138" t="s">
        <v>125</v>
      </c>
      <c r="I12" s="138" t="s">
        <v>125</v>
      </c>
      <c r="J12" s="138" t="s">
        <v>125</v>
      </c>
      <c r="K12" s="138">
        <v>43</v>
      </c>
      <c r="L12" s="138">
        <v>280</v>
      </c>
      <c r="M12" s="138">
        <v>15.4</v>
      </c>
      <c r="N12" s="138">
        <v>43</v>
      </c>
      <c r="O12" s="138">
        <v>280</v>
      </c>
      <c r="P12" s="138">
        <v>15.4</v>
      </c>
    </row>
    <row r="13" spans="1:17" s="21" customFormat="1" ht="20.25" customHeight="1">
      <c r="A13" s="172" t="s">
        <v>138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</row>
    <row r="14" spans="1:17" ht="12.75" customHeight="1">
      <c r="A14" s="22" t="s">
        <v>28</v>
      </c>
      <c r="B14" s="13" t="s">
        <v>125</v>
      </c>
      <c r="C14" s="13" t="s">
        <v>125</v>
      </c>
      <c r="D14" s="13" t="s">
        <v>125</v>
      </c>
      <c r="E14" s="13" t="s">
        <v>125</v>
      </c>
      <c r="F14" s="13" t="s">
        <v>125</v>
      </c>
      <c r="G14" s="13" t="s">
        <v>125</v>
      </c>
      <c r="H14" s="13" t="s">
        <v>125</v>
      </c>
      <c r="I14" s="13" t="s">
        <v>125</v>
      </c>
      <c r="J14" s="13" t="s">
        <v>125</v>
      </c>
      <c r="K14" s="10">
        <v>1904</v>
      </c>
      <c r="L14" s="10">
        <v>2012</v>
      </c>
      <c r="M14" s="12">
        <v>94.6</v>
      </c>
      <c r="N14" s="10">
        <v>1904</v>
      </c>
      <c r="O14" s="10">
        <v>2012</v>
      </c>
      <c r="P14" s="12">
        <v>94.6</v>
      </c>
    </row>
    <row r="15" spans="1:17" ht="13.15" customHeight="1">
      <c r="A15" s="23" t="s">
        <v>29</v>
      </c>
      <c r="B15" s="13" t="s">
        <v>125</v>
      </c>
      <c r="C15" s="13" t="s">
        <v>125</v>
      </c>
      <c r="D15" s="13" t="s">
        <v>125</v>
      </c>
      <c r="E15" s="13" t="s">
        <v>125</v>
      </c>
      <c r="F15" s="13" t="s">
        <v>125</v>
      </c>
      <c r="G15" s="13" t="s">
        <v>125</v>
      </c>
      <c r="H15" s="13" t="s">
        <v>125</v>
      </c>
      <c r="I15" s="13" t="s">
        <v>125</v>
      </c>
      <c r="J15" s="13" t="s">
        <v>125</v>
      </c>
      <c r="K15" s="10">
        <v>825</v>
      </c>
      <c r="L15" s="10">
        <v>947</v>
      </c>
      <c r="M15" s="12">
        <v>87.1</v>
      </c>
      <c r="N15" s="10">
        <v>825</v>
      </c>
      <c r="O15" s="10">
        <v>947</v>
      </c>
      <c r="P15" s="12">
        <v>87.1</v>
      </c>
    </row>
    <row r="16" spans="1:17" ht="13.15" customHeight="1">
      <c r="A16" s="22" t="s">
        <v>30</v>
      </c>
      <c r="B16" s="13" t="s">
        <v>125</v>
      </c>
      <c r="C16" s="13" t="s">
        <v>125</v>
      </c>
      <c r="D16" s="13" t="s">
        <v>125</v>
      </c>
      <c r="E16" s="13" t="s">
        <v>125</v>
      </c>
      <c r="F16" s="13" t="s">
        <v>125</v>
      </c>
      <c r="G16" s="13" t="s">
        <v>125</v>
      </c>
      <c r="H16" s="13" t="s">
        <v>125</v>
      </c>
      <c r="I16" s="13" t="s">
        <v>125</v>
      </c>
      <c r="J16" s="13" t="s">
        <v>125</v>
      </c>
      <c r="K16" s="10">
        <v>887</v>
      </c>
      <c r="L16" s="10">
        <v>810</v>
      </c>
      <c r="M16" s="12">
        <v>109.5</v>
      </c>
      <c r="N16" s="10">
        <v>887</v>
      </c>
      <c r="O16" s="10">
        <v>810</v>
      </c>
      <c r="P16" s="12">
        <v>109.5</v>
      </c>
    </row>
    <row r="17" spans="1:16" ht="13.9" customHeight="1">
      <c r="A17" s="22" t="s">
        <v>36</v>
      </c>
      <c r="B17" s="13" t="s">
        <v>125</v>
      </c>
      <c r="C17" s="13" t="s">
        <v>125</v>
      </c>
      <c r="D17" s="13" t="s">
        <v>125</v>
      </c>
      <c r="E17" s="13" t="s">
        <v>125</v>
      </c>
      <c r="F17" s="13" t="s">
        <v>125</v>
      </c>
      <c r="G17" s="13" t="s">
        <v>125</v>
      </c>
      <c r="H17" s="13" t="s">
        <v>125</v>
      </c>
      <c r="I17" s="13" t="s">
        <v>125</v>
      </c>
      <c r="J17" s="13" t="s">
        <v>125</v>
      </c>
      <c r="K17" s="10">
        <v>695</v>
      </c>
      <c r="L17" s="10">
        <v>761</v>
      </c>
      <c r="M17" s="12">
        <v>91.3</v>
      </c>
      <c r="N17" s="10">
        <v>695</v>
      </c>
      <c r="O17" s="10">
        <v>761</v>
      </c>
      <c r="P17" s="12">
        <v>91.3</v>
      </c>
    </row>
    <row r="18" spans="1:16" ht="13.9" customHeight="1">
      <c r="A18" s="22" t="s">
        <v>32</v>
      </c>
      <c r="B18" s="10">
        <v>91</v>
      </c>
      <c r="C18" s="10">
        <v>105</v>
      </c>
      <c r="D18" s="12">
        <v>86.7</v>
      </c>
      <c r="E18" s="10">
        <v>91</v>
      </c>
      <c r="F18" s="10">
        <v>105</v>
      </c>
      <c r="G18" s="12">
        <v>86.7</v>
      </c>
      <c r="H18" s="13" t="s">
        <v>125</v>
      </c>
      <c r="I18" s="13" t="s">
        <v>125</v>
      </c>
      <c r="J18" s="13" t="s">
        <v>125</v>
      </c>
      <c r="K18" s="10">
        <v>39</v>
      </c>
      <c r="L18" s="10">
        <v>50</v>
      </c>
      <c r="M18" s="12">
        <v>78</v>
      </c>
      <c r="N18" s="10">
        <v>130</v>
      </c>
      <c r="O18" s="10">
        <v>155</v>
      </c>
      <c r="P18" s="12">
        <v>83.9</v>
      </c>
    </row>
    <row r="19" spans="1:16" ht="12" customHeight="1">
      <c r="A19" s="22" t="s">
        <v>33</v>
      </c>
      <c r="B19" s="13" t="s">
        <v>125</v>
      </c>
      <c r="C19" s="13" t="s">
        <v>125</v>
      </c>
      <c r="D19" s="13" t="s">
        <v>125</v>
      </c>
      <c r="E19" s="13" t="s">
        <v>125</v>
      </c>
      <c r="F19" s="13" t="s">
        <v>125</v>
      </c>
      <c r="G19" s="13" t="s">
        <v>125</v>
      </c>
      <c r="H19" s="13" t="s">
        <v>125</v>
      </c>
      <c r="I19" s="13" t="s">
        <v>125</v>
      </c>
      <c r="J19" s="13" t="s">
        <v>125</v>
      </c>
      <c r="K19" s="10">
        <v>1749</v>
      </c>
      <c r="L19" s="10">
        <v>1211</v>
      </c>
      <c r="M19" s="12">
        <v>144.4</v>
      </c>
      <c r="N19" s="10">
        <v>1749</v>
      </c>
      <c r="O19" s="10">
        <v>1211</v>
      </c>
      <c r="P19" s="12">
        <v>144.4</v>
      </c>
    </row>
    <row r="20" spans="1:16">
      <c r="A20" s="24" t="s">
        <v>35</v>
      </c>
      <c r="B20" s="126">
        <v>20</v>
      </c>
      <c r="C20" s="126">
        <v>20</v>
      </c>
      <c r="D20" s="127">
        <v>100</v>
      </c>
      <c r="E20" s="126">
        <v>20</v>
      </c>
      <c r="F20" s="126">
        <v>20</v>
      </c>
      <c r="G20" s="127">
        <v>100</v>
      </c>
      <c r="H20" s="125" t="s">
        <v>125</v>
      </c>
      <c r="I20" s="125" t="s">
        <v>125</v>
      </c>
      <c r="J20" s="125" t="s">
        <v>125</v>
      </c>
      <c r="K20" s="126">
        <v>6245</v>
      </c>
      <c r="L20" s="126">
        <v>7102</v>
      </c>
      <c r="M20" s="127">
        <v>87.9</v>
      </c>
      <c r="N20" s="126">
        <v>6265</v>
      </c>
      <c r="O20" s="126">
        <v>7122</v>
      </c>
      <c r="P20" s="127">
        <v>88</v>
      </c>
    </row>
    <row r="21" spans="1:16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6" ht="12" customHeight="1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</row>
    <row r="23" spans="1:16">
      <c r="A23" s="170"/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</row>
    <row r="24" spans="1:16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</sheetData>
  <mergeCells count="11">
    <mergeCell ref="K3:M4"/>
    <mergeCell ref="A22:P23"/>
    <mergeCell ref="A6:P6"/>
    <mergeCell ref="A13:P13"/>
    <mergeCell ref="A1:P1"/>
    <mergeCell ref="N3:P4"/>
    <mergeCell ref="E4:G4"/>
    <mergeCell ref="H4:J4"/>
    <mergeCell ref="A3:A5"/>
    <mergeCell ref="B3:D4"/>
    <mergeCell ref="E3:J3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32"/>
  <sheetViews>
    <sheetView workbookViewId="0">
      <selection activeCell="J23" sqref="J23"/>
    </sheetView>
  </sheetViews>
  <sheetFormatPr defaultRowHeight="12.75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>
      <c r="A1" s="183" t="s">
        <v>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26" ht="22.5" customHeight="1">
      <c r="A2" s="183" t="s">
        <v>79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3" t="s">
        <v>37</v>
      </c>
    </row>
    <row r="4" spans="1:26" ht="14.45" customHeight="1">
      <c r="A4" s="175"/>
      <c r="B4" s="173" t="s">
        <v>89</v>
      </c>
      <c r="C4" s="173"/>
      <c r="D4" s="173"/>
      <c r="E4" s="174" t="s">
        <v>17</v>
      </c>
      <c r="F4" s="176"/>
      <c r="G4" s="176"/>
      <c r="H4" s="176"/>
      <c r="I4" s="176"/>
      <c r="J4" s="176"/>
      <c r="K4" s="177" t="s">
        <v>93</v>
      </c>
      <c r="L4" s="178"/>
      <c r="M4" s="179"/>
      <c r="N4" s="173" t="s">
        <v>88</v>
      </c>
      <c r="O4" s="173"/>
      <c r="P4" s="174"/>
    </row>
    <row r="5" spans="1:26" ht="24.75" customHeight="1">
      <c r="A5" s="175"/>
      <c r="B5" s="173"/>
      <c r="C5" s="173"/>
      <c r="D5" s="173"/>
      <c r="E5" s="173" t="s">
        <v>18</v>
      </c>
      <c r="F5" s="173"/>
      <c r="G5" s="173"/>
      <c r="H5" s="173" t="s">
        <v>19</v>
      </c>
      <c r="I5" s="173"/>
      <c r="J5" s="173"/>
      <c r="K5" s="180"/>
      <c r="L5" s="181"/>
      <c r="M5" s="182"/>
      <c r="N5" s="173"/>
      <c r="O5" s="173"/>
      <c r="P5" s="174"/>
    </row>
    <row r="6" spans="1:26" ht="24.6" customHeight="1">
      <c r="A6" s="175"/>
      <c r="B6" s="17">
        <v>2026</v>
      </c>
      <c r="C6" s="17">
        <v>2025</v>
      </c>
      <c r="D6" s="17" t="s">
        <v>102</v>
      </c>
      <c r="E6" s="17">
        <v>2026</v>
      </c>
      <c r="F6" s="17">
        <v>2025</v>
      </c>
      <c r="G6" s="17" t="s">
        <v>102</v>
      </c>
      <c r="H6" s="17">
        <v>2026</v>
      </c>
      <c r="I6" s="17">
        <v>2025</v>
      </c>
      <c r="J6" s="17" t="s">
        <v>102</v>
      </c>
      <c r="K6" s="17">
        <v>2026</v>
      </c>
      <c r="L6" s="17">
        <v>2025</v>
      </c>
      <c r="M6" s="17" t="s">
        <v>102</v>
      </c>
      <c r="N6" s="17">
        <v>2026</v>
      </c>
      <c r="O6" s="17">
        <v>2025</v>
      </c>
      <c r="P6" s="17" t="s">
        <v>102</v>
      </c>
      <c r="Q6" s="100"/>
    </row>
    <row r="7" spans="1:26" s="2" customFormat="1">
      <c r="A7" s="14" t="s">
        <v>39</v>
      </c>
      <c r="B7" s="135" t="s">
        <v>125</v>
      </c>
      <c r="C7" s="135" t="s">
        <v>125</v>
      </c>
      <c r="D7" s="135" t="s">
        <v>125</v>
      </c>
      <c r="E7" s="135" t="s">
        <v>125</v>
      </c>
      <c r="F7" s="135" t="s">
        <v>125</v>
      </c>
      <c r="G7" s="135" t="s">
        <v>125</v>
      </c>
      <c r="H7" s="135" t="s">
        <v>125</v>
      </c>
      <c r="I7" s="135" t="s">
        <v>125</v>
      </c>
      <c r="J7" s="135" t="s">
        <v>125</v>
      </c>
      <c r="K7" s="135">
        <v>43.5</v>
      </c>
      <c r="L7" s="135">
        <v>113.3</v>
      </c>
      <c r="M7" s="135">
        <f>K7/L7*100</f>
        <v>38.393645189761692</v>
      </c>
      <c r="N7" s="135">
        <v>43.5</v>
      </c>
      <c r="O7" s="135">
        <v>113.3</v>
      </c>
      <c r="P7" s="135">
        <f>N7/O7*100</f>
        <v>38.393645189761692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120" t="s">
        <v>126</v>
      </c>
      <c r="B8" s="135" t="s">
        <v>125</v>
      </c>
      <c r="C8" s="135" t="s">
        <v>125</v>
      </c>
      <c r="D8" s="135" t="s">
        <v>125</v>
      </c>
      <c r="E8" s="135" t="s">
        <v>125</v>
      </c>
      <c r="F8" s="135" t="s">
        <v>125</v>
      </c>
      <c r="G8" s="135" t="s">
        <v>125</v>
      </c>
      <c r="H8" s="135" t="s">
        <v>125</v>
      </c>
      <c r="I8" s="135" t="s">
        <v>125</v>
      </c>
      <c r="J8" s="135" t="s">
        <v>125</v>
      </c>
      <c r="K8" s="135">
        <v>1.4</v>
      </c>
      <c r="L8" s="135">
        <v>9.6</v>
      </c>
      <c r="M8" s="135">
        <f t="shared" ref="M8:M13" si="0">K8/L8*100</f>
        <v>14.583333333333334</v>
      </c>
      <c r="N8" s="135">
        <v>1.4</v>
      </c>
      <c r="O8" s="135">
        <v>9.6</v>
      </c>
      <c r="P8" s="135">
        <f t="shared" ref="P8:P13" si="1">N8/O8*100</f>
        <v>14.583333333333334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120" t="s">
        <v>128</v>
      </c>
      <c r="B9" s="135" t="s">
        <v>125</v>
      </c>
      <c r="C9" s="135" t="s">
        <v>125</v>
      </c>
      <c r="D9" s="135" t="s">
        <v>125</v>
      </c>
      <c r="E9" s="135" t="s">
        <v>125</v>
      </c>
      <c r="F9" s="135" t="s">
        <v>125</v>
      </c>
      <c r="G9" s="135" t="s">
        <v>125</v>
      </c>
      <c r="H9" s="135" t="s">
        <v>125</v>
      </c>
      <c r="I9" s="135" t="s">
        <v>125</v>
      </c>
      <c r="J9" s="135" t="s">
        <v>125</v>
      </c>
      <c r="K9" s="135">
        <v>0.3</v>
      </c>
      <c r="L9" s="135">
        <v>5.5</v>
      </c>
      <c r="M9" s="135">
        <f t="shared" si="0"/>
        <v>5.4545454545454541</v>
      </c>
      <c r="N9" s="135">
        <v>0.3</v>
      </c>
      <c r="O9" s="135">
        <v>5.5</v>
      </c>
      <c r="P9" s="135">
        <f t="shared" si="1"/>
        <v>5.4545454545454541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120" t="s">
        <v>87</v>
      </c>
      <c r="B10" s="135" t="s">
        <v>125</v>
      </c>
      <c r="C10" s="135" t="s">
        <v>125</v>
      </c>
      <c r="D10" s="135" t="s">
        <v>125</v>
      </c>
      <c r="E10" s="135" t="s">
        <v>125</v>
      </c>
      <c r="F10" s="135" t="s">
        <v>125</v>
      </c>
      <c r="G10" s="135" t="s">
        <v>125</v>
      </c>
      <c r="H10" s="135" t="s">
        <v>125</v>
      </c>
      <c r="I10" s="135" t="s">
        <v>125</v>
      </c>
      <c r="J10" s="135" t="s">
        <v>125</v>
      </c>
      <c r="K10" s="135">
        <v>3.1</v>
      </c>
      <c r="L10" s="135">
        <v>3.5</v>
      </c>
      <c r="M10" s="135">
        <f t="shared" si="0"/>
        <v>88.571428571428584</v>
      </c>
      <c r="N10" s="135">
        <v>3.1</v>
      </c>
      <c r="O10" s="135">
        <v>3.5</v>
      </c>
      <c r="P10" s="135">
        <f t="shared" si="1"/>
        <v>88.571428571428584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120" t="s">
        <v>129</v>
      </c>
      <c r="B11" s="135" t="s">
        <v>125</v>
      </c>
      <c r="C11" s="135" t="s">
        <v>125</v>
      </c>
      <c r="D11" s="135" t="s">
        <v>125</v>
      </c>
      <c r="E11" s="135" t="s">
        <v>125</v>
      </c>
      <c r="F11" s="135" t="s">
        <v>125</v>
      </c>
      <c r="G11" s="135" t="s">
        <v>125</v>
      </c>
      <c r="H11" s="135" t="s">
        <v>125</v>
      </c>
      <c r="I11" s="135" t="s">
        <v>125</v>
      </c>
      <c r="J11" s="135" t="s">
        <v>125</v>
      </c>
      <c r="K11" s="135">
        <v>9.5</v>
      </c>
      <c r="L11" s="135">
        <v>33.1</v>
      </c>
      <c r="M11" s="135">
        <f t="shared" si="0"/>
        <v>28.700906344410875</v>
      </c>
      <c r="N11" s="135">
        <v>9.5</v>
      </c>
      <c r="O11" s="135">
        <v>33.1</v>
      </c>
      <c r="P11" s="135">
        <f t="shared" si="1"/>
        <v>28.700906344410875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>
      <c r="A12" s="120" t="s">
        <v>130</v>
      </c>
      <c r="B12" s="135" t="s">
        <v>125</v>
      </c>
      <c r="C12" s="135" t="s">
        <v>125</v>
      </c>
      <c r="D12" s="135" t="s">
        <v>125</v>
      </c>
      <c r="E12" s="135" t="s">
        <v>125</v>
      </c>
      <c r="F12" s="135" t="s">
        <v>125</v>
      </c>
      <c r="G12" s="135" t="s">
        <v>125</v>
      </c>
      <c r="H12" s="135" t="s">
        <v>125</v>
      </c>
      <c r="I12" s="135" t="s">
        <v>125</v>
      </c>
      <c r="J12" s="135" t="s">
        <v>125</v>
      </c>
      <c r="K12" s="135">
        <v>20.6</v>
      </c>
      <c r="L12" s="135">
        <v>26.5</v>
      </c>
      <c r="M12" s="135">
        <f t="shared" si="0"/>
        <v>77.735849056603783</v>
      </c>
      <c r="N12" s="135">
        <v>20.6</v>
      </c>
      <c r="O12" s="135">
        <v>26.5</v>
      </c>
      <c r="P12" s="135">
        <f t="shared" si="1"/>
        <v>77.735849056603783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121" t="s">
        <v>131</v>
      </c>
      <c r="B13" s="136" t="s">
        <v>125</v>
      </c>
      <c r="C13" s="136" t="s">
        <v>125</v>
      </c>
      <c r="D13" s="136" t="s">
        <v>125</v>
      </c>
      <c r="E13" s="136" t="s">
        <v>125</v>
      </c>
      <c r="F13" s="136" t="s">
        <v>125</v>
      </c>
      <c r="G13" s="136" t="s">
        <v>125</v>
      </c>
      <c r="H13" s="136" t="s">
        <v>125</v>
      </c>
      <c r="I13" s="136" t="s">
        <v>125</v>
      </c>
      <c r="J13" s="136" t="s">
        <v>125</v>
      </c>
      <c r="K13" s="136">
        <v>8.6</v>
      </c>
      <c r="L13" s="136">
        <v>35.1</v>
      </c>
      <c r="M13" s="136">
        <f t="shared" si="0"/>
        <v>24.501424501424498</v>
      </c>
      <c r="N13" s="136">
        <v>8.6</v>
      </c>
      <c r="O13" s="136">
        <v>35.1</v>
      </c>
      <c r="P13" s="136">
        <f t="shared" si="1"/>
        <v>24.501424501424498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L14" s="2"/>
    </row>
    <row r="15" spans="1:26">
      <c r="B15" s="9"/>
      <c r="C15" s="9"/>
      <c r="D15" s="8"/>
      <c r="E15" s="9"/>
      <c r="F15" s="9"/>
      <c r="G15" s="8"/>
      <c r="H15" s="9"/>
      <c r="I15" s="9"/>
      <c r="J15" s="8"/>
      <c r="K15" s="9"/>
      <c r="L15" s="9"/>
      <c r="M15" s="8"/>
    </row>
    <row r="16" spans="1:26">
      <c r="B16" s="9"/>
      <c r="C16" s="9"/>
      <c r="D16" s="8"/>
      <c r="E16" s="9"/>
      <c r="F16" s="9"/>
      <c r="G16" s="8"/>
      <c r="H16" s="9"/>
      <c r="I16" s="9"/>
      <c r="J16" s="8"/>
      <c r="K16" s="9"/>
      <c r="L16" s="9"/>
      <c r="M16" s="8"/>
    </row>
    <row r="17" spans="2:13">
      <c r="B17" s="9"/>
      <c r="C17" s="9"/>
      <c r="D17" s="8"/>
      <c r="E17" s="9"/>
      <c r="F17" s="9"/>
      <c r="G17" s="8"/>
      <c r="H17" s="9"/>
      <c r="I17" s="9"/>
      <c r="J17" s="8"/>
      <c r="K17" s="9"/>
      <c r="L17" s="9"/>
      <c r="M17" s="8"/>
    </row>
    <row r="18" spans="2:13">
      <c r="B18" s="9"/>
      <c r="C18" s="9"/>
      <c r="D18" s="8"/>
      <c r="E18" s="9"/>
      <c r="F18" s="9"/>
      <c r="G18" s="8"/>
      <c r="H18" s="9"/>
      <c r="I18" s="9"/>
      <c r="J18" s="8"/>
      <c r="K18" s="9"/>
      <c r="L18" s="9"/>
      <c r="M18" s="8"/>
    </row>
    <row r="19" spans="2:13">
      <c r="B19" s="9"/>
      <c r="C19" s="9"/>
      <c r="D19" s="8"/>
      <c r="E19" s="9"/>
      <c r="F19" s="9"/>
      <c r="G19" s="8"/>
      <c r="H19" s="9"/>
      <c r="I19" s="9"/>
      <c r="J19" s="8"/>
      <c r="K19" s="9"/>
      <c r="L19" s="9"/>
      <c r="M19" s="8"/>
    </row>
    <row r="20" spans="2:13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2:13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2:13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2:13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2:13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2:13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2:13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2:13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2:13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2:13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2:13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2:13">
      <c r="B31" s="9"/>
      <c r="C31" s="9"/>
      <c r="D31" s="8"/>
      <c r="E31" s="9"/>
      <c r="F31" s="7"/>
      <c r="G31" s="8"/>
      <c r="H31" s="7"/>
      <c r="I31" s="7"/>
      <c r="J31" s="7"/>
      <c r="K31" s="9"/>
      <c r="L31" s="9"/>
      <c r="M31" s="8"/>
    </row>
    <row r="32" spans="2:13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H22" sqref="H22"/>
    </sheetView>
  </sheetViews>
  <sheetFormatPr defaultRowHeight="12.75"/>
  <cols>
    <col min="1" max="1" width="23.28515625" style="26" customWidth="1"/>
    <col min="2" max="2" width="19.42578125" style="26" customWidth="1"/>
    <col min="3" max="3" width="13.5703125" style="26" customWidth="1"/>
    <col min="4" max="5" width="12.85546875" style="26" customWidth="1"/>
    <col min="6" max="6" width="13.28515625" style="26" customWidth="1"/>
    <col min="7" max="7" width="14" style="26" customWidth="1"/>
    <col min="8" max="8" width="12.28515625" style="26" customWidth="1"/>
    <col min="9" max="9" width="12.7109375" style="26" customWidth="1"/>
    <col min="10" max="25" width="8.140625" style="26" customWidth="1"/>
    <col min="26" max="16384" width="9.140625" style="26"/>
  </cols>
  <sheetData>
    <row r="1" spans="1:25" ht="17.25" customHeight="1">
      <c r="A1" s="188" t="s">
        <v>40</v>
      </c>
      <c r="B1" s="188"/>
      <c r="C1" s="188"/>
      <c r="D1" s="188"/>
      <c r="E1" s="188"/>
      <c r="F1" s="188"/>
      <c r="G1" s="188"/>
      <c r="H1" s="188"/>
      <c r="I1" s="188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5">
      <c r="A2" s="117"/>
      <c r="B2" s="118"/>
      <c r="C2" s="118"/>
      <c r="D2" s="118"/>
      <c r="E2" s="118"/>
      <c r="F2" s="118"/>
      <c r="G2" s="118"/>
      <c r="H2" s="118"/>
      <c r="I2" s="119" t="s">
        <v>37</v>
      </c>
    </row>
    <row r="3" spans="1:25" ht="17.25" customHeight="1">
      <c r="A3" s="184"/>
      <c r="B3" s="185" t="s">
        <v>41</v>
      </c>
      <c r="C3" s="186" t="s">
        <v>17</v>
      </c>
      <c r="D3" s="187"/>
      <c r="E3" s="187"/>
      <c r="F3" s="187"/>
      <c r="G3" s="187"/>
      <c r="H3" s="187"/>
      <c r="I3" s="187"/>
    </row>
    <row r="4" spans="1:25" ht="18" customHeight="1">
      <c r="A4" s="184"/>
      <c r="B4" s="185"/>
      <c r="C4" s="49" t="s">
        <v>42</v>
      </c>
      <c r="D4" s="49" t="s">
        <v>43</v>
      </c>
      <c r="E4" s="49" t="s">
        <v>31</v>
      </c>
      <c r="F4" s="49" t="s">
        <v>44</v>
      </c>
      <c r="G4" s="49" t="s">
        <v>45</v>
      </c>
      <c r="H4" s="115" t="s">
        <v>34</v>
      </c>
      <c r="I4" s="115" t="s">
        <v>46</v>
      </c>
    </row>
    <row r="5" spans="1:25">
      <c r="A5" s="14" t="s">
        <v>39</v>
      </c>
      <c r="B5" s="11">
        <v>43.5</v>
      </c>
      <c r="C5" s="11">
        <v>39.299999999999997</v>
      </c>
      <c r="D5" s="11">
        <v>1.2</v>
      </c>
      <c r="E5" s="11">
        <v>0.6</v>
      </c>
      <c r="F5" s="11">
        <v>0.1</v>
      </c>
      <c r="G5" s="11">
        <v>1.5</v>
      </c>
      <c r="H5" s="11" t="s">
        <v>125</v>
      </c>
      <c r="I5" s="11">
        <v>0.8</v>
      </c>
    </row>
    <row r="6" spans="1:25">
      <c r="A6" s="120" t="s">
        <v>126</v>
      </c>
      <c r="B6" s="11">
        <v>1.4</v>
      </c>
      <c r="C6" s="11">
        <v>1.3</v>
      </c>
      <c r="D6" s="11" t="s">
        <v>125</v>
      </c>
      <c r="E6" s="11" t="s">
        <v>125</v>
      </c>
      <c r="F6" s="11" t="s">
        <v>125</v>
      </c>
      <c r="G6" s="11" t="s">
        <v>125</v>
      </c>
      <c r="H6" s="11"/>
      <c r="I6" s="11">
        <v>0.1</v>
      </c>
    </row>
    <row r="7" spans="1:25">
      <c r="A7" s="120" t="s">
        <v>128</v>
      </c>
      <c r="B7" s="11">
        <v>0.3</v>
      </c>
      <c r="C7" s="11">
        <v>0.3</v>
      </c>
      <c r="D7" s="11" t="s">
        <v>125</v>
      </c>
      <c r="E7" s="11" t="s">
        <v>125</v>
      </c>
      <c r="F7" s="11" t="s">
        <v>125</v>
      </c>
      <c r="G7" s="11" t="s">
        <v>125</v>
      </c>
      <c r="H7" s="11"/>
      <c r="I7" s="11">
        <v>0</v>
      </c>
    </row>
    <row r="8" spans="1:25">
      <c r="A8" s="120" t="s">
        <v>87</v>
      </c>
      <c r="B8" s="11">
        <v>3.1</v>
      </c>
      <c r="C8" s="11">
        <v>2</v>
      </c>
      <c r="D8" s="11">
        <v>0.8</v>
      </c>
      <c r="E8" s="11" t="s">
        <v>125</v>
      </c>
      <c r="F8" s="11">
        <v>0.1</v>
      </c>
      <c r="G8" s="11" t="s">
        <v>125</v>
      </c>
      <c r="H8" s="11" t="s">
        <v>125</v>
      </c>
      <c r="I8" s="11">
        <v>0.2</v>
      </c>
    </row>
    <row r="9" spans="1:25">
      <c r="A9" s="120" t="s">
        <v>129</v>
      </c>
      <c r="B9" s="11">
        <v>9.5</v>
      </c>
      <c r="C9" s="11">
        <v>7.6</v>
      </c>
      <c r="D9" s="11">
        <v>0</v>
      </c>
      <c r="E9" s="11">
        <v>0.2</v>
      </c>
      <c r="F9" s="11" t="s">
        <v>125</v>
      </c>
      <c r="G9" s="11">
        <v>1.5</v>
      </c>
      <c r="H9" s="11" t="s">
        <v>125</v>
      </c>
      <c r="I9" s="11">
        <v>0.2</v>
      </c>
    </row>
    <row r="10" spans="1:25">
      <c r="A10" s="120" t="s">
        <v>130</v>
      </c>
      <c r="B10" s="11">
        <v>20.6</v>
      </c>
      <c r="C10" s="11">
        <v>19.8</v>
      </c>
      <c r="D10" s="11">
        <v>0.3</v>
      </c>
      <c r="E10" s="11">
        <v>0.3</v>
      </c>
      <c r="F10" s="11" t="s">
        <v>125</v>
      </c>
      <c r="G10" s="11" t="s">
        <v>125</v>
      </c>
      <c r="H10" s="11" t="s">
        <v>125</v>
      </c>
      <c r="I10" s="11">
        <v>0.2</v>
      </c>
    </row>
    <row r="11" spans="1:25">
      <c r="A11" s="121" t="s">
        <v>131</v>
      </c>
      <c r="B11" s="124">
        <v>8.6</v>
      </c>
      <c r="C11" s="124">
        <v>8.3000000000000007</v>
      </c>
      <c r="D11" s="124">
        <v>0.1</v>
      </c>
      <c r="E11" s="124">
        <v>0.1</v>
      </c>
      <c r="F11" s="124" t="s">
        <v>125</v>
      </c>
      <c r="G11" s="124" t="s">
        <v>125</v>
      </c>
      <c r="H11" s="124" t="s">
        <v>125</v>
      </c>
      <c r="I11" s="124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selection activeCell="J21" sqref="J21"/>
    </sheetView>
  </sheetViews>
  <sheetFormatPr defaultRowHeight="12.75"/>
  <cols>
    <col min="1" max="1" width="21.7109375" style="51" customWidth="1"/>
    <col min="2" max="2" width="9.85546875" style="51" customWidth="1"/>
    <col min="3" max="3" width="9.28515625" style="51" customWidth="1"/>
    <col min="4" max="4" width="8.7109375" style="51" customWidth="1"/>
    <col min="5" max="6" width="9.85546875" style="51" customWidth="1"/>
    <col min="7" max="7" width="9.7109375" style="51" customWidth="1"/>
    <col min="8" max="9" width="9.85546875" style="51" customWidth="1"/>
    <col min="10" max="10" width="8.7109375" style="51" customWidth="1"/>
    <col min="11" max="11" width="9.5703125" style="51" customWidth="1"/>
    <col min="12" max="13" width="9" style="51" customWidth="1"/>
    <col min="14" max="14" width="9.5703125" style="51" customWidth="1"/>
    <col min="15" max="17" width="9.140625" style="51"/>
    <col min="18" max="18" width="9.140625" style="51" customWidth="1"/>
    <col min="19" max="16384" width="9.140625" style="51"/>
  </cols>
  <sheetData>
    <row r="1" spans="1:26" ht="21" customHeight="1">
      <c r="A1" s="183" t="s">
        <v>48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26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P2" s="53" t="s">
        <v>37</v>
      </c>
    </row>
    <row r="3" spans="1:26" ht="13.5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88</v>
      </c>
      <c r="O3" s="173"/>
      <c r="P3" s="174"/>
    </row>
    <row r="4" spans="1:26" ht="25.15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26" ht="27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7" t="s">
        <v>102</v>
      </c>
      <c r="Q5" s="99"/>
    </row>
    <row r="6" spans="1:26" s="43" customFormat="1">
      <c r="A6" s="14" t="s">
        <v>39</v>
      </c>
      <c r="B6" s="13" t="s">
        <v>125</v>
      </c>
      <c r="C6" s="13" t="s">
        <v>125</v>
      </c>
      <c r="D6" s="13" t="s">
        <v>125</v>
      </c>
      <c r="E6" s="13" t="s">
        <v>125</v>
      </c>
      <c r="F6" s="13" t="s">
        <v>125</v>
      </c>
      <c r="G6" s="13" t="s">
        <v>125</v>
      </c>
      <c r="H6" s="13" t="s">
        <v>125</v>
      </c>
      <c r="I6" s="13" t="s">
        <v>125</v>
      </c>
      <c r="J6" s="13" t="s">
        <v>125</v>
      </c>
      <c r="K6" s="135">
        <v>21.8</v>
      </c>
      <c r="L6" s="135">
        <v>57.3</v>
      </c>
      <c r="M6" s="135">
        <f>K6/L6*100</f>
        <v>38.045375218150092</v>
      </c>
      <c r="N6" s="135">
        <v>21.8</v>
      </c>
      <c r="O6" s="135">
        <v>57.3</v>
      </c>
      <c r="P6" s="135">
        <f>N6/O6*100</f>
        <v>38.045375218150092</v>
      </c>
      <c r="Q6" s="12"/>
      <c r="R6" s="42"/>
      <c r="S6" s="42"/>
      <c r="T6" s="12"/>
      <c r="U6" s="42"/>
      <c r="V6" s="42"/>
      <c r="W6" s="12"/>
      <c r="X6" s="42"/>
      <c r="Y6" s="42"/>
      <c r="Z6" s="12"/>
    </row>
    <row r="7" spans="1:26" s="43" customFormat="1">
      <c r="A7" s="120" t="s">
        <v>126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3" t="s">
        <v>125</v>
      </c>
      <c r="I7" s="13" t="s">
        <v>125</v>
      </c>
      <c r="J7" s="13" t="s">
        <v>125</v>
      </c>
      <c r="K7" s="135">
        <v>0.8</v>
      </c>
      <c r="L7" s="11">
        <v>4.9000000000000004</v>
      </c>
      <c r="M7" s="135">
        <f t="shared" ref="M7:M12" si="0">K7/L7*100</f>
        <v>16.326530612244898</v>
      </c>
      <c r="N7" s="135">
        <v>0.8</v>
      </c>
      <c r="O7" s="11">
        <v>4.9000000000000004</v>
      </c>
      <c r="P7" s="135">
        <f t="shared" ref="P7:P12" si="1">N7/O7*100</f>
        <v>16.326530612244898</v>
      </c>
      <c r="Q7" s="12"/>
      <c r="R7" s="42"/>
      <c r="S7" s="42"/>
      <c r="T7" s="12"/>
      <c r="U7" s="42"/>
      <c r="V7" s="42"/>
      <c r="W7" s="12"/>
      <c r="X7" s="42"/>
      <c r="Y7" s="42"/>
      <c r="Z7" s="12"/>
    </row>
    <row r="8" spans="1:26" s="43" customFormat="1">
      <c r="A8" s="120" t="s">
        <v>128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3" t="s">
        <v>125</v>
      </c>
      <c r="I8" s="13" t="s">
        <v>125</v>
      </c>
      <c r="J8" s="13" t="s">
        <v>125</v>
      </c>
      <c r="K8" s="135">
        <v>0.2</v>
      </c>
      <c r="L8" s="11">
        <v>2.7</v>
      </c>
      <c r="M8" s="135">
        <f t="shared" si="0"/>
        <v>7.4074074074074066</v>
      </c>
      <c r="N8" s="135">
        <v>0.2</v>
      </c>
      <c r="O8" s="11">
        <v>2.7</v>
      </c>
      <c r="P8" s="135">
        <f t="shared" si="1"/>
        <v>7.4074074074074066</v>
      </c>
      <c r="Q8" s="12"/>
      <c r="R8" s="42"/>
      <c r="S8" s="42"/>
      <c r="T8" s="12"/>
      <c r="U8" s="42"/>
      <c r="V8" s="42"/>
      <c r="W8" s="12"/>
      <c r="X8" s="42"/>
      <c r="Y8" s="42"/>
      <c r="Z8" s="12"/>
    </row>
    <row r="9" spans="1:26" s="43" customFormat="1">
      <c r="A9" s="120" t="s">
        <v>87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3" t="s">
        <v>125</v>
      </c>
      <c r="I9" s="13" t="s">
        <v>125</v>
      </c>
      <c r="J9" s="13" t="s">
        <v>125</v>
      </c>
      <c r="K9" s="135">
        <v>1.4</v>
      </c>
      <c r="L9" s="11">
        <v>1.8</v>
      </c>
      <c r="M9" s="135">
        <f t="shared" si="0"/>
        <v>77.777777777777771</v>
      </c>
      <c r="N9" s="135">
        <v>1.4</v>
      </c>
      <c r="O9" s="11">
        <v>1.8</v>
      </c>
      <c r="P9" s="135">
        <f t="shared" si="1"/>
        <v>77.777777777777771</v>
      </c>
      <c r="Q9" s="12"/>
      <c r="R9" s="42"/>
      <c r="S9" s="42"/>
      <c r="T9" s="12"/>
      <c r="U9" s="42"/>
      <c r="V9" s="42"/>
      <c r="W9" s="12"/>
      <c r="X9" s="42"/>
      <c r="Y9" s="42"/>
      <c r="Z9" s="12"/>
    </row>
    <row r="10" spans="1:26" s="43" customFormat="1">
      <c r="A10" s="120" t="s">
        <v>129</v>
      </c>
      <c r="B10" s="13" t="s">
        <v>125</v>
      </c>
      <c r="C10" s="13" t="s">
        <v>125</v>
      </c>
      <c r="D10" s="13" t="s">
        <v>125</v>
      </c>
      <c r="E10" s="13" t="s">
        <v>125</v>
      </c>
      <c r="F10" s="13" t="s">
        <v>125</v>
      </c>
      <c r="G10" s="13" t="s">
        <v>125</v>
      </c>
      <c r="H10" s="13" t="s">
        <v>125</v>
      </c>
      <c r="I10" s="13" t="s">
        <v>125</v>
      </c>
      <c r="J10" s="13" t="s">
        <v>125</v>
      </c>
      <c r="K10" s="135">
        <v>4.8</v>
      </c>
      <c r="L10" s="11">
        <v>16.5</v>
      </c>
      <c r="M10" s="135">
        <f t="shared" si="0"/>
        <v>29.09090909090909</v>
      </c>
      <c r="N10" s="135">
        <v>4.8</v>
      </c>
      <c r="O10" s="11">
        <v>16.5</v>
      </c>
      <c r="P10" s="135">
        <f t="shared" si="1"/>
        <v>29.09090909090909</v>
      </c>
      <c r="Q10" s="12"/>
      <c r="R10" s="42"/>
      <c r="S10" s="42"/>
      <c r="T10" s="12"/>
      <c r="U10" s="42"/>
      <c r="V10" s="42"/>
      <c r="W10" s="12"/>
      <c r="X10" s="42"/>
      <c r="Y10" s="42"/>
      <c r="Z10" s="12"/>
    </row>
    <row r="11" spans="1:26" s="45" customFormat="1">
      <c r="A11" s="120" t="s">
        <v>130</v>
      </c>
      <c r="B11" s="13" t="s">
        <v>125</v>
      </c>
      <c r="C11" s="13" t="s">
        <v>125</v>
      </c>
      <c r="D11" s="13" t="s">
        <v>125</v>
      </c>
      <c r="E11" s="13" t="s">
        <v>125</v>
      </c>
      <c r="F11" s="13" t="s">
        <v>125</v>
      </c>
      <c r="G11" s="13" t="s">
        <v>125</v>
      </c>
      <c r="H11" s="13" t="s">
        <v>125</v>
      </c>
      <c r="I11" s="13" t="s">
        <v>125</v>
      </c>
      <c r="J11" s="13" t="s">
        <v>125</v>
      </c>
      <c r="K11" s="135">
        <v>10.3</v>
      </c>
      <c r="L11" s="11">
        <v>13.6</v>
      </c>
      <c r="M11" s="135">
        <f t="shared" si="0"/>
        <v>75.735294117647072</v>
      </c>
      <c r="N11" s="135">
        <v>10.3</v>
      </c>
      <c r="O11" s="11">
        <v>13.6</v>
      </c>
      <c r="P11" s="135">
        <f t="shared" si="1"/>
        <v>75.735294117647072</v>
      </c>
      <c r="Q11" s="12"/>
      <c r="R11" s="42"/>
      <c r="S11" s="42"/>
      <c r="T11" s="12"/>
      <c r="U11" s="42"/>
      <c r="V11" s="42"/>
      <c r="W11" s="12"/>
      <c r="X11" s="42"/>
      <c r="Y11" s="42"/>
      <c r="Z11" s="12"/>
    </row>
    <row r="12" spans="1:26" s="45" customFormat="1">
      <c r="A12" s="121" t="s">
        <v>131</v>
      </c>
      <c r="B12" s="125" t="s">
        <v>125</v>
      </c>
      <c r="C12" s="125" t="s">
        <v>125</v>
      </c>
      <c r="D12" s="125" t="s">
        <v>125</v>
      </c>
      <c r="E12" s="125" t="s">
        <v>125</v>
      </c>
      <c r="F12" s="125" t="s">
        <v>125</v>
      </c>
      <c r="G12" s="125" t="s">
        <v>125</v>
      </c>
      <c r="H12" s="125" t="s">
        <v>125</v>
      </c>
      <c r="I12" s="125" t="s">
        <v>125</v>
      </c>
      <c r="J12" s="125" t="s">
        <v>125</v>
      </c>
      <c r="K12" s="136">
        <v>4.3</v>
      </c>
      <c r="L12" s="124">
        <v>17.8</v>
      </c>
      <c r="M12" s="136">
        <f t="shared" si="0"/>
        <v>24.157303370786515</v>
      </c>
      <c r="N12" s="136">
        <v>4.3</v>
      </c>
      <c r="O12" s="124">
        <v>17.8</v>
      </c>
      <c r="P12" s="136">
        <f t="shared" si="1"/>
        <v>24.157303370786515</v>
      </c>
      <c r="Q12" s="12"/>
      <c r="R12" s="42"/>
      <c r="S12" s="42"/>
      <c r="T12" s="12"/>
      <c r="U12" s="42"/>
      <c r="V12" s="42"/>
      <c r="W12" s="12"/>
      <c r="X12" s="42"/>
      <c r="Y12" s="42"/>
      <c r="Z12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E25" sqref="E25"/>
    </sheetView>
  </sheetViews>
  <sheetFormatPr defaultRowHeight="12.75"/>
  <cols>
    <col min="1" max="1" width="26" style="26" customWidth="1"/>
    <col min="2" max="2" width="23.28515625" style="26" customWidth="1"/>
    <col min="3" max="4" width="12.7109375" style="26" customWidth="1"/>
    <col min="5" max="6" width="12.28515625" style="26" customWidth="1"/>
    <col min="7" max="7" width="12.42578125" style="26" customWidth="1"/>
    <col min="8" max="8" width="13.42578125" style="26" customWidth="1"/>
    <col min="9" max="9" width="16.7109375" style="26" customWidth="1"/>
    <col min="10" max="25" width="8.7109375" style="26" customWidth="1"/>
    <col min="26" max="16384" width="9.140625" style="26"/>
  </cols>
  <sheetData>
    <row r="1" spans="1:25" ht="17.25" customHeight="1">
      <c r="A1" s="188" t="s">
        <v>49</v>
      </c>
      <c r="B1" s="188"/>
      <c r="C1" s="188"/>
      <c r="D1" s="188"/>
      <c r="E1" s="188"/>
      <c r="F1" s="188"/>
      <c r="G1" s="188"/>
      <c r="H1" s="188"/>
      <c r="I1" s="188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5">
      <c r="A2" s="117"/>
      <c r="B2" s="118"/>
      <c r="C2" s="118"/>
      <c r="D2" s="118"/>
      <c r="E2" s="118"/>
      <c r="F2" s="118"/>
      <c r="G2" s="118"/>
      <c r="H2" s="118"/>
      <c r="I2" s="119" t="s">
        <v>37</v>
      </c>
    </row>
    <row r="3" spans="1:25">
      <c r="A3" s="184"/>
      <c r="B3" s="185" t="s">
        <v>41</v>
      </c>
      <c r="C3" s="186" t="s">
        <v>17</v>
      </c>
      <c r="D3" s="187"/>
      <c r="E3" s="187"/>
      <c r="F3" s="187"/>
      <c r="G3" s="187"/>
      <c r="H3" s="187"/>
      <c r="I3" s="187"/>
    </row>
    <row r="4" spans="1:25">
      <c r="A4" s="184"/>
      <c r="B4" s="185"/>
      <c r="C4" s="49" t="s">
        <v>42</v>
      </c>
      <c r="D4" s="49" t="s">
        <v>43</v>
      </c>
      <c r="E4" s="49" t="s">
        <v>31</v>
      </c>
      <c r="F4" s="49" t="s">
        <v>44</v>
      </c>
      <c r="G4" s="49" t="s">
        <v>45</v>
      </c>
      <c r="H4" s="115" t="s">
        <v>34</v>
      </c>
      <c r="I4" s="115" t="s">
        <v>46</v>
      </c>
    </row>
    <row r="5" spans="1:25">
      <c r="A5" s="14" t="s">
        <v>39</v>
      </c>
      <c r="B5" s="135">
        <v>21.8</v>
      </c>
      <c r="C5" s="135">
        <v>19.600000000000001</v>
      </c>
      <c r="D5" s="135">
        <v>0.6</v>
      </c>
      <c r="E5" s="135">
        <v>0.3</v>
      </c>
      <c r="F5" s="135">
        <v>0</v>
      </c>
      <c r="G5" s="135">
        <v>0.7</v>
      </c>
      <c r="H5" s="135" t="s">
        <v>125</v>
      </c>
      <c r="I5" s="135">
        <v>0.6</v>
      </c>
    </row>
    <row r="6" spans="1:25">
      <c r="A6" s="120" t="s">
        <v>126</v>
      </c>
      <c r="B6" s="135">
        <v>0.8</v>
      </c>
      <c r="C6" s="135">
        <v>0.7</v>
      </c>
      <c r="D6" s="135" t="s">
        <v>125</v>
      </c>
      <c r="E6" s="135" t="s">
        <v>125</v>
      </c>
      <c r="F6" s="135" t="s">
        <v>125</v>
      </c>
      <c r="G6" s="135" t="s">
        <v>125</v>
      </c>
      <c r="H6" s="135" t="s">
        <v>125</v>
      </c>
      <c r="I6" s="135">
        <v>0.1</v>
      </c>
    </row>
    <row r="7" spans="1:25">
      <c r="A7" s="120" t="s">
        <v>128</v>
      </c>
      <c r="B7" s="135">
        <v>0.2</v>
      </c>
      <c r="C7" s="135">
        <v>0.2</v>
      </c>
      <c r="D7" s="135" t="s">
        <v>125</v>
      </c>
      <c r="E7" s="135" t="s">
        <v>125</v>
      </c>
      <c r="F7" s="135" t="s">
        <v>125</v>
      </c>
      <c r="G7" s="135" t="s">
        <v>125</v>
      </c>
      <c r="H7" s="135" t="s">
        <v>125</v>
      </c>
      <c r="I7" s="135">
        <v>0</v>
      </c>
    </row>
    <row r="8" spans="1:25">
      <c r="A8" s="120" t="s">
        <v>87</v>
      </c>
      <c r="B8" s="135">
        <v>1.4</v>
      </c>
      <c r="C8" s="135">
        <v>1</v>
      </c>
      <c r="D8" s="135">
        <v>0.3</v>
      </c>
      <c r="E8" s="135" t="s">
        <v>125</v>
      </c>
      <c r="F8" s="135">
        <v>0</v>
      </c>
      <c r="G8" s="135" t="s">
        <v>125</v>
      </c>
      <c r="H8" s="135" t="s">
        <v>125</v>
      </c>
      <c r="I8" s="135">
        <v>0.1</v>
      </c>
    </row>
    <row r="9" spans="1:25">
      <c r="A9" s="120" t="s">
        <v>129</v>
      </c>
      <c r="B9" s="135">
        <v>4.8</v>
      </c>
      <c r="C9" s="135">
        <v>3.8</v>
      </c>
      <c r="D9" s="135">
        <v>0</v>
      </c>
      <c r="E9" s="135">
        <v>0.1</v>
      </c>
      <c r="F9" s="135" t="s">
        <v>125</v>
      </c>
      <c r="G9" s="135">
        <v>0.7</v>
      </c>
      <c r="H9" s="135" t="s">
        <v>125</v>
      </c>
      <c r="I9" s="135">
        <v>0.2</v>
      </c>
    </row>
    <row r="10" spans="1:25">
      <c r="A10" s="120" t="s">
        <v>130</v>
      </c>
      <c r="B10" s="135">
        <v>10.3</v>
      </c>
      <c r="C10" s="135">
        <v>9.8000000000000007</v>
      </c>
      <c r="D10" s="135">
        <v>0.2</v>
      </c>
      <c r="E10" s="135">
        <v>0.2</v>
      </c>
      <c r="F10" s="135" t="s">
        <v>125</v>
      </c>
      <c r="G10" s="135" t="s">
        <v>125</v>
      </c>
      <c r="H10" s="135" t="s">
        <v>125</v>
      </c>
      <c r="I10" s="135">
        <v>0.1</v>
      </c>
    </row>
    <row r="11" spans="1:25">
      <c r="A11" s="121" t="s">
        <v>131</v>
      </c>
      <c r="B11" s="136">
        <v>4.3</v>
      </c>
      <c r="C11" s="136">
        <v>4.0999999999999996</v>
      </c>
      <c r="D11" s="136">
        <v>0.1</v>
      </c>
      <c r="E11" s="136">
        <v>0</v>
      </c>
      <c r="F11" s="136" t="s">
        <v>125</v>
      </c>
      <c r="G11" s="136" t="s">
        <v>125</v>
      </c>
      <c r="H11" s="136" t="s">
        <v>125</v>
      </c>
      <c r="I11" s="136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activeCell="K20" sqref="K20"/>
    </sheetView>
  </sheetViews>
  <sheetFormatPr defaultRowHeight="12.75"/>
  <cols>
    <col min="1" max="1" width="22.140625" style="54" customWidth="1"/>
    <col min="2" max="3" width="11.42578125" style="54" customWidth="1"/>
    <col min="4" max="4" width="9" style="54" customWidth="1"/>
    <col min="5" max="5" width="10" style="54" customWidth="1"/>
    <col min="6" max="6" width="9.28515625" style="54" customWidth="1"/>
    <col min="7" max="7" width="7.85546875" style="54" customWidth="1"/>
    <col min="8" max="8" width="10" style="54" customWidth="1"/>
    <col min="9" max="9" width="10.28515625" style="54" customWidth="1"/>
    <col min="10" max="10" width="9.140625" style="54" customWidth="1"/>
    <col min="11" max="12" width="11.42578125" style="54" customWidth="1"/>
    <col min="13" max="13" width="8" style="54" customWidth="1"/>
    <col min="14" max="16384" width="9.140625" style="54"/>
  </cols>
  <sheetData>
    <row r="1" spans="1:26" ht="30.6" customHeight="1">
      <c r="A1" s="189" t="s">
        <v>51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26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P2" s="56" t="s">
        <v>37</v>
      </c>
    </row>
    <row r="3" spans="1:26" ht="12" customHeight="1">
      <c r="A3" s="175"/>
      <c r="B3" s="173" t="s">
        <v>89</v>
      </c>
      <c r="C3" s="173"/>
      <c r="D3" s="173"/>
      <c r="E3" s="174" t="s">
        <v>17</v>
      </c>
      <c r="F3" s="176"/>
      <c r="G3" s="176"/>
      <c r="H3" s="176"/>
      <c r="I3" s="176"/>
      <c r="J3" s="176"/>
      <c r="K3" s="177" t="s">
        <v>93</v>
      </c>
      <c r="L3" s="178"/>
      <c r="M3" s="179"/>
      <c r="N3" s="173" t="s">
        <v>94</v>
      </c>
      <c r="O3" s="173"/>
      <c r="P3" s="174"/>
    </row>
    <row r="4" spans="1:26" ht="24.6" customHeight="1">
      <c r="A4" s="175"/>
      <c r="B4" s="173"/>
      <c r="C4" s="173"/>
      <c r="D4" s="173"/>
      <c r="E4" s="173" t="s">
        <v>18</v>
      </c>
      <c r="F4" s="173"/>
      <c r="G4" s="173"/>
      <c r="H4" s="173" t="s">
        <v>19</v>
      </c>
      <c r="I4" s="173"/>
      <c r="J4" s="173"/>
      <c r="K4" s="180"/>
      <c r="L4" s="181"/>
      <c r="M4" s="182"/>
      <c r="N4" s="173"/>
      <c r="O4" s="173"/>
      <c r="P4" s="174"/>
    </row>
    <row r="5" spans="1:26" ht="28.9" customHeight="1">
      <c r="A5" s="175"/>
      <c r="B5" s="17">
        <v>2026</v>
      </c>
      <c r="C5" s="17">
        <v>2025</v>
      </c>
      <c r="D5" s="17" t="s">
        <v>102</v>
      </c>
      <c r="E5" s="17">
        <v>2026</v>
      </c>
      <c r="F5" s="17">
        <v>2025</v>
      </c>
      <c r="G5" s="17" t="s">
        <v>102</v>
      </c>
      <c r="H5" s="17">
        <v>2026</v>
      </c>
      <c r="I5" s="17">
        <v>2025</v>
      </c>
      <c r="J5" s="17" t="s">
        <v>102</v>
      </c>
      <c r="K5" s="17">
        <v>2026</v>
      </c>
      <c r="L5" s="17">
        <v>2025</v>
      </c>
      <c r="M5" s="17" t="s">
        <v>102</v>
      </c>
      <c r="N5" s="17">
        <v>2026</v>
      </c>
      <c r="O5" s="17">
        <v>2025</v>
      </c>
      <c r="P5" s="18" t="s">
        <v>102</v>
      </c>
      <c r="Q5" s="102"/>
    </row>
    <row r="6" spans="1:26" s="43" customFormat="1">
      <c r="A6" s="14" t="s">
        <v>39</v>
      </c>
      <c r="B6" s="135" t="s">
        <v>125</v>
      </c>
      <c r="C6" s="135" t="s">
        <v>125</v>
      </c>
      <c r="D6" s="135" t="s">
        <v>125</v>
      </c>
      <c r="E6" s="135" t="s">
        <v>125</v>
      </c>
      <c r="F6" s="135" t="s">
        <v>125</v>
      </c>
      <c r="G6" s="135" t="s">
        <v>125</v>
      </c>
      <c r="H6" s="135" t="s">
        <v>125</v>
      </c>
      <c r="I6" s="135" t="s">
        <v>125</v>
      </c>
      <c r="J6" s="135" t="s">
        <v>125</v>
      </c>
      <c r="K6" s="12">
        <v>188.7</v>
      </c>
      <c r="L6" s="12">
        <v>188.3</v>
      </c>
      <c r="M6" s="12">
        <f>K6/L6*100</f>
        <v>100.21242697822623</v>
      </c>
      <c r="N6" s="12">
        <v>188.7</v>
      </c>
      <c r="O6" s="12">
        <v>188.3</v>
      </c>
      <c r="P6" s="12">
        <f>N6/O6*100</f>
        <v>100.21242697822623</v>
      </c>
      <c r="Q6" s="12"/>
      <c r="R6" s="42"/>
      <c r="S6" s="42"/>
      <c r="T6" s="12"/>
      <c r="U6" s="42"/>
      <c r="V6" s="42"/>
      <c r="W6" s="12"/>
      <c r="X6" s="42"/>
      <c r="Y6" s="42"/>
      <c r="Z6" s="12"/>
    </row>
    <row r="7" spans="1:26" s="43" customFormat="1">
      <c r="A7" s="120" t="s">
        <v>126</v>
      </c>
      <c r="B7" s="135" t="s">
        <v>125</v>
      </c>
      <c r="C7" s="135" t="s">
        <v>125</v>
      </c>
      <c r="D7" s="135" t="s">
        <v>125</v>
      </c>
      <c r="E7" s="135" t="s">
        <v>125</v>
      </c>
      <c r="F7" s="135" t="s">
        <v>125</v>
      </c>
      <c r="G7" s="135" t="s">
        <v>125</v>
      </c>
      <c r="H7" s="135" t="s">
        <v>125</v>
      </c>
      <c r="I7" s="135" t="s">
        <v>125</v>
      </c>
      <c r="J7" s="135" t="s">
        <v>125</v>
      </c>
      <c r="K7" s="12">
        <v>13.8</v>
      </c>
      <c r="L7" s="12">
        <v>15.6</v>
      </c>
      <c r="M7" s="12">
        <f t="shared" ref="M7:M13" si="0">K7/L7*100</f>
        <v>88.461538461538467</v>
      </c>
      <c r="N7" s="12">
        <v>13.8</v>
      </c>
      <c r="O7" s="12">
        <v>15.6</v>
      </c>
      <c r="P7" s="12">
        <f>N7/O7*100</f>
        <v>88.461538461538467</v>
      </c>
      <c r="Q7" s="12"/>
      <c r="R7" s="42"/>
      <c r="S7" s="42"/>
      <c r="T7" s="12"/>
      <c r="U7" s="42"/>
      <c r="V7" s="42"/>
      <c r="W7" s="12"/>
      <c r="X7" s="42"/>
      <c r="Y7" s="42"/>
      <c r="Z7" s="12"/>
    </row>
    <row r="8" spans="1:26" s="43" customFormat="1">
      <c r="A8" s="120" t="s">
        <v>127</v>
      </c>
      <c r="B8" s="135" t="s">
        <v>125</v>
      </c>
      <c r="C8" s="135" t="s">
        <v>125</v>
      </c>
      <c r="D8" s="135" t="s">
        <v>125</v>
      </c>
      <c r="E8" s="135" t="s">
        <v>125</v>
      </c>
      <c r="F8" s="135" t="s">
        <v>125</v>
      </c>
      <c r="G8" s="135" t="s">
        <v>125</v>
      </c>
      <c r="H8" s="135" t="s">
        <v>125</v>
      </c>
      <c r="I8" s="135" t="s">
        <v>125</v>
      </c>
      <c r="J8" s="135" t="s">
        <v>125</v>
      </c>
      <c r="K8" s="12">
        <v>0</v>
      </c>
      <c r="L8" s="12">
        <v>0</v>
      </c>
      <c r="M8" s="135" t="s">
        <v>125</v>
      </c>
      <c r="N8" s="12">
        <v>0</v>
      </c>
      <c r="O8" s="12">
        <v>0</v>
      </c>
      <c r="P8" s="135" t="s">
        <v>125</v>
      </c>
      <c r="Q8" s="12"/>
      <c r="R8" s="42"/>
      <c r="S8" s="42"/>
      <c r="T8" s="12"/>
      <c r="U8" s="42"/>
      <c r="V8" s="42"/>
      <c r="W8" s="12"/>
      <c r="X8" s="42"/>
      <c r="Y8" s="42"/>
      <c r="Z8" s="12"/>
    </row>
    <row r="9" spans="1:26" s="43" customFormat="1">
      <c r="A9" s="120" t="s">
        <v>128</v>
      </c>
      <c r="B9" s="135" t="s">
        <v>125</v>
      </c>
      <c r="C9" s="135" t="s">
        <v>125</v>
      </c>
      <c r="D9" s="135" t="s">
        <v>125</v>
      </c>
      <c r="E9" s="135" t="s">
        <v>125</v>
      </c>
      <c r="F9" s="135" t="s">
        <v>125</v>
      </c>
      <c r="G9" s="135" t="s">
        <v>125</v>
      </c>
      <c r="H9" s="135" t="s">
        <v>125</v>
      </c>
      <c r="I9" s="135" t="s">
        <v>125</v>
      </c>
      <c r="J9" s="135" t="s">
        <v>125</v>
      </c>
      <c r="K9" s="12">
        <v>28.3</v>
      </c>
      <c r="L9" s="12">
        <v>32.5</v>
      </c>
      <c r="M9" s="12">
        <f t="shared" si="0"/>
        <v>87.07692307692308</v>
      </c>
      <c r="N9" s="12">
        <v>28.3</v>
      </c>
      <c r="O9" s="12">
        <v>32.5</v>
      </c>
      <c r="P9" s="12">
        <f>N9/O9*100</f>
        <v>87.07692307692308</v>
      </c>
      <c r="Q9" s="12"/>
      <c r="R9" s="42"/>
      <c r="S9" s="42"/>
      <c r="T9" s="12"/>
      <c r="U9" s="42"/>
      <c r="V9" s="42"/>
      <c r="W9" s="12"/>
      <c r="X9" s="42"/>
      <c r="Y9" s="42"/>
      <c r="Z9" s="12"/>
    </row>
    <row r="10" spans="1:26" s="43" customFormat="1">
      <c r="A10" s="120" t="s">
        <v>87</v>
      </c>
      <c r="B10" s="135" t="s">
        <v>125</v>
      </c>
      <c r="C10" s="135" t="s">
        <v>125</v>
      </c>
      <c r="D10" s="135" t="s">
        <v>125</v>
      </c>
      <c r="E10" s="135" t="s">
        <v>125</v>
      </c>
      <c r="F10" s="135" t="s">
        <v>125</v>
      </c>
      <c r="G10" s="135" t="s">
        <v>125</v>
      </c>
      <c r="H10" s="135" t="s">
        <v>125</v>
      </c>
      <c r="I10" s="135" t="s">
        <v>125</v>
      </c>
      <c r="J10" s="135" t="s">
        <v>125</v>
      </c>
      <c r="K10" s="12">
        <v>5</v>
      </c>
      <c r="L10" s="12">
        <v>5.0999999999999996</v>
      </c>
      <c r="M10" s="12">
        <f t="shared" si="0"/>
        <v>98.039215686274517</v>
      </c>
      <c r="N10" s="12">
        <v>5</v>
      </c>
      <c r="O10" s="12">
        <v>5.0999999999999996</v>
      </c>
      <c r="P10" s="12">
        <f>N10/O10*100</f>
        <v>98.039215686274517</v>
      </c>
      <c r="Q10" s="12"/>
      <c r="R10" s="42"/>
      <c r="S10" s="42"/>
      <c r="T10" s="12"/>
      <c r="U10" s="42"/>
      <c r="V10" s="42"/>
      <c r="W10" s="12"/>
      <c r="X10" s="42"/>
      <c r="Y10" s="42"/>
      <c r="Z10" s="12"/>
    </row>
    <row r="11" spans="1:26" s="43" customFormat="1">
      <c r="A11" s="120" t="s">
        <v>129</v>
      </c>
      <c r="B11" s="135" t="s">
        <v>125</v>
      </c>
      <c r="C11" s="135" t="s">
        <v>125</v>
      </c>
      <c r="D11" s="135" t="s">
        <v>125</v>
      </c>
      <c r="E11" s="135" t="s">
        <v>125</v>
      </c>
      <c r="F11" s="135" t="s">
        <v>125</v>
      </c>
      <c r="G11" s="135" t="s">
        <v>125</v>
      </c>
      <c r="H11" s="135" t="s">
        <v>125</v>
      </c>
      <c r="I11" s="135" t="s">
        <v>125</v>
      </c>
      <c r="J11" s="135" t="s">
        <v>125</v>
      </c>
      <c r="K11" s="12">
        <v>61.3</v>
      </c>
      <c r="L11" s="12">
        <v>50.7</v>
      </c>
      <c r="M11" s="12">
        <f t="shared" si="0"/>
        <v>120.90729783037474</v>
      </c>
      <c r="N11" s="12">
        <v>61.3</v>
      </c>
      <c r="O11" s="12">
        <v>50.7</v>
      </c>
      <c r="P11" s="12">
        <f>N11/O11*100</f>
        <v>120.90729783037474</v>
      </c>
      <c r="Q11" s="12"/>
      <c r="R11" s="42"/>
      <c r="S11" s="42"/>
      <c r="T11" s="12"/>
      <c r="U11" s="42"/>
      <c r="V11" s="42"/>
      <c r="W11" s="12"/>
      <c r="X11" s="42"/>
      <c r="Y11" s="42"/>
      <c r="Z11" s="12"/>
    </row>
    <row r="12" spans="1:26" s="45" customFormat="1">
      <c r="A12" s="120" t="s">
        <v>130</v>
      </c>
      <c r="B12" s="135" t="s">
        <v>125</v>
      </c>
      <c r="C12" s="135" t="s">
        <v>125</v>
      </c>
      <c r="D12" s="135" t="s">
        <v>125</v>
      </c>
      <c r="E12" s="135" t="s">
        <v>125</v>
      </c>
      <c r="F12" s="135" t="s">
        <v>125</v>
      </c>
      <c r="G12" s="135" t="s">
        <v>125</v>
      </c>
      <c r="H12" s="135" t="s">
        <v>125</v>
      </c>
      <c r="I12" s="135" t="s">
        <v>125</v>
      </c>
      <c r="J12" s="135" t="s">
        <v>125</v>
      </c>
      <c r="K12" s="12">
        <v>57.7</v>
      </c>
      <c r="L12" s="12">
        <v>62.9</v>
      </c>
      <c r="M12" s="12">
        <f t="shared" si="0"/>
        <v>91.732909379968206</v>
      </c>
      <c r="N12" s="12">
        <v>57.7</v>
      </c>
      <c r="O12" s="12">
        <v>62.9</v>
      </c>
      <c r="P12" s="12">
        <f>N12/O12*100</f>
        <v>91.732909379968206</v>
      </c>
      <c r="Q12" s="12"/>
      <c r="R12" s="42"/>
      <c r="S12" s="42"/>
      <c r="T12" s="12"/>
      <c r="U12" s="42"/>
      <c r="V12" s="42"/>
      <c r="W12" s="12"/>
      <c r="X12" s="42"/>
      <c r="Y12" s="42"/>
      <c r="Z12" s="12"/>
    </row>
    <row r="13" spans="1:26" s="45" customFormat="1">
      <c r="A13" s="121" t="s">
        <v>131</v>
      </c>
      <c r="B13" s="136" t="s">
        <v>125</v>
      </c>
      <c r="C13" s="136" t="s">
        <v>125</v>
      </c>
      <c r="D13" s="136" t="s">
        <v>125</v>
      </c>
      <c r="E13" s="136" t="s">
        <v>125</v>
      </c>
      <c r="F13" s="136" t="s">
        <v>125</v>
      </c>
      <c r="G13" s="136" t="s">
        <v>125</v>
      </c>
      <c r="H13" s="136" t="s">
        <v>125</v>
      </c>
      <c r="I13" s="136" t="s">
        <v>125</v>
      </c>
      <c r="J13" s="136" t="s">
        <v>125</v>
      </c>
      <c r="K13" s="127">
        <v>22.6</v>
      </c>
      <c r="L13" s="127">
        <v>21.5</v>
      </c>
      <c r="M13" s="127">
        <f t="shared" si="0"/>
        <v>105.11627906976744</v>
      </c>
      <c r="N13" s="127">
        <v>22.6</v>
      </c>
      <c r="O13" s="127">
        <v>21.5</v>
      </c>
      <c r="P13" s="127">
        <f>N13/O13*100</f>
        <v>105.11627906976744</v>
      </c>
      <c r="Q13" s="12"/>
      <c r="R13" s="42"/>
      <c r="S13" s="42"/>
      <c r="T13" s="12"/>
      <c r="U13" s="42"/>
      <c r="V13" s="42"/>
      <c r="W13" s="12"/>
      <c r="X13" s="42"/>
      <c r="Y13" s="42"/>
      <c r="Z13" s="12"/>
    </row>
    <row r="14" spans="1:26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26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26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>
      <c r="B22" s="12"/>
      <c r="C22" s="12"/>
      <c r="D22" s="12"/>
      <c r="E22" s="13"/>
      <c r="F22" s="13"/>
      <c r="G22" s="13"/>
      <c r="H22" s="12"/>
      <c r="I22" s="12"/>
      <c r="J22" s="12"/>
      <c r="K22" s="12"/>
      <c r="L22" s="12"/>
      <c r="M22" s="12"/>
    </row>
    <row r="23" spans="2:1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>
      <c r="B27" s="12"/>
      <c r="C27" s="12"/>
      <c r="D27" s="12"/>
      <c r="E27" s="13"/>
      <c r="F27" s="13"/>
      <c r="G27" s="13"/>
      <c r="H27" s="12"/>
      <c r="I27" s="12"/>
      <c r="J27" s="12"/>
      <c r="K27" s="12"/>
      <c r="L27" s="12"/>
      <c r="M27" s="12"/>
    </row>
    <row r="28" spans="2:13">
      <c r="B28" s="12"/>
      <c r="C28" s="12"/>
      <c r="D28" s="12"/>
      <c r="E28" s="13"/>
      <c r="F28" s="13"/>
      <c r="G28" s="13"/>
      <c r="H28" s="12"/>
      <c r="I28" s="12"/>
      <c r="J28" s="12"/>
      <c r="K28" s="12"/>
      <c r="L28" s="12"/>
      <c r="M28" s="12"/>
    </row>
    <row r="29" spans="2:13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Зауре Маханова</cp:lastModifiedBy>
  <cp:lastPrinted>2025-04-11T06:20:13Z</cp:lastPrinted>
  <dcterms:created xsi:type="dcterms:W3CDTF">2009-03-11T05:00:38Z</dcterms:created>
  <dcterms:modified xsi:type="dcterms:W3CDTF">2026-08-13T11:11:07Z</dcterms:modified>
</cp:coreProperties>
</file>