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Alpieva\Desktop\4-сх ЭТ\проверенный 4-сх ЭТ\"/>
    </mc:Choice>
  </mc:AlternateContent>
  <bookViews>
    <workbookView xWindow="0" yWindow="0" windowWidth="14985" windowHeight="11040"/>
  </bookViews>
  <sheets>
    <sheet name=" Cover " sheetId="1" r:id="rId1"/>
    <sheet name=" Conventions " sheetId="2" r:id="rId2"/>
    <sheet name=" Content " sheetId="3" r:id="rId3"/>
    <sheet name=" 1" sheetId="5" r:id="rId4"/>
    <sheet name="2" sheetId="6" r:id="rId5"/>
    <sheet name=" 3" sheetId="7" r:id="rId6"/>
    <sheet name="4" sheetId="9" r:id="rId7"/>
    <sheet name="5" sheetId="8" r:id="rId8"/>
    <sheet name="6" sheetId="10" r:id="rId9"/>
    <sheet name=" 7" sheetId="11" r:id="rId10"/>
  </sheets>
  <externalReferences>
    <externalReference r:id="rId11"/>
    <externalReference r:id="rId12"/>
    <externalReference r:id="rId13"/>
  </externalReferences>
  <definedNames>
    <definedName name="_xlnm.Print_Titles" localSheetId="3">'[1]1 (2)'!$5:$5</definedName>
    <definedName name="_xlnm.Print_Titles" localSheetId="9">'[2]7 (2)'!$5:$5</definedName>
    <definedName name="_xlnm.Print_Area" localSheetId="3">' 1'!$A$1:$D$23</definedName>
    <definedName name="_xlnm.Print_Area" localSheetId="5">' 3'!$A$1:$D$625</definedName>
    <definedName name="_xlnm.Print_Area" localSheetId="9">' 7'!$A$1:$G$30</definedName>
    <definedName name="_xlnm.Print_Area" localSheetId="1">' Conventions '!$A$1:$C$23</definedName>
    <definedName name="_xlnm.Print_Area" localSheetId="0">' Cover '!$A$1:$J$23</definedName>
    <definedName name="_xlnm.Print_Area" localSheetId="4">'2'!$A$1:$D$28</definedName>
    <definedName name="_xlnm.Print_Area" localSheetId="6">'4'!$A$1:$D$33</definedName>
    <definedName name="_xlnm.Print_Area" localSheetId="8">'[3]6 (2)'!$A$1:$C$28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09" i="7" l="1"/>
  <c r="B608" i="7"/>
  <c r="B607" i="7"/>
  <c r="B605" i="7"/>
  <c r="B604" i="7"/>
  <c r="B603" i="7"/>
  <c r="B602" i="7"/>
  <c r="B601" i="7"/>
  <c r="B600" i="7"/>
  <c r="B599" i="7"/>
  <c r="B593" i="7"/>
  <c r="B592" i="7"/>
  <c r="B591" i="7"/>
  <c r="B590" i="7"/>
  <c r="B587" i="7"/>
  <c r="B586" i="7"/>
  <c r="B585" i="7"/>
  <c r="B584" i="7"/>
  <c r="B583" i="7"/>
  <c r="B561" i="7"/>
  <c r="B560" i="7"/>
  <c r="B559" i="7"/>
  <c r="B558" i="7"/>
  <c r="B557" i="7"/>
  <c r="B556" i="7"/>
  <c r="B555" i="7"/>
  <c r="B554" i="7"/>
  <c r="B553" i="7"/>
  <c r="B552" i="7"/>
  <c r="B551" i="7"/>
  <c r="B550" i="7"/>
  <c r="B487" i="7"/>
  <c r="B486" i="7"/>
  <c r="B485" i="7"/>
  <c r="B484" i="7"/>
  <c r="B483" i="7"/>
  <c r="B482" i="7"/>
  <c r="B481" i="7"/>
  <c r="B480" i="7"/>
  <c r="B479" i="7"/>
  <c r="B478" i="7"/>
  <c r="B477" i="7"/>
  <c r="B476" i="7"/>
  <c r="B359" i="7"/>
  <c r="B357" i="7"/>
  <c r="B356" i="7"/>
  <c r="B354" i="7"/>
  <c r="B353" i="7"/>
  <c r="B278" i="7"/>
  <c r="B276" i="7"/>
  <c r="B275" i="7"/>
  <c r="B273" i="7"/>
  <c r="B272" i="7"/>
  <c r="B271" i="7"/>
  <c r="B270" i="7"/>
  <c r="B269" i="7"/>
  <c r="B263" i="7"/>
  <c r="B261" i="7"/>
  <c r="B260" i="7"/>
  <c r="B259" i="7"/>
  <c r="B257" i="7"/>
  <c r="B256" i="7"/>
  <c r="B254" i="7"/>
  <c r="B253" i="7"/>
  <c r="B252" i="7"/>
  <c r="B99" i="7"/>
  <c r="B98" i="7"/>
  <c r="B97" i="7"/>
  <c r="B96" i="7"/>
  <c r="B95" i="7"/>
  <c r="B94" i="7"/>
  <c r="B93" i="7"/>
  <c r="B92" i="7"/>
  <c r="B89" i="7"/>
  <c r="B88" i="7"/>
  <c r="B82" i="7"/>
  <c r="B81" i="7"/>
  <c r="B80" i="7"/>
  <c r="B79" i="7"/>
  <c r="B78" i="7"/>
  <c r="B77" i="7"/>
  <c r="B75" i="7"/>
  <c r="B74" i="7"/>
  <c r="B73" i="7"/>
  <c r="B67" i="7"/>
  <c r="B66" i="7"/>
  <c r="B65" i="7"/>
  <c r="B64" i="7"/>
  <c r="B63" i="7"/>
  <c r="B62" i="7"/>
  <c r="B61" i="7"/>
  <c r="B60" i="7"/>
  <c r="B59" i="7"/>
  <c r="B58" i="7"/>
  <c r="B56" i="7"/>
  <c r="B50" i="7"/>
  <c r="B49" i="7"/>
  <c r="B48" i="7"/>
  <c r="B47" i="7"/>
  <c r="B46" i="7"/>
  <c r="B45" i="7"/>
  <c r="B44" i="7"/>
  <c r="B43" i="7"/>
  <c r="B42" i="7"/>
  <c r="B41" i="7"/>
  <c r="B40" i="7"/>
  <c r="B39" i="7"/>
  <c r="B34" i="7"/>
  <c r="B33" i="7"/>
  <c r="B32" i="7"/>
  <c r="B31" i="7"/>
  <c r="B30" i="7"/>
  <c r="B29" i="7"/>
  <c r="B28" i="7"/>
  <c r="B27" i="7"/>
  <c r="B26" i="7"/>
  <c r="B25" i="7"/>
  <c r="B24" i="7"/>
  <c r="B23" i="7"/>
  <c r="B17" i="7"/>
  <c r="B16" i="7"/>
  <c r="B15" i="7"/>
  <c r="B14" i="7"/>
  <c r="B13" i="7"/>
  <c r="B12" i="7"/>
  <c r="B11" i="7"/>
  <c r="B10" i="7"/>
  <c r="B9" i="7"/>
  <c r="B8" i="7"/>
  <c r="B7" i="7"/>
  <c r="B6" i="7"/>
  <c r="B16" i="6"/>
  <c r="B15" i="6"/>
  <c r="B14" i="6"/>
  <c r="B13" i="6"/>
  <c r="B12" i="6"/>
  <c r="B11" i="6"/>
  <c r="B10" i="6"/>
  <c r="B9" i="6"/>
  <c r="B8" i="6"/>
  <c r="B7" i="6"/>
  <c r="B6" i="6"/>
  <c r="B5" i="6"/>
  <c r="B21" i="5"/>
  <c r="B20" i="5"/>
  <c r="B19" i="5"/>
  <c r="B18" i="5"/>
  <c r="B17" i="5"/>
  <c r="B15" i="5"/>
  <c r="B14" i="5"/>
  <c r="B13" i="5"/>
  <c r="B12" i="5"/>
  <c r="B11" i="5"/>
  <c r="B10" i="5"/>
  <c r="B9" i="5"/>
  <c r="B6" i="5"/>
  <c r="B5" i="5"/>
  <c r="B504" i="7" l="1"/>
  <c r="B501" i="7"/>
  <c r="B238" i="7"/>
  <c r="B236" i="7"/>
  <c r="B235" i="7"/>
  <c r="B234" i="7"/>
  <c r="B233" i="7"/>
  <c r="B231" i="7"/>
  <c r="B223" i="7"/>
  <c r="B222" i="7"/>
  <c r="B221" i="7"/>
  <c r="B219" i="7"/>
  <c r="B184" i="7"/>
  <c r="B181" i="7"/>
  <c r="B179" i="7"/>
  <c r="B173" i="7"/>
  <c r="B172" i="7"/>
  <c r="B171" i="7"/>
  <c r="B169" i="7"/>
  <c r="B168" i="7"/>
  <c r="B167" i="7"/>
  <c r="B165" i="7"/>
  <c r="B164" i="7"/>
  <c r="B158" i="7"/>
  <c r="B157" i="7"/>
  <c r="B118" i="7"/>
  <c r="B115" i="7"/>
  <c r="B112" i="7"/>
</calcChain>
</file>

<file path=xl/sharedStrings.xml><?xml version="1.0" encoding="utf-8"?>
<sst xmlns="http://schemas.openxmlformats.org/spreadsheetml/2006/main" count="1346" uniqueCount="287">
  <si>
    <t>Сontent</t>
  </si>
  <si>
    <t>Methodological explanations</t>
  </si>
  <si>
    <t>Abstract</t>
  </si>
  <si>
    <t>Cultivated area of main agricultural crops (preliminary) by farm category</t>
  </si>
  <si>
    <t>Crop area (preliminary) by region</t>
  </si>
  <si>
    <t>Cultivated area of agricultural crops (preliminary) by types of crops</t>
  </si>
  <si>
    <t>3.1</t>
  </si>
  <si>
    <t>Cereals (excluding rice), legumes and oilseeds</t>
  </si>
  <si>
    <t>3.2</t>
  </si>
  <si>
    <t>Cereals (including rice) and legumes</t>
  </si>
  <si>
    <t>3.3</t>
  </si>
  <si>
    <t>Cereals (excluding rice) and legumes</t>
  </si>
  <si>
    <t>3.3.1</t>
  </si>
  <si>
    <t>Wheat</t>
  </si>
  <si>
    <t>3.3.2</t>
  </si>
  <si>
    <t>Corn (maize)</t>
  </si>
  <si>
    <t>3.3.3</t>
  </si>
  <si>
    <t>Barley</t>
  </si>
  <si>
    <t>3.3.4</t>
  </si>
  <si>
    <t>Rye</t>
  </si>
  <si>
    <t>3.3.5</t>
  </si>
  <si>
    <t>Oats</t>
  </si>
  <si>
    <t>3.3.6</t>
  </si>
  <si>
    <t>Sorghum (jugara)</t>
  </si>
  <si>
    <t>3.3.7</t>
  </si>
  <si>
    <t>3.3.8</t>
  </si>
  <si>
    <t>3.3.9</t>
  </si>
  <si>
    <t>Triticale (wheat-rye hybrid)</t>
  </si>
  <si>
    <t>Legume green vegetables (fresh)</t>
  </si>
  <si>
    <t>Dried legume vegetables</t>
  </si>
  <si>
    <t>3.4</t>
  </si>
  <si>
    <t>Rice</t>
  </si>
  <si>
    <t>3.5</t>
  </si>
  <si>
    <t>3.5.1</t>
  </si>
  <si>
    <t>Soybeans</t>
  </si>
  <si>
    <t>3.5.2</t>
  </si>
  <si>
    <t>3.5.3</t>
  </si>
  <si>
    <t>Curly flax seeds</t>
  </si>
  <si>
    <t>3.5.4</t>
  </si>
  <si>
    <t>3.5.5</t>
  </si>
  <si>
    <t>3.5.6</t>
  </si>
  <si>
    <t>3.5.7</t>
  </si>
  <si>
    <t>3.5.8</t>
  </si>
  <si>
    <t>3.6</t>
  </si>
  <si>
    <t>Vegetables and gourds, root crops and tubers</t>
  </si>
  <si>
    <t>3.6.1</t>
  </si>
  <si>
    <t>Outdoor vegetables</t>
  </si>
  <si>
    <t>3.6.1.1</t>
  </si>
  <si>
    <t xml:space="preserve"> Cabbage</t>
  </si>
  <si>
    <t>3.6.1.2</t>
  </si>
  <si>
    <t>Peppers</t>
  </si>
  <si>
    <t>3.6.1.3</t>
  </si>
  <si>
    <t>Cucumbers</t>
  </si>
  <si>
    <t>3.6.1.4</t>
  </si>
  <si>
    <t>Eggplant</t>
  </si>
  <si>
    <t>3.6.1.6</t>
  </si>
  <si>
    <t>Tomatoes</t>
  </si>
  <si>
    <t>Gourd</t>
  </si>
  <si>
    <t>3.6.1.7</t>
  </si>
  <si>
    <t>Zucchini</t>
  </si>
  <si>
    <t>3.6.1.8</t>
  </si>
  <si>
    <t>Table carrots</t>
  </si>
  <si>
    <t>3.6.1.9</t>
  </si>
  <si>
    <t>Garlic</t>
  </si>
  <si>
    <t>3.6.1.10</t>
  </si>
  <si>
    <t>Onion</t>
  </si>
  <si>
    <t>3.6.1.11</t>
  </si>
  <si>
    <t xml:space="preserve"> Radish, radish</t>
  </si>
  <si>
    <t>3.6.1.12</t>
  </si>
  <si>
    <t>Beetroot</t>
  </si>
  <si>
    <t>3.6.2</t>
  </si>
  <si>
    <t>3.6.3</t>
  </si>
  <si>
    <t>Potatoes</t>
  </si>
  <si>
    <t>3.6.4</t>
  </si>
  <si>
    <t>Sugar beet</t>
  </si>
  <si>
    <t>3.7</t>
  </si>
  <si>
    <t>Forage crops</t>
  </si>
  <si>
    <t>Root fodder crops</t>
  </si>
  <si>
    <t>Forage crops melons</t>
  </si>
  <si>
    <t>Forage grain crops</t>
  </si>
  <si>
    <t xml:space="preserve"> of them from agricultural enterprises</t>
  </si>
  <si>
    <t>Forage leguminous crops</t>
  </si>
  <si>
    <t>Forage crops for silage (without corn)</t>
  </si>
  <si>
    <t>Annual and perennial grasses for hay, taking into account the cut area of perennial grasses sown in previous years</t>
  </si>
  <si>
    <t xml:space="preserve"> Sown area of annual grasses</t>
  </si>
  <si>
    <t>Cultivated area of perennial grasses</t>
  </si>
  <si>
    <t>Cut area of perennial grasses planted in past years</t>
  </si>
  <si>
    <t>4</t>
  </si>
  <si>
    <t>The area under winter crops since the autumn of last year in agricultural enterprises by region</t>
  </si>
  <si>
    <t>5</t>
  </si>
  <si>
    <t>The area under winter crops since autumn last year in agricultural enterprises by types of crops</t>
  </si>
  <si>
    <t>5.1</t>
  </si>
  <si>
    <t>Hard winter wheat</t>
  </si>
  <si>
    <t>5.2</t>
  </si>
  <si>
    <t>Soft winter strong wheat</t>
  </si>
  <si>
    <t>5.3</t>
  </si>
  <si>
    <t>Soft winter wheat</t>
  </si>
  <si>
    <t>5.4</t>
  </si>
  <si>
    <t>Winter barley</t>
  </si>
  <si>
    <t>5.5</t>
  </si>
  <si>
    <t>Winter rye</t>
  </si>
  <si>
    <t>5.6</t>
  </si>
  <si>
    <t>Triticale (wheat-rye hybrid) winter</t>
  </si>
  <si>
    <t>5.7</t>
  </si>
  <si>
    <t>Sown area of spring crops in agricultural enterprises by regions</t>
  </si>
  <si>
    <t>Mowed area of perennial grasses sown in previous years and undercover grasses in agricultural enterprises</t>
  </si>
  <si>
    <t>Abay</t>
  </si>
  <si>
    <t xml:space="preserve"> 1. Cultivated area of main agricultural crops (preliminary) by farm category</t>
  </si>
  <si>
    <t/>
  </si>
  <si>
    <t>hectares</t>
  </si>
  <si>
    <t>Including</t>
  </si>
  <si>
    <t>agricultural enterprises</t>
  </si>
  <si>
    <t xml:space="preserve"> individual entrepreneurs and peasant or farm enterprises</t>
  </si>
  <si>
    <t>Total sown area</t>
  </si>
  <si>
    <t>Cereals (excluding rice), legumes and oil seeds</t>
  </si>
  <si>
    <t>of them:</t>
  </si>
  <si>
    <t>wheat</t>
  </si>
  <si>
    <t>-</t>
  </si>
  <si>
    <t>corn (maize)</t>
  </si>
  <si>
    <t>barley, rye and oats</t>
  </si>
  <si>
    <t>Oilseed crops</t>
  </si>
  <si>
    <t>open field vegetables</t>
  </si>
  <si>
    <t>gourds</t>
  </si>
  <si>
    <t>potatoes</t>
  </si>
  <si>
    <t>sugar beet</t>
  </si>
  <si>
    <t>2. Crop area under crops (preliminary) by region</t>
  </si>
  <si>
    <t>Almaty</t>
  </si>
  <si>
    <t>Zhambyl</t>
  </si>
  <si>
    <t>3. Cultivated area of agricultural crops (preliminary) by types of crops</t>
  </si>
  <si>
    <t>3.1 Cereals (excluding rice), legumes and oilseeds</t>
  </si>
  <si>
    <t>3.2 Cereals (including rice) and legumes</t>
  </si>
  <si>
    <t xml:space="preserve"> 3.3 Cereals (excluding rice) and legumes</t>
  </si>
  <si>
    <t>3.3.1 Wheat</t>
  </si>
  <si>
    <t>3.3.2 Corn (maize)</t>
  </si>
  <si>
    <t>3.3.3 Barley</t>
  </si>
  <si>
    <t>3.3.4 Rye</t>
  </si>
  <si>
    <t>3.3.5 Oats</t>
  </si>
  <si>
    <t>3.3.6 Sorghum (jugara)</t>
  </si>
  <si>
    <t>3.4 Rice</t>
  </si>
  <si>
    <t>3.5.1 Soybeans</t>
  </si>
  <si>
    <t xml:space="preserve"> 3.5.3  Curly flax seeds</t>
  </si>
  <si>
    <t xml:space="preserve"> 3.6 Vegetables and gourds, roots and tubers</t>
  </si>
  <si>
    <t>3.6.1. Outdoor vegetables</t>
  </si>
  <si>
    <t>3.6.1.1. Cabbage</t>
  </si>
  <si>
    <t>3.6.1.2 Peppers</t>
  </si>
  <si>
    <t>3.6.1.3 Cucumbers</t>
  </si>
  <si>
    <t xml:space="preserve"> 3.6.1.4 Eggplant</t>
  </si>
  <si>
    <t>3.6.1.5 Tomatoes</t>
  </si>
  <si>
    <t>3.6.1.6 Gourd</t>
  </si>
  <si>
    <t>3.6.1.7 Zucchini</t>
  </si>
  <si>
    <t>3.6.1.8 Table carrots</t>
  </si>
  <si>
    <t>3.6.1.9 Garlic</t>
  </si>
  <si>
    <t>3.6.1.10 Onion</t>
  </si>
  <si>
    <t>3.6.1.11 Radish, radish</t>
  </si>
  <si>
    <t>3.6.1.12 Beetroot</t>
  </si>
  <si>
    <t>3.6.3 Potatoes</t>
  </si>
  <si>
    <t>3.6.4. Sugar beet</t>
  </si>
  <si>
    <t>sudan grass</t>
  </si>
  <si>
    <t xml:space="preserve"> other fodder crops</t>
  </si>
  <si>
    <t>4. The area under winter crops since the autumn of last year in agricultural enterprises by region</t>
  </si>
  <si>
    <t>The area sown with winter crops since the autumn of last year</t>
  </si>
  <si>
    <t>Area under winter crops used for green fodder and grazing</t>
  </si>
  <si>
    <t>area of crops that died before the end of the sowing of spring crops</t>
  </si>
  <si>
    <t>5. The area under winter crops since autumn last year in agricultural enterprises by types of crops</t>
  </si>
  <si>
    <t>5.1 Hard winter wheat</t>
  </si>
  <si>
    <t>Area sown with winter crops since the autumn of last year</t>
  </si>
  <si>
    <t>5.2 Soft winter strong wheat</t>
  </si>
  <si>
    <t>5.3 Soft winter wheat</t>
  </si>
  <si>
    <t>5.4 Winter barley</t>
  </si>
  <si>
    <t>5.5 Winter rye</t>
  </si>
  <si>
    <t>5.6 Triticale (wheat-rye hybrid) winter</t>
  </si>
  <si>
    <t>5.7 Winter rapeseed</t>
  </si>
  <si>
    <t>6. Sown area of spring crops in agricultural enterprises by regions</t>
  </si>
  <si>
    <t>Sown area of spring crops</t>
  </si>
  <si>
    <t>pre-crops on plowed hayfields and pastures</t>
  </si>
  <si>
    <t>7. Mowed area of perennial grasses sown in previous years and undercover grasses in agricultural enterprises</t>
  </si>
  <si>
    <t>Mowed area of perennial grasses sown in past years</t>
  </si>
  <si>
    <t>Area of undercover perennial grasses (overseeding, including overseeding in autumn)</t>
  </si>
  <si>
    <t>pure seed leguminous grasses</t>
  </si>
  <si>
    <t>pure seed grasses</t>
  </si>
  <si>
    <t>alfalfa mixed with cereal herbs</t>
  </si>
  <si>
    <t>alfalfa</t>
  </si>
  <si>
    <t xml:space="preserve"> 3.6.2  Melon crops</t>
  </si>
  <si>
    <t>3.5.9</t>
  </si>
  <si>
    <t>Fiber flax seeds</t>
  </si>
  <si>
    <t>Mustard seeds</t>
  </si>
  <si>
    <t>Rapeseed seeds</t>
  </si>
  <si>
    <t>Sunflower seeds</t>
  </si>
  <si>
    <t>Safflower seeds</t>
  </si>
  <si>
    <t>Oil seeds, not included in other groups</t>
  </si>
  <si>
    <t>3.5.7 Safflower seeds</t>
  </si>
  <si>
    <t>3.5.6 Sunflower seeds</t>
  </si>
  <si>
    <t xml:space="preserve"> 3.5.5 Rapeseed seeds</t>
  </si>
  <si>
    <t>3.5.4 Mustard seeds</t>
  </si>
  <si>
    <t xml:space="preserve"> 3.5.2  Fiber flax seeds</t>
  </si>
  <si>
    <t>3.5 Oilseed crops</t>
  </si>
  <si>
    <t>оf this</t>
  </si>
  <si>
    <t>Of this</t>
  </si>
  <si>
    <t>3.6.1.5</t>
  </si>
  <si>
    <t>3 series. Statistics of agriculture, forestry, hunting and fisheries</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</si>
  <si>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</si>
  <si>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</si>
  <si>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</si>
  <si>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</si>
  <si>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</si>
  <si>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</si>
  <si>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</si>
  <si>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</si>
  <si>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</si>
  <si>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</si>
  <si>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</si>
  <si>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</si>
  <si>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</si>
  <si>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</si>
  <si>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</si>
  <si>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</si>
  <si>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</si>
  <si>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</si>
  <si>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</si>
  <si>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</si>
  <si>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</si>
  <si>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</si>
  <si>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Bureau of National Statistics of the Agency for Strategic Planning and Reforms of the Republic of Kazakhstan</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</si>
  <si>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hay.Oilseeds include soybeans, ground nuts, sunflower seeds, safflower, rapeseed, mustard, curly flax and others.Forage crops include fodder root crops (forage beet and other fodder root crops), fodder melons, corn for fodder, annual and perennial grasses for hay, green fodder, haylage, silage, grass flour for obtaining pellets and briquettes for fodder for livestock and poultry .Minor discrepancies between the total and the sum of the terms are due to rounding of the data.</t>
  </si>
  <si>
    <t xml:space="preserve">Form 4-cx “Report on the results of sowing for harvest”, </t>
  </si>
  <si>
    <t>142101, 14210201, 142105, 14210202, 142106, 142107, 14210203, 142103</t>
  </si>
  <si>
    <t>https://stat.gov.kz/ru/classifiers/statistical/23/</t>
  </si>
  <si>
    <t>https://stat.gov.kz/api/iblock/element/408605/file/en/</t>
  </si>
  <si>
    <t>059</t>
  </si>
  <si>
    <t xml:space="preserve">      </t>
  </si>
  <si>
    <t xml:space="preserve"> </t>
  </si>
  <si>
    <t>Date of next publication: 26.07.2027</t>
  </si>
  <si>
    <t xml:space="preserve">Cultivation areas of agricultural crops for the 2026 year harvest in the Almaty region </t>
  </si>
  <si>
    <t>Division of industrial and environment statistics</t>
  </si>
  <si>
    <t>K.Alpieva</t>
  </si>
  <si>
    <t>+7 7272 639-82-31</t>
  </si>
  <si>
    <t>K.Alpieva@aspire.gov.kz</t>
  </si>
  <si>
    <t>050008 Almaty city, Abay Avenue 125</t>
  </si>
  <si>
    <t>g.a. Konaev</t>
  </si>
  <si>
    <t>g.a. Аlatau</t>
  </si>
  <si>
    <t>Balkhash</t>
  </si>
  <si>
    <t>Enbekshikazakh</t>
  </si>
  <si>
    <t>Kegen</t>
  </si>
  <si>
    <t>Karasai</t>
  </si>
  <si>
    <t>Rayymbek</t>
  </si>
  <si>
    <t>Talgar</t>
  </si>
  <si>
    <t>Uigur</t>
  </si>
  <si>
    <t>Ili</t>
  </si>
  <si>
    <t>Алматинская</t>
  </si>
  <si>
    <t>3.3.7 Triticale (wheat-rye hybrid)</t>
  </si>
  <si>
    <t xml:space="preserve"> 3.3.8 Green legume vegetables (fresh)</t>
  </si>
  <si>
    <t>3.3.9 Dried legume vegetables</t>
  </si>
  <si>
    <t>3.5.8 Oil seeds, not included in other groups</t>
  </si>
  <si>
    <t>3.7. Forage crops</t>
  </si>
  <si>
    <t xml:space="preserve"> 3.7.1. Forage root crops</t>
  </si>
  <si>
    <t>3.7.6 Annual and perennial grasses for hay, taking into account the cut area of perennial grasses sown in previous years</t>
  </si>
  <si>
    <t xml:space="preserve"> 3.7.6.1 Sown area of annual grasses</t>
  </si>
  <si>
    <t xml:space="preserve"> 3.7.6.2 Cultivated area of perennial grasses</t>
  </si>
  <si>
    <t xml:space="preserve"> 3.7.6.3 Cut area of perennial grasses planted in past years</t>
  </si>
  <si>
    <t>x</t>
  </si>
  <si>
    <t xml:space="preserve">Fiber flax </t>
  </si>
  <si>
    <t>Melon crops</t>
  </si>
  <si>
    <t>3.7.1</t>
  </si>
  <si>
    <t>3.7.2</t>
  </si>
  <si>
    <t>3.7.3</t>
  </si>
  <si>
    <t>3.7.3.1</t>
  </si>
  <si>
    <t>3.7.4</t>
  </si>
  <si>
    <t>3.7.5</t>
  </si>
  <si>
    <t>3.7.6</t>
  </si>
  <si>
    <t xml:space="preserve"> Winter rapeseed</t>
  </si>
  <si>
    <t>3.7.2 Feed grain crops</t>
  </si>
  <si>
    <t xml:space="preserve"> 3.7.2.1 of them in agricultural enterprises</t>
  </si>
  <si>
    <t>3.7.3. Forage grain legume crops</t>
  </si>
  <si>
    <t>3.7.4. Forage crops for silage (without corn)</t>
  </si>
  <si>
    <t>3.7.5. Corn for feed</t>
  </si>
  <si>
    <t>3.7.6.1</t>
  </si>
  <si>
    <t>3.7.6.2</t>
  </si>
  <si>
    <t>3.7.6.3</t>
  </si>
  <si>
    <t>Date of publication: 31.07.2026</t>
  </si>
  <si>
    <t>Agricultural formations</t>
  </si>
  <si>
    <t>3.9</t>
  </si>
  <si>
    <t>3.8</t>
  </si>
  <si>
    <t>Acreage of medicinal herbs</t>
  </si>
  <si>
    <t>31 July, 2026</t>
  </si>
  <si>
    <t>3.8 Acreage of medicinal herbs</t>
  </si>
  <si>
    <t xml:space="preserve">3.9 Fiber flax </t>
  </si>
  <si>
    <t>№  01-07-04/231-ВН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</si>
</sst>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 ###\ ###\ ##0.0"/>
    <numFmt numFmtId="165" formatCode="0.0;[Red]0.0"/>
    <numFmt numFmtId="166" formatCode="0.0"/>
    <numFmt numFmtId="167" formatCode="#\ ##0.0"/>
    <numFmt numFmtId="168" formatCode="#\ ##0.0;[Red]#\ ##0.0"/>
    <numFmt numFmtId="169" formatCode="dd\.mm\.yyyy"/>
    <numFmt numFmtId="170" formatCode="###\ ###\ ###\ ##0"/>
    <numFmt numFmtId="171" formatCode="dd\.mmm"/>
    <numFmt numFmtId="172" formatCode="#\ ##0"/>
    <numFmt numFmtId="173" formatCode="#,##0.0;[Red]#,##0.0"/>
    <numFmt numFmtId="174" formatCode="####\ ###\ ###\ ##0.0"/>
  </numFmts>
  <fonts count="51">
    <font>
      <sz val="11"/>
      <color theme="1"/>
      <name val="Calibri"/>
      <charset val="134"/>
      <scheme val="minor"/>
    </font>
    <font>
      <sz val="11"/>
      <color theme="1"/>
      <name val="Calibri"/>
      <family val="2"/>
      <charset val="204"/>
      <scheme val="minor"/>
    </font>
    <font>
      <sz val="11"/>
      <color rgb="FF000000"/>
      <name val="Roboto"/>
      <charset val="204"/>
    </font>
    <font>
      <sz val="8"/>
      <color rgb="FF000000"/>
      <name val="Roboto"/>
      <charset val="204"/>
    </font>
    <font>
      <sz val="10"/>
      <name val="Roboto"/>
      <charset val="204"/>
    </font>
    <font>
      <b/>
      <sz val="10"/>
      <color rgb="FF000000"/>
      <name val="Roboto"/>
      <charset val="204"/>
    </font>
    <font>
      <sz val="8"/>
      <color indexed="8"/>
      <name val="Roboto"/>
      <charset val="204"/>
    </font>
    <font>
      <sz val="8"/>
      <name val="Roboto"/>
      <charset val="204"/>
    </font>
    <font>
      <b/>
      <sz val="8"/>
      <color theme="1"/>
      <name val="Roboto"/>
      <charset val="204"/>
    </font>
    <font>
      <sz val="8"/>
      <color theme="1"/>
      <name val="Roboto"/>
      <charset val="204"/>
    </font>
    <font>
      <sz val="8"/>
      <color rgb="FFFF0000"/>
      <name val="Roboto"/>
      <charset val="204"/>
    </font>
    <font>
      <sz val="11"/>
      <name val="Roboto"/>
      <charset val="204"/>
    </font>
    <font>
      <b/>
      <sz val="8"/>
      <name val="Roboto"/>
      <charset val="204"/>
    </font>
    <font>
      <sz val="11"/>
      <color theme="1"/>
      <name val="Roboto"/>
      <charset val="204"/>
    </font>
    <font>
      <sz val="11"/>
      <color rgb="FF0070C0"/>
      <name val="Roboto"/>
      <charset val="204"/>
    </font>
    <font>
      <sz val="11"/>
      <color indexed="8"/>
      <name val="Roboto"/>
      <charset val="204"/>
    </font>
    <font>
      <b/>
      <sz val="8"/>
      <color rgb="FF000000"/>
      <name val="Roboto"/>
      <charset val="204"/>
    </font>
    <font>
      <sz val="11"/>
      <color theme="3"/>
      <name val="Roboto"/>
      <charset val="204"/>
    </font>
    <font>
      <b/>
      <sz val="10"/>
      <color theme="1"/>
      <name val="Roboto"/>
      <charset val="204"/>
    </font>
    <font>
      <sz val="10"/>
      <color theme="1"/>
      <name val="Roboto"/>
      <charset val="204"/>
    </font>
    <font>
      <sz val="8"/>
      <color indexed="8"/>
      <name val="Roboto"/>
      <family val="2"/>
      <charset val="204"/>
    </font>
    <font>
      <sz val="8"/>
      <color theme="3"/>
      <name val="Roboto"/>
      <charset val="204"/>
    </font>
    <font>
      <sz val="9"/>
      <name val="Roboto"/>
      <charset val="204"/>
    </font>
    <font>
      <sz val="8"/>
      <color indexed="8"/>
      <name val="Roboto"/>
      <charset val="204"/>
    </font>
    <font>
      <sz val="8"/>
      <name val="Roboto"/>
      <charset val="204"/>
    </font>
    <font>
      <sz val="9"/>
      <color rgb="FF000000"/>
      <name val="Roboto"/>
      <charset val="204"/>
    </font>
    <font>
      <b/>
      <sz val="10"/>
      <name val="Roboto"/>
      <charset val="204"/>
    </font>
    <font>
      <u/>
      <sz val="11"/>
      <color theme="10"/>
      <name val="Calibri"/>
      <family val="2"/>
      <charset val="204"/>
      <scheme val="minor"/>
    </font>
    <font>
      <sz val="10"/>
      <color rgb="FF000000"/>
      <name val="Roboto"/>
      <charset val="204"/>
    </font>
    <font>
      <i/>
      <sz val="8"/>
      <name val="Roboto"/>
      <charset val="204"/>
    </font>
    <font>
      <b/>
      <sz val="14"/>
      <name val="Roboto"/>
      <charset val="204"/>
    </font>
    <font>
      <b/>
      <sz val="20"/>
      <name val="Roboto"/>
      <charset val="204"/>
    </font>
    <font>
      <sz val="10"/>
      <name val="Arial"/>
      <family val="2"/>
      <charset val="204"/>
    </font>
    <font>
      <sz val="11"/>
      <color theme="1"/>
      <name val="Calibri"/>
      <family val="2"/>
      <charset val="204"/>
      <scheme val="minor"/>
    </font>
    <font>
      <sz val="10"/>
      <name val="Arial Cyr"/>
      <charset val="204"/>
    </font>
    <font>
      <sz val="11"/>
      <color rgb="FF000000"/>
      <name val="Calibri"/>
      <family val="2"/>
      <charset val="204"/>
    </font>
    <font>
      <sz val="11"/>
      <color rgb="FF000000"/>
      <name val="Calibri"/>
      <family val="2"/>
      <charset val="204"/>
      <scheme val="minor"/>
    </font>
    <font>
      <sz val="11"/>
      <color indexed="8"/>
      <name val="Calibri"/>
      <family val="2"/>
      <scheme val="minor"/>
    </font>
    <font>
      <sz val="10"/>
      <name val="Calibri"/>
      <family val="2"/>
      <charset val="204"/>
      <scheme val="minor"/>
    </font>
    <font>
      <sz val="9"/>
      <name val="Calibri"/>
      <family val="2"/>
      <charset val="204"/>
    </font>
    <font>
      <sz val="8"/>
      <name val="Calibri"/>
      <family val="2"/>
      <charset val="204"/>
    </font>
    <font>
      <u/>
      <sz val="10"/>
      <color indexed="12"/>
      <name val="Arial Cyr"/>
      <charset val="204"/>
    </font>
    <font>
      <u/>
      <sz val="10"/>
      <color theme="1"/>
      <name val="Roboto"/>
      <charset val="204"/>
    </font>
    <font>
      <sz val="10"/>
      <color indexed="8"/>
      <name val="Roboto"/>
      <charset val="204"/>
    </font>
    <font>
      <i/>
      <sz val="10"/>
      <name val="Roboto"/>
      <charset val="204"/>
    </font>
    <font>
      <u/>
      <sz val="10"/>
      <color indexed="12"/>
      <name val="Roboto"/>
      <charset val="204"/>
    </font>
    <font>
      <u/>
      <sz val="10"/>
      <color theme="10"/>
      <name val="Roboto"/>
      <charset val="204"/>
    </font>
    <font>
      <sz val="14"/>
      <name val="Roboto"/>
      <charset val="204"/>
    </font>
    <font>
      <b/>
      <sz val="8"/>
      <color indexed="8"/>
      <name val="Roboto"/>
      <charset val="204"/>
    </font>
    <font>
      <sz val="8"/>
      <color indexed="8"/>
      <name val="Roboto"/>
    </font>
    <font>
      <sz val="8"/>
      <name val="Roboto"/>
      <family val="2"/>
      <charset val="204"/>
    </font>
  </fonts>
  <fills count="2">
    <fill>
      <patternFill patternType="none"/>
    </fill>
    <fill>
      <patternFill patternType="gray125"/>
    </fill>
  </fills>
  <borders count="20">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right/>
      <top/>
      <bottom style="thin">
        <color indexed="64"/>
      </bottom>
      <diagonal/>
    </border>
    <border>
      <left style="thin">
        <color auto="1"/>
      </left>
      <right style="thin">
        <color auto="1"/>
      </right>
      <top style="thin">
        <color auto="1"/>
      </top>
      <bottom style="thin">
        <color indexed="64"/>
      </bottom>
      <diagonal/>
    </border>
  </borders>
  <cellStyleXfs count="14">
    <xf numFmtId="0" fontId="0" fillId="0" borderId="0"/>
    <xf numFmtId="0" fontId="27" fillId="0" borderId="0" applyNumberFormat="0" applyFill="0" applyBorder="0" applyAlignment="0" applyProtection="0"/>
    <xf numFmtId="0" fontId="32" fillId="0" borderId="0"/>
    <xf numFmtId="0" fontId="32" fillId="0" borderId="0"/>
    <xf numFmtId="0" fontId="33" fillId="0" borderId="0"/>
    <xf numFmtId="0" fontId="34" fillId="0" borderId="0"/>
    <xf numFmtId="0" fontId="35" fillId="0" borderId="0"/>
    <xf numFmtId="0" fontId="36" fillId="0" borderId="0"/>
    <xf numFmtId="0" fontId="35" fillId="0" borderId="0"/>
    <xf numFmtId="0" fontId="34" fillId="0" borderId="0"/>
    <xf numFmtId="0" fontId="37" fillId="0" borderId="0"/>
    <xf numFmtId="0" fontId="34" fillId="0" borderId="0"/>
    <xf numFmtId="0" fontId="41" fillId="0" borderId="0" applyNumberFormat="0" applyFill="0" applyBorder="0" applyProtection="0"/>
    <xf numFmtId="0" fontId="1" fillId="0" borderId="0"/>
  </cellStyleXfs>
  <cellXfs count="456">
    <xf numFmtId="0" fontId="0" fillId="0" borderId="0" xfId="0"/>
    <xf numFmtId="0" fontId="2" fillId="0" borderId="0" xfId="7" applyFont="1" applyAlignment="1">
      <alignment wrapText="1"/>
    </xf>
    <xf numFmtId="0" fontId="3" fillId="0" borderId="0" xfId="7" applyFont="1"/>
    <xf numFmtId="0" fontId="2" fillId="0" borderId="0" xfId="7" applyFont="1"/>
    <xf numFmtId="0" fontId="2" fillId="0" borderId="0" xfId="7" applyFont="1" applyBorder="1"/>
    <xf numFmtId="0" fontId="4" fillId="0" borderId="0" xfId="0" applyFont="1" applyBorder="1"/>
    <xf numFmtId="0" fontId="3" fillId="0" borderId="0" xfId="0" applyFont="1"/>
    <xf numFmtId="0" fontId="4" fillId="0" borderId="0" xfId="0" applyFont="1"/>
    <xf numFmtId="0" fontId="6" fillId="0" borderId="0" xfId="0" applyFont="1" applyAlignment="1">
      <alignment horizontal="right"/>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Fill="1" applyBorder="1" applyAlignment="1">
      <alignment horizontal="center" vertical="center" wrapText="1"/>
    </xf>
    <xf numFmtId="164" fontId="6" fillId="0" borderId="0" xfId="0" applyNumberFormat="1" applyFont="1" applyFill="1" applyBorder="1" applyAlignment="1">
      <alignment horizontal="right" wrapText="1"/>
    </xf>
    <xf numFmtId="166" fontId="2" fillId="0" borderId="0" xfId="7" applyNumberFormat="1" applyFont="1"/>
    <xf numFmtId="0" fontId="9" fillId="0" borderId="0" xfId="0" applyFont="1" applyFill="1" applyAlignment="1">
      <alignment horizontal="left" wrapText="1"/>
    </xf>
    <xf numFmtId="0" fontId="6" fillId="0" borderId="0" xfId="0" applyFont="1" applyFill="1" applyBorder="1" applyAlignment="1">
      <alignment horizontal="right" wrapText="1"/>
    </xf>
    <xf numFmtId="0" fontId="9" fillId="0" borderId="0" xfId="0" applyFont="1" applyBorder="1" applyAlignment="1">
      <alignment horizontal="justify" vertical="top" wrapText="1"/>
    </xf>
    <xf numFmtId="164" fontId="6" fillId="0" borderId="13" xfId="0" applyNumberFormat="1" applyFont="1" applyFill="1" applyBorder="1" applyAlignment="1">
      <alignment horizontal="right" wrapText="1"/>
    </xf>
    <xf numFmtId="0" fontId="6" fillId="0" borderId="13" xfId="0" applyFont="1" applyFill="1" applyBorder="1" applyAlignment="1">
      <alignment horizontal="right" wrapText="1"/>
    </xf>
    <xf numFmtId="167" fontId="3" fillId="0" borderId="0" xfId="0" applyNumberFormat="1" applyFont="1" applyBorder="1" applyAlignment="1">
      <alignment horizontal="right" wrapText="1"/>
    </xf>
    <xf numFmtId="168" fontId="3" fillId="0" borderId="0" xfId="0" applyNumberFormat="1" applyFont="1" applyBorder="1" applyAlignment="1">
      <alignment horizontal="right" wrapText="1"/>
    </xf>
    <xf numFmtId="0" fontId="7" fillId="0" borderId="0" xfId="6" applyFont="1" applyFill="1" applyBorder="1" applyAlignment="1">
      <alignment vertical="center" wrapText="1"/>
    </xf>
    <xf numFmtId="0" fontId="7" fillId="0" borderId="0" xfId="7" applyFont="1" applyFill="1" applyBorder="1" applyAlignment="1">
      <alignment vertical="center"/>
    </xf>
    <xf numFmtId="170" fontId="7" fillId="0" borderId="0" xfId="0" applyNumberFormat="1" applyFont="1" applyFill="1" applyBorder="1" applyAlignment="1">
      <alignment horizontal="right" wrapText="1"/>
    </xf>
    <xf numFmtId="0" fontId="7" fillId="0" borderId="0" xfId="7" applyFont="1" applyFill="1" applyAlignment="1">
      <alignment vertical="center"/>
    </xf>
    <xf numFmtId="0" fontId="11" fillId="0" borderId="0" xfId="7" applyFont="1" applyFill="1" applyBorder="1"/>
    <xf numFmtId="0" fontId="13" fillId="0" borderId="0" xfId="7" applyFont="1" applyFill="1"/>
    <xf numFmtId="0" fontId="14" fillId="0" borderId="0" xfId="7" applyFont="1" applyFill="1"/>
    <xf numFmtId="0" fontId="13" fillId="0" borderId="0" xfId="7" applyFont="1" applyAlignment="1">
      <alignment horizontal="left"/>
    </xf>
    <xf numFmtId="0" fontId="15" fillId="0" borderId="0" xfId="7" applyFont="1"/>
    <xf numFmtId="0" fontId="2" fillId="0" borderId="0" xfId="7" applyFont="1" applyBorder="1" applyAlignment="1">
      <alignment wrapText="1"/>
    </xf>
    <xf numFmtId="0" fontId="3" fillId="0" borderId="0" xfId="7" applyFont="1" applyBorder="1"/>
    <xf numFmtId="167" fontId="2" fillId="0" borderId="0" xfId="7" applyNumberFormat="1" applyFont="1" applyBorder="1"/>
    <xf numFmtId="164" fontId="3" fillId="0" borderId="0" xfId="0" applyNumberFormat="1" applyFont="1" applyBorder="1" applyAlignment="1">
      <alignment horizontal="right" wrapText="1"/>
    </xf>
    <xf numFmtId="164" fontId="3" fillId="0" borderId="0" xfId="0" applyNumberFormat="1" applyFont="1" applyAlignment="1">
      <alignment horizontal="right" wrapText="1"/>
    </xf>
    <xf numFmtId="167" fontId="10" fillId="0" borderId="0" xfId="0" applyNumberFormat="1" applyFont="1" applyAlignment="1">
      <alignment horizontal="right" wrapText="1"/>
    </xf>
    <xf numFmtId="167" fontId="3" fillId="0" borderId="0" xfId="0" applyNumberFormat="1" applyFont="1" applyAlignment="1">
      <alignment horizontal="right" wrapText="1"/>
    </xf>
    <xf numFmtId="167" fontId="3" fillId="0" borderId="0" xfId="0" applyNumberFormat="1" applyFont="1" applyFill="1" applyAlignment="1">
      <alignment horizontal="right" wrapText="1"/>
    </xf>
    <xf numFmtId="167" fontId="7" fillId="0" borderId="0" xfId="0" applyNumberFormat="1" applyFont="1" applyFill="1" applyAlignment="1">
      <alignment horizontal="right" wrapText="1"/>
    </xf>
    <xf numFmtId="167" fontId="7" fillId="0" borderId="0" xfId="0" applyNumberFormat="1" applyFont="1" applyFill="1" applyBorder="1" applyAlignment="1">
      <alignment horizontal="right" wrapText="1"/>
    </xf>
    <xf numFmtId="0" fontId="3" fillId="0" borderId="0" xfId="0" applyFont="1" applyBorder="1" applyAlignment="1">
      <alignment horizontal="right" wrapText="1"/>
    </xf>
    <xf numFmtId="166" fontId="3" fillId="0" borderId="0" xfId="7" applyNumberFormat="1" applyFont="1" applyBorder="1"/>
    <xf numFmtId="0" fontId="2" fillId="0" borderId="0" xfId="7" applyFont="1" applyFill="1"/>
    <xf numFmtId="0" fontId="2" fillId="0" borderId="0" xfId="7" applyFont="1" applyAlignment="1">
      <alignment horizontal="left"/>
    </xf>
    <xf numFmtId="0" fontId="2" fillId="0" borderId="0" xfId="7" applyFont="1" applyAlignment="1">
      <alignment horizontal="center" vertical="center"/>
    </xf>
    <xf numFmtId="0" fontId="2" fillId="0" borderId="0" xfId="7" applyFont="1" applyAlignment="1"/>
    <xf numFmtId="0" fontId="2" fillId="0" borderId="0" xfId="7" applyFont="1" applyAlignment="1">
      <alignment vertical="center"/>
    </xf>
    <xf numFmtId="0" fontId="6" fillId="0" borderId="0" xfId="0" applyFont="1" applyAlignment="1">
      <alignment horizontal="left" wrapText="1"/>
    </xf>
    <xf numFmtId="0" fontId="16" fillId="0" borderId="0" xfId="0" applyFont="1" applyBorder="1" applyAlignment="1">
      <alignment horizontal="justify" vertical="top" wrapText="1"/>
    </xf>
    <xf numFmtId="0" fontId="10" fillId="0" borderId="0" xfId="0" applyFont="1" applyBorder="1" applyAlignment="1">
      <alignment horizontal="justify" vertical="top" wrapText="1"/>
    </xf>
    <xf numFmtId="0" fontId="3" fillId="0" borderId="0" xfId="0" applyFont="1" applyBorder="1" applyAlignment="1">
      <alignment horizontal="justify" vertical="top" wrapText="1"/>
    </xf>
    <xf numFmtId="168" fontId="2" fillId="0" borderId="0" xfId="7" applyNumberFormat="1" applyFont="1" applyFill="1"/>
    <xf numFmtId="0" fontId="3" fillId="0" borderId="0" xfId="0" applyFont="1" applyFill="1" applyAlignment="1">
      <alignment horizontal="left" wrapText="1"/>
    </xf>
    <xf numFmtId="168" fontId="2" fillId="0" borderId="0" xfId="7" applyNumberFormat="1" applyFont="1"/>
    <xf numFmtId="167" fontId="2" fillId="0" borderId="0" xfId="7" applyNumberFormat="1" applyFont="1" applyAlignment="1">
      <alignment horizontal="right" vertical="center"/>
    </xf>
    <xf numFmtId="167" fontId="2" fillId="0" borderId="0" xfId="7" applyNumberFormat="1" applyFont="1" applyAlignment="1">
      <alignment horizontal="right"/>
    </xf>
    <xf numFmtId="0" fontId="17" fillId="0" borderId="0" xfId="7" applyFont="1" applyFill="1" applyAlignment="1">
      <alignment vertical="center"/>
    </xf>
    <xf numFmtId="0" fontId="17" fillId="0" borderId="0" xfId="7" applyFont="1" applyFill="1"/>
    <xf numFmtId="0" fontId="17" fillId="0" borderId="0" xfId="7" applyFont="1" applyAlignment="1">
      <alignment vertical="center"/>
    </xf>
    <xf numFmtId="0" fontId="17" fillId="0" borderId="0" xfId="7" applyFont="1" applyBorder="1"/>
    <xf numFmtId="0" fontId="17" fillId="0" borderId="0" xfId="7" applyFont="1" applyAlignment="1">
      <alignment horizontal="left"/>
    </xf>
    <xf numFmtId="0" fontId="17" fillId="0" borderId="0" xfId="7" applyFont="1" applyAlignment="1">
      <alignment horizontal="center" vertical="center"/>
    </xf>
    <xf numFmtId="0" fontId="17" fillId="0" borderId="0" xfId="7" applyFont="1" applyAlignment="1"/>
    <xf numFmtId="0" fontId="17" fillId="0" borderId="0" xfId="7" applyFont="1"/>
    <xf numFmtId="0" fontId="9" fillId="0" borderId="8" xfId="0" applyFont="1" applyFill="1" applyBorder="1" applyAlignment="1">
      <alignment horizontal="center" vertical="center" wrapText="1"/>
    </xf>
    <xf numFmtId="0" fontId="16" fillId="0" borderId="0" xfId="0" applyFont="1" applyFill="1" applyAlignment="1">
      <alignment horizontal="left" wrapText="1"/>
    </xf>
    <xf numFmtId="0" fontId="3" fillId="0" borderId="13" xfId="0" applyFont="1" applyFill="1" applyBorder="1" applyAlignment="1">
      <alignment horizontal="left" wrapText="1"/>
    </xf>
    <xf numFmtId="165" fontId="17" fillId="0" borderId="0" xfId="7" applyNumberFormat="1" applyFont="1" applyFill="1"/>
    <xf numFmtId="0" fontId="19" fillId="0" borderId="0" xfId="0" applyFont="1" applyFill="1" applyBorder="1"/>
    <xf numFmtId="165" fontId="19" fillId="0" borderId="0" xfId="0" applyNumberFormat="1" applyFont="1" applyFill="1" applyBorder="1"/>
    <xf numFmtId="0" fontId="13" fillId="0" borderId="0" xfId="7" applyFont="1" applyFill="1" applyAlignment="1">
      <alignment horizontal="left"/>
    </xf>
    <xf numFmtId="0" fontId="13" fillId="0" borderId="0" xfId="7" applyFont="1" applyFill="1" applyAlignment="1">
      <alignment horizontal="center" vertical="center"/>
    </xf>
    <xf numFmtId="0" fontId="13" fillId="0" borderId="0" xfId="7" applyFont="1" applyFill="1" applyAlignment="1"/>
    <xf numFmtId="168" fontId="13" fillId="0" borderId="0" xfId="7" applyNumberFormat="1" applyFont="1" applyFill="1"/>
    <xf numFmtId="168" fontId="17" fillId="0" borderId="0" xfId="7" applyNumberFormat="1" applyFont="1" applyFill="1" applyAlignment="1">
      <alignment vertical="center"/>
    </xf>
    <xf numFmtId="0" fontId="17" fillId="0" borderId="0" xfId="7" applyFont="1" applyFill="1" applyBorder="1"/>
    <xf numFmtId="0" fontId="8" fillId="0" borderId="0" xfId="0" applyFont="1" applyFill="1" applyBorder="1" applyAlignment="1">
      <alignment horizontal="left" wrapText="1"/>
    </xf>
    <xf numFmtId="0" fontId="6" fillId="0" borderId="0" xfId="0" applyFont="1" applyFill="1" applyBorder="1" applyAlignment="1">
      <alignment horizontal="left" wrapText="1"/>
    </xf>
    <xf numFmtId="167" fontId="13" fillId="0" borderId="0" xfId="7" applyNumberFormat="1" applyFont="1" applyFill="1" applyAlignment="1">
      <alignment horizontal="right" vertical="center"/>
    </xf>
    <xf numFmtId="167" fontId="13" fillId="0" borderId="0" xfId="7" applyNumberFormat="1" applyFont="1" applyFill="1" applyAlignment="1">
      <alignment horizontal="right"/>
    </xf>
    <xf numFmtId="168" fontId="13" fillId="0" borderId="0" xfId="7" applyNumberFormat="1" applyFont="1" applyFill="1" applyAlignment="1">
      <alignment horizontal="right"/>
    </xf>
    <xf numFmtId="0" fontId="3" fillId="0" borderId="0" xfId="0" applyFont="1" applyFill="1" applyBorder="1" applyAlignment="1">
      <alignment horizontal="left" wrapText="1"/>
    </xf>
    <xf numFmtId="0" fontId="9" fillId="0" borderId="0" xfId="0" applyFont="1" applyFill="1" applyBorder="1" applyAlignment="1">
      <alignment horizontal="left" wrapText="1"/>
    </xf>
    <xf numFmtId="164" fontId="9" fillId="0" borderId="0" xfId="0" applyNumberFormat="1" applyFont="1" applyFill="1" applyBorder="1" applyAlignment="1">
      <alignment horizontal="right" wrapText="1"/>
    </xf>
    <xf numFmtId="0" fontId="9" fillId="0" borderId="0" xfId="0" applyFont="1" applyFill="1" applyBorder="1" applyAlignment="1">
      <alignment horizontal="right" wrapText="1"/>
    </xf>
    <xf numFmtId="164" fontId="13" fillId="0" borderId="0" xfId="7" applyNumberFormat="1" applyFont="1" applyFill="1" applyAlignment="1">
      <alignment horizontal="right" vertical="center"/>
    </xf>
    <xf numFmtId="0" fontId="19" fillId="0" borderId="14" xfId="0" applyFont="1" applyFill="1" applyBorder="1"/>
    <xf numFmtId="168" fontId="19" fillId="0" borderId="14" xfId="0" applyNumberFormat="1" applyFont="1" applyFill="1" applyBorder="1"/>
    <xf numFmtId="0" fontId="19" fillId="0" borderId="0" xfId="0" applyFont="1"/>
    <xf numFmtId="168" fontId="19" fillId="0" borderId="0" xfId="0" applyNumberFormat="1" applyFont="1"/>
    <xf numFmtId="0" fontId="17" fillId="0" borderId="0" xfId="7" applyFont="1" applyBorder="1" applyAlignment="1">
      <alignment horizontal="left"/>
    </xf>
    <xf numFmtId="0" fontId="17" fillId="0" borderId="0" xfId="7" applyFont="1" applyBorder="1" applyAlignment="1">
      <alignment horizontal="center" vertical="center"/>
    </xf>
    <xf numFmtId="0" fontId="17" fillId="0" borderId="0" xfId="7" applyFont="1" applyBorder="1" applyAlignment="1"/>
    <xf numFmtId="0" fontId="9" fillId="0" borderId="0" xfId="0" applyFont="1" applyAlignment="1">
      <alignment horizontal="left" wrapText="1"/>
    </xf>
    <xf numFmtId="0" fontId="9" fillId="0" borderId="8" xfId="0" applyFont="1" applyBorder="1" applyAlignment="1">
      <alignment horizontal="center" vertical="center" wrapText="1"/>
    </xf>
    <xf numFmtId="167" fontId="17" fillId="0" borderId="0" xfId="7" applyNumberFormat="1" applyFont="1" applyFill="1"/>
    <xf numFmtId="164" fontId="13" fillId="0" borderId="0" xfId="7" applyNumberFormat="1" applyFont="1" applyAlignment="1">
      <alignment horizontal="right" vertical="center"/>
    </xf>
    <xf numFmtId="167" fontId="13" fillId="0" borderId="0" xfId="7" applyNumberFormat="1" applyFont="1" applyAlignment="1">
      <alignment horizontal="right"/>
    </xf>
    <xf numFmtId="168" fontId="13" fillId="0" borderId="0" xfId="7" applyNumberFormat="1" applyFont="1" applyAlignment="1">
      <alignment horizontal="right"/>
    </xf>
    <xf numFmtId="167" fontId="17" fillId="0" borderId="0" xfId="7" applyNumberFormat="1" applyFont="1"/>
    <xf numFmtId="167" fontId="13" fillId="0" borderId="0" xfId="7" applyNumberFormat="1" applyFont="1" applyAlignment="1">
      <alignment horizontal="right" vertical="center"/>
    </xf>
    <xf numFmtId="168" fontId="13" fillId="0" borderId="0" xfId="7" applyNumberFormat="1" applyFont="1" applyAlignment="1">
      <alignment horizontal="right" vertical="center"/>
    </xf>
    <xf numFmtId="168" fontId="17" fillId="0" borderId="0" xfId="7" applyNumberFormat="1" applyFont="1" applyAlignment="1">
      <alignment horizontal="center" vertical="center"/>
    </xf>
    <xf numFmtId="168" fontId="17" fillId="0" borderId="0" xfId="7" applyNumberFormat="1" applyFont="1"/>
    <xf numFmtId="0" fontId="2" fillId="0" borderId="0" xfId="7" applyFont="1" applyFill="1" applyBorder="1"/>
    <xf numFmtId="0" fontId="2" fillId="0" borderId="0" xfId="7" applyFont="1" applyFill="1" applyBorder="1" applyAlignment="1">
      <alignment vertical="center" wrapText="1"/>
    </xf>
    <xf numFmtId="0" fontId="2" fillId="0" borderId="0" xfId="7" applyFont="1" applyFill="1" applyBorder="1" applyAlignment="1">
      <alignment wrapText="1"/>
    </xf>
    <xf numFmtId="0" fontId="9" fillId="0" borderId="0" xfId="0" applyFont="1" applyFill="1" applyBorder="1" applyAlignment="1">
      <alignment wrapText="1"/>
    </xf>
    <xf numFmtId="168" fontId="8" fillId="0" borderId="0" xfId="0" applyNumberFormat="1" applyFont="1" applyFill="1" applyBorder="1" applyAlignment="1">
      <alignment horizontal="right" wrapText="1"/>
    </xf>
    <xf numFmtId="164" fontId="3" fillId="0" borderId="0" xfId="0" applyNumberFormat="1" applyFont="1" applyFill="1" applyBorder="1" applyAlignment="1">
      <alignment horizontal="right" wrapText="1"/>
    </xf>
    <xf numFmtId="168" fontId="7" fillId="0" borderId="0" xfId="0" applyNumberFormat="1" applyFont="1" applyFill="1" applyBorder="1" applyAlignment="1">
      <alignment horizontal="right"/>
    </xf>
    <xf numFmtId="168" fontId="9" fillId="0" borderId="0" xfId="0" applyNumberFormat="1" applyFont="1" applyFill="1" applyBorder="1" applyAlignment="1">
      <alignment horizontal="right" wrapText="1"/>
    </xf>
    <xf numFmtId="164" fontId="13" fillId="0" borderId="0" xfId="7" applyNumberFormat="1" applyFont="1" applyFill="1"/>
    <xf numFmtId="0" fontId="2" fillId="0" borderId="0" xfId="7" applyFont="1" applyFill="1" applyBorder="1" applyAlignment="1">
      <alignment vertical="center"/>
    </xf>
    <xf numFmtId="0" fontId="19" fillId="0" borderId="0" xfId="0" applyFont="1" applyFill="1" applyAlignment="1">
      <alignment wrapText="1"/>
    </xf>
    <xf numFmtId="0" fontId="9" fillId="0" borderId="13" xfId="0" applyFont="1" applyFill="1" applyBorder="1" applyAlignment="1">
      <alignment wrapText="1"/>
    </xf>
    <xf numFmtId="0" fontId="9" fillId="0" borderId="13" xfId="0" applyFont="1" applyFill="1" applyBorder="1" applyAlignment="1">
      <alignment horizontal="right" wrapText="1"/>
    </xf>
    <xf numFmtId="164" fontId="2" fillId="0" borderId="0" xfId="7" applyNumberFormat="1" applyFont="1" applyFill="1" applyBorder="1"/>
    <xf numFmtId="165" fontId="2" fillId="0" borderId="0" xfId="7" applyNumberFormat="1" applyFont="1" applyFill="1" applyBorder="1"/>
    <xf numFmtId="0" fontId="18" fillId="0" borderId="0" xfId="0" applyFont="1" applyFill="1" applyBorder="1" applyAlignment="1">
      <alignment horizontal="center" wrapText="1"/>
    </xf>
    <xf numFmtId="0" fontId="19" fillId="0" borderId="0" xfId="0" applyFont="1" applyFill="1" applyBorder="1" applyAlignment="1">
      <alignment wrapText="1"/>
    </xf>
    <xf numFmtId="168" fontId="9" fillId="0" borderId="0" xfId="8" applyNumberFormat="1" applyFont="1" applyFill="1" applyBorder="1" applyAlignment="1">
      <alignment horizontal="right" wrapText="1"/>
    </xf>
    <xf numFmtId="168" fontId="21" fillId="0" borderId="0" xfId="7" applyNumberFormat="1" applyFont="1" applyFill="1" applyBorder="1"/>
    <xf numFmtId="0" fontId="9" fillId="0" borderId="0" xfId="0" applyFont="1" applyFill="1" applyBorder="1" applyAlignment="1">
      <alignment horizontal="center" vertical="top" wrapText="1"/>
    </xf>
    <xf numFmtId="168" fontId="9" fillId="0" borderId="0" xfId="0" applyNumberFormat="1" applyFont="1" applyFill="1" applyBorder="1" applyAlignment="1">
      <alignment horizontal="right" vertical="center"/>
    </xf>
    <xf numFmtId="168" fontId="9" fillId="0" borderId="0" xfId="8" applyNumberFormat="1" applyFont="1" applyFill="1" applyBorder="1" applyAlignment="1">
      <alignment horizontal="right" vertical="center" wrapText="1"/>
    </xf>
    <xf numFmtId="0" fontId="9" fillId="0" borderId="0" xfId="0" applyFont="1" applyFill="1" applyAlignment="1">
      <alignment wrapText="1"/>
    </xf>
    <xf numFmtId="0" fontId="7" fillId="0" borderId="0" xfId="0" applyFont="1" applyFill="1"/>
    <xf numFmtId="0" fontId="4" fillId="0" borderId="0" xfId="0" applyFont="1" applyFill="1" applyAlignment="1">
      <alignment wrapText="1"/>
    </xf>
    <xf numFmtId="0" fontId="3" fillId="0" borderId="0" xfId="0" applyFont="1" applyFill="1" applyAlignment="1">
      <alignment wrapText="1"/>
    </xf>
    <xf numFmtId="0" fontId="3" fillId="0" borderId="0" xfId="0" applyFont="1" applyFill="1" applyAlignment="1">
      <alignment horizontal="right" wrapText="1"/>
    </xf>
    <xf numFmtId="0" fontId="7" fillId="0" borderId="0" xfId="0" applyFont="1" applyFill="1" applyAlignment="1">
      <alignment horizontal="left" wrapText="1"/>
    </xf>
    <xf numFmtId="164" fontId="3" fillId="0" borderId="0" xfId="7" applyNumberFormat="1" applyFont="1" applyFill="1" applyBorder="1"/>
    <xf numFmtId="168" fontId="7" fillId="0" borderId="0" xfId="7" applyNumberFormat="1" applyFont="1" applyFill="1" applyBorder="1" applyAlignment="1">
      <alignment horizontal="right"/>
    </xf>
    <xf numFmtId="168" fontId="2" fillId="0" borderId="0" xfId="7" applyNumberFormat="1" applyFont="1" applyFill="1" applyBorder="1"/>
    <xf numFmtId="0" fontId="16" fillId="0" borderId="0" xfId="0" applyFont="1" applyFill="1" applyBorder="1" applyAlignment="1">
      <alignment horizontal="left" wrapText="1"/>
    </xf>
    <xf numFmtId="0" fontId="7" fillId="0" borderId="0" xfId="0" applyFont="1" applyFill="1" applyBorder="1"/>
    <xf numFmtId="0" fontId="7" fillId="0" borderId="0" xfId="0" applyFont="1" applyFill="1" applyBorder="1" applyAlignment="1">
      <alignment horizontal="left" wrapText="1"/>
    </xf>
    <xf numFmtId="0" fontId="7" fillId="0" borderId="0" xfId="0" applyFont="1" applyFill="1" applyBorder="1" applyAlignment="1">
      <alignment vertical="center"/>
    </xf>
    <xf numFmtId="167" fontId="3" fillId="0" borderId="0" xfId="0" applyNumberFormat="1" applyFont="1" applyFill="1" applyBorder="1" applyAlignment="1">
      <alignment horizontal="right" wrapText="1"/>
    </xf>
    <xf numFmtId="0" fontId="8" fillId="0" borderId="0" xfId="0" applyFont="1" applyFill="1" applyBorder="1" applyAlignment="1">
      <alignment horizontal="justify" vertical="top" wrapText="1"/>
    </xf>
    <xf numFmtId="0" fontId="9" fillId="0" borderId="0" xfId="0" applyFont="1" applyFill="1" applyBorder="1" applyAlignment="1">
      <alignment horizontal="justify" vertical="top" wrapText="1"/>
    </xf>
    <xf numFmtId="168" fontId="3" fillId="0" borderId="0" xfId="0" applyNumberFormat="1" applyFont="1" applyFill="1" applyBorder="1" applyAlignment="1">
      <alignment horizontal="right" wrapText="1"/>
    </xf>
    <xf numFmtId="168" fontId="3" fillId="0" borderId="0" xfId="0" applyNumberFormat="1" applyFont="1" applyFill="1" applyBorder="1" applyAlignment="1">
      <alignment horizontal="right" vertical="center"/>
    </xf>
    <xf numFmtId="0" fontId="7" fillId="0" borderId="0" xfId="0" applyFont="1" applyFill="1" applyBorder="1" applyAlignment="1"/>
    <xf numFmtId="168" fontId="3" fillId="0" borderId="0" xfId="0" applyNumberFormat="1" applyFont="1" applyFill="1" applyBorder="1" applyAlignment="1">
      <alignment horizontal="right"/>
    </xf>
    <xf numFmtId="168" fontId="3" fillId="0" borderId="0" xfId="7" applyNumberFormat="1" applyFont="1" applyFill="1" applyBorder="1" applyAlignment="1">
      <alignment horizontal="right"/>
    </xf>
    <xf numFmtId="0" fontId="3" fillId="0" borderId="3" xfId="0" applyFont="1" applyFill="1" applyBorder="1" applyAlignment="1">
      <alignment horizontal="center" vertical="top" wrapText="1"/>
    </xf>
    <xf numFmtId="164" fontId="2" fillId="0" borderId="0" xfId="7" applyNumberFormat="1" applyFont="1" applyFill="1"/>
    <xf numFmtId="165" fontId="22" fillId="0" borderId="0" xfId="6" applyNumberFormat="1" applyFont="1" applyFill="1" applyBorder="1" applyAlignment="1">
      <alignment horizontal="center" vertical="center"/>
    </xf>
    <xf numFmtId="0" fontId="9" fillId="0" borderId="0" xfId="0" applyFont="1" applyFill="1" applyAlignment="1">
      <alignment horizontal="left" vertical="center" wrapText="1"/>
    </xf>
    <xf numFmtId="0" fontId="9" fillId="0" borderId="0" xfId="0" applyFont="1" applyFill="1" applyBorder="1" applyAlignment="1">
      <alignment horizontal="left" vertical="center" wrapText="1"/>
    </xf>
    <xf numFmtId="0" fontId="4" fillId="0" borderId="0" xfId="0" applyFont="1" applyFill="1"/>
    <xf numFmtId="0" fontId="3" fillId="0" borderId="17" xfId="0" applyFont="1" applyFill="1" applyBorder="1" applyAlignment="1">
      <alignment horizontal="center" vertical="top" wrapText="1"/>
    </xf>
    <xf numFmtId="168" fontId="6" fillId="0" borderId="0" xfId="0" applyNumberFormat="1" applyFont="1" applyFill="1" applyBorder="1" applyAlignment="1">
      <alignment horizontal="right" wrapText="1"/>
    </xf>
    <xf numFmtId="164" fontId="6" fillId="0" borderId="0" xfId="0" applyNumberFormat="1" applyFont="1" applyFill="1" applyBorder="1" applyAlignment="1">
      <alignment wrapText="1"/>
    </xf>
    <xf numFmtId="168" fontId="6" fillId="0" borderId="0" xfId="7" applyNumberFormat="1" applyFont="1" applyFill="1" applyBorder="1" applyAlignment="1"/>
    <xf numFmtId="0" fontId="3" fillId="0" borderId="13" xfId="0" applyFont="1" applyFill="1" applyBorder="1" applyAlignment="1">
      <alignment wrapText="1"/>
    </xf>
    <xf numFmtId="0" fontId="3" fillId="0" borderId="13" xfId="0" applyFont="1" applyFill="1" applyBorder="1" applyAlignment="1">
      <alignment horizontal="right" wrapText="1"/>
    </xf>
    <xf numFmtId="168" fontId="3" fillId="0" borderId="0" xfId="0" applyNumberFormat="1" applyFont="1" applyFill="1" applyBorder="1" applyAlignment="1">
      <alignment horizontal="right" vertical="center" wrapText="1"/>
    </xf>
    <xf numFmtId="168" fontId="3" fillId="0" borderId="0" xfId="0" applyNumberFormat="1" applyFont="1" applyFill="1" applyBorder="1" applyAlignment="1">
      <alignment horizontal="right" vertical="top" wrapText="1"/>
    </xf>
    <xf numFmtId="0" fontId="3" fillId="0" borderId="0" xfId="0" applyFont="1" applyFill="1" applyBorder="1" applyAlignment="1">
      <alignment horizontal="right" wrapText="1"/>
    </xf>
    <xf numFmtId="0" fontId="9" fillId="0" borderId="3" xfId="0" applyFont="1" applyFill="1" applyBorder="1" applyAlignment="1">
      <alignment horizontal="center" vertical="top" wrapText="1"/>
    </xf>
    <xf numFmtId="168" fontId="3" fillId="0" borderId="0" xfId="7" applyNumberFormat="1" applyFont="1" applyFill="1" applyBorder="1"/>
    <xf numFmtId="0" fontId="19" fillId="0" borderId="0" xfId="0" applyFont="1" applyBorder="1"/>
    <xf numFmtId="168" fontId="3" fillId="0" borderId="0" xfId="0" applyNumberFormat="1" applyFont="1" applyFill="1" applyBorder="1" applyAlignment="1">
      <alignment wrapText="1"/>
    </xf>
    <xf numFmtId="168" fontId="9" fillId="0" borderId="0" xfId="0" applyNumberFormat="1" applyFont="1" applyFill="1" applyBorder="1" applyAlignment="1">
      <alignment wrapText="1"/>
    </xf>
    <xf numFmtId="0" fontId="4" fillId="0" borderId="0" xfId="0" applyFont="1" applyFill="1" applyBorder="1"/>
    <xf numFmtId="0" fontId="4" fillId="0" borderId="0" xfId="0" applyFont="1" applyFill="1" applyBorder="1" applyAlignment="1">
      <alignment wrapText="1"/>
    </xf>
    <xf numFmtId="0" fontId="3" fillId="0" borderId="0" xfId="0" applyFont="1" applyFill="1" applyBorder="1" applyAlignment="1">
      <alignment wrapText="1"/>
    </xf>
    <xf numFmtId="0" fontId="3" fillId="0" borderId="0" xfId="0" applyFont="1" applyFill="1" applyBorder="1" applyAlignment="1">
      <alignment horizontal="center" vertical="top" wrapText="1"/>
    </xf>
    <xf numFmtId="168" fontId="7" fillId="0" borderId="0" xfId="0" applyNumberFormat="1" applyFont="1" applyFill="1" applyBorder="1" applyAlignment="1">
      <alignment horizontal="right" wrapText="1"/>
    </xf>
    <xf numFmtId="168" fontId="3" fillId="0" borderId="0" xfId="0" applyNumberFormat="1" applyFont="1" applyFill="1" applyAlignment="1">
      <alignment horizontal="right" wrapText="1"/>
    </xf>
    <xf numFmtId="168" fontId="9" fillId="0" borderId="0" xfId="7" applyNumberFormat="1" applyFont="1" applyFill="1" applyBorder="1" applyAlignment="1"/>
    <xf numFmtId="168" fontId="7" fillId="0" borderId="0" xfId="0" applyNumberFormat="1" applyFont="1" applyFill="1" applyBorder="1" applyAlignment="1"/>
    <xf numFmtId="168" fontId="3" fillId="0" borderId="0" xfId="0" applyNumberFormat="1" applyFont="1" applyFill="1" applyBorder="1" applyAlignment="1">
      <alignment vertical="center" wrapText="1"/>
    </xf>
    <xf numFmtId="168" fontId="9" fillId="0" borderId="0" xfId="0" applyNumberFormat="1" applyFont="1" applyFill="1" applyBorder="1" applyAlignment="1"/>
    <xf numFmtId="168" fontId="9" fillId="0" borderId="0" xfId="0" applyNumberFormat="1" applyFont="1" applyFill="1" applyBorder="1" applyAlignment="1">
      <alignment vertical="center" wrapText="1"/>
    </xf>
    <xf numFmtId="164" fontId="2" fillId="0" borderId="0" xfId="7" applyNumberFormat="1" applyFont="1" applyFill="1" applyAlignment="1">
      <alignment horizontal="right"/>
    </xf>
    <xf numFmtId="0" fontId="2" fillId="0" borderId="0" xfId="7" applyFont="1" applyFill="1" applyAlignment="1">
      <alignment horizontal="left"/>
    </xf>
    <xf numFmtId="164" fontId="2" fillId="0" borderId="0" xfId="7" applyNumberFormat="1" applyFont="1" applyFill="1" applyAlignment="1">
      <alignment horizontal="right" vertical="center"/>
    </xf>
    <xf numFmtId="168" fontId="2" fillId="0" borderId="0" xfId="7" applyNumberFormat="1" applyFont="1" applyFill="1" applyAlignment="1">
      <alignment horizontal="right"/>
    </xf>
    <xf numFmtId="164" fontId="7" fillId="0" borderId="0" xfId="0" applyNumberFormat="1" applyFont="1" applyFill="1" applyBorder="1" applyAlignment="1">
      <alignment horizontal="right" wrapText="1"/>
    </xf>
    <xf numFmtId="168" fontId="3" fillId="0" borderId="3" xfId="0" applyNumberFormat="1" applyFont="1" applyFill="1" applyBorder="1" applyAlignment="1">
      <alignment horizontal="center" vertical="top" wrapText="1"/>
    </xf>
    <xf numFmtId="164" fontId="23" fillId="0" borderId="0" xfId="0" applyNumberFormat="1" applyFont="1" applyFill="1" applyAlignment="1">
      <alignment horizontal="right" wrapText="1"/>
    </xf>
    <xf numFmtId="165" fontId="8" fillId="0" borderId="0" xfId="0" applyNumberFormat="1" applyFont="1" applyFill="1" applyBorder="1" applyAlignment="1">
      <alignment horizontal="left" wrapText="1"/>
    </xf>
    <xf numFmtId="165" fontId="3" fillId="0" borderId="0" xfId="7" applyNumberFormat="1" applyFont="1" applyFill="1" applyBorder="1"/>
    <xf numFmtId="164" fontId="13" fillId="0" borderId="0" xfId="7" applyNumberFormat="1" applyFont="1" applyFill="1" applyAlignment="1">
      <alignment horizontal="right"/>
    </xf>
    <xf numFmtId="168" fontId="23" fillId="0" borderId="0" xfId="0" applyNumberFormat="1" applyFont="1" applyFill="1" applyBorder="1" applyAlignment="1">
      <alignment horizontal="right" vertical="center"/>
    </xf>
    <xf numFmtId="168" fontId="3" fillId="0" borderId="0" xfId="0" applyNumberFormat="1" applyFont="1" applyFill="1" applyAlignment="1">
      <alignment horizontal="left" wrapText="1"/>
    </xf>
    <xf numFmtId="0" fontId="3" fillId="0" borderId="0" xfId="7" applyFont="1" applyFill="1" applyAlignment="1">
      <alignment horizontal="right"/>
    </xf>
    <xf numFmtId="164" fontId="3" fillId="0" borderId="0" xfId="0" applyNumberFormat="1" applyFont="1" applyFill="1" applyAlignment="1">
      <alignment horizontal="left" wrapText="1"/>
    </xf>
    <xf numFmtId="164" fontId="3" fillId="0" borderId="0" xfId="0" applyNumberFormat="1" applyFont="1" applyFill="1" applyAlignment="1">
      <alignment horizontal="center" wrapText="1"/>
    </xf>
    <xf numFmtId="166" fontId="3" fillId="0" borderId="0" xfId="7" applyNumberFormat="1" applyFont="1" applyFill="1" applyBorder="1"/>
    <xf numFmtId="168" fontId="7" fillId="0" borderId="0" xfId="7" applyNumberFormat="1" applyFont="1" applyFill="1"/>
    <xf numFmtId="168" fontId="11" fillId="0" borderId="0" xfId="7" applyNumberFormat="1" applyFont="1" applyFill="1"/>
    <xf numFmtId="0" fontId="11" fillId="0" borderId="0" xfId="7" applyFont="1" applyFill="1"/>
    <xf numFmtId="0" fontId="2" fillId="0" borderId="0" xfId="7" applyFont="1" applyFill="1" applyAlignment="1">
      <alignment wrapText="1"/>
    </xf>
    <xf numFmtId="0" fontId="3" fillId="0" borderId="0" xfId="7" applyFont="1" applyFill="1" applyBorder="1" applyAlignment="1">
      <alignment wrapText="1"/>
    </xf>
    <xf numFmtId="167" fontId="2" fillId="0" borderId="0" xfId="7" applyNumberFormat="1" applyFont="1" applyAlignment="1">
      <alignment wrapText="1"/>
    </xf>
    <xf numFmtId="164" fontId="3" fillId="0" borderId="0" xfId="0" applyNumberFormat="1" applyFont="1" applyFill="1" applyAlignment="1">
      <alignment horizontal="right" wrapText="1"/>
    </xf>
    <xf numFmtId="164" fontId="20" fillId="0" borderId="0" xfId="0" applyNumberFormat="1" applyFont="1" applyFill="1" applyBorder="1" applyAlignment="1">
      <alignment horizontal="right" wrapText="1"/>
    </xf>
    <xf numFmtId="167" fontId="2" fillId="0" borderId="0" xfId="7" applyNumberFormat="1" applyFont="1"/>
    <xf numFmtId="0" fontId="20" fillId="0" borderId="0" xfId="0" applyFont="1" applyFill="1" applyBorder="1" applyAlignment="1">
      <alignment horizontal="right" wrapText="1"/>
    </xf>
    <xf numFmtId="0" fontId="13" fillId="0" borderId="0" xfId="7" applyFont="1" applyBorder="1"/>
    <xf numFmtId="167" fontId="13" fillId="0" borderId="0" xfId="7" applyNumberFormat="1" applyFont="1" applyBorder="1"/>
    <xf numFmtId="167" fontId="3" fillId="0" borderId="0" xfId="7" applyNumberFormat="1" applyFont="1" applyBorder="1" applyAlignment="1">
      <alignment wrapText="1"/>
    </xf>
    <xf numFmtId="0" fontId="13" fillId="0" borderId="0" xfId="7" applyFont="1" applyFill="1" applyBorder="1"/>
    <xf numFmtId="167" fontId="13" fillId="0" borderId="0" xfId="7" applyNumberFormat="1" applyFont="1" applyFill="1" applyBorder="1"/>
    <xf numFmtId="0" fontId="21" fillId="0" borderId="0" xfId="0" applyFont="1" applyFill="1" applyBorder="1" applyAlignment="1">
      <alignment horizontal="left" wrapText="1"/>
    </xf>
    <xf numFmtId="167" fontId="21" fillId="0" borderId="0" xfId="0" applyNumberFormat="1" applyFont="1" applyFill="1" applyBorder="1" applyAlignment="1">
      <alignment horizontal="right"/>
    </xf>
    <xf numFmtId="165" fontId="2" fillId="0" borderId="0" xfId="7" applyNumberFormat="1" applyFont="1" applyAlignment="1">
      <alignment wrapText="1"/>
    </xf>
    <xf numFmtId="0" fontId="18" fillId="0" borderId="0" xfId="0" applyFont="1" applyFill="1" applyBorder="1" applyAlignment="1">
      <alignment wrapText="1"/>
    </xf>
    <xf numFmtId="0" fontId="8" fillId="0" borderId="0" xfId="0" applyFont="1" applyFill="1" applyBorder="1" applyAlignment="1">
      <alignment horizontal="left" vertical="center" wrapText="1" indent="1"/>
    </xf>
    <xf numFmtId="164" fontId="3" fillId="0" borderId="0" xfId="0" applyNumberFormat="1" applyFont="1" applyAlignment="1">
      <alignment horizontal="center" wrapText="1"/>
    </xf>
    <xf numFmtId="0" fontId="9" fillId="0" borderId="0" xfId="0" applyFont="1" applyFill="1" applyBorder="1" applyAlignment="1">
      <alignment horizontal="left" vertical="center" wrapText="1" indent="2"/>
    </xf>
    <xf numFmtId="0" fontId="9" fillId="0" borderId="0" xfId="0" applyFont="1" applyFill="1" applyBorder="1" applyAlignment="1">
      <alignment horizontal="left" vertical="center" wrapText="1" indent="3"/>
    </xf>
    <xf numFmtId="0" fontId="9" fillId="0" borderId="0" xfId="0" applyFont="1" applyFill="1" applyBorder="1" applyAlignment="1">
      <alignment horizontal="left" vertical="center" wrapText="1" indent="4"/>
    </xf>
    <xf numFmtId="0" fontId="9" fillId="0" borderId="0" xfId="0" applyFont="1" applyFill="1" applyBorder="1" applyAlignment="1">
      <alignment horizontal="left" vertical="center" wrapText="1" indent="5"/>
    </xf>
    <xf numFmtId="0" fontId="9" fillId="0" borderId="0" xfId="0" applyFont="1" applyFill="1" applyBorder="1" applyAlignment="1">
      <alignment horizontal="left" wrapText="1" indent="5"/>
    </xf>
    <xf numFmtId="0" fontId="9" fillId="0" borderId="0" xfId="0" applyFont="1" applyFill="1" applyBorder="1" applyAlignment="1">
      <alignment horizontal="left" wrapText="1" indent="4"/>
    </xf>
    <xf numFmtId="0" fontId="9" fillId="0" borderId="0" xfId="0" applyFont="1" applyFill="1" applyBorder="1" applyAlignment="1">
      <alignment horizontal="left" wrapText="1" indent="2"/>
    </xf>
    <xf numFmtId="0" fontId="9" fillId="0" borderId="0" xfId="0" applyFont="1" applyFill="1" applyBorder="1" applyAlignment="1">
      <alignment horizontal="left" wrapText="1" indent="3"/>
    </xf>
    <xf numFmtId="164" fontId="3" fillId="0" borderId="0" xfId="0" applyNumberFormat="1" applyFont="1" applyBorder="1" applyAlignment="1">
      <alignment horizontal="center" wrapText="1"/>
    </xf>
    <xf numFmtId="0" fontId="9" fillId="0" borderId="13" xfId="0" applyFont="1" applyFill="1" applyBorder="1" applyAlignment="1">
      <alignment horizontal="left" vertical="center" wrapText="1" indent="2"/>
    </xf>
    <xf numFmtId="165" fontId="2" fillId="0" borderId="0" xfId="7" applyNumberFormat="1" applyFont="1" applyFill="1" applyAlignment="1">
      <alignment wrapText="1"/>
    </xf>
    <xf numFmtId="165" fontId="2" fillId="0" borderId="0" xfId="7" applyNumberFormat="1" applyFont="1" applyFill="1"/>
    <xf numFmtId="0" fontId="19" fillId="0" borderId="0" xfId="0" applyFont="1" applyBorder="1" applyAlignment="1">
      <alignment horizontal="center" vertical="center"/>
    </xf>
    <xf numFmtId="0" fontId="18" fillId="0" borderId="0" xfId="0" applyFont="1" applyBorder="1" applyAlignment="1">
      <alignment horizontal="center"/>
    </xf>
    <xf numFmtId="0" fontId="19" fillId="0" borderId="0" xfId="7" applyFont="1" applyFill="1" applyAlignment="1">
      <alignment horizontal="center" vertical="center" wrapText="1"/>
    </xf>
    <xf numFmtId="0" fontId="19" fillId="0" borderId="0" xfId="0" applyNumberFormat="1" applyFont="1" applyBorder="1" applyAlignment="1">
      <alignment horizontal="center" vertical="center" wrapText="1"/>
    </xf>
    <xf numFmtId="49" fontId="19" fillId="0" borderId="0" xfId="0" applyNumberFormat="1" applyFont="1" applyBorder="1" applyAlignment="1">
      <alignment horizontal="center" vertical="center" wrapText="1"/>
    </xf>
    <xf numFmtId="0" fontId="27" fillId="0" borderId="0" xfId="1"/>
    <xf numFmtId="49" fontId="19" fillId="0" borderId="0" xfId="0" applyNumberFormat="1" applyFont="1" applyFill="1" applyBorder="1" applyAlignment="1">
      <alignment horizontal="center" vertical="center" wrapText="1"/>
    </xf>
    <xf numFmtId="0" fontId="27" fillId="0" borderId="0" xfId="1" applyFill="1"/>
    <xf numFmtId="0" fontId="0" fillId="0" borderId="0" xfId="0" applyAlignment="1">
      <alignment horizontal="center"/>
    </xf>
    <xf numFmtId="49" fontId="19" fillId="0" borderId="0" xfId="0" applyNumberFormat="1" applyFont="1" applyFill="1" applyBorder="1" applyAlignment="1">
      <alignment horizontal="center" vertical="center"/>
    </xf>
    <xf numFmtId="0" fontId="19" fillId="0" borderId="0" xfId="0" applyFont="1" applyBorder="1" applyAlignment="1">
      <alignment horizontal="center"/>
    </xf>
    <xf numFmtId="0" fontId="27" fillId="0" borderId="0" xfId="1" applyFill="1" applyBorder="1"/>
    <xf numFmtId="0" fontId="19" fillId="0" borderId="0" xfId="0" applyFont="1" applyFill="1" applyBorder="1" applyAlignment="1">
      <alignment horizontal="center"/>
    </xf>
    <xf numFmtId="49" fontId="19" fillId="0" borderId="0" xfId="0" applyNumberFormat="1" applyFont="1" applyBorder="1" applyAlignment="1">
      <alignment horizontal="center" vertical="center"/>
    </xf>
    <xf numFmtId="0" fontId="27" fillId="0" borderId="0" xfId="1" applyBorder="1"/>
    <xf numFmtId="0" fontId="7" fillId="0" borderId="0" xfId="5" applyNumberFormat="1" applyFont="1" applyFill="1" applyBorder="1" applyAlignment="1" applyProtection="1">
      <alignment vertical="top" wrapText="1"/>
    </xf>
    <xf numFmtId="0" fontId="30" fillId="0" borderId="0" xfId="5" applyNumberFormat="1" applyFont="1" applyFill="1" applyBorder="1" applyAlignment="1" applyProtection="1">
      <alignment vertical="center"/>
    </xf>
    <xf numFmtId="0" fontId="9" fillId="0" borderId="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0" xfId="7" applyFont="1" applyFill="1" applyAlignment="1">
      <alignment vertical="center" wrapText="1"/>
    </xf>
    <xf numFmtId="0" fontId="2" fillId="0" borderId="0" xfId="7" applyFont="1" applyFill="1" applyAlignment="1">
      <alignment vertical="center"/>
    </xf>
    <xf numFmtId="0" fontId="3" fillId="0" borderId="0" xfId="0" applyFont="1" applyFill="1" applyBorder="1" applyAlignment="1">
      <alignment horizontal="left" wrapText="1" indent="1"/>
    </xf>
    <xf numFmtId="165" fontId="3" fillId="0" borderId="0" xfId="0" applyNumberFormat="1" applyFont="1" applyFill="1" applyBorder="1" applyAlignment="1">
      <alignment horizontal="right" wrapText="1"/>
    </xf>
    <xf numFmtId="0" fontId="9" fillId="0" borderId="0" xfId="0" applyFont="1" applyFill="1" applyBorder="1" applyAlignment="1">
      <alignment horizontal="justify" vertical="center" wrapText="1"/>
    </xf>
    <xf numFmtId="0" fontId="10" fillId="0" borderId="0" xfId="0" applyFont="1" applyFill="1" applyBorder="1" applyAlignment="1">
      <alignment horizontal="justify" vertical="top" wrapText="1"/>
    </xf>
    <xf numFmtId="0" fontId="3" fillId="0" borderId="0" xfId="0" applyFont="1" applyFill="1" applyBorder="1" applyAlignment="1">
      <alignment horizontal="justify" vertical="top" wrapText="1"/>
    </xf>
    <xf numFmtId="0" fontId="7" fillId="0" borderId="0" xfId="0" applyFont="1" applyFill="1" applyBorder="1" applyAlignment="1">
      <alignment horizontal="justify" vertical="center" wrapText="1"/>
    </xf>
    <xf numFmtId="0" fontId="9" fillId="0" borderId="0" xfId="0" applyFont="1" applyFill="1" applyBorder="1" applyAlignment="1">
      <alignment horizontal="left" wrapText="1" indent="1"/>
    </xf>
    <xf numFmtId="172" fontId="9" fillId="0" borderId="0" xfId="0" applyNumberFormat="1" applyFont="1" applyFill="1" applyBorder="1" applyAlignment="1">
      <alignment horizontal="right" wrapText="1"/>
    </xf>
    <xf numFmtId="0" fontId="6" fillId="0" borderId="0" xfId="0" applyFont="1" applyFill="1" applyAlignment="1">
      <alignment horizontal="left" wrapText="1"/>
    </xf>
    <xf numFmtId="164" fontId="3" fillId="0" borderId="0" xfId="0" applyNumberFormat="1" applyFont="1" applyFill="1" applyBorder="1" applyAlignment="1">
      <alignment wrapText="1"/>
    </xf>
    <xf numFmtId="0" fontId="6" fillId="0" borderId="0" xfId="0" applyFont="1" applyFill="1" applyAlignment="1">
      <alignment horizontal="right" wrapText="1"/>
    </xf>
    <xf numFmtId="164" fontId="7" fillId="0" borderId="0" xfId="0" applyNumberFormat="1" applyFont="1" applyFill="1" applyBorder="1"/>
    <xf numFmtId="165" fontId="7" fillId="0" borderId="0" xfId="0" applyNumberFormat="1" applyFont="1" applyFill="1" applyBorder="1" applyAlignment="1">
      <alignment horizontal="right"/>
    </xf>
    <xf numFmtId="166" fontId="2" fillId="0" borderId="0" xfId="7" applyNumberFormat="1" applyFont="1" applyFill="1"/>
    <xf numFmtId="167" fontId="2" fillId="0" borderId="0" xfId="7" applyNumberFormat="1" applyFont="1" applyFill="1" applyAlignment="1">
      <alignment vertical="center"/>
    </xf>
    <xf numFmtId="168" fontId="2" fillId="0" borderId="0" xfId="7" applyNumberFormat="1" applyFont="1" applyFill="1" applyAlignment="1"/>
    <xf numFmtId="164" fontId="20" fillId="0" borderId="0" xfId="0" applyNumberFormat="1" applyFont="1" applyFill="1" applyAlignment="1">
      <alignment horizontal="right" wrapText="1"/>
    </xf>
    <xf numFmtId="0" fontId="20" fillId="0" borderId="0" xfId="0" applyFont="1" applyFill="1" applyAlignment="1">
      <alignment horizontal="right" wrapText="1"/>
    </xf>
    <xf numFmtId="0" fontId="20" fillId="0" borderId="18" xfId="0" applyFont="1" applyFill="1" applyBorder="1" applyAlignment="1">
      <alignment horizontal="right" wrapText="1"/>
    </xf>
    <xf numFmtId="164" fontId="11" fillId="0" borderId="0" xfId="7" applyNumberFormat="1" applyFont="1" applyFill="1" applyAlignment="1">
      <alignment horizontal="right" vertical="center"/>
    </xf>
    <xf numFmtId="165" fontId="11" fillId="0" borderId="0" xfId="7" applyNumberFormat="1" applyFont="1" applyFill="1" applyAlignment="1">
      <alignment horizontal="right"/>
    </xf>
    <xf numFmtId="168" fontId="11" fillId="0" borderId="0" xfId="7" applyNumberFormat="1" applyFont="1" applyFill="1" applyAlignment="1">
      <alignment horizontal="right"/>
    </xf>
    <xf numFmtId="164" fontId="2" fillId="0" borderId="0" xfId="7" applyNumberFormat="1" applyFont="1" applyFill="1" applyAlignment="1">
      <alignment horizontal="center" vertical="center"/>
    </xf>
    <xf numFmtId="164" fontId="2" fillId="0" borderId="0" xfId="7" applyNumberFormat="1" applyFont="1" applyFill="1" applyAlignment="1"/>
    <xf numFmtId="0" fontId="9" fillId="0" borderId="12" xfId="0" applyFont="1" applyFill="1" applyBorder="1" applyAlignment="1">
      <alignment horizontal="center" vertical="top" wrapText="1"/>
    </xf>
    <xf numFmtId="165" fontId="3" fillId="0" borderId="0" xfId="7" applyNumberFormat="1" applyFont="1" applyFill="1"/>
    <xf numFmtId="168" fontId="24" fillId="0" borderId="0" xfId="6" applyNumberFormat="1" applyFont="1" applyFill="1" applyBorder="1" applyAlignment="1">
      <alignment horizontal="right" vertical="center"/>
    </xf>
    <xf numFmtId="164" fontId="4" fillId="0" borderId="0" xfId="0" applyNumberFormat="1" applyFont="1" applyFill="1" applyBorder="1"/>
    <xf numFmtId="165" fontId="4" fillId="0" borderId="0" xfId="0" applyNumberFormat="1" applyFont="1" applyFill="1" applyBorder="1"/>
    <xf numFmtId="166" fontId="4" fillId="0" borderId="0" xfId="0" applyNumberFormat="1" applyFont="1" applyFill="1"/>
    <xf numFmtId="168" fontId="25" fillId="0" borderId="0" xfId="0" applyNumberFormat="1" applyFont="1" applyFill="1" applyBorder="1" applyAlignment="1">
      <alignment horizontal="center" vertical="center"/>
    </xf>
    <xf numFmtId="168" fontId="2" fillId="0" borderId="0" xfId="7" applyNumberFormat="1" applyFont="1" applyFill="1" applyAlignment="1">
      <alignment horizontal="center" vertical="center"/>
    </xf>
    <xf numFmtId="167" fontId="2" fillId="0" borderId="0" xfId="7" applyNumberFormat="1" applyFont="1" applyFill="1" applyAlignment="1"/>
    <xf numFmtId="168" fontId="3" fillId="0" borderId="13" xfId="0" applyNumberFormat="1" applyFont="1" applyFill="1" applyBorder="1" applyAlignment="1">
      <alignment horizontal="right" wrapText="1"/>
    </xf>
    <xf numFmtId="164" fontId="4" fillId="0" borderId="0" xfId="0" applyNumberFormat="1" applyFont="1" applyFill="1" applyBorder="1" applyAlignment="1">
      <alignment horizontal="right"/>
    </xf>
    <xf numFmtId="168" fontId="4" fillId="0" borderId="0" xfId="0" applyNumberFormat="1" applyFont="1" applyFill="1" applyBorder="1" applyAlignment="1">
      <alignment horizontal="right"/>
    </xf>
    <xf numFmtId="173" fontId="20" fillId="0" borderId="0" xfId="0" applyNumberFormat="1" applyFont="1" applyFill="1" applyAlignment="1">
      <alignment horizontal="right" wrapText="1"/>
    </xf>
    <xf numFmtId="0" fontId="9"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0" xfId="0" applyFont="1" applyFill="1" applyBorder="1" applyAlignment="1">
      <alignment horizontal="center" vertical="center" wrapText="1"/>
    </xf>
    <xf numFmtId="164" fontId="6" fillId="0" borderId="0" xfId="0" applyNumberFormat="1" applyFont="1" applyFill="1" applyAlignment="1">
      <alignment horizontal="right" wrapText="1"/>
    </xf>
    <xf numFmtId="173" fontId="20" fillId="0" borderId="0" xfId="0" applyNumberFormat="1" applyFont="1" applyFill="1" applyBorder="1" applyAlignment="1">
      <alignment horizontal="right" vertical="top" wrapText="1"/>
    </xf>
    <xf numFmtId="164" fontId="6" fillId="0" borderId="0" xfId="0" applyNumberFormat="1" applyFont="1" applyAlignment="1">
      <alignment horizontal="right" wrapText="1"/>
    </xf>
    <xf numFmtId="164" fontId="20" fillId="0" borderId="14" xfId="0" applyNumberFormat="1" applyFont="1" applyFill="1" applyBorder="1" applyAlignment="1">
      <alignment horizontal="right" wrapText="1"/>
    </xf>
    <xf numFmtId="164" fontId="6" fillId="0" borderId="0" xfId="0" applyNumberFormat="1" applyFont="1" applyBorder="1" applyAlignment="1">
      <alignment horizontal="right" wrapText="1"/>
    </xf>
    <xf numFmtId="0" fontId="6" fillId="0" borderId="18" xfId="0" applyFont="1" applyBorder="1" applyAlignment="1">
      <alignment horizontal="right" wrapText="1"/>
    </xf>
    <xf numFmtId="0" fontId="9" fillId="0" borderId="8" xfId="0" applyFont="1" applyFill="1" applyBorder="1" applyAlignment="1">
      <alignment horizontal="center" vertical="center" wrapText="1"/>
    </xf>
    <xf numFmtId="165" fontId="9" fillId="0" borderId="0" xfId="0" applyNumberFormat="1" applyFont="1" applyFill="1" applyBorder="1" applyAlignment="1">
      <alignment horizontal="right" wrapText="1"/>
    </xf>
    <xf numFmtId="0" fontId="30" fillId="0" borderId="0" xfId="5" applyNumberFormat="1" applyFont="1" applyFill="1" applyBorder="1" applyAlignment="1" applyProtection="1">
      <alignment horizontal="right" vertical="top" wrapText="1"/>
    </xf>
    <xf numFmtId="0" fontId="6" fillId="0" borderId="0" xfId="0" applyFont="1" applyAlignment="1">
      <alignment horizontal="right" wrapText="1"/>
    </xf>
    <xf numFmtId="0" fontId="38" fillId="0" borderId="0" xfId="0" applyFont="1"/>
    <xf numFmtId="0" fontId="39" fillId="0" borderId="0" xfId="0" applyFont="1"/>
    <xf numFmtId="0" fontId="38" fillId="0" borderId="0" xfId="0" applyFont="1" applyAlignment="1"/>
    <xf numFmtId="0" fontId="40" fillId="0" borderId="0" xfId="5" applyNumberFormat="1" applyFont="1" applyFill="1" applyBorder="1" applyAlignment="1" applyProtection="1">
      <alignment vertical="top" wrapText="1"/>
    </xf>
    <xf numFmtId="0" fontId="15" fillId="0" borderId="0" xfId="0" applyFont="1" applyAlignment="1">
      <alignment vertical="top" wrapText="1"/>
    </xf>
    <xf numFmtId="0" fontId="15" fillId="0" borderId="0" xfId="0" applyFont="1" applyAlignment="1"/>
    <xf numFmtId="0" fontId="4" fillId="0" borderId="0" xfId="0" applyFont="1" applyAlignment="1">
      <alignment vertical="center"/>
    </xf>
    <xf numFmtId="0" fontId="26" fillId="0" borderId="0" xfId="0" applyFont="1" applyAlignment="1">
      <alignment horizontal="center" vertical="center"/>
    </xf>
    <xf numFmtId="0" fontId="18" fillId="0" borderId="19" xfId="11" applyFont="1" applyBorder="1"/>
    <xf numFmtId="0" fontId="19" fillId="0" borderId="19" xfId="7" applyFont="1" applyBorder="1" applyAlignment="1">
      <alignment horizontal="left" vertical="center" wrapText="1"/>
    </xf>
    <xf numFmtId="0" fontId="42" fillId="0" borderId="19" xfId="12" applyFont="1" applyFill="1" applyBorder="1"/>
    <xf numFmtId="0" fontId="28" fillId="0" borderId="0" xfId="0" applyFont="1" applyAlignment="1">
      <alignment horizontal="justify" vertical="center"/>
    </xf>
    <xf numFmtId="0" fontId="18" fillId="0" borderId="19" xfId="11" applyFont="1" applyBorder="1" applyAlignment="1">
      <alignment wrapText="1"/>
    </xf>
    <xf numFmtId="0" fontId="4" fillId="0" borderId="19" xfId="13" applyFont="1" applyFill="1" applyBorder="1" applyAlignment="1">
      <alignment wrapText="1"/>
    </xf>
    <xf numFmtId="0" fontId="18" fillId="0" borderId="19" xfId="11" applyFont="1" applyBorder="1" applyAlignment="1">
      <alignment vertical="top"/>
    </xf>
    <xf numFmtId="0" fontId="4" fillId="0" borderId="19" xfId="5" applyFont="1" applyFill="1" applyBorder="1" applyAlignment="1">
      <alignment horizontal="left" vertical="center" wrapText="1"/>
    </xf>
    <xf numFmtId="0" fontId="19" fillId="0" borderId="19" xfId="7" applyFont="1" applyBorder="1" applyAlignment="1">
      <alignment wrapText="1"/>
    </xf>
    <xf numFmtId="0" fontId="27" fillId="0" borderId="19" xfId="1" applyBorder="1" applyAlignment="1" applyProtection="1">
      <alignment vertical="center" wrapText="1"/>
    </xf>
    <xf numFmtId="0" fontId="4" fillId="0" borderId="0" xfId="0" applyFont="1" applyFill="1" applyAlignment="1">
      <alignment horizontal="justify" vertical="center"/>
    </xf>
    <xf numFmtId="0" fontId="4" fillId="0" borderId="0" xfId="0" applyFont="1" applyFill="1" applyAlignment="1">
      <alignment vertical="center"/>
    </xf>
    <xf numFmtId="0" fontId="28" fillId="0" borderId="0" xfId="0" applyFont="1" applyFill="1" applyAlignment="1">
      <alignment horizontal="justify" vertical="center"/>
    </xf>
    <xf numFmtId="0" fontId="4" fillId="0" borderId="19" xfId="0" applyFont="1" applyBorder="1" applyAlignment="1">
      <alignment wrapText="1"/>
    </xf>
    <xf numFmtId="0" fontId="4" fillId="0" borderId="0" xfId="0" applyFont="1" applyAlignment="1">
      <alignment horizontal="justify" vertical="center"/>
    </xf>
    <xf numFmtId="0" fontId="19" fillId="0" borderId="19" xfId="0" applyFont="1" applyBorder="1" applyAlignment="1">
      <alignment wrapText="1"/>
    </xf>
    <xf numFmtId="49" fontId="19" fillId="0" borderId="19" xfId="11" applyNumberFormat="1" applyFont="1" applyFill="1" applyBorder="1" applyAlignment="1">
      <alignment vertical="center" wrapText="1"/>
    </xf>
    <xf numFmtId="0" fontId="19" fillId="0" borderId="19" xfId="11" applyFont="1" applyBorder="1" applyAlignment="1">
      <alignment horizontal="left" wrapText="1"/>
    </xf>
    <xf numFmtId="0" fontId="26" fillId="0" borderId="19" xfId="11" applyFont="1" applyBorder="1"/>
    <xf numFmtId="0" fontId="45" fillId="0" borderId="19" xfId="12" applyFont="1" applyFill="1" applyBorder="1"/>
    <xf numFmtId="0" fontId="46" fillId="0" borderId="19" xfId="1" applyFont="1" applyBorder="1" applyAlignment="1" applyProtection="1">
      <alignment vertical="center" wrapText="1"/>
    </xf>
    <xf numFmtId="0" fontId="46" fillId="0" borderId="19" xfId="1" applyFont="1" applyBorder="1" applyAlignment="1" applyProtection="1"/>
    <xf numFmtId="0" fontId="42" fillId="0" borderId="19" xfId="12" applyFont="1" applyBorder="1"/>
    <xf numFmtId="49" fontId="19" fillId="0" borderId="19" xfId="5" applyNumberFormat="1" applyFont="1" applyBorder="1" applyAlignment="1">
      <alignment horizontal="left" vertical="center" wrapText="1"/>
    </xf>
    <xf numFmtId="0" fontId="47" fillId="0" borderId="0" xfId="0" applyFont="1" applyAlignment="1">
      <alignment horizontal="left"/>
    </xf>
    <xf numFmtId="0" fontId="1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6" fillId="0" borderId="0" xfId="0" applyFont="1" applyAlignment="1">
      <alignment horizontal="right" wrapText="1"/>
    </xf>
    <xf numFmtId="0" fontId="27" fillId="0" borderId="0" xfId="1" applyAlignment="1" applyProtection="1">
      <alignment vertical="center"/>
    </xf>
    <xf numFmtId="0" fontId="12" fillId="0" borderId="14" xfId="0" applyFont="1" applyBorder="1" applyAlignment="1">
      <alignment horizontal="left" wrapText="1"/>
    </xf>
    <xf numFmtId="0" fontId="7" fillId="0" borderId="0" xfId="0" applyFont="1" applyBorder="1" applyAlignment="1">
      <alignment wrapText="1"/>
    </xf>
    <xf numFmtId="0" fontId="7" fillId="0" borderId="13" xfId="0" applyFont="1" applyBorder="1" applyAlignment="1">
      <alignment wrapText="1"/>
    </xf>
    <xf numFmtId="164" fontId="20" fillId="0" borderId="13" xfId="0" applyNumberFormat="1" applyFont="1" applyFill="1" applyBorder="1" applyAlignment="1">
      <alignment horizontal="right" wrapText="1"/>
    </xf>
    <xf numFmtId="0" fontId="20" fillId="0" borderId="13" xfId="0" applyFont="1" applyFill="1" applyBorder="1" applyAlignment="1">
      <alignment horizontal="right" wrapText="1"/>
    </xf>
    <xf numFmtId="0" fontId="12" fillId="0" borderId="0" xfId="0" applyFont="1" applyBorder="1" applyAlignment="1">
      <alignment horizontal="left" wrapText="1"/>
    </xf>
    <xf numFmtId="0" fontId="48" fillId="0" borderId="14" xfId="0" applyFont="1" applyBorder="1" applyAlignment="1">
      <alignment horizontal="left" wrapText="1"/>
    </xf>
    <xf numFmtId="164" fontId="49" fillId="0" borderId="0" xfId="0" applyNumberFormat="1" applyFont="1" applyAlignment="1">
      <alignment horizontal="right" wrapText="1"/>
    </xf>
    <xf numFmtId="0" fontId="15" fillId="0" borderId="0" xfId="7" applyFont="1" applyFill="1" applyAlignment="1">
      <alignment wrapText="1"/>
    </xf>
    <xf numFmtId="164" fontId="6" fillId="0" borderId="13" xfId="0" applyNumberFormat="1" applyFont="1" applyBorder="1" applyAlignment="1">
      <alignment horizontal="right" wrapText="1"/>
    </xf>
    <xf numFmtId="164" fontId="49" fillId="0" borderId="13" xfId="0" applyNumberFormat="1" applyFont="1" applyBorder="1" applyAlignment="1">
      <alignment horizontal="right" wrapText="1"/>
    </xf>
    <xf numFmtId="2" fontId="6" fillId="0" borderId="0" xfId="0" applyNumberFormat="1" applyFont="1" applyAlignment="1">
      <alignment horizontal="right" wrapText="1"/>
    </xf>
    <xf numFmtId="173" fontId="20" fillId="0" borderId="0" xfId="0" applyNumberFormat="1" applyFont="1" applyFill="1" applyBorder="1"/>
    <xf numFmtId="166" fontId="6" fillId="0" borderId="0" xfId="0" applyNumberFormat="1" applyFont="1" applyAlignment="1">
      <alignment horizontal="right" wrapText="1"/>
    </xf>
    <xf numFmtId="164" fontId="6" fillId="0" borderId="14" xfId="0" applyNumberFormat="1" applyFont="1" applyBorder="1" applyAlignment="1">
      <alignment wrapText="1"/>
    </xf>
    <xf numFmtId="164" fontId="49" fillId="0" borderId="14" xfId="0" applyNumberFormat="1" applyFont="1" applyBorder="1" applyAlignment="1">
      <alignment wrapText="1"/>
    </xf>
    <xf numFmtId="164" fontId="6" fillId="0" borderId="13" xfId="0" applyNumberFormat="1" applyFont="1" applyBorder="1" applyAlignment="1">
      <alignment wrapText="1"/>
    </xf>
    <xf numFmtId="164" fontId="49" fillId="0" borderId="13" xfId="0" applyNumberFormat="1" applyFont="1" applyBorder="1" applyAlignment="1">
      <alignment wrapText="1"/>
    </xf>
    <xf numFmtId="173" fontId="6" fillId="0" borderId="0" xfId="10" applyNumberFormat="1" applyFont="1" applyFill="1" applyBorder="1" applyAlignment="1">
      <alignment horizontal="right" wrapText="1"/>
    </xf>
    <xf numFmtId="173" fontId="6" fillId="0" borderId="13" xfId="10" applyNumberFormat="1" applyFont="1" applyFill="1" applyBorder="1" applyAlignment="1">
      <alignment horizontal="right" wrapText="1"/>
    </xf>
    <xf numFmtId="173" fontId="6" fillId="0" borderId="0" xfId="0" applyNumberFormat="1" applyFont="1" applyFill="1" applyAlignment="1">
      <alignment horizontal="right" wrapText="1"/>
    </xf>
    <xf numFmtId="173" fontId="6" fillId="0" borderId="13" xfId="0" applyNumberFormat="1" applyFont="1" applyFill="1" applyBorder="1" applyAlignment="1">
      <alignment horizontal="right" wrapText="1"/>
    </xf>
    <xf numFmtId="164" fontId="49" fillId="0" borderId="0" xfId="0" applyNumberFormat="1" applyFont="1" applyAlignment="1">
      <alignment wrapText="1"/>
    </xf>
    <xf numFmtId="166" fontId="20" fillId="0" borderId="0" xfId="0" applyNumberFormat="1" applyFont="1" applyFill="1" applyBorder="1" applyAlignment="1">
      <alignment horizontal="right" wrapText="1"/>
    </xf>
    <xf numFmtId="164" fontId="6" fillId="0" borderId="0" xfId="0" applyNumberFormat="1" applyFont="1" applyAlignment="1">
      <alignment wrapText="1"/>
    </xf>
    <xf numFmtId="164" fontId="6" fillId="0" borderId="0" xfId="0" applyNumberFormat="1" applyFont="1" applyBorder="1" applyAlignment="1">
      <alignment wrapText="1"/>
    </xf>
    <xf numFmtId="164" fontId="49" fillId="0" borderId="0" xfId="0" applyNumberFormat="1" applyFont="1" applyBorder="1" applyAlignment="1">
      <alignment wrapText="1"/>
    </xf>
    <xf numFmtId="164" fontId="49" fillId="0" borderId="0" xfId="0" applyNumberFormat="1" applyFont="1" applyBorder="1" applyAlignment="1">
      <alignment horizontal="right" wrapText="1"/>
    </xf>
    <xf numFmtId="174" fontId="49" fillId="0" borderId="0" xfId="0" applyNumberFormat="1" applyFont="1" applyAlignment="1">
      <alignment horizontal="right" wrapText="1"/>
    </xf>
    <xf numFmtId="164" fontId="49" fillId="0" borderId="18" xfId="0" applyNumberFormat="1" applyFont="1" applyBorder="1" applyAlignment="1">
      <alignment horizontal="right" wrapText="1"/>
    </xf>
    <xf numFmtId="173" fontId="6" fillId="0" borderId="18" xfId="0" applyNumberFormat="1" applyFont="1" applyFill="1" applyBorder="1" applyAlignment="1">
      <alignment horizontal="right" wrapText="1"/>
    </xf>
    <xf numFmtId="0" fontId="49" fillId="0" borderId="18" xfId="0" applyFont="1" applyBorder="1" applyAlignment="1">
      <alignment horizontal="right" wrapText="1"/>
    </xf>
    <xf numFmtId="0" fontId="7" fillId="0" borderId="18" xfId="0" applyFont="1" applyBorder="1" applyAlignment="1">
      <alignment wrapText="1"/>
    </xf>
    <xf numFmtId="0" fontId="49" fillId="0" borderId="0" xfId="0" applyFont="1" applyAlignment="1">
      <alignment horizontal="right" wrapText="1"/>
    </xf>
    <xf numFmtId="0" fontId="9" fillId="0" borderId="11" xfId="0" applyFont="1" applyFill="1" applyBorder="1" applyAlignment="1">
      <alignment horizontal="center" vertical="center" wrapText="1"/>
    </xf>
    <xf numFmtId="0" fontId="9" fillId="0" borderId="3" xfId="0" applyFont="1" applyFill="1" applyBorder="1" applyAlignment="1">
      <alignment horizontal="center" vertical="center" wrapText="1"/>
    </xf>
    <xf numFmtId="168" fontId="3" fillId="0" borderId="3" xfId="0" applyNumberFormat="1" applyFont="1" applyFill="1" applyBorder="1" applyAlignment="1">
      <alignment horizontal="center" vertical="center" wrapText="1"/>
    </xf>
    <xf numFmtId="0" fontId="7" fillId="0" borderId="19" xfId="0" applyFont="1" applyFill="1" applyBorder="1" applyAlignment="1">
      <alignment horizontal="center" vertical="center" wrapText="1"/>
    </xf>
    <xf numFmtId="0" fontId="30" fillId="0" borderId="0" xfId="0" applyFont="1" applyAlignment="1">
      <alignment horizontal="left"/>
    </xf>
    <xf numFmtId="0" fontId="3" fillId="0" borderId="19" xfId="0" applyFont="1" applyFill="1" applyBorder="1" applyAlignment="1">
      <alignment horizontal="center" vertical="center" wrapText="1"/>
    </xf>
    <xf numFmtId="0" fontId="7" fillId="0" borderId="3" xfId="0" applyFont="1" applyFill="1" applyBorder="1" applyAlignment="1">
      <alignment horizontal="center" vertical="top" wrapText="1"/>
    </xf>
    <xf numFmtId="173" fontId="20" fillId="0" borderId="18" xfId="0" applyNumberFormat="1" applyFont="1" applyFill="1" applyBorder="1" applyAlignment="1">
      <alignment horizontal="right" wrapText="1"/>
    </xf>
    <xf numFmtId="173" fontId="50" fillId="0" borderId="18" xfId="0" applyNumberFormat="1" applyFont="1" applyFill="1" applyBorder="1" applyAlignment="1">
      <alignment horizontal="right" wrapText="1"/>
    </xf>
    <xf numFmtId="0" fontId="7" fillId="0" borderId="0" xfId="9" applyFont="1" applyFill="1" applyAlignment="1"/>
    <xf numFmtId="169" fontId="7" fillId="0" borderId="0" xfId="9" applyNumberFormat="1" applyFont="1" applyFill="1" applyBorder="1" applyAlignment="1">
      <alignment horizontal="left"/>
    </xf>
    <xf numFmtId="0" fontId="9" fillId="0" borderId="12" xfId="0" applyFont="1" applyFill="1" applyBorder="1" applyAlignment="1">
      <alignment horizontal="center" vertical="center" wrapText="1"/>
    </xf>
    <xf numFmtId="164" fontId="6" fillId="0" borderId="18" xfId="0" applyNumberFormat="1" applyFont="1" applyBorder="1" applyAlignment="1">
      <alignment horizontal="right" wrapText="1"/>
    </xf>
    <xf numFmtId="173" fontId="20" fillId="0" borderId="18" xfId="0" applyNumberFormat="1" applyFont="1" applyFill="1" applyBorder="1"/>
    <xf numFmtId="164" fontId="6" fillId="0" borderId="18" xfId="0" applyNumberFormat="1" applyFont="1" applyFill="1" applyBorder="1" applyAlignment="1">
      <alignment horizontal="right" wrapText="1"/>
    </xf>
    <xf numFmtId="164" fontId="6" fillId="0" borderId="18" xfId="0" applyNumberFormat="1" applyFont="1" applyBorder="1" applyAlignment="1">
      <alignment wrapText="1"/>
    </xf>
    <xf numFmtId="174" fontId="49" fillId="0" borderId="18" xfId="0" applyNumberFormat="1" applyFont="1" applyBorder="1" applyAlignment="1">
      <alignment horizontal="right" wrapText="1"/>
    </xf>
    <xf numFmtId="173" fontId="20" fillId="0" borderId="14" xfId="0" applyNumberFormat="1" applyFont="1" applyFill="1" applyBorder="1" applyAlignment="1">
      <alignment horizontal="right" wrapText="1"/>
    </xf>
    <xf numFmtId="173" fontId="50" fillId="0" borderId="14" xfId="0" applyNumberFormat="1" applyFont="1" applyFill="1" applyBorder="1" applyAlignment="1">
      <alignment horizontal="right" wrapText="1"/>
    </xf>
    <xf numFmtId="0" fontId="31" fillId="0" borderId="0" xfId="5" applyNumberFormat="1" applyFont="1" applyFill="1" applyBorder="1" applyAlignment="1" applyProtection="1">
      <alignment horizontal="left" vertical="center" wrapText="1"/>
    </xf>
    <xf numFmtId="0" fontId="30" fillId="0" borderId="0" xfId="5" applyNumberFormat="1" applyFont="1" applyFill="1" applyBorder="1" applyAlignment="1" applyProtection="1">
      <alignment horizontal="left" vertical="top"/>
    </xf>
    <xf numFmtId="0" fontId="30" fillId="0" borderId="0" xfId="5" applyNumberFormat="1" applyFont="1" applyFill="1" applyBorder="1" applyAlignment="1" applyProtection="1">
      <alignment horizontal="left" vertical="top" wrapText="1"/>
    </xf>
    <xf numFmtId="0" fontId="44" fillId="0" borderId="0" xfId="5" applyFont="1" applyFill="1" applyAlignment="1">
      <alignment horizontal="left" vertical="top" wrapText="1"/>
    </xf>
    <xf numFmtId="0" fontId="18" fillId="0" borderId="0" xfId="0" applyFont="1" applyBorder="1" applyAlignment="1">
      <alignment horizontal="left" wrapText="1"/>
    </xf>
    <xf numFmtId="0" fontId="19" fillId="0" borderId="0" xfId="0" applyFont="1" applyBorder="1" applyAlignment="1">
      <alignment wrapText="1"/>
    </xf>
    <xf numFmtId="0" fontId="18" fillId="0" borderId="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26" fillId="0" borderId="0" xfId="0" applyFont="1" applyFill="1" applyAlignment="1">
      <alignment horizontal="center" vertical="center" wrapText="1"/>
    </xf>
    <xf numFmtId="0" fontId="7" fillId="0" borderId="1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5" fillId="0" borderId="0" xfId="0" applyFont="1" applyFill="1" applyAlignment="1">
      <alignment horizontal="center" vertical="center" wrapText="1"/>
    </xf>
    <xf numFmtId="0" fontId="3" fillId="0" borderId="1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5" fillId="0" borderId="0" xfId="0" applyFont="1" applyFill="1" applyBorder="1" applyAlignment="1">
      <alignment horizontal="center" wrapText="1"/>
    </xf>
    <xf numFmtId="0" fontId="18" fillId="0" borderId="0" xfId="0" applyFont="1" applyFill="1" applyAlignment="1">
      <alignment horizontal="center" vertical="center" wrapText="1"/>
    </xf>
    <xf numFmtId="0" fontId="9"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6" fillId="0" borderId="0" xfId="0" applyFont="1" applyFill="1" applyAlignment="1">
      <alignment horizontal="center" vertical="center"/>
    </xf>
    <xf numFmtId="168" fontId="3" fillId="0" borderId="3"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8" fillId="0" borderId="0" xfId="0" applyFont="1" applyFill="1" applyAlignment="1">
      <alignment horizontal="center" vertical="center"/>
    </xf>
    <xf numFmtId="0" fontId="9" fillId="0" borderId="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8" fillId="0" borderId="0" xfId="0" applyFont="1" applyAlignment="1">
      <alignment horizontal="center" vertical="center" wrapText="1"/>
    </xf>
    <xf numFmtId="0" fontId="9" fillId="0" borderId="0" xfId="0" applyFont="1" applyAlignment="1">
      <alignment horizontal="right" wrapText="1"/>
    </xf>
    <xf numFmtId="0" fontId="9"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171" fontId="18" fillId="0" borderId="0" xfId="0" applyNumberFormat="1" applyFont="1" applyFill="1" applyAlignment="1">
      <alignment horizontal="center" vertical="center" wrapText="1"/>
    </xf>
    <xf numFmtId="0" fontId="9" fillId="0" borderId="0" xfId="0" applyFont="1" applyFill="1" applyAlignment="1">
      <alignment horizontal="right" wrapText="1"/>
    </xf>
    <xf numFmtId="168" fontId="19" fillId="0" borderId="0" xfId="0" applyNumberFormat="1" applyFont="1" applyFill="1" applyAlignment="1">
      <alignment horizontal="center" vertical="center" wrapText="1"/>
    </xf>
    <xf numFmtId="168" fontId="9" fillId="0" borderId="0" xfId="0" applyNumberFormat="1" applyFont="1" applyFill="1" applyAlignment="1">
      <alignment horizontal="right" wrapText="1"/>
    </xf>
    <xf numFmtId="168" fontId="9" fillId="0" borderId="3" xfId="0" applyNumberFormat="1" applyFont="1" applyFill="1" applyBorder="1" applyAlignment="1">
      <alignment horizontal="center" vertical="center" wrapText="1"/>
    </xf>
    <xf numFmtId="168" fontId="18" fillId="0" borderId="0" xfId="0" applyNumberFormat="1" applyFont="1" applyFill="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right" wrapText="1"/>
    </xf>
    <xf numFmtId="0" fontId="3"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29" fillId="0" borderId="0" xfId="5" applyFont="1" applyFill="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cellXfs>
  <cellStyles count="14">
    <cellStyle name="Гиперссылка" xfId="1" builtinId="8"/>
    <cellStyle name="Гиперссылка 3" xfId="12"/>
    <cellStyle name="Обычный" xfId="0" builtinId="0"/>
    <cellStyle name="Обычный 2" xfId="2"/>
    <cellStyle name="Обычный 2 10" xfId="3"/>
    <cellStyle name="Обычный 2 17 2" xfId="4"/>
    <cellStyle name="Обычный 2 2" xfId="5"/>
    <cellStyle name="Обычный 2 2 2" xfId="11"/>
    <cellStyle name="Обычный 2 25" xfId="6"/>
    <cellStyle name="Обычный 4" xfId="7"/>
    <cellStyle name="Обычный 4 3" xfId="13"/>
    <cellStyle name="Обычный 5" xfId="8"/>
    <cellStyle name="Обычный 7" xfId="10"/>
    <cellStyle name="Обычный_таблицы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285750</xdr:colOff>
      <xdr:row>0</xdr:row>
      <xdr:rowOff>152400</xdr:rowOff>
    </xdr:from>
    <xdr:to>
      <xdr:col>5</xdr:col>
      <xdr:colOff>95584</xdr:colOff>
      <xdr:row>6</xdr:row>
      <xdr:rowOff>33813</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285750" y="152400"/>
          <a:ext cx="2858770" cy="840740"/>
        </a:xfrm>
        <a:prstGeom prst="rect">
          <a:avLst/>
        </a:prstGeom>
      </xdr:spPr>
    </xdr:pic>
    <xdr:clientData/>
  </xdr:twoCellAnchor>
  <xdr:twoCellAnchor editAs="oneCell">
    <xdr:from>
      <xdr:col>0</xdr:col>
      <xdr:colOff>0</xdr:colOff>
      <xdr:row>0</xdr:row>
      <xdr:rowOff>0</xdr:rowOff>
    </xdr:from>
    <xdr:to>
      <xdr:col>6</xdr:col>
      <xdr:colOff>275167</xdr:colOff>
      <xdr:row>6</xdr:row>
      <xdr:rowOff>81312</xdr:rowOff>
    </xdr:to>
    <xdr:pic>
      <xdr:nvPicPr>
        <xdr:cNvPr id="3" name="Рисунок 2" descr="C:\Users\a.naurzbekova\Desktop\Хат СП по измен. лого\Приложение\ЛОГО АНГЛ по левому краю.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958167" cy="103381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190500</xdr:colOff>
      <xdr:row>20</xdr:row>
      <xdr:rowOff>0</xdr:rowOff>
    </xdr:from>
    <xdr:ext cx="104775" cy="76200"/>
    <xdr:sp macro="" textlink="">
      <xdr:nvSpPr>
        <xdr:cNvPr id="2"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20</xdr:row>
      <xdr:rowOff>0</xdr:rowOff>
    </xdr:from>
    <xdr:ext cx="104775" cy="47625"/>
    <xdr:sp macro="" textlink="">
      <xdr:nvSpPr>
        <xdr:cNvPr id="3"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20</xdr:row>
      <xdr:rowOff>0</xdr:rowOff>
    </xdr:from>
    <xdr:ext cx="104775" cy="66675"/>
    <xdr:sp macro="" textlink="">
      <xdr:nvSpPr>
        <xdr:cNvPr id="4"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20</xdr:row>
      <xdr:rowOff>0</xdr:rowOff>
    </xdr:from>
    <xdr:ext cx="104775" cy="66675"/>
    <xdr:sp macro="" textlink="">
      <xdr:nvSpPr>
        <xdr:cNvPr id="5"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20</xdr:row>
      <xdr:rowOff>0</xdr:rowOff>
    </xdr:from>
    <xdr:ext cx="104775" cy="57150"/>
    <xdr:sp macro="" textlink="">
      <xdr:nvSpPr>
        <xdr:cNvPr id="6"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20</xdr:row>
      <xdr:rowOff>0</xdr:rowOff>
    </xdr:from>
    <xdr:ext cx="104775" cy="76200"/>
    <xdr:sp macro="" textlink="">
      <xdr:nvSpPr>
        <xdr:cNvPr id="7"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66675"/>
    <xdr:sp macro="" textlink="">
      <xdr:nvSpPr>
        <xdr:cNvPr id="8"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20</xdr:row>
      <xdr:rowOff>0</xdr:rowOff>
    </xdr:from>
    <xdr:ext cx="104775" cy="66675"/>
    <xdr:sp macro="" textlink="">
      <xdr:nvSpPr>
        <xdr:cNvPr id="9"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76200"/>
    <xdr:sp macro="" textlink="">
      <xdr:nvSpPr>
        <xdr:cNvPr id="1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76200"/>
    <xdr:sp macro="" textlink="">
      <xdr:nvSpPr>
        <xdr:cNvPr id="11"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20</xdr:row>
      <xdr:rowOff>0</xdr:rowOff>
    </xdr:from>
    <xdr:ext cx="104775" cy="47625"/>
    <xdr:sp macro="" textlink="">
      <xdr:nvSpPr>
        <xdr:cNvPr id="12"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20</xdr:row>
      <xdr:rowOff>0</xdr:rowOff>
    </xdr:from>
    <xdr:ext cx="104775" cy="66675"/>
    <xdr:sp macro="" textlink="">
      <xdr:nvSpPr>
        <xdr:cNvPr id="13"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20</xdr:row>
      <xdr:rowOff>0</xdr:rowOff>
    </xdr:from>
    <xdr:ext cx="104775" cy="66675"/>
    <xdr:sp macro="" textlink="">
      <xdr:nvSpPr>
        <xdr:cNvPr id="14"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20</xdr:row>
      <xdr:rowOff>0</xdr:rowOff>
    </xdr:from>
    <xdr:ext cx="104775" cy="57150"/>
    <xdr:sp macro="" textlink="">
      <xdr:nvSpPr>
        <xdr:cNvPr id="15"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20</xdr:row>
      <xdr:rowOff>0</xdr:rowOff>
    </xdr:from>
    <xdr:ext cx="104775" cy="76200"/>
    <xdr:sp macro="" textlink="">
      <xdr:nvSpPr>
        <xdr:cNvPr id="16"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66675"/>
    <xdr:sp macro="" textlink="">
      <xdr:nvSpPr>
        <xdr:cNvPr id="17"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20</xdr:row>
      <xdr:rowOff>0</xdr:rowOff>
    </xdr:from>
    <xdr:ext cx="104775" cy="66675"/>
    <xdr:sp macro="" textlink="">
      <xdr:nvSpPr>
        <xdr:cNvPr id="18"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76200"/>
    <xdr:sp macro="" textlink="">
      <xdr:nvSpPr>
        <xdr:cNvPr id="1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76200"/>
    <xdr:sp macro="" textlink="">
      <xdr:nvSpPr>
        <xdr:cNvPr id="2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20</xdr:row>
      <xdr:rowOff>0</xdr:rowOff>
    </xdr:from>
    <xdr:ext cx="104775" cy="47625"/>
    <xdr:sp macro="" textlink="">
      <xdr:nvSpPr>
        <xdr:cNvPr id="21"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20</xdr:row>
      <xdr:rowOff>0</xdr:rowOff>
    </xdr:from>
    <xdr:ext cx="104775" cy="66675"/>
    <xdr:sp macro="" textlink="">
      <xdr:nvSpPr>
        <xdr:cNvPr id="22"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20</xdr:row>
      <xdr:rowOff>0</xdr:rowOff>
    </xdr:from>
    <xdr:ext cx="104775" cy="66675"/>
    <xdr:sp macro="" textlink="">
      <xdr:nvSpPr>
        <xdr:cNvPr id="23"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20</xdr:row>
      <xdr:rowOff>0</xdr:rowOff>
    </xdr:from>
    <xdr:ext cx="104775" cy="57150"/>
    <xdr:sp macro="" textlink="">
      <xdr:nvSpPr>
        <xdr:cNvPr id="24"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20</xdr:row>
      <xdr:rowOff>0</xdr:rowOff>
    </xdr:from>
    <xdr:ext cx="104775" cy="76200"/>
    <xdr:sp macro="" textlink="">
      <xdr:nvSpPr>
        <xdr:cNvPr id="25"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66675"/>
    <xdr:sp macro="" textlink="">
      <xdr:nvSpPr>
        <xdr:cNvPr id="26"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20</xdr:row>
      <xdr:rowOff>0</xdr:rowOff>
    </xdr:from>
    <xdr:ext cx="104775" cy="66675"/>
    <xdr:sp macro="" textlink="">
      <xdr:nvSpPr>
        <xdr:cNvPr id="27"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76200"/>
    <xdr:sp macro="" textlink="">
      <xdr:nvSpPr>
        <xdr:cNvPr id="2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76200"/>
    <xdr:sp macro="" textlink="">
      <xdr:nvSpPr>
        <xdr:cNvPr id="2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20</xdr:row>
      <xdr:rowOff>0</xdr:rowOff>
    </xdr:from>
    <xdr:ext cx="104775" cy="47625"/>
    <xdr:sp macro="" textlink="">
      <xdr:nvSpPr>
        <xdr:cNvPr id="30"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20</xdr:row>
      <xdr:rowOff>0</xdr:rowOff>
    </xdr:from>
    <xdr:ext cx="104775" cy="66675"/>
    <xdr:sp macro="" textlink="">
      <xdr:nvSpPr>
        <xdr:cNvPr id="31"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20</xdr:row>
      <xdr:rowOff>0</xdr:rowOff>
    </xdr:from>
    <xdr:ext cx="104775" cy="66675"/>
    <xdr:sp macro="" textlink="">
      <xdr:nvSpPr>
        <xdr:cNvPr id="32"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20</xdr:row>
      <xdr:rowOff>0</xdr:rowOff>
    </xdr:from>
    <xdr:ext cx="104775" cy="57150"/>
    <xdr:sp macro="" textlink="">
      <xdr:nvSpPr>
        <xdr:cNvPr id="33"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20</xdr:row>
      <xdr:rowOff>0</xdr:rowOff>
    </xdr:from>
    <xdr:ext cx="104775" cy="76200"/>
    <xdr:sp macro="" textlink="">
      <xdr:nvSpPr>
        <xdr:cNvPr id="34"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66675"/>
    <xdr:sp macro="" textlink="">
      <xdr:nvSpPr>
        <xdr:cNvPr id="35"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20</xdr:row>
      <xdr:rowOff>0</xdr:rowOff>
    </xdr:from>
    <xdr:ext cx="104775" cy="66675"/>
    <xdr:sp macro="" textlink="">
      <xdr:nvSpPr>
        <xdr:cNvPr id="36"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76200"/>
    <xdr:sp macro="" textlink="">
      <xdr:nvSpPr>
        <xdr:cNvPr id="37"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76200"/>
    <xdr:sp macro="" textlink="">
      <xdr:nvSpPr>
        <xdr:cNvPr id="3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20</xdr:row>
      <xdr:rowOff>0</xdr:rowOff>
    </xdr:from>
    <xdr:ext cx="104775" cy="47625"/>
    <xdr:sp macro="" textlink="">
      <xdr:nvSpPr>
        <xdr:cNvPr id="39"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20</xdr:row>
      <xdr:rowOff>0</xdr:rowOff>
    </xdr:from>
    <xdr:ext cx="104775" cy="66675"/>
    <xdr:sp macro="" textlink="">
      <xdr:nvSpPr>
        <xdr:cNvPr id="40"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20</xdr:row>
      <xdr:rowOff>0</xdr:rowOff>
    </xdr:from>
    <xdr:ext cx="104775" cy="66675"/>
    <xdr:sp macro="" textlink="">
      <xdr:nvSpPr>
        <xdr:cNvPr id="41"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20</xdr:row>
      <xdr:rowOff>0</xdr:rowOff>
    </xdr:from>
    <xdr:ext cx="104775" cy="57150"/>
    <xdr:sp macro="" textlink="">
      <xdr:nvSpPr>
        <xdr:cNvPr id="42"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20</xdr:row>
      <xdr:rowOff>0</xdr:rowOff>
    </xdr:from>
    <xdr:ext cx="104775" cy="76200"/>
    <xdr:sp macro="" textlink="">
      <xdr:nvSpPr>
        <xdr:cNvPr id="43"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66675"/>
    <xdr:sp macro="" textlink="">
      <xdr:nvSpPr>
        <xdr:cNvPr id="44"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20</xdr:row>
      <xdr:rowOff>0</xdr:rowOff>
    </xdr:from>
    <xdr:ext cx="104775" cy="66675"/>
    <xdr:sp macro="" textlink="">
      <xdr:nvSpPr>
        <xdr:cNvPr id="45"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20</xdr:row>
      <xdr:rowOff>0</xdr:rowOff>
    </xdr:from>
    <xdr:ext cx="104775" cy="76200"/>
    <xdr:sp macro="" textlink="">
      <xdr:nvSpPr>
        <xdr:cNvPr id="46"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twoCellAnchor editAs="oneCell">
    <xdr:from>
      <xdr:col>6</xdr:col>
      <xdr:colOff>180975</xdr:colOff>
      <xdr:row>21</xdr:row>
      <xdr:rowOff>0</xdr:rowOff>
    </xdr:from>
    <xdr:to>
      <xdr:col>6</xdr:col>
      <xdr:colOff>276225</xdr:colOff>
      <xdr:row>21</xdr:row>
      <xdr:rowOff>76200</xdr:rowOff>
    </xdr:to>
    <xdr:sp macro="" textlink="">
      <xdr:nvSpPr>
        <xdr:cNvPr id="47"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21</xdr:row>
      <xdr:rowOff>0</xdr:rowOff>
    </xdr:from>
    <xdr:to>
      <xdr:col>1</xdr:col>
      <xdr:colOff>276225</xdr:colOff>
      <xdr:row>21</xdr:row>
      <xdr:rowOff>47625</xdr:rowOff>
    </xdr:to>
    <xdr:sp macro="" textlink="">
      <xdr:nvSpPr>
        <xdr:cNvPr id="48" name="Text Box 2"/>
        <xdr:cNvSpPr txBox="1">
          <a:spLocks noChangeArrowheads="1"/>
        </xdr:cNvSpPr>
      </xdr:nvSpPr>
      <xdr:spPr>
        <a:xfrm>
          <a:off x="1838325" y="46069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21</xdr:row>
      <xdr:rowOff>0</xdr:rowOff>
    </xdr:from>
    <xdr:to>
      <xdr:col>2</xdr:col>
      <xdr:colOff>276225</xdr:colOff>
      <xdr:row>21</xdr:row>
      <xdr:rowOff>66675</xdr:rowOff>
    </xdr:to>
    <xdr:sp macro="" textlink="">
      <xdr:nvSpPr>
        <xdr:cNvPr id="49" name="Text Box 3"/>
        <xdr:cNvSpPr txBox="1">
          <a:spLocks noChangeArrowheads="1"/>
        </xdr:cNvSpPr>
      </xdr:nvSpPr>
      <xdr:spPr>
        <a:xfrm>
          <a:off x="314325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21</xdr:row>
      <xdr:rowOff>0</xdr:rowOff>
    </xdr:from>
    <xdr:to>
      <xdr:col>3</xdr:col>
      <xdr:colOff>276225</xdr:colOff>
      <xdr:row>21</xdr:row>
      <xdr:rowOff>66675</xdr:rowOff>
    </xdr:to>
    <xdr:sp macro="" textlink="">
      <xdr:nvSpPr>
        <xdr:cNvPr id="50" name="Text Box 4"/>
        <xdr:cNvSpPr txBox="1">
          <a:spLocks noChangeArrowheads="1"/>
        </xdr:cNvSpPr>
      </xdr:nvSpPr>
      <xdr:spPr>
        <a:xfrm>
          <a:off x="438150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22</xdr:row>
      <xdr:rowOff>0</xdr:rowOff>
    </xdr:from>
    <xdr:to>
      <xdr:col>0</xdr:col>
      <xdr:colOff>276225</xdr:colOff>
      <xdr:row>22</xdr:row>
      <xdr:rowOff>38100</xdr:rowOff>
    </xdr:to>
    <xdr:sp macro="" textlink="">
      <xdr:nvSpPr>
        <xdr:cNvPr id="51" name="Text Box 5"/>
        <xdr:cNvSpPr txBox="1">
          <a:spLocks noChangeArrowheads="1"/>
        </xdr:cNvSpPr>
      </xdr:nvSpPr>
      <xdr:spPr>
        <a:xfrm>
          <a:off x="180975" y="533844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21</xdr:row>
      <xdr:rowOff>0</xdr:rowOff>
    </xdr:from>
    <xdr:to>
      <xdr:col>5</xdr:col>
      <xdr:colOff>276225</xdr:colOff>
      <xdr:row>21</xdr:row>
      <xdr:rowOff>76200</xdr:rowOff>
    </xdr:to>
    <xdr:sp macro="" textlink="">
      <xdr:nvSpPr>
        <xdr:cNvPr id="52" name="Text Box 6"/>
        <xdr:cNvSpPr txBox="1">
          <a:spLocks noChangeArrowheads="1"/>
        </xdr:cNvSpPr>
      </xdr:nvSpPr>
      <xdr:spPr>
        <a:xfrm>
          <a:off x="6334125"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21</xdr:row>
      <xdr:rowOff>0</xdr:rowOff>
    </xdr:from>
    <xdr:to>
      <xdr:col>6</xdr:col>
      <xdr:colOff>276225</xdr:colOff>
      <xdr:row>21</xdr:row>
      <xdr:rowOff>66675</xdr:rowOff>
    </xdr:to>
    <xdr:sp macro="" textlink="">
      <xdr:nvSpPr>
        <xdr:cNvPr id="53" name="Text Box 7"/>
        <xdr:cNvSpPr txBox="1">
          <a:spLocks noChangeArrowheads="1"/>
        </xdr:cNvSpPr>
      </xdr:nvSpPr>
      <xdr:spPr>
        <a:xfrm>
          <a:off x="754380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21</xdr:row>
      <xdr:rowOff>0</xdr:rowOff>
    </xdr:from>
    <xdr:to>
      <xdr:col>1</xdr:col>
      <xdr:colOff>276225</xdr:colOff>
      <xdr:row>21</xdr:row>
      <xdr:rowOff>66675</xdr:rowOff>
    </xdr:to>
    <xdr:sp macro="" textlink="">
      <xdr:nvSpPr>
        <xdr:cNvPr id="54" name="Text Box 1"/>
        <xdr:cNvSpPr txBox="1">
          <a:spLocks noChangeArrowheads="1"/>
        </xdr:cNvSpPr>
      </xdr:nvSpPr>
      <xdr:spPr>
        <a:xfrm>
          <a:off x="1838325"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21</xdr:row>
      <xdr:rowOff>0</xdr:rowOff>
    </xdr:from>
    <xdr:to>
      <xdr:col>6</xdr:col>
      <xdr:colOff>276225</xdr:colOff>
      <xdr:row>21</xdr:row>
      <xdr:rowOff>76200</xdr:rowOff>
    </xdr:to>
    <xdr:sp macro="" textlink="">
      <xdr:nvSpPr>
        <xdr:cNvPr id="55"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6%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3/" TargetMode="External"/><Relationship Id="rId5" Type="http://schemas.openxmlformats.org/officeDocument/2006/relationships/hyperlink" Target="https://stat.gov.kz/api/iblock/element/408605/file/en/" TargetMode="External"/><Relationship Id="rId4" Type="http://schemas.openxmlformats.org/officeDocument/2006/relationships/hyperlink" Target="mailto:K.Alpi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abSelected="1" zoomScale="90" zoomScaleNormal="90" zoomScaleSheetLayoutView="106" workbookViewId="0">
      <selection activeCell="J33" sqref="J33"/>
    </sheetView>
  </sheetViews>
  <sheetFormatPr defaultColWidth="9.140625" defaultRowHeight="12.95" customHeight="1"/>
  <cols>
    <col min="1" max="6" width="9.140625" style="7" customWidth="1"/>
    <col min="7" max="7" width="10.140625" style="7" customWidth="1"/>
    <col min="8" max="8" width="13.85546875" style="7" customWidth="1"/>
    <col min="9" max="16384" width="9.140625" style="7"/>
  </cols>
  <sheetData>
    <row r="1" spans="1:9" s="302" customFormat="1" ht="12.75" customHeight="1">
      <c r="A1" s="301"/>
      <c r="B1" s="301"/>
      <c r="C1" s="301"/>
      <c r="D1" s="301"/>
      <c r="E1" s="301"/>
      <c r="F1" s="301"/>
      <c r="G1" s="301"/>
      <c r="H1" s="301"/>
    </row>
    <row r="2" spans="1:9" s="302" customFormat="1" ht="12.75" customHeight="1">
      <c r="A2" s="303"/>
      <c r="B2" s="303"/>
      <c r="C2" s="303"/>
      <c r="D2" s="303"/>
      <c r="E2" s="303"/>
      <c r="F2" s="303"/>
      <c r="G2" s="303"/>
      <c r="H2" s="301"/>
    </row>
    <row r="3" spans="1:9" s="302" customFormat="1" ht="12.75" customHeight="1">
      <c r="A3" s="303"/>
      <c r="B3" s="303"/>
      <c r="C3" s="303"/>
      <c r="D3" s="303"/>
      <c r="E3" s="303"/>
      <c r="F3" s="303"/>
      <c r="G3" s="303"/>
      <c r="H3" s="301"/>
    </row>
    <row r="4" spans="1:9" s="302" customFormat="1" ht="12.75" customHeight="1">
      <c r="A4" s="303"/>
      <c r="B4" s="303"/>
      <c r="C4" s="303"/>
      <c r="D4" s="303"/>
      <c r="E4" s="303"/>
      <c r="F4" s="303"/>
      <c r="G4" s="303"/>
      <c r="H4" s="301"/>
    </row>
    <row r="5" spans="1:9" s="302" customFormat="1" ht="12.75" customHeight="1">
      <c r="A5" s="303"/>
      <c r="B5" s="303"/>
      <c r="C5" s="303"/>
      <c r="D5" s="303"/>
      <c r="E5" s="303"/>
      <c r="F5" s="303"/>
      <c r="G5" s="303"/>
      <c r="H5" s="304"/>
    </row>
    <row r="6" spans="1:9" s="302" customFormat="1" ht="12.75" customHeight="1">
      <c r="A6" s="303"/>
      <c r="B6" s="303"/>
      <c r="C6" s="303"/>
      <c r="D6" s="303"/>
      <c r="E6" s="303"/>
      <c r="F6" s="303"/>
      <c r="G6" s="303"/>
      <c r="H6" s="304"/>
    </row>
    <row r="7" spans="1:9" s="302" customFormat="1" ht="12.75" customHeight="1">
      <c r="A7" s="303"/>
      <c r="B7" s="303"/>
      <c r="C7" s="303"/>
      <c r="D7" s="303"/>
      <c r="E7" s="303"/>
      <c r="F7" s="303"/>
      <c r="G7" s="303"/>
      <c r="H7" s="304"/>
    </row>
    <row r="8" spans="1:9" s="302" customFormat="1" ht="14.25" customHeight="1">
      <c r="A8" s="303"/>
      <c r="B8" s="303"/>
      <c r="C8" s="303"/>
      <c r="D8" s="303"/>
      <c r="E8" s="303"/>
      <c r="F8" s="303"/>
      <c r="G8" s="303"/>
      <c r="H8" s="304"/>
    </row>
    <row r="9" spans="1:9" s="302" customFormat="1" ht="15" customHeight="1">
      <c r="A9" s="303"/>
      <c r="B9" s="303"/>
      <c r="C9" s="303"/>
      <c r="D9" s="303"/>
      <c r="E9" s="303"/>
      <c r="F9" s="303"/>
      <c r="G9" s="303"/>
      <c r="H9" s="304"/>
    </row>
    <row r="10" spans="1:9" s="302" customFormat="1" ht="15" customHeight="1">
      <c r="A10" s="304"/>
      <c r="B10" s="304"/>
      <c r="C10" s="304"/>
      <c r="D10" s="304"/>
      <c r="E10" s="304"/>
      <c r="F10" s="304"/>
      <c r="G10" s="304"/>
      <c r="H10" s="304"/>
    </row>
    <row r="11" spans="1:9" s="302" customFormat="1" ht="18">
      <c r="A11" s="392" t="s">
        <v>278</v>
      </c>
      <c r="B11" s="392"/>
      <c r="C11" s="392"/>
      <c r="D11" s="392"/>
      <c r="E11" s="392"/>
      <c r="F11" s="392"/>
      <c r="G11" s="392"/>
      <c r="H11" s="392"/>
    </row>
    <row r="12" spans="1:9" s="302" customFormat="1" ht="19.5" customHeight="1">
      <c r="A12" s="393" t="s">
        <v>231</v>
      </c>
      <c r="B12" s="393"/>
      <c r="C12" s="393"/>
      <c r="D12" s="393"/>
      <c r="E12" s="393"/>
      <c r="F12" s="393"/>
      <c r="G12" s="393"/>
      <c r="H12" s="393"/>
    </row>
    <row r="13" spans="1:9" s="302" customFormat="1" ht="15" customHeight="1">
      <c r="A13" s="242"/>
      <c r="B13" s="242"/>
      <c r="C13" s="242"/>
      <c r="D13" s="242"/>
      <c r="E13" s="242"/>
      <c r="F13" s="242"/>
      <c r="G13" s="299"/>
      <c r="H13" s="305"/>
    </row>
    <row r="14" spans="1:9" s="302" customFormat="1" ht="15" customHeight="1">
      <c r="A14" s="242"/>
      <c r="B14" s="242"/>
      <c r="C14" s="242"/>
      <c r="D14" s="242"/>
      <c r="E14" s="242"/>
      <c r="F14" s="242"/>
      <c r="G14" s="299"/>
      <c r="H14" s="305"/>
    </row>
    <row r="15" spans="1:9" s="302" customFormat="1" ht="15" customHeight="1">
      <c r="A15" s="242"/>
      <c r="B15" s="242"/>
      <c r="C15" s="242"/>
      <c r="D15" s="242"/>
      <c r="E15" s="242"/>
      <c r="F15" s="242"/>
      <c r="G15" s="299"/>
      <c r="H15" s="305"/>
    </row>
    <row r="16" spans="1:9" s="302" customFormat="1" ht="21" customHeight="1">
      <c r="A16" s="391" t="s">
        <v>232</v>
      </c>
      <c r="B16" s="391"/>
      <c r="C16" s="391"/>
      <c r="D16" s="391"/>
      <c r="E16" s="391"/>
      <c r="F16" s="391"/>
      <c r="G16" s="391"/>
      <c r="H16" s="391"/>
      <c r="I16" s="391"/>
    </row>
    <row r="17" spans="1:9" s="302" customFormat="1" ht="30" customHeight="1">
      <c r="A17" s="391"/>
      <c r="B17" s="391"/>
      <c r="C17" s="391"/>
      <c r="D17" s="391"/>
      <c r="E17" s="391"/>
      <c r="F17" s="391"/>
      <c r="G17" s="391"/>
      <c r="H17" s="391"/>
      <c r="I17" s="391"/>
    </row>
    <row r="18" spans="1:9" s="302" customFormat="1" ht="15" customHeight="1">
      <c r="A18" s="333"/>
      <c r="B18" s="333"/>
      <c r="C18" s="306"/>
      <c r="D18" s="306"/>
      <c r="E18" s="306"/>
      <c r="F18" s="306"/>
      <c r="G18" s="306"/>
      <c r="H18" s="306"/>
    </row>
    <row r="19" spans="1:9" s="302" customFormat="1" ht="18" customHeight="1">
      <c r="A19" s="376">
        <v>2026</v>
      </c>
      <c r="B19" s="333"/>
      <c r="C19" s="306"/>
      <c r="D19" s="306"/>
      <c r="E19" s="306"/>
      <c r="F19" s="306"/>
      <c r="G19" s="306"/>
      <c r="H19" s="306"/>
    </row>
    <row r="20" spans="1:9" s="302" customFormat="1" ht="16.5" customHeight="1">
      <c r="A20" s="333"/>
      <c r="B20" s="333"/>
      <c r="C20" s="306"/>
      <c r="D20" s="306"/>
      <c r="E20" s="306"/>
      <c r="F20" s="306"/>
      <c r="G20" s="306"/>
      <c r="H20" s="306"/>
    </row>
    <row r="21" spans="1:9" s="302" customFormat="1" ht="13.5" customHeight="1">
      <c r="A21" s="333"/>
      <c r="B21" s="333"/>
      <c r="C21" s="306"/>
      <c r="D21" s="306"/>
      <c r="E21" s="306"/>
      <c r="F21" s="306"/>
      <c r="G21" s="306"/>
      <c r="H21" s="306"/>
    </row>
    <row r="22" spans="1:9" s="302" customFormat="1" ht="12.75" customHeight="1">
      <c r="A22" s="306"/>
      <c r="B22" s="306"/>
      <c r="C22" s="306"/>
      <c r="D22" s="306"/>
      <c r="E22" s="306"/>
      <c r="F22" s="306"/>
      <c r="G22" s="306"/>
      <c r="H22" s="306"/>
    </row>
    <row r="23" spans="1:9" s="302" customFormat="1" ht="18.75" customHeight="1">
      <c r="A23" s="243" t="s">
        <v>199</v>
      </c>
      <c r="B23" s="243"/>
      <c r="C23" s="243"/>
      <c r="D23" s="243"/>
      <c r="E23" s="243"/>
      <c r="F23" s="243"/>
      <c r="G23" s="243"/>
      <c r="H23" s="243"/>
    </row>
    <row r="24" spans="1:9" s="302" customFormat="1" ht="12.75">
      <c r="A24" s="301"/>
      <c r="B24" s="301"/>
      <c r="C24" s="301"/>
      <c r="D24" s="301"/>
      <c r="E24" s="301"/>
      <c r="F24" s="301"/>
      <c r="G24" s="301"/>
      <c r="H24" s="301"/>
    </row>
    <row r="25" spans="1:9" s="302" customFormat="1" ht="12.75">
      <c r="A25" s="301"/>
      <c r="B25" s="301"/>
      <c r="C25" s="301"/>
      <c r="D25" s="301"/>
      <c r="E25" s="301"/>
      <c r="F25" s="301"/>
      <c r="G25" s="301"/>
      <c r="H25" s="301"/>
    </row>
    <row r="26" spans="1:9" ht="12.95" customHeight="1">
      <c r="H26" s="7" t="s">
        <v>230</v>
      </c>
    </row>
    <row r="34" spans="7:7" ht="12.95" customHeight="1">
      <c r="G34" s="7" t="s">
        <v>229</v>
      </c>
    </row>
  </sheetData>
  <mergeCells count="3">
    <mergeCell ref="A16:I17"/>
    <mergeCell ref="A11:H11"/>
    <mergeCell ref="A12:H12"/>
  </mergeCells>
  <pageMargins left="0.7" right="0.7" top="0.75" bottom="0.75" header="0.3" footer="0.3"/>
  <pageSetup paperSize="9" scale="9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zoomScaleNormal="100" workbookViewId="0">
      <selection activeCell="B31" sqref="B31"/>
    </sheetView>
  </sheetViews>
  <sheetFormatPr defaultColWidth="9.140625" defaultRowHeight="14.45" customHeight="1"/>
  <cols>
    <col min="1" max="1" width="24.85546875" style="3" customWidth="1"/>
    <col min="2" max="2" width="19.5703125" style="3" customWidth="1"/>
    <col min="3" max="3" width="18.5703125" style="3" customWidth="1"/>
    <col min="4" max="4" width="15" style="3" customWidth="1"/>
    <col min="5" max="5" width="14.28515625" style="3" customWidth="1"/>
    <col min="6" max="6" width="18.140625" style="3" customWidth="1"/>
    <col min="7" max="7" width="21.5703125" style="3" customWidth="1"/>
    <col min="8" max="8" width="10.7109375" style="3" customWidth="1"/>
    <col min="9" max="10" width="9.140625" style="4"/>
    <col min="11" max="11" width="14.28515625" style="4" customWidth="1"/>
    <col min="12" max="13" width="9.140625" style="4"/>
    <col min="14" max="14" width="9.140625" style="5"/>
    <col min="15" max="15" width="10.42578125" style="3" customWidth="1"/>
    <col min="16" max="16" width="9.140625" style="3"/>
    <col min="17" max="17" width="9.5703125" style="3" customWidth="1"/>
    <col min="18" max="16384" width="9.140625" style="3"/>
  </cols>
  <sheetData>
    <row r="1" spans="1:17" s="1" customFormat="1" ht="20.25" customHeight="1">
      <c r="A1" s="438" t="s">
        <v>175</v>
      </c>
      <c r="B1" s="438"/>
      <c r="C1" s="438"/>
      <c r="D1" s="438"/>
      <c r="E1" s="438"/>
      <c r="F1" s="438"/>
      <c r="G1" s="438"/>
      <c r="I1" s="30"/>
      <c r="J1" s="30"/>
      <c r="K1" s="30"/>
      <c r="L1" s="30"/>
      <c r="M1" s="30"/>
      <c r="N1" s="30"/>
    </row>
    <row r="2" spans="1:17" s="1" customFormat="1" ht="12.75" customHeight="1">
      <c r="A2" s="6"/>
      <c r="B2" s="7"/>
      <c r="C2" s="7"/>
      <c r="D2" s="7"/>
      <c r="E2" s="7"/>
      <c r="F2" s="7"/>
      <c r="G2" s="8" t="s">
        <v>109</v>
      </c>
      <c r="I2" s="30"/>
      <c r="J2" s="30"/>
      <c r="K2" s="30"/>
      <c r="L2" s="30"/>
      <c r="M2" s="30"/>
      <c r="N2" s="30"/>
    </row>
    <row r="3" spans="1:17" s="1" customFormat="1" ht="20.100000000000001" customHeight="1">
      <c r="A3" s="445"/>
      <c r="B3" s="448" t="s">
        <v>176</v>
      </c>
      <c r="C3" s="443" t="s">
        <v>197</v>
      </c>
      <c r="D3" s="444"/>
      <c r="E3" s="444"/>
      <c r="F3" s="444"/>
      <c r="G3" s="453" t="s">
        <v>177</v>
      </c>
      <c r="I3" s="30"/>
      <c r="J3" s="30"/>
      <c r="K3" s="30"/>
      <c r="L3" s="30"/>
      <c r="M3" s="30"/>
      <c r="N3" s="30"/>
    </row>
    <row r="4" spans="1:17" s="2" customFormat="1" ht="20.100000000000001" customHeight="1">
      <c r="A4" s="446"/>
      <c r="B4" s="449"/>
      <c r="C4" s="448" t="s">
        <v>178</v>
      </c>
      <c r="D4" s="10" t="s">
        <v>196</v>
      </c>
      <c r="E4" s="448" t="s">
        <v>179</v>
      </c>
      <c r="F4" s="451" t="s">
        <v>180</v>
      </c>
      <c r="G4" s="454"/>
      <c r="I4" s="31"/>
      <c r="J4" s="31"/>
      <c r="K4" s="31"/>
      <c r="L4" s="31"/>
      <c r="M4" s="31"/>
      <c r="N4" s="31"/>
    </row>
    <row r="5" spans="1:17" ht="20.100000000000001" customHeight="1">
      <c r="A5" s="447"/>
      <c r="B5" s="450"/>
      <c r="C5" s="450"/>
      <c r="D5" s="11" t="s">
        <v>181</v>
      </c>
      <c r="E5" s="450"/>
      <c r="F5" s="452"/>
      <c r="G5" s="455"/>
      <c r="O5" s="4"/>
      <c r="P5" s="4"/>
      <c r="Q5" s="4"/>
    </row>
    <row r="6" spans="1:17" ht="12.75" customHeight="1">
      <c r="A6" s="338" t="s">
        <v>126</v>
      </c>
      <c r="B6" s="345">
        <v>47817.9</v>
      </c>
      <c r="C6" s="345">
        <v>5968.4</v>
      </c>
      <c r="D6" s="345">
        <v>5952.4</v>
      </c>
      <c r="E6" s="345">
        <v>12408</v>
      </c>
      <c r="F6" s="345">
        <v>11557.8</v>
      </c>
      <c r="G6" s="345">
        <v>3747.2</v>
      </c>
      <c r="H6" s="13"/>
      <c r="I6" s="32"/>
      <c r="J6" s="33"/>
      <c r="L6" s="33"/>
      <c r="M6" s="33"/>
      <c r="N6" s="33"/>
      <c r="O6" s="34"/>
      <c r="P6" s="19"/>
      <c r="Q6" s="41"/>
    </row>
    <row r="7" spans="1:17" ht="12.75" customHeight="1">
      <c r="A7" s="339" t="s">
        <v>238</v>
      </c>
      <c r="B7" s="345">
        <v>1068.2</v>
      </c>
      <c r="C7" s="345">
        <v>118.2</v>
      </c>
      <c r="D7" s="345">
        <v>118.2</v>
      </c>
      <c r="E7" s="371" t="s">
        <v>117</v>
      </c>
      <c r="F7" s="345">
        <v>20</v>
      </c>
      <c r="G7" s="371" t="s">
        <v>117</v>
      </c>
      <c r="H7" s="13"/>
      <c r="I7" s="32"/>
      <c r="J7" s="33"/>
      <c r="L7" s="33"/>
      <c r="M7" s="33"/>
      <c r="N7" s="33"/>
      <c r="O7" s="34"/>
      <c r="P7" s="19"/>
      <c r="Q7" s="41"/>
    </row>
    <row r="8" spans="1:17" ht="12.75" customHeight="1">
      <c r="A8" s="339" t="s">
        <v>239</v>
      </c>
      <c r="B8" s="345">
        <v>84</v>
      </c>
      <c r="C8" s="345">
        <v>74</v>
      </c>
      <c r="D8" s="345">
        <v>74</v>
      </c>
      <c r="E8" s="371" t="s">
        <v>117</v>
      </c>
      <c r="F8" s="371" t="s">
        <v>117</v>
      </c>
      <c r="G8" s="371" t="s">
        <v>117</v>
      </c>
      <c r="H8" s="13"/>
      <c r="I8" s="32"/>
      <c r="J8" s="33"/>
      <c r="L8" s="35"/>
      <c r="M8" s="35"/>
      <c r="N8" s="36"/>
      <c r="O8" s="35"/>
      <c r="P8" s="35"/>
      <c r="Q8" s="41"/>
    </row>
    <row r="9" spans="1:17" ht="12.75" customHeight="1">
      <c r="A9" s="339" t="s">
        <v>240</v>
      </c>
      <c r="B9" s="345">
        <v>11724.5</v>
      </c>
      <c r="C9" s="371" t="s">
        <v>117</v>
      </c>
      <c r="D9" s="371" t="s">
        <v>117</v>
      </c>
      <c r="E9" s="371" t="s">
        <v>117</v>
      </c>
      <c r="F9" s="345">
        <v>7356.5</v>
      </c>
      <c r="G9" s="345">
        <v>3521.2</v>
      </c>
      <c r="H9" s="13"/>
      <c r="I9" s="32"/>
      <c r="J9" s="33"/>
      <c r="L9" s="36"/>
      <c r="M9" s="36"/>
      <c r="N9" s="36"/>
      <c r="O9" s="36"/>
      <c r="P9" s="36"/>
      <c r="Q9" s="41"/>
    </row>
    <row r="10" spans="1:17" ht="12.75" customHeight="1">
      <c r="A10" s="339" t="s">
        <v>241</v>
      </c>
      <c r="B10" s="345">
        <v>2056.1</v>
      </c>
      <c r="C10" s="345">
        <v>1217.5</v>
      </c>
      <c r="D10" s="345">
        <v>1201.5</v>
      </c>
      <c r="E10" s="371" t="s">
        <v>259</v>
      </c>
      <c r="F10" s="345">
        <v>488.6</v>
      </c>
      <c r="G10" s="345">
        <v>110.7</v>
      </c>
      <c r="H10" s="13"/>
      <c r="I10" s="32"/>
      <c r="J10" s="33"/>
      <c r="L10" s="36"/>
      <c r="M10" s="36"/>
      <c r="N10" s="36"/>
      <c r="O10" s="36"/>
      <c r="P10" s="36"/>
      <c r="Q10" s="41"/>
    </row>
    <row r="11" spans="1:17" ht="12.75" customHeight="1">
      <c r="A11" s="339" t="s">
        <v>127</v>
      </c>
      <c r="B11" s="345">
        <v>6325.4</v>
      </c>
      <c r="C11" s="345">
        <v>1717</v>
      </c>
      <c r="D11" s="345">
        <v>1717</v>
      </c>
      <c r="E11" s="345">
        <v>1120</v>
      </c>
      <c r="F11" s="345">
        <v>608.4</v>
      </c>
      <c r="G11" s="371" t="s">
        <v>117</v>
      </c>
      <c r="H11" s="13"/>
      <c r="I11" s="32"/>
      <c r="J11" s="33"/>
      <c r="L11" s="37"/>
      <c r="M11" s="37"/>
      <c r="N11" s="36"/>
      <c r="O11" s="36"/>
      <c r="P11" s="36"/>
      <c r="Q11" s="41"/>
    </row>
    <row r="12" spans="1:17" ht="12.75" customHeight="1">
      <c r="A12" s="339" t="s">
        <v>242</v>
      </c>
      <c r="B12" s="345">
        <v>5316</v>
      </c>
      <c r="C12" s="371" t="s">
        <v>117</v>
      </c>
      <c r="D12" s="371" t="s">
        <v>117</v>
      </c>
      <c r="E12" s="371" t="s">
        <v>117</v>
      </c>
      <c r="F12" s="371" t="s">
        <v>117</v>
      </c>
      <c r="G12" s="371" t="s">
        <v>117</v>
      </c>
      <c r="H12" s="13"/>
      <c r="I12" s="32"/>
      <c r="J12" s="33"/>
      <c r="L12" s="36"/>
      <c r="M12" s="36"/>
      <c r="N12" s="36"/>
      <c r="O12" s="36"/>
      <c r="P12" s="36"/>
      <c r="Q12" s="41"/>
    </row>
    <row r="13" spans="1:17" ht="12.75" customHeight="1">
      <c r="A13" s="339" t="s">
        <v>243</v>
      </c>
      <c r="B13" s="345">
        <v>4226.5</v>
      </c>
      <c r="C13" s="345">
        <v>1060.7</v>
      </c>
      <c r="D13" s="345">
        <v>1060.7</v>
      </c>
      <c r="E13" s="371" t="s">
        <v>117</v>
      </c>
      <c r="F13" s="345">
        <v>229.3</v>
      </c>
      <c r="G13" s="371" t="s">
        <v>117</v>
      </c>
      <c r="H13" s="13"/>
      <c r="I13" s="32"/>
      <c r="J13" s="33"/>
      <c r="L13" s="36"/>
      <c r="M13" s="36"/>
      <c r="N13" s="38"/>
      <c r="O13" s="36"/>
      <c r="P13" s="38"/>
      <c r="Q13" s="41"/>
    </row>
    <row r="14" spans="1:17" ht="12.75" customHeight="1">
      <c r="A14" s="339" t="s">
        <v>244</v>
      </c>
      <c r="B14" s="345">
        <v>561</v>
      </c>
      <c r="C14" s="371" t="s">
        <v>117</v>
      </c>
      <c r="D14" s="371" t="s">
        <v>117</v>
      </c>
      <c r="E14" s="371" t="s">
        <v>117</v>
      </c>
      <c r="F14" s="345">
        <v>195</v>
      </c>
      <c r="G14" s="345">
        <v>101</v>
      </c>
      <c r="H14" s="13"/>
      <c r="I14" s="32"/>
      <c r="J14" s="33"/>
      <c r="L14" s="36"/>
      <c r="M14" s="36"/>
      <c r="N14" s="38"/>
      <c r="O14" s="36"/>
      <c r="P14" s="38"/>
      <c r="Q14" s="41"/>
    </row>
    <row r="15" spans="1:17" ht="12.75" customHeight="1">
      <c r="A15" s="339" t="s">
        <v>245</v>
      </c>
      <c r="B15" s="345">
        <v>1201</v>
      </c>
      <c r="C15" s="345">
        <v>656</v>
      </c>
      <c r="D15" s="345">
        <v>656</v>
      </c>
      <c r="E15" s="371" t="s">
        <v>117</v>
      </c>
      <c r="F15" s="345">
        <v>10</v>
      </c>
      <c r="G15" s="371" t="s">
        <v>117</v>
      </c>
      <c r="H15" s="13"/>
      <c r="I15" s="32"/>
      <c r="J15" s="33"/>
      <c r="L15" s="38"/>
      <c r="M15" s="38"/>
      <c r="N15" s="36"/>
      <c r="O15" s="36"/>
      <c r="P15" s="36"/>
      <c r="Q15" s="41"/>
    </row>
    <row r="16" spans="1:17" ht="12.75" customHeight="1">
      <c r="A16" s="339" t="s">
        <v>246</v>
      </c>
      <c r="B16" s="345">
        <v>926.2</v>
      </c>
      <c r="C16" s="345">
        <v>334</v>
      </c>
      <c r="D16" s="345">
        <v>334</v>
      </c>
      <c r="E16" s="371" t="s">
        <v>117</v>
      </c>
      <c r="F16" s="345">
        <v>150</v>
      </c>
      <c r="G16" s="371" t="s">
        <v>117</v>
      </c>
      <c r="H16" s="13"/>
      <c r="I16" s="32"/>
      <c r="J16" s="33"/>
      <c r="L16" s="19"/>
      <c r="M16" s="19"/>
      <c r="N16" s="19"/>
      <c r="O16" s="19"/>
      <c r="P16" s="19"/>
      <c r="Q16" s="41"/>
    </row>
    <row r="17" spans="1:17" ht="12.75" customHeight="1">
      <c r="A17" s="340" t="s">
        <v>247</v>
      </c>
      <c r="B17" s="367">
        <v>14329</v>
      </c>
      <c r="C17" s="367">
        <v>791</v>
      </c>
      <c r="D17" s="367">
        <v>791</v>
      </c>
      <c r="E17" s="367">
        <v>11038</v>
      </c>
      <c r="F17" s="367">
        <v>2500</v>
      </c>
      <c r="G17" s="367">
        <v>14.3</v>
      </c>
      <c r="H17" s="13"/>
      <c r="I17" s="32"/>
      <c r="J17" s="33"/>
      <c r="L17" s="19"/>
      <c r="M17" s="19"/>
      <c r="N17" s="19"/>
      <c r="O17" s="19"/>
      <c r="P17" s="19"/>
      <c r="Q17" s="41"/>
    </row>
    <row r="18" spans="1:17" ht="12.75" customHeight="1">
      <c r="A18" s="16"/>
      <c r="B18" s="12"/>
      <c r="C18" s="12"/>
      <c r="D18" s="12"/>
      <c r="E18" s="15"/>
      <c r="F18" s="12"/>
      <c r="G18" s="298"/>
      <c r="H18" s="13"/>
      <c r="I18" s="32"/>
      <c r="J18" s="33"/>
      <c r="L18" s="33"/>
      <c r="M18" s="40"/>
      <c r="N18" s="33"/>
      <c r="O18" s="300"/>
      <c r="P18" s="19"/>
      <c r="Q18" s="41"/>
    </row>
    <row r="19" spans="1:17" ht="12.75" customHeight="1">
      <c r="A19" s="16"/>
      <c r="B19" s="12"/>
      <c r="C19" s="12"/>
      <c r="D19" s="12"/>
      <c r="E19" s="15"/>
      <c r="F19" s="12"/>
      <c r="G19" s="298"/>
      <c r="H19" s="13"/>
      <c r="I19" s="32"/>
      <c r="J19" s="33"/>
      <c r="L19" s="33"/>
      <c r="M19" s="40"/>
      <c r="N19" s="33"/>
      <c r="O19" s="300"/>
      <c r="P19" s="19"/>
      <c r="Q19" s="41"/>
    </row>
    <row r="20" spans="1:17" ht="12.75" customHeight="1">
      <c r="A20" s="19"/>
      <c r="B20" s="19"/>
      <c r="C20" s="19"/>
      <c r="D20" s="20"/>
      <c r="E20" s="19"/>
      <c r="F20" s="19"/>
      <c r="G20" s="13"/>
      <c r="I20" s="5"/>
      <c r="J20" s="5"/>
      <c r="L20" s="5"/>
      <c r="M20" s="5"/>
      <c r="O20" s="19"/>
      <c r="P20" s="41"/>
    </row>
    <row r="21" spans="1:17" ht="12.75" customHeight="1">
      <c r="A21" s="381" t="s">
        <v>286</v>
      </c>
      <c r="B21" s="21"/>
      <c r="C21" s="21"/>
      <c r="D21" s="21"/>
      <c r="E21" s="21"/>
      <c r="F21" s="21"/>
      <c r="G21" s="21"/>
      <c r="H21" s="4"/>
    </row>
    <row r="22" spans="1:17" ht="12.75" customHeight="1">
      <c r="A22" s="382" t="s">
        <v>283</v>
      </c>
      <c r="B22" s="22"/>
      <c r="C22" s="22"/>
      <c r="D22" s="23"/>
      <c r="E22" s="22"/>
      <c r="F22" s="24"/>
      <c r="G22" s="25"/>
    </row>
    <row r="23" spans="1:17" ht="14.45" customHeight="1">
      <c r="A23" s="26"/>
      <c r="B23" s="27"/>
      <c r="C23" s="27"/>
      <c r="D23" s="27"/>
      <c r="E23" s="27"/>
      <c r="F23" s="27"/>
      <c r="G23" s="27"/>
    </row>
    <row r="24" spans="1:17" ht="14.45" customHeight="1">
      <c r="A24" s="442" t="s">
        <v>222</v>
      </c>
      <c r="B24" s="442"/>
      <c r="C24" s="442"/>
      <c r="D24" s="442"/>
      <c r="E24" s="442"/>
      <c r="F24" s="29"/>
      <c r="G24" s="29"/>
    </row>
  </sheetData>
  <mergeCells count="9">
    <mergeCell ref="A24:E24"/>
    <mergeCell ref="A1:G1"/>
    <mergeCell ref="C3:F3"/>
    <mergeCell ref="A3:A5"/>
    <mergeCell ref="B3:B5"/>
    <mergeCell ref="C4:C5"/>
    <mergeCell ref="E4:E5"/>
    <mergeCell ref="F4:F5"/>
    <mergeCell ref="G3:G5"/>
  </mergeCells>
  <pageMargins left="0.78740157480314998" right="0.39370078740157499" top="0.39370078740157499" bottom="0.39370078740157499" header="0.31496062992126" footer="0.31496062992126"/>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opLeftCell="A6" zoomScale="80" zoomScaleNormal="80" zoomScaleSheetLayoutView="130" workbookViewId="0">
      <selection activeCell="J25" sqref="J25"/>
    </sheetView>
  </sheetViews>
  <sheetFormatPr defaultColWidth="9.140625" defaultRowHeight="12.95" customHeight="1"/>
  <cols>
    <col min="1" max="1" width="2.28515625" style="88" customWidth="1"/>
    <col min="2" max="2" width="45.85546875" style="7" customWidth="1"/>
    <col min="3" max="3" width="121.7109375" style="7" customWidth="1"/>
    <col min="4" max="16384" width="9.140625" style="88"/>
  </cols>
  <sheetData>
    <row r="1" spans="1:5" ht="17.25" customHeight="1">
      <c r="A1" s="307"/>
      <c r="B1" s="307"/>
      <c r="C1" s="307"/>
      <c r="D1" s="307"/>
      <c r="E1" s="307"/>
    </row>
    <row r="2" spans="1:5" ht="19.5" customHeight="1">
      <c r="A2" s="308"/>
      <c r="B2" s="309" t="s">
        <v>200</v>
      </c>
      <c r="C2" s="310" t="s">
        <v>225</v>
      </c>
      <c r="D2" s="307"/>
      <c r="E2" s="307"/>
    </row>
    <row r="3" spans="1:5" ht="12.75">
      <c r="A3" s="307"/>
      <c r="B3" s="309" t="s">
        <v>201</v>
      </c>
      <c r="C3" s="311" t="s">
        <v>202</v>
      </c>
      <c r="D3" s="307"/>
      <c r="E3" s="307"/>
    </row>
    <row r="4" spans="1:5" ht="12.75">
      <c r="A4" s="312"/>
      <c r="B4" s="309" t="s">
        <v>203</v>
      </c>
      <c r="C4" s="332" t="s">
        <v>228</v>
      </c>
      <c r="D4" s="307"/>
      <c r="E4" s="307"/>
    </row>
    <row r="5" spans="1:5" ht="12.75" customHeight="1">
      <c r="A5" s="312"/>
      <c r="B5" s="313" t="s">
        <v>204</v>
      </c>
      <c r="C5" s="328" t="s">
        <v>205</v>
      </c>
      <c r="D5" s="307"/>
      <c r="E5" s="307"/>
    </row>
    <row r="6" spans="1:5" ht="12.75">
      <c r="A6" s="312"/>
      <c r="B6" s="309" t="s">
        <v>206</v>
      </c>
      <c r="C6" s="314"/>
      <c r="D6" s="307"/>
      <c r="E6" s="307"/>
    </row>
    <row r="7" spans="1:5" ht="172.5" customHeight="1">
      <c r="A7" s="312"/>
      <c r="B7" s="315" t="s">
        <v>207</v>
      </c>
      <c r="C7" s="316" t="s">
        <v>223</v>
      </c>
      <c r="D7" s="307"/>
      <c r="E7" s="307"/>
    </row>
    <row r="8" spans="1:5" ht="12.75">
      <c r="A8" s="312"/>
      <c r="B8" s="309" t="s">
        <v>208</v>
      </c>
      <c r="C8" s="317" t="s">
        <v>224</v>
      </c>
      <c r="D8" s="307"/>
      <c r="E8" s="307"/>
    </row>
    <row r="9" spans="1:5" ht="12.75">
      <c r="A9" s="312"/>
      <c r="B9" s="309" t="s">
        <v>209</v>
      </c>
      <c r="C9" s="329" t="s">
        <v>226</v>
      </c>
      <c r="D9" s="307"/>
      <c r="E9" s="307"/>
    </row>
    <row r="10" spans="1:5" ht="12.75">
      <c r="A10" s="312"/>
      <c r="B10" s="309" t="s">
        <v>210</v>
      </c>
      <c r="C10" s="330" t="s">
        <v>117</v>
      </c>
      <c r="E10" s="307"/>
    </row>
    <row r="11" spans="1:5" ht="15">
      <c r="A11" s="319"/>
      <c r="B11" s="309" t="s">
        <v>211</v>
      </c>
      <c r="C11" s="318" t="s">
        <v>227</v>
      </c>
      <c r="D11" s="320"/>
      <c r="E11" s="320"/>
    </row>
    <row r="12" spans="1:5" ht="64.5" customHeight="1">
      <c r="A12" s="321"/>
      <c r="B12" s="309" t="s">
        <v>212</v>
      </c>
      <c r="C12" s="322" t="s">
        <v>213</v>
      </c>
      <c r="D12" s="320"/>
      <c r="E12" s="320"/>
    </row>
    <row r="13" spans="1:5" ht="12.75">
      <c r="A13" s="323"/>
      <c r="B13" s="309" t="s">
        <v>214</v>
      </c>
      <c r="C13" s="324" t="s">
        <v>233</v>
      </c>
      <c r="D13" s="307"/>
      <c r="E13" s="307"/>
    </row>
    <row r="14" spans="1:5" ht="12.75">
      <c r="A14" s="307"/>
      <c r="B14" s="309" t="s">
        <v>215</v>
      </c>
      <c r="C14" s="324" t="s">
        <v>234</v>
      </c>
      <c r="D14" s="307"/>
      <c r="E14" s="307"/>
    </row>
    <row r="15" spans="1:5" ht="12.75">
      <c r="A15" s="307"/>
      <c r="B15" s="309" t="s">
        <v>216</v>
      </c>
      <c r="C15" s="325" t="s">
        <v>235</v>
      </c>
      <c r="D15" s="307"/>
      <c r="E15" s="307"/>
    </row>
    <row r="16" spans="1:5" ht="15">
      <c r="A16" s="307"/>
      <c r="B16" s="309" t="s">
        <v>217</v>
      </c>
      <c r="C16" s="337" t="s">
        <v>236</v>
      </c>
      <c r="D16" s="307"/>
      <c r="E16" s="307"/>
    </row>
    <row r="17" spans="1:6" ht="12.75">
      <c r="A17" s="307"/>
      <c r="B17" s="309" t="s">
        <v>218</v>
      </c>
      <c r="C17" s="322" t="s">
        <v>237</v>
      </c>
      <c r="D17" s="307"/>
      <c r="E17" s="307"/>
    </row>
    <row r="18" spans="1:6" ht="12.75">
      <c r="A18" s="307"/>
      <c r="B18" s="309" t="s">
        <v>219</v>
      </c>
      <c r="C18" s="326">
        <v>1446</v>
      </c>
      <c r="D18" s="307"/>
      <c r="E18" s="307"/>
    </row>
    <row r="19" spans="1:6" ht="12.75">
      <c r="A19" s="307"/>
      <c r="B19" s="327" t="s">
        <v>220</v>
      </c>
      <c r="C19" s="331" t="s">
        <v>221</v>
      </c>
      <c r="D19" s="307"/>
      <c r="E19" s="307"/>
    </row>
    <row r="20" spans="1:6" ht="12.75">
      <c r="A20" s="307"/>
      <c r="B20" s="307"/>
      <c r="C20" s="307"/>
      <c r="D20" s="307"/>
      <c r="E20" s="307"/>
    </row>
    <row r="21" spans="1:6" ht="12.75" customHeight="1">
      <c r="A21" s="307"/>
      <c r="B21" s="394"/>
      <c r="C21" s="394"/>
      <c r="D21" s="394"/>
      <c r="E21" s="394"/>
      <c r="F21" s="394"/>
    </row>
    <row r="22" spans="1:6" ht="12.75"/>
    <row r="23" spans="1:6" ht="12.75"/>
    <row r="24" spans="1:6" ht="12.75"/>
    <row r="25" spans="1:6" ht="41.25" customHeight="1"/>
    <row r="26" spans="1:6" ht="12.75"/>
    <row r="27" spans="1:6" ht="12.75"/>
    <row r="28" spans="1:6" ht="12.75"/>
    <row r="29" spans="1:6" ht="12.75"/>
    <row r="30" spans="1:6" ht="12.75"/>
    <row r="31" spans="1:6" ht="12.75"/>
    <row r="32" spans="1:6" ht="12.75"/>
  </sheetData>
  <mergeCells count="1">
    <mergeCell ref="B21:F21"/>
  </mergeCells>
  <hyperlinks>
    <hyperlink ref="C19" r:id="rId1"/>
    <hyperlink ref="C3" r:id="rId2"/>
    <hyperlink ref="C5" r:id="rId3"/>
    <hyperlink ref="C16" r:id="rId4"/>
    <hyperlink ref="C11" r:id="rId5"/>
    <hyperlink ref="C9" r:id="rId6"/>
  </hyperlinks>
  <pageMargins left="0.78740157480314998" right="0.39370078740157499" top="0.39370078740157499" bottom="0.39370078740157499" header="0" footer="0"/>
  <pageSetup paperSize="9" scale="78" orientation="landscape" r:id="rId7"/>
  <colBreaks count="1" manualBreakCount="1">
    <brk id="3" max="2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7"/>
  <sheetViews>
    <sheetView topLeftCell="B37" zoomScaleNormal="100" workbookViewId="0">
      <selection activeCell="B67" sqref="B67"/>
    </sheetView>
  </sheetViews>
  <sheetFormatPr defaultColWidth="9.140625" defaultRowHeight="12.95" customHeight="1"/>
  <cols>
    <col min="1" max="1" width="9.5703125" style="227" customWidth="1"/>
    <col min="2" max="2" width="125.85546875" style="164" customWidth="1"/>
    <col min="3" max="16384" width="9.140625" style="164"/>
  </cols>
  <sheetData>
    <row r="1" spans="1:3" ht="12.75">
      <c r="B1" s="228" t="s">
        <v>0</v>
      </c>
    </row>
    <row r="2" spans="1:3" ht="12.75">
      <c r="B2" s="228"/>
    </row>
    <row r="3" spans="1:3" ht="12.75">
      <c r="A3" s="395"/>
      <c r="B3" s="396"/>
      <c r="C3" s="229"/>
    </row>
    <row r="4" spans="1:3" ht="12.75">
      <c r="A4" s="395" t="s">
        <v>1</v>
      </c>
      <c r="B4" s="396"/>
      <c r="C4" s="229"/>
    </row>
    <row r="5" spans="1:3" ht="12.75">
      <c r="A5" s="395"/>
      <c r="B5" s="396"/>
      <c r="C5" s="230"/>
    </row>
    <row r="6" spans="1:3" ht="12.75">
      <c r="A6" s="395" t="s">
        <v>2</v>
      </c>
      <c r="B6" s="396"/>
      <c r="C6" s="231"/>
    </row>
    <row r="7" spans="1:3" ht="12.75" customHeight="1">
      <c r="A7" s="231">
        <v>1</v>
      </c>
      <c r="B7" s="232" t="s">
        <v>3</v>
      </c>
      <c r="C7" s="231"/>
    </row>
    <row r="8" spans="1:3" ht="12.75" customHeight="1">
      <c r="A8" s="231">
        <v>2</v>
      </c>
      <c r="B8" s="232" t="s">
        <v>4</v>
      </c>
      <c r="C8" s="231"/>
    </row>
    <row r="9" spans="1:3" ht="12.75" customHeight="1">
      <c r="A9" s="231">
        <v>3</v>
      </c>
      <c r="B9" s="232" t="s">
        <v>5</v>
      </c>
      <c r="C9" s="230"/>
    </row>
    <row r="10" spans="1:3" ht="12.75" customHeight="1">
      <c r="A10" s="233" t="s">
        <v>6</v>
      </c>
      <c r="B10" s="234" t="s">
        <v>7</v>
      </c>
      <c r="C10" s="231"/>
    </row>
    <row r="11" spans="1:3" ht="12.75" customHeight="1">
      <c r="A11" s="233" t="s">
        <v>8</v>
      </c>
      <c r="B11" s="234" t="s">
        <v>9</v>
      </c>
      <c r="C11" s="229"/>
    </row>
    <row r="12" spans="1:3" s="68" customFormat="1" ht="12.75" customHeight="1">
      <c r="A12" s="233" t="s">
        <v>10</v>
      </c>
      <c r="B12" s="234" t="s">
        <v>11</v>
      </c>
      <c r="C12" s="233"/>
    </row>
    <row r="13" spans="1:3" ht="12.75" customHeight="1">
      <c r="A13" s="235" t="s">
        <v>12</v>
      </c>
      <c r="B13" s="232" t="s">
        <v>13</v>
      </c>
      <c r="C13" s="231"/>
    </row>
    <row r="14" spans="1:3" ht="12.75" customHeight="1">
      <c r="A14" s="235" t="s">
        <v>14</v>
      </c>
      <c r="B14" s="232" t="s">
        <v>15</v>
      </c>
      <c r="C14" s="230"/>
    </row>
    <row r="15" spans="1:3" ht="12.75" customHeight="1">
      <c r="A15" s="233" t="s">
        <v>16</v>
      </c>
      <c r="B15" s="234" t="s">
        <v>17</v>
      </c>
      <c r="C15" s="230"/>
    </row>
    <row r="16" spans="1:3" ht="12.75" customHeight="1">
      <c r="A16" s="233" t="s">
        <v>18</v>
      </c>
      <c r="B16" s="234" t="s">
        <v>19</v>
      </c>
      <c r="C16" s="231"/>
    </row>
    <row r="17" spans="1:3" ht="12.75" customHeight="1">
      <c r="A17" s="235" t="s">
        <v>20</v>
      </c>
      <c r="B17" s="232" t="s">
        <v>21</v>
      </c>
      <c r="C17" s="231"/>
    </row>
    <row r="18" spans="1:3" ht="12.75" customHeight="1">
      <c r="A18" s="235" t="s">
        <v>22</v>
      </c>
      <c r="B18" s="232" t="s">
        <v>23</v>
      </c>
      <c r="C18" s="231"/>
    </row>
    <row r="19" spans="1:3" ht="12.75" customHeight="1">
      <c r="A19" s="236" t="s">
        <v>24</v>
      </c>
      <c r="B19" s="234" t="s">
        <v>27</v>
      </c>
      <c r="C19" s="231"/>
    </row>
    <row r="20" spans="1:3" ht="12.75" customHeight="1">
      <c r="A20" s="233" t="s">
        <v>25</v>
      </c>
      <c r="B20" s="234" t="s">
        <v>28</v>
      </c>
      <c r="C20" s="231"/>
    </row>
    <row r="21" spans="1:3" ht="12.75" customHeight="1">
      <c r="A21" s="233" t="s">
        <v>26</v>
      </c>
      <c r="B21" s="232" t="s">
        <v>29</v>
      </c>
      <c r="C21" s="231"/>
    </row>
    <row r="22" spans="1:3" ht="12.75" customHeight="1">
      <c r="A22" s="233" t="s">
        <v>30</v>
      </c>
      <c r="B22" s="234" t="s">
        <v>31</v>
      </c>
      <c r="C22" s="231"/>
    </row>
    <row r="23" spans="1:3" ht="12.75" customHeight="1">
      <c r="A23" s="233" t="s">
        <v>32</v>
      </c>
      <c r="B23" s="234" t="s">
        <v>120</v>
      </c>
      <c r="C23" s="231"/>
    </row>
    <row r="24" spans="1:3" ht="12.75" customHeight="1">
      <c r="A24" s="233" t="s">
        <v>33</v>
      </c>
      <c r="B24" s="234" t="s">
        <v>34</v>
      </c>
      <c r="C24" s="231"/>
    </row>
    <row r="25" spans="1:3" ht="12.75" customHeight="1">
      <c r="A25" s="233" t="s">
        <v>35</v>
      </c>
      <c r="B25" s="234" t="s">
        <v>184</v>
      </c>
      <c r="C25" s="231"/>
    </row>
    <row r="26" spans="1:3" ht="12.75" customHeight="1">
      <c r="A26" s="233" t="s">
        <v>36</v>
      </c>
      <c r="B26" s="234" t="s">
        <v>37</v>
      </c>
      <c r="C26" s="231"/>
    </row>
    <row r="27" spans="1:3" ht="12.75" customHeight="1">
      <c r="A27" s="233" t="s">
        <v>38</v>
      </c>
      <c r="B27" s="234" t="s">
        <v>185</v>
      </c>
      <c r="C27" s="231"/>
    </row>
    <row r="28" spans="1:3" ht="12.75" customHeight="1">
      <c r="A28" s="233" t="s">
        <v>39</v>
      </c>
      <c r="B28" s="234" t="s">
        <v>186</v>
      </c>
      <c r="C28" s="231"/>
    </row>
    <row r="29" spans="1:3" ht="12.75" customHeight="1">
      <c r="A29" s="233" t="s">
        <v>40</v>
      </c>
      <c r="B29" s="234" t="s">
        <v>187</v>
      </c>
      <c r="C29" s="231"/>
    </row>
    <row r="30" spans="1:3" ht="12.75" customHeight="1">
      <c r="A30" s="233" t="s">
        <v>41</v>
      </c>
      <c r="B30" s="234" t="s">
        <v>188</v>
      </c>
      <c r="C30" s="231"/>
    </row>
    <row r="31" spans="1:3" ht="12.75" customHeight="1">
      <c r="A31" s="233" t="s">
        <v>42</v>
      </c>
      <c r="B31" s="234" t="s">
        <v>189</v>
      </c>
      <c r="C31" s="237"/>
    </row>
    <row r="32" spans="1:3" ht="12.75" customHeight="1">
      <c r="A32" s="233" t="s">
        <v>183</v>
      </c>
      <c r="B32" s="234" t="s">
        <v>260</v>
      </c>
      <c r="C32" s="237"/>
    </row>
    <row r="33" spans="1:3" ht="12.75" customHeight="1">
      <c r="A33" s="236" t="s">
        <v>43</v>
      </c>
      <c r="B33" s="234" t="s">
        <v>44</v>
      </c>
      <c r="C33" s="237"/>
    </row>
    <row r="34" spans="1:3" ht="12.75" customHeight="1">
      <c r="A34" s="236" t="s">
        <v>45</v>
      </c>
      <c r="B34" s="234" t="s">
        <v>46</v>
      </c>
      <c r="C34" s="237"/>
    </row>
    <row r="35" spans="1:3" ht="12.75" customHeight="1">
      <c r="A35" s="236" t="s">
        <v>47</v>
      </c>
      <c r="B35" s="234" t="s">
        <v>48</v>
      </c>
      <c r="C35" s="237"/>
    </row>
    <row r="36" spans="1:3" ht="12.75" customHeight="1">
      <c r="A36" s="236" t="s">
        <v>49</v>
      </c>
      <c r="B36" s="234" t="s">
        <v>50</v>
      </c>
      <c r="C36" s="237"/>
    </row>
    <row r="37" spans="1:3" ht="12.75" customHeight="1">
      <c r="A37" s="236" t="s">
        <v>51</v>
      </c>
      <c r="B37" s="234" t="s">
        <v>52</v>
      </c>
      <c r="C37" s="237"/>
    </row>
    <row r="38" spans="1:3" ht="12.75" customHeight="1">
      <c r="A38" s="236" t="s">
        <v>53</v>
      </c>
      <c r="B38" s="234" t="s">
        <v>54</v>
      </c>
      <c r="C38" s="237"/>
    </row>
    <row r="39" spans="1:3" ht="12.75" customHeight="1">
      <c r="A39" s="236" t="s">
        <v>198</v>
      </c>
      <c r="B39" s="234" t="s">
        <v>56</v>
      </c>
      <c r="C39" s="237"/>
    </row>
    <row r="40" spans="1:3" ht="12.75" customHeight="1">
      <c r="A40" s="236" t="s">
        <v>55</v>
      </c>
      <c r="B40" s="234" t="s">
        <v>57</v>
      </c>
      <c r="C40" s="237"/>
    </row>
    <row r="41" spans="1:3" ht="12.75" customHeight="1">
      <c r="A41" s="236" t="s">
        <v>58</v>
      </c>
      <c r="B41" s="234" t="s">
        <v>59</v>
      </c>
      <c r="C41" s="237"/>
    </row>
    <row r="42" spans="1:3" ht="12.75" customHeight="1">
      <c r="A42" s="236" t="s">
        <v>60</v>
      </c>
      <c r="B42" s="234" t="s">
        <v>61</v>
      </c>
      <c r="C42" s="237"/>
    </row>
    <row r="43" spans="1:3" ht="12.75" customHeight="1">
      <c r="A43" s="236" t="s">
        <v>62</v>
      </c>
      <c r="B43" s="234" t="s">
        <v>63</v>
      </c>
      <c r="C43" s="237"/>
    </row>
    <row r="44" spans="1:3" ht="12.75" customHeight="1">
      <c r="A44" s="236" t="s">
        <v>64</v>
      </c>
      <c r="B44" s="234" t="s">
        <v>65</v>
      </c>
      <c r="C44" s="237"/>
    </row>
    <row r="45" spans="1:3" ht="12.75" customHeight="1">
      <c r="A45" s="236" t="s">
        <v>66</v>
      </c>
      <c r="B45" s="234" t="s">
        <v>67</v>
      </c>
      <c r="C45" s="237"/>
    </row>
    <row r="46" spans="1:3" ht="12.75" customHeight="1">
      <c r="A46" s="236" t="s">
        <v>68</v>
      </c>
      <c r="B46" s="234" t="s">
        <v>69</v>
      </c>
      <c r="C46" s="237"/>
    </row>
    <row r="47" spans="1:3" ht="12.75" customHeight="1">
      <c r="A47" s="236" t="s">
        <v>70</v>
      </c>
      <c r="B47" s="234" t="s">
        <v>261</v>
      </c>
      <c r="C47" s="237"/>
    </row>
    <row r="48" spans="1:3" ht="12.75" customHeight="1">
      <c r="A48" s="236" t="s">
        <v>71</v>
      </c>
      <c r="B48" s="234" t="s">
        <v>72</v>
      </c>
      <c r="C48" s="237"/>
    </row>
    <row r="49" spans="1:3" ht="12.75" customHeight="1">
      <c r="A49" s="236" t="s">
        <v>73</v>
      </c>
      <c r="B49" s="234" t="s">
        <v>74</v>
      </c>
      <c r="C49" s="237"/>
    </row>
    <row r="50" spans="1:3" ht="12.75" customHeight="1">
      <c r="A50" s="236" t="s">
        <v>75</v>
      </c>
      <c r="B50" s="234" t="s">
        <v>76</v>
      </c>
      <c r="C50" s="237"/>
    </row>
    <row r="51" spans="1:3" ht="12.75" customHeight="1">
      <c r="A51" s="236" t="s">
        <v>262</v>
      </c>
      <c r="B51" s="238" t="s">
        <v>77</v>
      </c>
      <c r="C51" s="237"/>
    </row>
    <row r="52" spans="1:3" ht="12.75" customHeight="1">
      <c r="A52" s="236" t="s">
        <v>263</v>
      </c>
      <c r="B52" s="238" t="s">
        <v>78</v>
      </c>
      <c r="C52" s="237"/>
    </row>
    <row r="53" spans="1:3" ht="12.75" customHeight="1">
      <c r="A53" s="236" t="s">
        <v>264</v>
      </c>
      <c r="B53" s="238" t="s">
        <v>79</v>
      </c>
      <c r="C53" s="237"/>
    </row>
    <row r="54" spans="1:3" ht="12.75" customHeight="1">
      <c r="A54" s="236" t="s">
        <v>265</v>
      </c>
      <c r="B54" s="238" t="s">
        <v>80</v>
      </c>
      <c r="C54" s="237"/>
    </row>
    <row r="55" spans="1:3" ht="12.75" customHeight="1">
      <c r="A55" s="236" t="s">
        <v>266</v>
      </c>
      <c r="B55" s="238" t="s">
        <v>81</v>
      </c>
      <c r="C55" s="237"/>
    </row>
    <row r="56" spans="1:3" ht="12.75" customHeight="1">
      <c r="A56" s="236" t="s">
        <v>267</v>
      </c>
      <c r="B56" s="238" t="s">
        <v>82</v>
      </c>
      <c r="C56" s="237"/>
    </row>
    <row r="57" spans="1:3" ht="12.75" customHeight="1">
      <c r="A57" s="236" t="s">
        <v>268</v>
      </c>
      <c r="B57" s="238" t="s">
        <v>83</v>
      </c>
      <c r="C57" s="239"/>
    </row>
    <row r="58" spans="1:3" ht="12.75" customHeight="1">
      <c r="A58" s="236" t="s">
        <v>275</v>
      </c>
      <c r="B58" s="238" t="s">
        <v>84</v>
      </c>
      <c r="C58" s="239"/>
    </row>
    <row r="59" spans="1:3" ht="12.75" customHeight="1">
      <c r="A59" s="236" t="s">
        <v>276</v>
      </c>
      <c r="B59" s="238" t="s">
        <v>85</v>
      </c>
      <c r="C59" s="239"/>
    </row>
    <row r="60" spans="1:3" ht="12.75" customHeight="1">
      <c r="A60" s="236" t="s">
        <v>277</v>
      </c>
      <c r="B60" s="238" t="s">
        <v>86</v>
      </c>
      <c r="C60" s="239"/>
    </row>
    <row r="61" spans="1:3" ht="12.75" customHeight="1">
      <c r="A61" s="233" t="s">
        <v>281</v>
      </c>
      <c r="B61" s="234" t="s">
        <v>282</v>
      </c>
      <c r="C61" s="239"/>
    </row>
    <row r="62" spans="1:3" ht="12.75" customHeight="1">
      <c r="A62" s="233" t="s">
        <v>280</v>
      </c>
      <c r="B62" s="234" t="s">
        <v>260</v>
      </c>
      <c r="C62" s="239"/>
    </row>
    <row r="63" spans="1:3" ht="12.75" customHeight="1">
      <c r="A63" s="236" t="s">
        <v>87</v>
      </c>
      <c r="B63" s="232" t="s">
        <v>88</v>
      </c>
      <c r="C63" s="239"/>
    </row>
    <row r="64" spans="1:3" ht="12.75" customHeight="1">
      <c r="A64" s="240" t="s">
        <v>89</v>
      </c>
      <c r="B64" s="241" t="s">
        <v>90</v>
      </c>
      <c r="C64" s="239"/>
    </row>
    <row r="65" spans="1:3" ht="12.75" customHeight="1">
      <c r="A65" s="240" t="s">
        <v>91</v>
      </c>
      <c r="B65" s="241" t="s">
        <v>92</v>
      </c>
      <c r="C65" s="239"/>
    </row>
    <row r="66" spans="1:3" ht="12.75" customHeight="1">
      <c r="A66" s="240" t="s">
        <v>93</v>
      </c>
      <c r="B66" s="241" t="s">
        <v>94</v>
      </c>
      <c r="C66" s="239"/>
    </row>
    <row r="67" spans="1:3" ht="12.75" customHeight="1">
      <c r="A67" s="240" t="s">
        <v>95</v>
      </c>
      <c r="B67" s="241" t="s">
        <v>96</v>
      </c>
      <c r="C67" s="237"/>
    </row>
    <row r="68" spans="1:3" ht="12.75" customHeight="1">
      <c r="A68" s="240" t="s">
        <v>97</v>
      </c>
      <c r="B68" s="232" t="s">
        <v>98</v>
      </c>
      <c r="C68" s="237"/>
    </row>
    <row r="69" spans="1:3" ht="12.75" customHeight="1">
      <c r="A69" s="240" t="s">
        <v>99</v>
      </c>
      <c r="B69" s="241" t="s">
        <v>100</v>
      </c>
      <c r="C69" s="237"/>
    </row>
    <row r="70" spans="1:3" ht="12.75" customHeight="1">
      <c r="A70" s="240" t="s">
        <v>101</v>
      </c>
      <c r="B70" s="241" t="s">
        <v>102</v>
      </c>
      <c r="C70" s="237"/>
    </row>
    <row r="71" spans="1:3" ht="12.75" customHeight="1">
      <c r="A71" s="240" t="s">
        <v>103</v>
      </c>
      <c r="B71" s="241" t="s">
        <v>269</v>
      </c>
      <c r="C71" s="237"/>
    </row>
    <row r="72" spans="1:3" ht="12.75" customHeight="1">
      <c r="A72" s="227">
        <v>6</v>
      </c>
      <c r="B72" s="232" t="s">
        <v>104</v>
      </c>
      <c r="C72" s="237"/>
    </row>
    <row r="73" spans="1:3" ht="12.75" customHeight="1">
      <c r="A73" s="227">
        <v>7</v>
      </c>
      <c r="B73" s="241" t="s">
        <v>105</v>
      </c>
      <c r="C73" s="237"/>
    </row>
    <row r="74" spans="1:3" ht="12.75">
      <c r="C74" s="237"/>
    </row>
    <row r="75" spans="1:3" ht="12.75">
      <c r="C75" s="237"/>
    </row>
    <row r="76" spans="1:3" ht="12.75">
      <c r="C76" s="237"/>
    </row>
    <row r="77" spans="1:3" ht="12.75">
      <c r="C77" s="237"/>
    </row>
  </sheetData>
  <mergeCells count="4">
    <mergeCell ref="A3:B3"/>
    <mergeCell ref="A4:B4"/>
    <mergeCell ref="A5:B5"/>
    <mergeCell ref="A6:B6"/>
  </mergeCells>
  <hyperlinks>
    <hyperlink ref="B7" location="' 1'!A1" display="Cultivated area of main agricultural crops (preliminary) by farm category"/>
    <hyperlink ref="B8" location="'2'!A1" display="Crop area (preliminary) by region"/>
    <hyperlink ref="B9" location="' 3'!A1" display="Cultivated area of agricultural crops (preliminary) by types of crops"/>
    <hyperlink ref="B10" location="' 3'!A1" display="Cereals (excluding rice), legumes and oilseeds"/>
    <hyperlink ref="B11" location="' 3'!A1" display="Cereals (including rice) and legumes"/>
    <hyperlink ref="B12" location="' 3'!A1" display="Cereals (excluding rice) and legumes"/>
    <hyperlink ref="B15" location="' 3'!A1" display="Barley"/>
    <hyperlink ref="B16" location="' 3'!A1" display="Rye"/>
    <hyperlink ref="B19" location="' 3'!A1" display="Triticale (wheat-rye hybrid)"/>
    <hyperlink ref="B20" location="' 3'!A1" display="Legume green vegetables (fresh)"/>
    <hyperlink ref="B13" location="' 3'!A1" display="Wheat"/>
    <hyperlink ref="B14" location="' 3'!A1" display="Corn (maize)"/>
    <hyperlink ref="B17" location="' 3'!A1" display="Oats"/>
    <hyperlink ref="B18" location="' 3'!A1" display="Sorghum (jugara)"/>
    <hyperlink ref="B21" location="' 3'!A1" display="Dried legume vegetables"/>
    <hyperlink ref="B22" location="' 3'!A1" display="Rice"/>
    <hyperlink ref="B23" location="' 3'!A1" display="Oilseeds"/>
    <hyperlink ref="B24" location="' 3'!A1" display="Soybeans"/>
    <hyperlink ref="B26" location="' 3'!A1" display="Curly flax seeds"/>
    <hyperlink ref="B27" location="' 3'!A1" display="Mustard"/>
    <hyperlink ref="B28" location="' 3'!A1" display=" Rape"/>
    <hyperlink ref="B29" location="' 3'!A1" display="Sunflower"/>
    <hyperlink ref="B30" location="' 3'!A1" display="Safflower"/>
    <hyperlink ref="B31" location="' 3'!A1" display="Other oil crops"/>
    <hyperlink ref="B33" location="' 3'!A1" display="Vegetables and gourds, root crops and tubers"/>
    <hyperlink ref="B34" location="' 3'!A1" display="Outdoor vegetables"/>
    <hyperlink ref="B35" location="' 3'!A1" display=" Cabbage"/>
    <hyperlink ref="B36" location="' 3'!A1" display="Peppers"/>
    <hyperlink ref="B37" location="' 3'!A1" display="Cucumbers"/>
    <hyperlink ref="B38" location="' 3'!A1" display="Eggplant"/>
    <hyperlink ref="B39" location="' 3'!A1" display="Tomatoes"/>
    <hyperlink ref="B40" location="' 3'!A1" display="Gourd"/>
    <hyperlink ref="B41" location="' 3'!A1" display="Zucchini"/>
    <hyperlink ref="B42" location="' 3'!A1" display="Table carrots"/>
    <hyperlink ref="B43" location="' 3'!A1" display="Garlic"/>
    <hyperlink ref="B44" location="' 3'!A1" display="Onion"/>
    <hyperlink ref="B45" location="' 3'!A1" display=" Radish, radish"/>
    <hyperlink ref="B46" location="' 3'!A1" display="Beetroot"/>
    <hyperlink ref="B47" location="' 3'!A1" display="Gourds"/>
    <hyperlink ref="B48" location="' 3'!A1" display="Potatoes"/>
    <hyperlink ref="B49" location="' 3'!A1" display="Sugar beet"/>
    <hyperlink ref="B50" location="' 3'!A1" display="Forage crops"/>
    <hyperlink ref="B51" location="' Content '!A1" display="Root fodder crops"/>
    <hyperlink ref="B52" location="' 3'!A1" display="Forage crops melons"/>
    <hyperlink ref="B53" location="' 3'!A1" display="Forage grain crops"/>
    <hyperlink ref="B60" location="' 3'!A1" display="Cut area of perennial grasses planted in past years"/>
    <hyperlink ref="B59" location="' 3'!A1" display="Cultivated area of perennial grasses"/>
    <hyperlink ref="B58" location="' 3'!A1" display=" Sown area of annual grasses"/>
    <hyperlink ref="B57" location="' 3'!A1" display="Annual and perennial grasses for hay, taking into account the cut area of perennial grasses sown in previous years"/>
    <hyperlink ref="B56" location="' 3'!A1" display="Forage crops for silage (without corn)"/>
    <hyperlink ref="B55" location="' 3'!A1" display="Forage leguminous crops"/>
    <hyperlink ref="B54" location="' 3'!A1" display=" of them from agricultural enterprises"/>
    <hyperlink ref="B64" location="'5'!A1" display="The area under winter crops since autumn last year in agricultural enterprises by types of crops"/>
    <hyperlink ref="B65" location="'5'!A1" display="Hard winter wheat"/>
    <hyperlink ref="B66" location="' 3'!A1" display="Soft winter strong wheat"/>
    <hyperlink ref="B67" location="' 3'!A1" display="Soft winter wheat"/>
    <hyperlink ref="B68" location="'5'!A1" display="Winter barley"/>
    <hyperlink ref="B69" location="'5'!A1" display="Winter rye"/>
    <hyperlink ref="B70" location="'5'!A1" display="Triticale (wheat-rye hybrid) winter"/>
    <hyperlink ref="B73" location="' 7'!A1" display="Mowed area of perennial grasses sown in previous years and undercover grasses in agricultural enterprises"/>
    <hyperlink ref="B72" location="'6'!A1" display="Sown area of spring crops in agricultural enterprises by regions"/>
    <hyperlink ref="B71" location="'5'!A1" display=" Winter camelina seeds"/>
    <hyperlink ref="B63" location="'4'!A1" display="The area under winter crops since the autumn of last year in agricultural enterprises by region"/>
    <hyperlink ref="B25" location="' 3'!A1" display="Dolgunets flax seeds"/>
    <hyperlink ref="B32" location="' 3'!A1" display="Dolgunets flax seeds"/>
    <hyperlink ref="B61" location="' 3'!A1" display="Dolgunets flax seeds"/>
    <hyperlink ref="B62" location="' 3'!A1" display="Dolgunets flax seeds"/>
  </hyperlinks>
  <pageMargins left="0.78740157480314998" right="0.39370078740157499" top="0.39370078740157499" bottom="0.39370078740157499" header="0" footer="0"/>
  <pageSetup paperSize="9"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2"/>
  <sheetViews>
    <sheetView zoomScaleNormal="100" workbookViewId="0">
      <selection activeCell="I26" sqref="I26"/>
    </sheetView>
  </sheetViews>
  <sheetFormatPr defaultColWidth="9.140625" defaultRowHeight="14.45" customHeight="1"/>
  <cols>
    <col min="1" max="1" width="28.7109375" style="26" customWidth="1"/>
    <col min="2" max="2" width="30.28515625" style="26" customWidth="1"/>
    <col min="3" max="3" width="32.28515625" style="26" customWidth="1"/>
    <col min="4" max="4" width="30.7109375" style="26" customWidth="1"/>
    <col min="5" max="5" width="23.7109375" style="26" customWidth="1"/>
    <col min="6" max="6" width="11.28515625" style="42" customWidth="1"/>
    <col min="7" max="7" width="9.140625" style="42"/>
    <col min="8" max="8" width="10.5703125" style="42" customWidth="1"/>
    <col min="9" max="16384" width="9.140625" style="42"/>
  </cols>
  <sheetData>
    <row r="1" spans="1:13" s="197" customFormat="1" ht="16.5" customHeight="1">
      <c r="A1" s="397" t="s">
        <v>107</v>
      </c>
      <c r="B1" s="397"/>
      <c r="C1" s="397"/>
      <c r="D1" s="397"/>
      <c r="E1" s="212"/>
    </row>
    <row r="2" spans="1:13" ht="12.75" customHeight="1">
      <c r="A2" s="82"/>
      <c r="B2" s="115"/>
      <c r="C2" s="107" t="s">
        <v>108</v>
      </c>
      <c r="D2" s="84" t="s">
        <v>109</v>
      </c>
      <c r="E2" s="107" t="s">
        <v>108</v>
      </c>
    </row>
    <row r="3" spans="1:13" s="197" customFormat="1" ht="24" customHeight="1">
      <c r="A3" s="400"/>
      <c r="B3" s="401" t="s">
        <v>279</v>
      </c>
      <c r="C3" s="398" t="s">
        <v>110</v>
      </c>
      <c r="D3" s="399"/>
      <c r="E3" s="403"/>
      <c r="F3" s="106"/>
    </row>
    <row r="4" spans="1:13" s="197" customFormat="1" ht="29.25" customHeight="1">
      <c r="A4" s="400"/>
      <c r="B4" s="402"/>
      <c r="C4" s="383" t="s">
        <v>111</v>
      </c>
      <c r="D4" s="373" t="s">
        <v>112</v>
      </c>
      <c r="E4" s="403"/>
      <c r="F4" s="106"/>
    </row>
    <row r="5" spans="1:13" s="197" customFormat="1" ht="12.75" customHeight="1">
      <c r="A5" s="213" t="s">
        <v>113</v>
      </c>
      <c r="B5" s="293">
        <f>C5+D5</f>
        <v>435482.34100000001</v>
      </c>
      <c r="C5" s="345">
        <v>152606</v>
      </c>
      <c r="D5" s="345">
        <v>282876.34100000001</v>
      </c>
      <c r="E5" s="213"/>
      <c r="F5" s="214"/>
      <c r="H5" s="225"/>
      <c r="I5" s="225"/>
      <c r="J5" s="225"/>
      <c r="K5" s="225"/>
    </row>
    <row r="6" spans="1:13" s="197" customFormat="1" ht="24" customHeight="1">
      <c r="A6" s="215" t="s">
        <v>114</v>
      </c>
      <c r="B6" s="293">
        <f t="shared" ref="B6" si="0">C6+D6</f>
        <v>202749</v>
      </c>
      <c r="C6" s="345">
        <v>76531.600000000006</v>
      </c>
      <c r="D6" s="345">
        <v>126217.4</v>
      </c>
      <c r="E6" s="215"/>
      <c r="H6" s="225"/>
      <c r="I6" s="225"/>
      <c r="J6" s="225"/>
      <c r="K6" s="225"/>
    </row>
    <row r="7" spans="1:13" s="197" customFormat="1" ht="12.75" customHeight="1">
      <c r="A7" s="216" t="s">
        <v>115</v>
      </c>
      <c r="B7" s="293"/>
      <c r="C7" s="291"/>
      <c r="D7" s="346"/>
      <c r="E7" s="216"/>
      <c r="H7" s="225"/>
      <c r="I7" s="225"/>
      <c r="J7" s="225"/>
      <c r="K7" s="225"/>
    </row>
    <row r="8" spans="1:13" s="197" customFormat="1" ht="24" customHeight="1">
      <c r="A8" s="217" t="s">
        <v>11</v>
      </c>
      <c r="B8" s="345">
        <v>178849.5</v>
      </c>
      <c r="C8" s="345">
        <v>67492.800000000003</v>
      </c>
      <c r="D8" s="345">
        <v>111356.7</v>
      </c>
      <c r="E8" s="217"/>
      <c r="F8" s="214"/>
      <c r="H8" s="225"/>
      <c r="I8" s="225"/>
      <c r="J8" s="225"/>
      <c r="K8" s="225"/>
    </row>
    <row r="9" spans="1:13" s="197" customFormat="1" ht="12.75" customHeight="1">
      <c r="A9" s="218" t="s">
        <v>116</v>
      </c>
      <c r="B9" s="293">
        <f t="shared" ref="B9:B15" si="1">C9+D9</f>
        <v>39834.92</v>
      </c>
      <c r="C9" s="345">
        <v>21213.1</v>
      </c>
      <c r="D9" s="345">
        <v>18621.82</v>
      </c>
      <c r="E9" s="218"/>
      <c r="F9" s="214"/>
      <c r="H9" s="225"/>
      <c r="I9" s="225"/>
      <c r="J9" s="225"/>
      <c r="K9" s="225"/>
    </row>
    <row r="10" spans="1:13" s="197" customFormat="1" ht="12.75" customHeight="1">
      <c r="A10" s="218" t="s">
        <v>118</v>
      </c>
      <c r="B10" s="293">
        <f t="shared" si="1"/>
        <v>65165.8649</v>
      </c>
      <c r="C10" s="345">
        <v>26365.1</v>
      </c>
      <c r="D10" s="345">
        <v>38800.764900000002</v>
      </c>
      <c r="E10" s="218"/>
      <c r="F10" s="214"/>
      <c r="H10" s="225"/>
      <c r="I10" s="225"/>
      <c r="J10" s="225"/>
      <c r="K10" s="225"/>
    </row>
    <row r="11" spans="1:13" s="197" customFormat="1" ht="12.75" customHeight="1">
      <c r="A11" s="219" t="s">
        <v>119</v>
      </c>
      <c r="B11" s="293">
        <f t="shared" si="1"/>
        <v>72695.427599999995</v>
      </c>
      <c r="C11" s="345">
        <v>18761.3</v>
      </c>
      <c r="D11" s="345">
        <v>53934.1276</v>
      </c>
      <c r="E11" s="219"/>
      <c r="F11" s="214"/>
      <c r="H11" s="225"/>
      <c r="I11" s="225"/>
      <c r="J11" s="225"/>
      <c r="K11" s="225"/>
    </row>
    <row r="12" spans="1:13" ht="12.75" customHeight="1">
      <c r="A12" s="220" t="s">
        <v>120</v>
      </c>
      <c r="B12" s="293">
        <f t="shared" si="1"/>
        <v>23883.483</v>
      </c>
      <c r="C12" s="345">
        <v>9038.7999999999993</v>
      </c>
      <c r="D12" s="345">
        <v>14844.683000000001</v>
      </c>
      <c r="E12" s="220"/>
      <c r="F12" s="214"/>
      <c r="H12" s="225"/>
      <c r="I12" s="225"/>
      <c r="J12" s="225"/>
      <c r="K12" s="225"/>
      <c r="M12" s="226"/>
    </row>
    <row r="13" spans="1:13" ht="12.75" customHeight="1">
      <c r="A13" s="221" t="s">
        <v>31</v>
      </c>
      <c r="B13" s="293">
        <f t="shared" si="1"/>
        <v>5169.7</v>
      </c>
      <c r="C13" s="345">
        <v>4755.2</v>
      </c>
      <c r="D13" s="345">
        <v>414.5</v>
      </c>
      <c r="E13" s="221"/>
      <c r="F13" s="214"/>
      <c r="H13" s="225"/>
      <c r="I13" s="225"/>
      <c r="J13" s="225"/>
      <c r="K13" s="225"/>
    </row>
    <row r="14" spans="1:13" ht="24" customHeight="1">
      <c r="A14" s="215" t="s">
        <v>9</v>
      </c>
      <c r="B14" s="293">
        <f t="shared" si="1"/>
        <v>184035.20000000001</v>
      </c>
      <c r="C14" s="345">
        <v>72248</v>
      </c>
      <c r="D14" s="345">
        <v>111787.2</v>
      </c>
      <c r="E14" s="215"/>
      <c r="F14" s="214"/>
      <c r="H14" s="225"/>
      <c r="I14" s="225"/>
      <c r="J14" s="225"/>
      <c r="K14" s="225"/>
      <c r="M14" s="226"/>
    </row>
    <row r="15" spans="1:13" ht="28.5" customHeight="1">
      <c r="A15" s="215" t="s">
        <v>44</v>
      </c>
      <c r="B15" s="293">
        <f t="shared" si="1"/>
        <v>15389.172399999999</v>
      </c>
      <c r="C15" s="345">
        <v>3077.6</v>
      </c>
      <c r="D15" s="345">
        <v>12311.572399999999</v>
      </c>
      <c r="E15" s="215"/>
      <c r="F15" s="214"/>
      <c r="H15" s="225"/>
      <c r="I15" s="225"/>
      <c r="J15" s="225"/>
      <c r="K15" s="225"/>
      <c r="M15" s="226"/>
    </row>
    <row r="16" spans="1:13" ht="12.75" customHeight="1">
      <c r="A16" s="216" t="s">
        <v>115</v>
      </c>
      <c r="B16" s="293"/>
      <c r="C16" s="336" t="s">
        <v>108</v>
      </c>
      <c r="D16" s="345" t="s">
        <v>108</v>
      </c>
      <c r="E16" s="216"/>
      <c r="H16" s="225"/>
      <c r="I16" s="225"/>
      <c r="J16" s="225"/>
      <c r="K16" s="225"/>
    </row>
    <row r="17" spans="1:13" ht="14.25" customHeight="1">
      <c r="A17" s="222" t="s">
        <v>121</v>
      </c>
      <c r="B17" s="293">
        <f t="shared" ref="B17:B21" si="2">C17+D17</f>
        <v>7758.7523999999994</v>
      </c>
      <c r="C17" s="345">
        <v>1526.7</v>
      </c>
      <c r="D17" s="345">
        <v>6232.0523999999996</v>
      </c>
      <c r="E17" s="222"/>
      <c r="F17" s="214"/>
      <c r="H17" s="225"/>
      <c r="I17" s="225"/>
      <c r="J17" s="225"/>
      <c r="K17" s="225"/>
    </row>
    <row r="18" spans="1:13" ht="12.75" customHeight="1">
      <c r="A18" s="216" t="s">
        <v>122</v>
      </c>
      <c r="B18" s="293">
        <f t="shared" si="2"/>
        <v>2104.75</v>
      </c>
      <c r="C18" s="345">
        <v>246.3</v>
      </c>
      <c r="D18" s="345">
        <v>1858.45</v>
      </c>
      <c r="E18" s="216"/>
      <c r="F18" s="214"/>
      <c r="H18" s="225"/>
      <c r="I18" s="225"/>
      <c r="J18" s="225"/>
      <c r="K18" s="225"/>
    </row>
    <row r="19" spans="1:13" ht="12.75" customHeight="1">
      <c r="A19" s="216" t="s">
        <v>123</v>
      </c>
      <c r="B19" s="293">
        <f t="shared" si="2"/>
        <v>5270.37</v>
      </c>
      <c r="C19" s="345">
        <v>1295.8</v>
      </c>
      <c r="D19" s="345">
        <v>3974.57</v>
      </c>
      <c r="E19" s="216"/>
      <c r="F19" s="223"/>
      <c r="H19" s="225"/>
      <c r="I19" s="225"/>
      <c r="J19" s="225"/>
      <c r="K19" s="225"/>
    </row>
    <row r="20" spans="1:13" ht="12.75" customHeight="1">
      <c r="A20" s="222" t="s">
        <v>124</v>
      </c>
      <c r="B20" s="293">
        <f t="shared" si="2"/>
        <v>254.8</v>
      </c>
      <c r="C20" s="345">
        <v>8.3000000000000007</v>
      </c>
      <c r="D20" s="345">
        <v>246.5</v>
      </c>
      <c r="E20" s="222"/>
      <c r="F20" s="223"/>
      <c r="H20" s="225"/>
      <c r="I20" s="225"/>
      <c r="J20" s="225"/>
      <c r="K20" s="225"/>
    </row>
    <row r="21" spans="1:13" ht="12.75" customHeight="1">
      <c r="A21" s="224" t="s">
        <v>76</v>
      </c>
      <c r="B21" s="384">
        <f t="shared" si="2"/>
        <v>212168.9731</v>
      </c>
      <c r="C21" s="367">
        <v>68236.100000000006</v>
      </c>
      <c r="D21" s="367">
        <v>143932.8731</v>
      </c>
      <c r="E21" s="215"/>
      <c r="F21" s="223"/>
      <c r="H21" s="225"/>
      <c r="I21" s="225"/>
      <c r="J21" s="225"/>
      <c r="K21" s="225"/>
      <c r="M21" s="226"/>
    </row>
    <row r="22" spans="1:13" ht="14.25">
      <c r="A22" s="207"/>
      <c r="B22" s="207"/>
      <c r="C22" s="207"/>
      <c r="D22" s="207"/>
      <c r="E22" s="207"/>
      <c r="F22" s="104"/>
    </row>
    <row r="23" spans="1:13" ht="14.25">
      <c r="A23" s="68"/>
      <c r="B23" s="68"/>
      <c r="C23" s="68"/>
      <c r="D23" s="68"/>
    </row>
    <row r="25" spans="1:13" ht="14.25">
      <c r="B25" s="73"/>
      <c r="C25" s="73"/>
      <c r="D25" s="73"/>
    </row>
    <row r="28" spans="1:13" ht="14.25">
      <c r="I28" s="226"/>
    </row>
    <row r="1001" spans="1:1" ht="14.45" customHeight="1">
      <c r="A1001" s="26" t="s">
        <v>106</v>
      </c>
    </row>
    <row r="1020" spans="1:1" ht="14.45" customHeight="1">
      <c r="A1020" s="26" t="s">
        <v>106</v>
      </c>
    </row>
    <row r="1182" spans="1:1" ht="14.45" customHeight="1">
      <c r="A1182" s="26" t="s">
        <v>106</v>
      </c>
    </row>
  </sheetData>
  <mergeCells count="5">
    <mergeCell ref="A1:D1"/>
    <mergeCell ref="C3:D3"/>
    <mergeCell ref="A3:A4"/>
    <mergeCell ref="B3:B4"/>
    <mergeCell ref="E3:E4"/>
  </mergeCells>
  <pageMargins left="0.78740157480314998" right="0.39370078740157499" top="0.39370078740157499" bottom="0.39370078740157499" header="0.31496062992126" footer="0.35433070866141703"/>
  <pageSetup paperSize="9" orientation="landscape" r:id="rId1"/>
  <headerFooter>
    <oddFooter>&amp;R&amp;"-,обычный"&amp;8 7</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75"/>
  <sheetViews>
    <sheetView zoomScaleNormal="100" workbookViewId="0">
      <selection activeCell="G29" sqref="G29"/>
    </sheetView>
  </sheetViews>
  <sheetFormatPr defaultColWidth="9.140625" defaultRowHeight="14.45" customHeight="1"/>
  <cols>
    <col min="1" max="1" width="18.5703125" style="4" customWidth="1"/>
    <col min="2" max="2" width="29.140625" style="4" customWidth="1"/>
    <col min="3" max="3" width="32.85546875" style="4" customWidth="1"/>
    <col min="4" max="4" width="36" style="4" customWidth="1"/>
    <col min="5" max="5" width="16.140625" style="3" customWidth="1"/>
    <col min="6" max="6" width="15.140625" style="3" customWidth="1"/>
    <col min="7" max="7" width="9.140625" style="3"/>
    <col min="8" max="8" width="12.5703125" style="3" customWidth="1"/>
    <col min="9" max="9" width="11.42578125" style="3" customWidth="1"/>
    <col min="10" max="16384" width="9.140625" style="3"/>
  </cols>
  <sheetData>
    <row r="1" spans="1:9" s="1" customFormat="1" ht="18" customHeight="1">
      <c r="A1" s="397" t="s">
        <v>125</v>
      </c>
      <c r="B1" s="397"/>
      <c r="C1" s="397"/>
      <c r="D1" s="397"/>
    </row>
    <row r="2" spans="1:9" s="1" customFormat="1" ht="12.75" customHeight="1">
      <c r="A2" s="82"/>
      <c r="C2" s="115" t="s">
        <v>108</v>
      </c>
      <c r="D2" s="116" t="s">
        <v>109</v>
      </c>
    </row>
    <row r="3" spans="1:9" s="1" customFormat="1" ht="24" customHeight="1">
      <c r="A3" s="400"/>
      <c r="B3" s="402" t="s">
        <v>279</v>
      </c>
      <c r="C3" s="398" t="s">
        <v>110</v>
      </c>
      <c r="D3" s="399"/>
      <c r="F3" s="197"/>
      <c r="G3" s="197"/>
    </row>
    <row r="4" spans="1:9" s="1" customFormat="1" ht="25.5" customHeight="1">
      <c r="A4" s="400"/>
      <c r="B4" s="402"/>
      <c r="C4" s="383" t="s">
        <v>111</v>
      </c>
      <c r="D4" s="373" t="s">
        <v>112</v>
      </c>
      <c r="F4" s="198"/>
      <c r="G4" s="197"/>
    </row>
    <row r="5" spans="1:9" s="1" customFormat="1" ht="12.75" customHeight="1">
      <c r="A5" s="338" t="s">
        <v>126</v>
      </c>
      <c r="B5" s="293">
        <f>C5+D5</f>
        <v>435482.34100000001</v>
      </c>
      <c r="C5" s="345">
        <v>152606</v>
      </c>
      <c r="D5" s="293">
        <v>282876.34100000001</v>
      </c>
      <c r="E5" s="199"/>
      <c r="G5" s="200"/>
      <c r="H5" s="211"/>
      <c r="I5" s="211"/>
    </row>
    <row r="6" spans="1:9" s="1" customFormat="1" ht="12.75" customHeight="1">
      <c r="A6" s="339" t="s">
        <v>238</v>
      </c>
      <c r="B6" s="293">
        <f t="shared" ref="B6:B16" si="0">C6+D6</f>
        <v>13585.75</v>
      </c>
      <c r="C6" s="345">
        <v>9853.6</v>
      </c>
      <c r="D6" s="293">
        <v>3732.15</v>
      </c>
      <c r="E6" s="199"/>
      <c r="G6" s="200"/>
      <c r="H6" s="211"/>
      <c r="I6" s="211"/>
    </row>
    <row r="7" spans="1:9" s="1" customFormat="1" ht="12.75" customHeight="1">
      <c r="A7" s="339" t="s">
        <v>239</v>
      </c>
      <c r="B7" s="293">
        <f t="shared" si="0"/>
        <v>15399.06</v>
      </c>
      <c r="C7" s="345">
        <v>1139</v>
      </c>
      <c r="D7" s="293">
        <v>14260.06</v>
      </c>
      <c r="E7" s="199"/>
      <c r="G7" s="200"/>
      <c r="H7" s="211"/>
      <c r="I7" s="211"/>
    </row>
    <row r="8" spans="1:9" s="1" customFormat="1" ht="12.75" customHeight="1">
      <c r="A8" s="339" t="s">
        <v>240</v>
      </c>
      <c r="B8" s="293">
        <f t="shared" si="0"/>
        <v>29299.4</v>
      </c>
      <c r="C8" s="345">
        <v>26692.9</v>
      </c>
      <c r="D8" s="293">
        <v>2606.5</v>
      </c>
      <c r="E8" s="199"/>
      <c r="G8" s="200"/>
      <c r="H8" s="211"/>
      <c r="I8" s="211"/>
    </row>
    <row r="9" spans="1:9" s="1" customFormat="1" ht="12.75" customHeight="1">
      <c r="A9" s="339" t="s">
        <v>241</v>
      </c>
      <c r="B9" s="293">
        <f t="shared" si="0"/>
        <v>78973.510999999999</v>
      </c>
      <c r="C9" s="345">
        <v>21042.400000000001</v>
      </c>
      <c r="D9" s="293">
        <v>57931.110999999997</v>
      </c>
      <c r="E9" s="199"/>
      <c r="G9" s="200"/>
    </row>
    <row r="10" spans="1:9" s="4" customFormat="1" ht="12.75" customHeight="1">
      <c r="A10" s="339" t="s">
        <v>127</v>
      </c>
      <c r="B10" s="293">
        <f t="shared" si="0"/>
        <v>105059.64000000001</v>
      </c>
      <c r="C10" s="345">
        <v>17140.400000000001</v>
      </c>
      <c r="D10" s="293">
        <v>87919.24</v>
      </c>
      <c r="E10" s="32"/>
      <c r="G10" s="200"/>
    </row>
    <row r="11" spans="1:9" ht="12.75" customHeight="1">
      <c r="A11" s="339" t="s">
        <v>242</v>
      </c>
      <c r="B11" s="293">
        <f t="shared" si="0"/>
        <v>30939.3</v>
      </c>
      <c r="C11" s="345">
        <v>9681.2999999999993</v>
      </c>
      <c r="D11" s="293">
        <v>21258</v>
      </c>
      <c r="E11" s="202"/>
      <c r="G11" s="200"/>
    </row>
    <row r="12" spans="1:9" ht="12.75" customHeight="1">
      <c r="A12" s="339" t="s">
        <v>243</v>
      </c>
      <c r="B12" s="293">
        <f t="shared" si="0"/>
        <v>20002.71</v>
      </c>
      <c r="C12" s="345">
        <v>8074.1</v>
      </c>
      <c r="D12" s="293">
        <v>11928.61</v>
      </c>
      <c r="E12" s="202"/>
      <c r="G12" s="200"/>
    </row>
    <row r="13" spans="1:9" ht="12.75" customHeight="1">
      <c r="A13" s="339" t="s">
        <v>244</v>
      </c>
      <c r="B13" s="293">
        <f t="shared" si="0"/>
        <v>42576.97</v>
      </c>
      <c r="C13" s="345">
        <v>8631.5</v>
      </c>
      <c r="D13" s="293">
        <v>33945.47</v>
      </c>
      <c r="E13" s="202"/>
      <c r="G13" s="200"/>
    </row>
    <row r="14" spans="1:9" ht="12.75" customHeight="1">
      <c r="A14" s="339" t="s">
        <v>245</v>
      </c>
      <c r="B14" s="293">
        <f t="shared" si="0"/>
        <v>20025.088</v>
      </c>
      <c r="C14" s="345">
        <v>11236.6</v>
      </c>
      <c r="D14" s="293">
        <v>8788.4879999999994</v>
      </c>
      <c r="E14" s="202"/>
      <c r="G14" s="200"/>
    </row>
    <row r="15" spans="1:9" ht="12.75" customHeight="1">
      <c r="A15" s="339" t="s">
        <v>246</v>
      </c>
      <c r="B15" s="293">
        <f t="shared" si="0"/>
        <v>27061.112000000001</v>
      </c>
      <c r="C15" s="345">
        <v>4767.1000000000004</v>
      </c>
      <c r="D15" s="293">
        <v>22294.011999999999</v>
      </c>
      <c r="E15" s="202"/>
      <c r="G15" s="200"/>
    </row>
    <row r="16" spans="1:9" ht="12.75" customHeight="1">
      <c r="A16" s="340" t="s">
        <v>247</v>
      </c>
      <c r="B16" s="384">
        <f t="shared" si="0"/>
        <v>52559.8</v>
      </c>
      <c r="C16" s="367">
        <v>34347.1</v>
      </c>
      <c r="D16" s="384">
        <v>18212.7</v>
      </c>
      <c r="E16" s="202"/>
      <c r="G16" s="200"/>
    </row>
    <row r="17" spans="1:7" ht="14.25">
      <c r="A17" s="204"/>
      <c r="B17" s="205"/>
      <c r="C17" s="205"/>
      <c r="D17" s="205"/>
      <c r="E17" s="4"/>
      <c r="F17" s="206"/>
      <c r="G17" s="199"/>
    </row>
    <row r="18" spans="1:7" ht="14.25">
      <c r="A18" s="207"/>
      <c r="B18" s="208"/>
      <c r="C18" s="208"/>
      <c r="D18" s="208"/>
      <c r="E18" s="202"/>
    </row>
    <row r="19" spans="1:7" ht="14.25">
      <c r="A19" s="82"/>
      <c r="B19" s="83"/>
      <c r="C19" s="83"/>
      <c r="D19" s="83"/>
    </row>
    <row r="20" spans="1:7" ht="14.25">
      <c r="A20" s="209"/>
      <c r="B20" s="210"/>
      <c r="C20" s="210"/>
      <c r="D20" s="210"/>
    </row>
    <row r="21" spans="1:7" ht="14.25">
      <c r="A21" s="137"/>
      <c r="B21" s="39"/>
      <c r="C21" s="39"/>
      <c r="D21" s="39"/>
    </row>
    <row r="22" spans="1:7" ht="14.25">
      <c r="A22" s="104"/>
      <c r="B22" s="104"/>
      <c r="C22" s="104"/>
    </row>
    <row r="994" spans="1:1" ht="14.45" customHeight="1">
      <c r="A994" s="4" t="s">
        <v>106</v>
      </c>
    </row>
    <row r="1013" spans="1:1" ht="14.45" customHeight="1">
      <c r="A1013" s="4" t="s">
        <v>106</v>
      </c>
    </row>
    <row r="1175" spans="1:1" ht="14.45" customHeight="1">
      <c r="A1175" s="4" t="s">
        <v>106</v>
      </c>
    </row>
  </sheetData>
  <mergeCells count="4">
    <mergeCell ref="A1:D1"/>
    <mergeCell ref="C3:D3"/>
    <mergeCell ref="A3:A4"/>
    <mergeCell ref="B3:B4"/>
  </mergeCells>
  <pageMargins left="0.78740157480314998" right="0.59055118110236204" top="0.511811023622047" bottom="0.39370078740157499" header="0.31496062992126" footer="0.31496062992126"/>
  <pageSetup paperSize="9" orientation="landscape"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25"/>
  <sheetViews>
    <sheetView topLeftCell="B601" zoomScaleNormal="100" zoomScaleSheetLayoutView="100" workbookViewId="0">
      <selection activeCell="A153" sqref="A153:XFD153"/>
    </sheetView>
  </sheetViews>
  <sheetFormatPr defaultColWidth="9.140625" defaultRowHeight="14.45" customHeight="1"/>
  <cols>
    <col min="1" max="1" width="30" style="42" customWidth="1"/>
    <col min="2" max="2" width="36" style="42" customWidth="1"/>
    <col min="3" max="3" width="39.5703125" style="42" customWidth="1"/>
    <col min="4" max="4" width="39.42578125" style="42" customWidth="1"/>
    <col min="5" max="5" width="18.42578125" style="104" customWidth="1"/>
    <col min="6" max="6" width="13.42578125" style="104" customWidth="1"/>
    <col min="7" max="7" width="9.28515625" style="104" customWidth="1"/>
    <col min="8" max="10" width="8" style="104" customWidth="1"/>
    <col min="11" max="11" width="6.42578125" style="104" customWidth="1"/>
    <col min="12" max="14" width="8.85546875" style="104" customWidth="1"/>
    <col min="15" max="15" width="8.85546875" style="42" customWidth="1"/>
    <col min="16" max="16384" width="9.140625" style="42"/>
  </cols>
  <sheetData>
    <row r="1" spans="1:14" s="249" customFormat="1" ht="20.100000000000001" customHeight="1">
      <c r="A1" s="415" t="s">
        <v>128</v>
      </c>
      <c r="B1" s="415"/>
      <c r="C1" s="415"/>
      <c r="D1" s="415"/>
      <c r="E1" s="105"/>
      <c r="F1" s="105"/>
      <c r="G1" s="105"/>
      <c r="H1" s="105"/>
      <c r="I1" s="105"/>
      <c r="J1" s="105"/>
      <c r="K1" s="105"/>
      <c r="L1" s="105"/>
      <c r="M1" s="105"/>
      <c r="N1" s="105"/>
    </row>
    <row r="2" spans="1:14" s="249" customFormat="1" ht="20.100000000000001" customHeight="1">
      <c r="A2" s="415" t="s">
        <v>129</v>
      </c>
      <c r="B2" s="415"/>
      <c r="C2" s="415"/>
      <c r="D2" s="415"/>
      <c r="E2" s="105"/>
      <c r="F2" s="105"/>
      <c r="G2" s="334"/>
      <c r="H2" s="105"/>
      <c r="I2" s="105"/>
      <c r="J2" s="105"/>
      <c r="K2" s="105"/>
      <c r="L2" s="105"/>
      <c r="M2" s="105"/>
      <c r="N2" s="105"/>
    </row>
    <row r="3" spans="1:14" s="197" customFormat="1" ht="12.75" customHeight="1">
      <c r="A3" s="14"/>
      <c r="B3" s="114"/>
      <c r="C3" s="107" t="s">
        <v>108</v>
      </c>
      <c r="D3" s="84" t="s">
        <v>109</v>
      </c>
      <c r="E3" s="106"/>
      <c r="F3" s="106"/>
      <c r="G3" s="107"/>
      <c r="H3" s="106"/>
      <c r="I3" s="106"/>
      <c r="J3" s="106"/>
      <c r="K3" s="106"/>
      <c r="L3" s="106"/>
      <c r="M3" s="106"/>
      <c r="N3" s="106"/>
    </row>
    <row r="4" spans="1:14" s="197" customFormat="1" ht="24" customHeight="1">
      <c r="A4" s="400"/>
      <c r="B4" s="402" t="s">
        <v>279</v>
      </c>
      <c r="C4" s="398" t="s">
        <v>110</v>
      </c>
      <c r="D4" s="410"/>
      <c r="E4" s="106"/>
      <c r="F4" s="106"/>
      <c r="G4" s="335"/>
      <c r="H4" s="106"/>
      <c r="I4" s="106"/>
      <c r="J4" s="106"/>
      <c r="K4" s="106"/>
      <c r="L4" s="106"/>
      <c r="M4" s="106"/>
      <c r="N4" s="106"/>
    </row>
    <row r="5" spans="1:14" s="197" customFormat="1" ht="30" customHeight="1">
      <c r="A5" s="400"/>
      <c r="B5" s="402"/>
      <c r="C5" s="372" t="s">
        <v>111</v>
      </c>
      <c r="D5" s="275" t="s">
        <v>112</v>
      </c>
      <c r="E5" s="106"/>
      <c r="F5" s="106"/>
      <c r="G5" s="245"/>
      <c r="H5" s="106"/>
      <c r="I5" s="106"/>
      <c r="J5" s="106"/>
      <c r="K5" s="106"/>
      <c r="L5" s="106"/>
      <c r="M5" s="106"/>
      <c r="N5" s="106"/>
    </row>
    <row r="6" spans="1:14" s="197" customFormat="1" ht="12.75" customHeight="1">
      <c r="A6" s="338" t="s">
        <v>126</v>
      </c>
      <c r="B6" s="350">
        <f>C6+D6</f>
        <v>202748.99550000002</v>
      </c>
      <c r="C6" s="345">
        <v>76531.600000000006</v>
      </c>
      <c r="D6" s="345">
        <v>126217.3955</v>
      </c>
      <c r="E6" s="108"/>
      <c r="G6" s="109"/>
      <c r="H6" s="122"/>
      <c r="I6" s="122"/>
      <c r="J6" s="106"/>
      <c r="K6" s="106"/>
      <c r="L6" s="106"/>
      <c r="M6" s="106"/>
      <c r="N6" s="106"/>
    </row>
    <row r="7" spans="1:14" s="197" customFormat="1" ht="12.75" customHeight="1">
      <c r="A7" s="339" t="s">
        <v>238</v>
      </c>
      <c r="B7" s="350">
        <f t="shared" ref="B7:B17" si="0">C7+D7</f>
        <v>5900.35</v>
      </c>
      <c r="C7" s="345">
        <v>3503.1</v>
      </c>
      <c r="D7" s="345">
        <v>2397.25</v>
      </c>
      <c r="E7" s="110"/>
      <c r="G7" s="109"/>
      <c r="H7" s="122"/>
      <c r="I7" s="122"/>
      <c r="J7" s="106"/>
      <c r="K7" s="106"/>
      <c r="L7" s="106"/>
      <c r="M7" s="106"/>
      <c r="N7" s="106"/>
    </row>
    <row r="8" spans="1:14" s="197" customFormat="1" ht="12.75" customHeight="1">
      <c r="A8" s="339" t="s">
        <v>239</v>
      </c>
      <c r="B8" s="350">
        <f t="shared" si="0"/>
        <v>11061.59</v>
      </c>
      <c r="C8" s="345">
        <v>804</v>
      </c>
      <c r="D8" s="345">
        <v>10257.59</v>
      </c>
      <c r="E8" s="111"/>
      <c r="G8" s="109"/>
      <c r="H8" s="122"/>
      <c r="I8" s="122"/>
      <c r="J8" s="106"/>
      <c r="K8" s="106"/>
      <c r="L8" s="106"/>
      <c r="M8" s="106"/>
      <c r="N8" s="106"/>
    </row>
    <row r="9" spans="1:14" s="197" customFormat="1" ht="12.75" customHeight="1">
      <c r="A9" s="339" t="s">
        <v>240</v>
      </c>
      <c r="B9" s="350">
        <f t="shared" si="0"/>
        <v>7793.2</v>
      </c>
      <c r="C9" s="345">
        <v>7118.2</v>
      </c>
      <c r="D9" s="345">
        <v>675</v>
      </c>
      <c r="E9" s="111"/>
      <c r="G9" s="109"/>
      <c r="H9" s="122"/>
      <c r="I9" s="122"/>
      <c r="J9" s="106"/>
      <c r="K9" s="106"/>
      <c r="L9" s="106"/>
      <c r="M9" s="106"/>
      <c r="N9" s="106"/>
    </row>
    <row r="10" spans="1:14" ht="12.75" customHeight="1">
      <c r="A10" s="339" t="s">
        <v>241</v>
      </c>
      <c r="B10" s="350">
        <f t="shared" si="0"/>
        <v>43463.287499999999</v>
      </c>
      <c r="C10" s="345">
        <v>16718.599999999999</v>
      </c>
      <c r="D10" s="345">
        <v>26744.6875</v>
      </c>
      <c r="E10" s="111"/>
      <c r="G10" s="109"/>
      <c r="H10" s="122"/>
      <c r="I10" s="122"/>
    </row>
    <row r="11" spans="1:14" ht="12.75" customHeight="1">
      <c r="A11" s="339" t="s">
        <v>127</v>
      </c>
      <c r="B11" s="350">
        <f t="shared" si="0"/>
        <v>56825</v>
      </c>
      <c r="C11" s="345">
        <v>9079</v>
      </c>
      <c r="D11" s="345">
        <v>47746</v>
      </c>
      <c r="E11" s="111"/>
      <c r="G11" s="109"/>
      <c r="H11" s="122"/>
      <c r="I11" s="122"/>
    </row>
    <row r="12" spans="1:14" ht="12.75" customHeight="1">
      <c r="A12" s="339" t="s">
        <v>242</v>
      </c>
      <c r="B12" s="350">
        <f t="shared" si="0"/>
        <v>8750.2999999999993</v>
      </c>
      <c r="C12" s="345">
        <v>4000.3</v>
      </c>
      <c r="D12" s="345">
        <v>4750</v>
      </c>
      <c r="E12" s="111"/>
      <c r="G12" s="109"/>
      <c r="H12" s="122"/>
      <c r="I12" s="122"/>
    </row>
    <row r="13" spans="1:14" ht="12.75" customHeight="1">
      <c r="A13" s="339" t="s">
        <v>243</v>
      </c>
      <c r="B13" s="350">
        <f t="shared" si="0"/>
        <v>6828</v>
      </c>
      <c r="C13" s="345">
        <v>3679.9</v>
      </c>
      <c r="D13" s="345">
        <v>3148.1000000000004</v>
      </c>
      <c r="E13" s="110"/>
      <c r="G13" s="109"/>
      <c r="H13" s="122"/>
      <c r="I13" s="122"/>
    </row>
    <row r="14" spans="1:14" ht="12.75" customHeight="1">
      <c r="A14" s="339" t="s">
        <v>244</v>
      </c>
      <c r="B14" s="350">
        <f t="shared" si="0"/>
        <v>15812.5</v>
      </c>
      <c r="C14" s="345">
        <v>7000</v>
      </c>
      <c r="D14" s="345">
        <v>8812.5</v>
      </c>
      <c r="E14" s="111"/>
      <c r="G14" s="109"/>
      <c r="H14" s="122"/>
      <c r="I14" s="122"/>
    </row>
    <row r="15" spans="1:14" ht="12.75" customHeight="1">
      <c r="A15" s="339" t="s">
        <v>245</v>
      </c>
      <c r="B15" s="350">
        <f t="shared" si="0"/>
        <v>12071.448</v>
      </c>
      <c r="C15" s="345">
        <v>7751.6</v>
      </c>
      <c r="D15" s="345">
        <v>4319.848</v>
      </c>
      <c r="E15" s="111"/>
      <c r="G15" s="109"/>
      <c r="H15" s="122"/>
      <c r="I15" s="122"/>
    </row>
    <row r="16" spans="1:14" ht="12.75" customHeight="1">
      <c r="A16" s="339" t="s">
        <v>246</v>
      </c>
      <c r="B16" s="350">
        <f t="shared" si="0"/>
        <v>12266.82</v>
      </c>
      <c r="C16" s="345">
        <v>3530.9</v>
      </c>
      <c r="D16" s="345">
        <v>8735.92</v>
      </c>
      <c r="E16" s="111"/>
      <c r="G16" s="109"/>
      <c r="H16" s="122"/>
      <c r="I16" s="122"/>
    </row>
    <row r="17" spans="1:14" ht="12.75" customHeight="1">
      <c r="A17" s="340" t="s">
        <v>247</v>
      </c>
      <c r="B17" s="385">
        <f t="shared" si="0"/>
        <v>21976.5</v>
      </c>
      <c r="C17" s="367">
        <v>13346</v>
      </c>
      <c r="D17" s="367">
        <v>8630.5</v>
      </c>
      <c r="E17" s="111"/>
      <c r="H17" s="122"/>
      <c r="I17" s="122"/>
    </row>
    <row r="18" spans="1:14" ht="12.75" customHeight="1">
      <c r="A18" s="26"/>
      <c r="B18" s="112"/>
      <c r="C18" s="112"/>
      <c r="D18" s="112"/>
    </row>
    <row r="19" spans="1:14" s="250" customFormat="1" ht="20.100000000000001" customHeight="1">
      <c r="A19" s="415" t="s">
        <v>130</v>
      </c>
      <c r="B19" s="415"/>
      <c r="C19" s="415"/>
      <c r="D19" s="415"/>
      <c r="E19" s="113"/>
      <c r="F19" s="113"/>
      <c r="G19" s="113"/>
      <c r="H19" s="113"/>
      <c r="I19" s="113"/>
      <c r="J19" s="113"/>
      <c r="K19" s="113"/>
      <c r="L19" s="113"/>
      <c r="M19" s="113"/>
      <c r="N19" s="113"/>
    </row>
    <row r="20" spans="1:14" ht="12.75" customHeight="1">
      <c r="A20" s="14"/>
      <c r="B20" s="114"/>
      <c r="C20" s="107" t="s">
        <v>108</v>
      </c>
      <c r="D20" s="84" t="s">
        <v>109</v>
      </c>
    </row>
    <row r="21" spans="1:14" ht="24" customHeight="1">
      <c r="A21" s="400"/>
      <c r="B21" s="402" t="s">
        <v>279</v>
      </c>
      <c r="C21" s="398" t="s">
        <v>110</v>
      </c>
      <c r="D21" s="410"/>
    </row>
    <row r="22" spans="1:14" ht="30" customHeight="1">
      <c r="A22" s="400"/>
      <c r="B22" s="402"/>
      <c r="C22" s="372" t="s">
        <v>111</v>
      </c>
      <c r="D22" s="275" t="s">
        <v>112</v>
      </c>
    </row>
    <row r="23" spans="1:14" ht="12.75" customHeight="1">
      <c r="A23" s="338" t="s">
        <v>126</v>
      </c>
      <c r="B23" s="293">
        <f>C23+D23</f>
        <v>184035.21249999999</v>
      </c>
      <c r="C23" s="345">
        <v>72248</v>
      </c>
      <c r="D23" s="345">
        <v>111787.21249999999</v>
      </c>
      <c r="E23" s="117"/>
    </row>
    <row r="24" spans="1:14" ht="12.75" customHeight="1">
      <c r="A24" s="339" t="s">
        <v>238</v>
      </c>
      <c r="B24" s="293">
        <f t="shared" ref="B24:B34" si="1">C24+D24</f>
        <v>5627.35</v>
      </c>
      <c r="C24" s="345">
        <v>3303.1</v>
      </c>
      <c r="D24" s="345">
        <v>2324.25</v>
      </c>
      <c r="E24" s="117"/>
    </row>
    <row r="25" spans="1:14" ht="12.75" customHeight="1">
      <c r="A25" s="339" t="s">
        <v>239</v>
      </c>
      <c r="B25" s="293">
        <f t="shared" si="1"/>
        <v>9337.49</v>
      </c>
      <c r="C25" s="345">
        <v>804</v>
      </c>
      <c r="D25" s="345">
        <v>8533.49</v>
      </c>
      <c r="E25" s="117"/>
      <c r="G25" s="118"/>
    </row>
    <row r="26" spans="1:14" ht="12.75" customHeight="1">
      <c r="A26" s="339" t="s">
        <v>240</v>
      </c>
      <c r="B26" s="293">
        <f t="shared" si="1"/>
        <v>12962.9</v>
      </c>
      <c r="C26" s="345">
        <v>11873.4</v>
      </c>
      <c r="D26" s="345">
        <v>1089.5</v>
      </c>
      <c r="E26" s="117"/>
      <c r="G26" s="118"/>
    </row>
    <row r="27" spans="1:14" ht="12.75" customHeight="1">
      <c r="A27" s="339" t="s">
        <v>241</v>
      </c>
      <c r="B27" s="293">
        <f t="shared" si="1"/>
        <v>38719.7045</v>
      </c>
      <c r="C27" s="345">
        <v>14856.4</v>
      </c>
      <c r="D27" s="345">
        <v>23863.304499999998</v>
      </c>
      <c r="E27" s="117"/>
      <c r="G27" s="118"/>
    </row>
    <row r="28" spans="1:14" ht="12.75" customHeight="1">
      <c r="A28" s="339" t="s">
        <v>127</v>
      </c>
      <c r="B28" s="293">
        <f t="shared" si="1"/>
        <v>51381</v>
      </c>
      <c r="C28" s="345">
        <v>7913</v>
      </c>
      <c r="D28" s="345">
        <v>43468</v>
      </c>
      <c r="E28" s="117"/>
      <c r="G28" s="118"/>
    </row>
    <row r="29" spans="1:14" ht="12.75" customHeight="1">
      <c r="A29" s="339" t="s">
        <v>242</v>
      </c>
      <c r="B29" s="293">
        <f t="shared" si="1"/>
        <v>8750.2999999999993</v>
      </c>
      <c r="C29" s="345">
        <v>4000.3</v>
      </c>
      <c r="D29" s="345">
        <v>4750</v>
      </c>
      <c r="E29" s="117"/>
      <c r="G29" s="118"/>
    </row>
    <row r="30" spans="1:14" ht="12.75" customHeight="1">
      <c r="A30" s="339" t="s">
        <v>243</v>
      </c>
      <c r="B30" s="293">
        <f t="shared" si="1"/>
        <v>6181.1</v>
      </c>
      <c r="C30" s="345">
        <v>3082.3</v>
      </c>
      <c r="D30" s="345">
        <v>3098.8</v>
      </c>
      <c r="E30" s="117"/>
      <c r="G30" s="118"/>
    </row>
    <row r="31" spans="1:14" ht="12.75" customHeight="1">
      <c r="A31" s="339" t="s">
        <v>244</v>
      </c>
      <c r="B31" s="293">
        <f t="shared" si="1"/>
        <v>15612.5</v>
      </c>
      <c r="C31" s="345">
        <v>7000</v>
      </c>
      <c r="D31" s="345">
        <v>8612.5</v>
      </c>
      <c r="E31" s="117"/>
      <c r="G31" s="118"/>
    </row>
    <row r="32" spans="1:14" ht="12.75" customHeight="1">
      <c r="A32" s="339" t="s">
        <v>245</v>
      </c>
      <c r="B32" s="293">
        <f t="shared" si="1"/>
        <v>9682.4480000000003</v>
      </c>
      <c r="C32" s="345">
        <v>6490.6</v>
      </c>
      <c r="D32" s="345">
        <v>3191.848</v>
      </c>
      <c r="E32" s="117"/>
      <c r="G32" s="118"/>
    </row>
    <row r="33" spans="1:14" ht="12.75" customHeight="1">
      <c r="A33" s="339" t="s">
        <v>246</v>
      </c>
      <c r="B33" s="293">
        <f t="shared" si="1"/>
        <v>11065.92</v>
      </c>
      <c r="C33" s="345">
        <v>2530.9</v>
      </c>
      <c r="D33" s="345">
        <v>8535.02</v>
      </c>
      <c r="E33" s="117"/>
      <c r="G33" s="118"/>
    </row>
    <row r="34" spans="1:14" ht="12.75" customHeight="1">
      <c r="A34" s="340" t="s">
        <v>247</v>
      </c>
      <c r="B34" s="384">
        <f t="shared" si="1"/>
        <v>14714.5</v>
      </c>
      <c r="C34" s="367">
        <v>10394</v>
      </c>
      <c r="D34" s="367">
        <v>4320.5</v>
      </c>
      <c r="E34" s="117"/>
      <c r="G34" s="118"/>
    </row>
    <row r="35" spans="1:14" s="250" customFormat="1" ht="20.100000000000001" customHeight="1">
      <c r="A35" s="415" t="s">
        <v>131</v>
      </c>
      <c r="B35" s="415"/>
      <c r="C35" s="415"/>
      <c r="D35" s="415"/>
      <c r="E35" s="113"/>
      <c r="F35" s="113"/>
      <c r="G35" s="113"/>
      <c r="H35" s="113"/>
      <c r="I35" s="113"/>
      <c r="J35" s="113"/>
      <c r="K35" s="113"/>
      <c r="L35" s="113"/>
      <c r="M35" s="113"/>
      <c r="N35" s="113"/>
    </row>
    <row r="36" spans="1:14" ht="12.75" customHeight="1">
      <c r="A36" s="14"/>
      <c r="B36" s="114"/>
      <c r="C36" s="107" t="s">
        <v>108</v>
      </c>
      <c r="D36" s="84" t="s">
        <v>109</v>
      </c>
    </row>
    <row r="37" spans="1:14" ht="20.100000000000001" customHeight="1">
      <c r="A37" s="400"/>
      <c r="B37" s="402" t="s">
        <v>279</v>
      </c>
      <c r="C37" s="398" t="s">
        <v>110</v>
      </c>
      <c r="D37" s="410"/>
    </row>
    <row r="38" spans="1:14" ht="30" customHeight="1">
      <c r="A38" s="400"/>
      <c r="B38" s="402"/>
      <c r="C38" s="372" t="s">
        <v>111</v>
      </c>
      <c r="D38" s="275" t="s">
        <v>112</v>
      </c>
      <c r="G38" s="119"/>
    </row>
    <row r="39" spans="1:14" ht="12.75" customHeight="1">
      <c r="A39" s="338" t="s">
        <v>126</v>
      </c>
      <c r="B39" s="293">
        <f>C39+D39</f>
        <v>178865.51250000001</v>
      </c>
      <c r="C39" s="345">
        <v>67492.800000000003</v>
      </c>
      <c r="D39" s="293">
        <v>111372.71249999999</v>
      </c>
      <c r="E39" s="117"/>
      <c r="G39" s="119"/>
    </row>
    <row r="40" spans="1:14" ht="12.75" customHeight="1">
      <c r="A40" s="339" t="s">
        <v>238</v>
      </c>
      <c r="B40" s="293">
        <f t="shared" ref="B40:B50" si="2">C40+D40</f>
        <v>5627.35</v>
      </c>
      <c r="C40" s="345">
        <v>3303.1</v>
      </c>
      <c r="D40" s="293">
        <v>2324.25</v>
      </c>
      <c r="E40" s="117"/>
      <c r="G40" s="119"/>
    </row>
    <row r="41" spans="1:14" ht="12.75" customHeight="1">
      <c r="A41" s="339" t="s">
        <v>239</v>
      </c>
      <c r="B41" s="293">
        <f t="shared" si="2"/>
        <v>9337.49</v>
      </c>
      <c r="C41" s="345">
        <v>804</v>
      </c>
      <c r="D41" s="293">
        <v>8533.49</v>
      </c>
      <c r="E41" s="117"/>
      <c r="G41" s="120"/>
    </row>
    <row r="42" spans="1:14" ht="12.75" customHeight="1">
      <c r="A42" s="339" t="s">
        <v>240</v>
      </c>
      <c r="B42" s="293">
        <f t="shared" si="2"/>
        <v>7793.2</v>
      </c>
      <c r="C42" s="345">
        <v>7118.2</v>
      </c>
      <c r="D42" s="293">
        <v>675</v>
      </c>
      <c r="E42" s="117"/>
      <c r="G42" s="403"/>
    </row>
    <row r="43" spans="1:14" ht="12.75" customHeight="1">
      <c r="A43" s="339" t="s">
        <v>241</v>
      </c>
      <c r="B43" s="293">
        <f t="shared" si="2"/>
        <v>38719.7045</v>
      </c>
      <c r="C43" s="345">
        <v>14856.4</v>
      </c>
      <c r="D43" s="293">
        <v>23863.304499999998</v>
      </c>
      <c r="E43" s="117"/>
      <c r="G43" s="403"/>
    </row>
    <row r="44" spans="1:14" ht="12.75" customHeight="1">
      <c r="A44" s="339" t="s">
        <v>127</v>
      </c>
      <c r="B44" s="293">
        <f t="shared" si="2"/>
        <v>51381</v>
      </c>
      <c r="C44" s="345">
        <v>7913</v>
      </c>
      <c r="D44" s="293">
        <v>43468</v>
      </c>
      <c r="E44" s="117"/>
      <c r="G44" s="121"/>
    </row>
    <row r="45" spans="1:14" ht="12.75" customHeight="1">
      <c r="A45" s="339" t="s">
        <v>242</v>
      </c>
      <c r="B45" s="293">
        <f t="shared" si="2"/>
        <v>8750.2999999999993</v>
      </c>
      <c r="C45" s="345">
        <v>4000.3</v>
      </c>
      <c r="D45" s="293">
        <v>4750</v>
      </c>
      <c r="E45" s="117"/>
      <c r="G45" s="121"/>
    </row>
    <row r="46" spans="1:14" ht="12.75" customHeight="1">
      <c r="A46" s="339" t="s">
        <v>243</v>
      </c>
      <c r="B46" s="293">
        <f t="shared" si="2"/>
        <v>6181.1</v>
      </c>
      <c r="C46" s="345">
        <v>3082.3</v>
      </c>
      <c r="D46" s="293">
        <v>3098.8</v>
      </c>
      <c r="E46" s="117"/>
      <c r="G46" s="121"/>
    </row>
    <row r="47" spans="1:14" ht="12.75" customHeight="1">
      <c r="A47" s="339" t="s">
        <v>244</v>
      </c>
      <c r="B47" s="293">
        <f t="shared" si="2"/>
        <v>15612.5</v>
      </c>
      <c r="C47" s="345">
        <v>7000</v>
      </c>
      <c r="D47" s="293">
        <v>8612.5</v>
      </c>
      <c r="E47" s="117"/>
      <c r="G47" s="121"/>
    </row>
    <row r="48" spans="1:14" ht="12.75" customHeight="1">
      <c r="A48" s="339" t="s">
        <v>245</v>
      </c>
      <c r="B48" s="293">
        <f t="shared" si="2"/>
        <v>9682.4480000000003</v>
      </c>
      <c r="C48" s="345">
        <v>6490.6</v>
      </c>
      <c r="D48" s="293">
        <v>3191.848</v>
      </c>
      <c r="E48" s="117"/>
      <c r="G48" s="121"/>
    </row>
    <row r="49" spans="1:14" ht="12.75" customHeight="1">
      <c r="A49" s="339" t="s">
        <v>246</v>
      </c>
      <c r="B49" s="293">
        <f t="shared" si="2"/>
        <v>11065.92</v>
      </c>
      <c r="C49" s="345">
        <v>2530.9</v>
      </c>
      <c r="D49" s="293">
        <v>8535.02</v>
      </c>
      <c r="E49" s="117"/>
      <c r="G49" s="121"/>
    </row>
    <row r="50" spans="1:14" ht="12.75" customHeight="1">
      <c r="A50" s="340" t="s">
        <v>247</v>
      </c>
      <c r="B50" s="384">
        <f t="shared" si="2"/>
        <v>14714.5</v>
      </c>
      <c r="C50" s="367">
        <v>10394</v>
      </c>
      <c r="D50" s="384">
        <v>4320.5</v>
      </c>
      <c r="E50" s="117"/>
      <c r="G50" s="121"/>
    </row>
    <row r="51" spans="1:14" ht="12.75" customHeight="1">
      <c r="A51" s="82"/>
      <c r="B51" s="121"/>
      <c r="C51" s="142"/>
      <c r="D51" s="124"/>
      <c r="E51" s="117"/>
      <c r="G51" s="121"/>
    </row>
    <row r="52" spans="1:14" s="250" customFormat="1" ht="20.100000000000001" customHeight="1">
      <c r="A52" s="415" t="s">
        <v>132</v>
      </c>
      <c r="B52" s="415"/>
      <c r="C52" s="415"/>
      <c r="D52" s="415"/>
      <c r="E52" s="113"/>
      <c r="F52" s="113"/>
      <c r="G52" s="125"/>
      <c r="H52" s="113"/>
      <c r="I52" s="113"/>
      <c r="J52" s="113"/>
      <c r="K52" s="113"/>
      <c r="L52" s="113"/>
      <c r="M52" s="113"/>
      <c r="N52" s="113"/>
    </row>
    <row r="53" spans="1:14" ht="12.75" customHeight="1">
      <c r="A53" s="14"/>
      <c r="B53" s="114"/>
      <c r="C53" s="107" t="s">
        <v>108</v>
      </c>
      <c r="D53" s="84" t="s">
        <v>109</v>
      </c>
      <c r="G53" s="121"/>
    </row>
    <row r="54" spans="1:14" ht="20.100000000000001" customHeight="1">
      <c r="A54" s="425"/>
      <c r="B54" s="402" t="s">
        <v>279</v>
      </c>
      <c r="C54" s="398" t="s">
        <v>110</v>
      </c>
      <c r="D54" s="410"/>
    </row>
    <row r="55" spans="1:14" ht="30" customHeight="1">
      <c r="A55" s="426"/>
      <c r="B55" s="402"/>
      <c r="C55" s="372" t="s">
        <v>111</v>
      </c>
      <c r="D55" s="275" t="s">
        <v>112</v>
      </c>
    </row>
    <row r="56" spans="1:14" ht="12.75" customHeight="1">
      <c r="A56" s="338" t="s">
        <v>126</v>
      </c>
      <c r="B56" s="293">
        <f>C56+D56</f>
        <v>39834.92</v>
      </c>
      <c r="C56" s="345">
        <v>21213.1</v>
      </c>
      <c r="D56" s="345">
        <v>18621.82</v>
      </c>
      <c r="F56" s="42"/>
    </row>
    <row r="57" spans="1:14" ht="12.75" customHeight="1">
      <c r="A57" s="339" t="s">
        <v>238</v>
      </c>
      <c r="B57" s="345">
        <v>465</v>
      </c>
      <c r="C57" s="268" t="s">
        <v>117</v>
      </c>
      <c r="D57" s="345">
        <v>465</v>
      </c>
      <c r="F57" s="42"/>
    </row>
    <row r="58" spans="1:14" ht="12.75" customHeight="1">
      <c r="A58" s="339" t="s">
        <v>239</v>
      </c>
      <c r="B58" s="293">
        <f t="shared" ref="B58:B67" si="3">C58+D58</f>
        <v>2153</v>
      </c>
      <c r="C58" s="345">
        <v>10</v>
      </c>
      <c r="D58" s="345">
        <v>2143</v>
      </c>
      <c r="F58" s="42"/>
    </row>
    <row r="59" spans="1:14" ht="12.75" customHeight="1">
      <c r="A59" s="339" t="s">
        <v>240</v>
      </c>
      <c r="B59" s="293">
        <f t="shared" si="3"/>
        <v>3575.2</v>
      </c>
      <c r="C59" s="345">
        <v>2900.2</v>
      </c>
      <c r="D59" s="345">
        <v>675</v>
      </c>
      <c r="F59" s="42"/>
    </row>
    <row r="60" spans="1:14" ht="12.75" customHeight="1">
      <c r="A60" s="339" t="s">
        <v>241</v>
      </c>
      <c r="B60" s="293">
        <f t="shared" si="3"/>
        <v>2260.7600000000002</v>
      </c>
      <c r="C60" s="345">
        <v>1452.2</v>
      </c>
      <c r="D60" s="345">
        <v>808.56</v>
      </c>
      <c r="F60" s="42"/>
    </row>
    <row r="61" spans="1:14" ht="12.75" customHeight="1">
      <c r="A61" s="339" t="s">
        <v>127</v>
      </c>
      <c r="B61" s="293">
        <f t="shared" si="3"/>
        <v>12450</v>
      </c>
      <c r="C61" s="345">
        <v>1435</v>
      </c>
      <c r="D61" s="345">
        <v>11015</v>
      </c>
      <c r="F61" s="42"/>
    </row>
    <row r="62" spans="1:14" ht="12.75" customHeight="1">
      <c r="A62" s="339" t="s">
        <v>242</v>
      </c>
      <c r="B62" s="293">
        <f t="shared" si="3"/>
        <v>2499.3000000000002</v>
      </c>
      <c r="C62" s="345">
        <v>2499.3000000000002</v>
      </c>
      <c r="D62" s="345">
        <v>0</v>
      </c>
      <c r="F62" s="42"/>
    </row>
    <row r="63" spans="1:14" ht="12.75" customHeight="1">
      <c r="A63" s="339" t="s">
        <v>243</v>
      </c>
      <c r="B63" s="293">
        <f t="shared" si="3"/>
        <v>2437.46</v>
      </c>
      <c r="C63" s="345">
        <v>2153.1999999999998</v>
      </c>
      <c r="D63" s="345">
        <v>284.26</v>
      </c>
      <c r="F63" s="42"/>
    </row>
    <row r="64" spans="1:14" ht="12.75" customHeight="1">
      <c r="A64" s="339" t="s">
        <v>244</v>
      </c>
      <c r="B64" s="293">
        <f t="shared" si="3"/>
        <v>6663.6</v>
      </c>
      <c r="C64" s="345">
        <v>5419.1</v>
      </c>
      <c r="D64" s="345">
        <v>1244.5</v>
      </c>
      <c r="F64" s="42"/>
    </row>
    <row r="65" spans="1:14" ht="12.75" customHeight="1">
      <c r="A65" s="339" t="s">
        <v>245</v>
      </c>
      <c r="B65" s="293">
        <f t="shared" si="3"/>
        <v>1803.1</v>
      </c>
      <c r="C65" s="345">
        <v>875.1</v>
      </c>
      <c r="D65" s="345">
        <v>928</v>
      </c>
      <c r="F65" s="42"/>
    </row>
    <row r="66" spans="1:14" ht="12.75" customHeight="1">
      <c r="A66" s="339" t="s">
        <v>246</v>
      </c>
      <c r="B66" s="293">
        <f t="shared" si="3"/>
        <v>833</v>
      </c>
      <c r="C66" s="345">
        <v>58</v>
      </c>
      <c r="D66" s="345">
        <v>775</v>
      </c>
      <c r="F66" s="42"/>
    </row>
    <row r="67" spans="1:14" ht="12.75" customHeight="1">
      <c r="A67" s="340" t="s">
        <v>247</v>
      </c>
      <c r="B67" s="384">
        <f t="shared" si="3"/>
        <v>4694.5</v>
      </c>
      <c r="C67" s="367">
        <v>4411</v>
      </c>
      <c r="D67" s="367">
        <v>283.5</v>
      </c>
      <c r="F67" s="42"/>
    </row>
    <row r="68" spans="1:14" ht="12.75" customHeight="1">
      <c r="A68" s="26"/>
      <c r="B68" s="112"/>
      <c r="C68" s="112"/>
      <c r="D68" s="112"/>
      <c r="F68" s="42"/>
    </row>
    <row r="69" spans="1:14" s="250" customFormat="1" ht="20.100000000000001" customHeight="1">
      <c r="A69" s="411" t="s">
        <v>133</v>
      </c>
      <c r="B69" s="411"/>
      <c r="C69" s="411"/>
      <c r="D69" s="411"/>
      <c r="E69" s="113"/>
      <c r="F69" s="113"/>
      <c r="G69" s="113"/>
      <c r="H69" s="113"/>
      <c r="I69" s="113"/>
      <c r="J69" s="113"/>
      <c r="K69" s="113"/>
      <c r="L69" s="113"/>
      <c r="M69" s="113"/>
      <c r="N69" s="113"/>
    </row>
    <row r="70" spans="1:14" ht="12.75" customHeight="1">
      <c r="A70" s="52"/>
      <c r="B70" s="128"/>
      <c r="C70" s="107" t="s">
        <v>108</v>
      </c>
      <c r="D70" s="84" t="s">
        <v>109</v>
      </c>
    </row>
    <row r="71" spans="1:14" ht="20.100000000000001" customHeight="1">
      <c r="A71" s="412"/>
      <c r="B71" s="402" t="s">
        <v>279</v>
      </c>
      <c r="C71" s="398" t="s">
        <v>110</v>
      </c>
      <c r="D71" s="410"/>
    </row>
    <row r="72" spans="1:14" ht="30" customHeight="1">
      <c r="A72" s="412"/>
      <c r="B72" s="402"/>
      <c r="C72" s="372" t="s">
        <v>111</v>
      </c>
      <c r="D72" s="275" t="s">
        <v>112</v>
      </c>
    </row>
    <row r="73" spans="1:14" ht="12.75" customHeight="1">
      <c r="A73" s="338" t="s">
        <v>126</v>
      </c>
      <c r="B73" s="293">
        <f>C73+D73</f>
        <v>65165.8649</v>
      </c>
      <c r="C73" s="345">
        <v>26365.1</v>
      </c>
      <c r="D73" s="293">
        <v>38800.764900000002</v>
      </c>
      <c r="E73" s="117"/>
      <c r="F73" s="140"/>
    </row>
    <row r="74" spans="1:14" ht="12.75" customHeight="1">
      <c r="A74" s="339" t="s">
        <v>238</v>
      </c>
      <c r="B74" s="293">
        <f t="shared" ref="B74:B82" si="4">C74+D74</f>
        <v>2000.94</v>
      </c>
      <c r="C74" s="345">
        <v>1357.6</v>
      </c>
      <c r="D74" s="293">
        <v>643.34</v>
      </c>
      <c r="E74" s="117"/>
      <c r="F74" s="141"/>
    </row>
    <row r="75" spans="1:14" ht="12.75" customHeight="1">
      <c r="A75" s="339" t="s">
        <v>239</v>
      </c>
      <c r="B75" s="293">
        <f t="shared" si="4"/>
        <v>5462.09</v>
      </c>
      <c r="C75" s="345">
        <v>744</v>
      </c>
      <c r="D75" s="293">
        <v>4718.09</v>
      </c>
      <c r="E75" s="117"/>
      <c r="F75" s="141"/>
    </row>
    <row r="76" spans="1:14" ht="12.75" customHeight="1">
      <c r="A76" s="339" t="s">
        <v>240</v>
      </c>
      <c r="B76" s="345">
        <v>3347</v>
      </c>
      <c r="C76" s="345">
        <v>3347</v>
      </c>
      <c r="D76" s="268" t="s">
        <v>117</v>
      </c>
      <c r="E76" s="117"/>
      <c r="F76" s="141"/>
    </row>
    <row r="77" spans="1:14" ht="12.75" customHeight="1">
      <c r="A77" s="339" t="s">
        <v>241</v>
      </c>
      <c r="B77" s="293">
        <f t="shared" si="4"/>
        <v>32748.316899999998</v>
      </c>
      <c r="C77" s="345">
        <v>11666.3</v>
      </c>
      <c r="D77" s="293">
        <v>21082.016899999999</v>
      </c>
      <c r="E77" s="117"/>
      <c r="F77" s="141"/>
    </row>
    <row r="78" spans="1:14" ht="12.75" customHeight="1">
      <c r="A78" s="339" t="s">
        <v>127</v>
      </c>
      <c r="B78" s="293">
        <f t="shared" si="4"/>
        <v>3461</v>
      </c>
      <c r="C78" s="345">
        <v>1091</v>
      </c>
      <c r="D78" s="293">
        <v>2370</v>
      </c>
      <c r="E78" s="117"/>
      <c r="F78" s="141"/>
    </row>
    <row r="79" spans="1:14" ht="12.75" customHeight="1">
      <c r="A79" s="339" t="s">
        <v>243</v>
      </c>
      <c r="B79" s="293">
        <f t="shared" si="4"/>
        <v>136.19999999999999</v>
      </c>
      <c r="C79" s="345">
        <v>36.200000000000003</v>
      </c>
      <c r="D79" s="293">
        <v>100</v>
      </c>
      <c r="E79" s="117"/>
      <c r="F79" s="141"/>
    </row>
    <row r="80" spans="1:14" ht="12.75" customHeight="1">
      <c r="A80" s="339" t="s">
        <v>245</v>
      </c>
      <c r="B80" s="293">
        <f t="shared" si="4"/>
        <v>4959.3980000000001</v>
      </c>
      <c r="C80" s="345">
        <v>3549.1</v>
      </c>
      <c r="D80" s="293">
        <v>1410.298</v>
      </c>
      <c r="E80" s="117"/>
      <c r="F80" s="141"/>
    </row>
    <row r="81" spans="1:14" ht="12.75" customHeight="1">
      <c r="A81" s="339" t="s">
        <v>246</v>
      </c>
      <c r="B81" s="293">
        <f t="shared" si="4"/>
        <v>9080.92</v>
      </c>
      <c r="C81" s="345">
        <v>2464.9</v>
      </c>
      <c r="D81" s="293">
        <v>6616.02</v>
      </c>
      <c r="E81" s="117"/>
      <c r="F81" s="141"/>
    </row>
    <row r="82" spans="1:14" ht="12.75" customHeight="1">
      <c r="A82" s="340" t="s">
        <v>247</v>
      </c>
      <c r="B82" s="384">
        <f t="shared" si="4"/>
        <v>3970</v>
      </c>
      <c r="C82" s="367">
        <v>2109</v>
      </c>
      <c r="D82" s="384">
        <v>1861</v>
      </c>
      <c r="E82" s="117"/>
      <c r="F82" s="141"/>
    </row>
    <row r="83" spans="1:14" ht="12.75" customHeight="1">
      <c r="A83" s="251"/>
      <c r="B83" s="252"/>
      <c r="C83" s="252"/>
      <c r="D83" s="252"/>
      <c r="F83" s="141"/>
    </row>
    <row r="84" spans="1:14" s="250" customFormat="1" ht="15" customHeight="1">
      <c r="A84" s="415" t="s">
        <v>134</v>
      </c>
      <c r="B84" s="415"/>
      <c r="C84" s="415"/>
      <c r="D84" s="415"/>
      <c r="E84" s="113"/>
      <c r="F84" s="253"/>
      <c r="G84" s="113"/>
      <c r="H84" s="113"/>
      <c r="I84" s="113"/>
      <c r="J84" s="113"/>
      <c r="K84" s="113"/>
      <c r="L84" s="113"/>
      <c r="M84" s="113"/>
      <c r="N84" s="113"/>
    </row>
    <row r="85" spans="1:14" ht="12.75" customHeight="1">
      <c r="A85" s="14"/>
      <c r="B85" s="114"/>
      <c r="C85" s="107" t="s">
        <v>108</v>
      </c>
      <c r="D85" s="84" t="s">
        <v>109</v>
      </c>
      <c r="F85" s="141"/>
    </row>
    <row r="86" spans="1:14" ht="20.100000000000001" customHeight="1">
      <c r="A86" s="400"/>
      <c r="B86" s="402" t="s">
        <v>279</v>
      </c>
      <c r="C86" s="398" t="s">
        <v>110</v>
      </c>
      <c r="D86" s="410"/>
      <c r="F86" s="141"/>
    </row>
    <row r="87" spans="1:14" ht="30" customHeight="1">
      <c r="A87" s="400"/>
      <c r="B87" s="402"/>
      <c r="C87" s="372" t="s">
        <v>111</v>
      </c>
      <c r="D87" s="275" t="s">
        <v>112</v>
      </c>
      <c r="F87" s="141"/>
    </row>
    <row r="88" spans="1:14" ht="12.75" customHeight="1">
      <c r="A88" s="338" t="s">
        <v>126</v>
      </c>
      <c r="B88" s="293">
        <f>C88+D88</f>
        <v>70573.94</v>
      </c>
      <c r="C88" s="345">
        <v>17619.900000000001</v>
      </c>
      <c r="D88" s="295">
        <v>52954.04</v>
      </c>
    </row>
    <row r="89" spans="1:14" ht="12.75" customHeight="1">
      <c r="A89" s="339" t="s">
        <v>238</v>
      </c>
      <c r="B89" s="293">
        <f t="shared" ref="B89:B99" si="5">C89+D89</f>
        <v>3161.41</v>
      </c>
      <c r="C89" s="345">
        <v>1945.5</v>
      </c>
      <c r="D89" s="295">
        <v>1215.9100000000001</v>
      </c>
      <c r="E89" s="117"/>
      <c r="F89" s="140"/>
      <c r="G89" s="132"/>
    </row>
    <row r="90" spans="1:14" ht="12.75" customHeight="1">
      <c r="A90" s="339" t="s">
        <v>239</v>
      </c>
      <c r="B90" s="293">
        <v>1656.4</v>
      </c>
      <c r="C90" s="268" t="s">
        <v>117</v>
      </c>
      <c r="D90" s="295">
        <v>1656.4</v>
      </c>
      <c r="E90" s="117"/>
      <c r="F90" s="254"/>
    </row>
    <row r="91" spans="1:14" ht="12.75" customHeight="1">
      <c r="A91" s="339" t="s">
        <v>240</v>
      </c>
      <c r="B91" s="293">
        <v>299</v>
      </c>
      <c r="C91" s="345">
        <v>299</v>
      </c>
      <c r="D91" s="268" t="s">
        <v>117</v>
      </c>
      <c r="E91" s="117"/>
      <c r="F91" s="255"/>
    </row>
    <row r="92" spans="1:14" ht="12.75" customHeight="1">
      <c r="A92" s="339" t="s">
        <v>241</v>
      </c>
      <c r="B92" s="293">
        <f t="shared" si="5"/>
        <v>2871.16</v>
      </c>
      <c r="C92" s="345">
        <v>1418.7</v>
      </c>
      <c r="D92" s="295">
        <v>1452.46</v>
      </c>
      <c r="E92" s="117"/>
      <c r="F92" s="255"/>
    </row>
    <row r="93" spans="1:14" ht="12.75" customHeight="1">
      <c r="A93" s="339" t="s">
        <v>127</v>
      </c>
      <c r="B93" s="293">
        <f t="shared" si="5"/>
        <v>35120</v>
      </c>
      <c r="C93" s="345">
        <v>5387</v>
      </c>
      <c r="D93" s="295">
        <v>29733</v>
      </c>
      <c r="E93" s="117"/>
      <c r="F93" s="255"/>
    </row>
    <row r="94" spans="1:14" ht="12.75" customHeight="1">
      <c r="A94" s="339" t="s">
        <v>242</v>
      </c>
      <c r="B94" s="293">
        <f t="shared" si="5"/>
        <v>6161</v>
      </c>
      <c r="C94" s="345">
        <v>1411</v>
      </c>
      <c r="D94" s="295">
        <v>4750</v>
      </c>
      <c r="E94" s="117"/>
      <c r="F94" s="255"/>
    </row>
    <row r="95" spans="1:14" ht="12.75" customHeight="1">
      <c r="A95" s="339" t="s">
        <v>243</v>
      </c>
      <c r="B95" s="293">
        <f t="shared" si="5"/>
        <v>3262.5199999999995</v>
      </c>
      <c r="C95" s="345">
        <v>657.8</v>
      </c>
      <c r="D95" s="295">
        <v>2604.7199999999998</v>
      </c>
      <c r="E95" s="117"/>
      <c r="F95" s="255"/>
    </row>
    <row r="96" spans="1:14" ht="12.75" customHeight="1">
      <c r="A96" s="339" t="s">
        <v>244</v>
      </c>
      <c r="B96" s="293">
        <f t="shared" si="5"/>
        <v>8948.9</v>
      </c>
      <c r="C96" s="345">
        <v>1580.9</v>
      </c>
      <c r="D96" s="295">
        <v>7368</v>
      </c>
      <c r="E96" s="117"/>
      <c r="F96" s="254"/>
    </row>
    <row r="97" spans="1:14" ht="12.75" customHeight="1">
      <c r="A97" s="339" t="s">
        <v>245</v>
      </c>
      <c r="B97" s="293">
        <f t="shared" si="5"/>
        <v>1891.55</v>
      </c>
      <c r="C97" s="345">
        <v>1038</v>
      </c>
      <c r="D97" s="295">
        <v>853.55</v>
      </c>
      <c r="E97" s="117"/>
      <c r="F97" s="255"/>
    </row>
    <row r="98" spans="1:14" ht="12.75" customHeight="1">
      <c r="A98" s="339" t="s">
        <v>246</v>
      </c>
      <c r="B98" s="293">
        <f t="shared" si="5"/>
        <v>1152</v>
      </c>
      <c r="C98" s="345">
        <v>8</v>
      </c>
      <c r="D98" s="295">
        <v>1144</v>
      </c>
      <c r="E98" s="117"/>
      <c r="F98" s="255"/>
    </row>
    <row r="99" spans="1:14" ht="12.75" customHeight="1">
      <c r="A99" s="340" t="s">
        <v>247</v>
      </c>
      <c r="B99" s="384">
        <f t="shared" si="5"/>
        <v>6050</v>
      </c>
      <c r="C99" s="367">
        <v>3874</v>
      </c>
      <c r="D99" s="384">
        <v>2176</v>
      </c>
      <c r="E99" s="117"/>
      <c r="F99" s="255"/>
    </row>
    <row r="100" spans="1:14" ht="12.75" customHeight="1">
      <c r="A100" s="339"/>
      <c r="B100" s="295"/>
      <c r="C100" s="365"/>
      <c r="D100" s="295"/>
      <c r="E100" s="117"/>
      <c r="F100" s="255"/>
    </row>
    <row r="101" spans="1:14" s="250" customFormat="1" ht="20.100000000000001" customHeight="1">
      <c r="A101" s="415" t="s">
        <v>135</v>
      </c>
      <c r="B101" s="415"/>
      <c r="C101" s="415"/>
      <c r="D101" s="415"/>
      <c r="E101" s="113"/>
      <c r="F101" s="256"/>
      <c r="G101" s="113"/>
      <c r="H101" s="113"/>
      <c r="I101" s="113"/>
      <c r="J101" s="113"/>
      <c r="K101" s="113"/>
      <c r="L101" s="113"/>
      <c r="M101" s="113"/>
      <c r="N101" s="113"/>
    </row>
    <row r="102" spans="1:14" ht="12.75" customHeight="1">
      <c r="A102" s="14"/>
      <c r="B102" s="114"/>
      <c r="C102" s="115" t="s">
        <v>108</v>
      </c>
      <c r="D102" s="116" t="s">
        <v>109</v>
      </c>
    </row>
    <row r="103" spans="1:14" ht="20.100000000000001" customHeight="1">
      <c r="A103" s="400"/>
      <c r="B103" s="402" t="s">
        <v>279</v>
      </c>
      <c r="C103" s="416" t="s">
        <v>110</v>
      </c>
      <c r="D103" s="398"/>
    </row>
    <row r="104" spans="1:14" ht="30" customHeight="1">
      <c r="A104" s="400"/>
      <c r="B104" s="402"/>
      <c r="C104" s="244" t="s">
        <v>111</v>
      </c>
      <c r="D104" s="162" t="s">
        <v>112</v>
      </c>
    </row>
    <row r="105" spans="1:14" ht="12.75" customHeight="1">
      <c r="A105" s="338" t="s">
        <v>126</v>
      </c>
      <c r="B105" s="293">
        <v>158</v>
      </c>
      <c r="C105" s="345">
        <v>158</v>
      </c>
      <c r="D105" s="268" t="s">
        <v>117</v>
      </c>
    </row>
    <row r="106" spans="1:14" ht="12.75" customHeight="1">
      <c r="A106" s="340" t="s">
        <v>241</v>
      </c>
      <c r="B106" s="347">
        <v>158</v>
      </c>
      <c r="C106" s="348">
        <v>158</v>
      </c>
      <c r="D106" s="342" t="s">
        <v>117</v>
      </c>
      <c r="E106" s="134"/>
      <c r="F106" s="134"/>
      <c r="G106" s="134"/>
    </row>
    <row r="107" spans="1:14" ht="12.75" customHeight="1">
      <c r="A107" s="26"/>
      <c r="B107" s="112"/>
      <c r="C107" s="112"/>
      <c r="D107" s="73"/>
      <c r="E107" s="134"/>
      <c r="F107" s="134"/>
    </row>
    <row r="108" spans="1:14" s="250" customFormat="1" ht="20.100000000000001" customHeight="1">
      <c r="A108" s="424" t="s">
        <v>136</v>
      </c>
      <c r="B108" s="424"/>
      <c r="C108" s="424"/>
      <c r="D108" s="424"/>
      <c r="E108" s="113"/>
      <c r="F108" s="113"/>
      <c r="G108" s="113"/>
      <c r="H108" s="113"/>
      <c r="I108" s="113"/>
      <c r="J108" s="113"/>
      <c r="K108" s="113"/>
      <c r="L108" s="113"/>
      <c r="M108" s="113"/>
      <c r="N108" s="113"/>
    </row>
    <row r="109" spans="1:14" ht="12.75" customHeight="1">
      <c r="A109" s="14"/>
      <c r="B109" s="114"/>
      <c r="C109" s="115" t="s">
        <v>108</v>
      </c>
      <c r="D109" s="116" t="s">
        <v>109</v>
      </c>
    </row>
    <row r="110" spans="1:14" ht="20.100000000000001" customHeight="1">
      <c r="A110" s="400"/>
      <c r="B110" s="402" t="s">
        <v>279</v>
      </c>
      <c r="C110" s="416" t="s">
        <v>110</v>
      </c>
      <c r="D110" s="398"/>
    </row>
    <row r="111" spans="1:14" ht="30" customHeight="1">
      <c r="A111" s="400"/>
      <c r="B111" s="402"/>
      <c r="C111" s="244" t="s">
        <v>111</v>
      </c>
      <c r="D111" s="162" t="s">
        <v>112</v>
      </c>
    </row>
    <row r="112" spans="1:14" ht="12.75" customHeight="1">
      <c r="A112" s="338" t="s">
        <v>126</v>
      </c>
      <c r="B112" s="293">
        <f>C112+D112</f>
        <v>1963.4875999999999</v>
      </c>
      <c r="C112" s="295">
        <v>983.4</v>
      </c>
      <c r="D112" s="295">
        <v>980.08759999999995</v>
      </c>
    </row>
    <row r="113" spans="1:14" ht="12.75" customHeight="1">
      <c r="A113" s="339" t="s">
        <v>239</v>
      </c>
      <c r="B113" s="293">
        <v>50</v>
      </c>
      <c r="C113" s="295">
        <v>50</v>
      </c>
      <c r="D113" s="268" t="s">
        <v>117</v>
      </c>
    </row>
    <row r="114" spans="1:14" ht="12.75" customHeight="1">
      <c r="A114" s="339" t="s">
        <v>240</v>
      </c>
      <c r="B114" s="293">
        <v>572</v>
      </c>
      <c r="C114" s="295">
        <v>572</v>
      </c>
      <c r="D114" s="268" t="s">
        <v>117</v>
      </c>
      <c r="E114" s="118"/>
      <c r="F114" s="118"/>
    </row>
    <row r="115" spans="1:14" ht="12.75" customHeight="1">
      <c r="A115" s="339" t="s">
        <v>241</v>
      </c>
      <c r="B115" s="293">
        <f>C115+D115</f>
        <v>596.46760000000006</v>
      </c>
      <c r="C115" s="295">
        <v>76.2</v>
      </c>
      <c r="D115" s="295">
        <v>520.26760000000002</v>
      </c>
      <c r="E115" s="118"/>
      <c r="F115" s="118"/>
    </row>
    <row r="116" spans="1:14" ht="12.75" customHeight="1">
      <c r="A116" s="339" t="s">
        <v>127</v>
      </c>
      <c r="B116" s="293">
        <v>350</v>
      </c>
      <c r="C116" s="268" t="s">
        <v>117</v>
      </c>
      <c r="D116" s="295">
        <v>350</v>
      </c>
      <c r="E116" s="118"/>
      <c r="F116" s="118"/>
    </row>
    <row r="117" spans="1:14" ht="12.75" customHeight="1">
      <c r="A117" s="339" t="s">
        <v>242</v>
      </c>
      <c r="B117" s="293">
        <v>90</v>
      </c>
      <c r="C117" s="295">
        <v>90</v>
      </c>
      <c r="D117" s="268" t="s">
        <v>117</v>
      </c>
      <c r="E117" s="118"/>
      <c r="F117" s="118"/>
    </row>
    <row r="118" spans="1:14" ht="12.75" customHeight="1">
      <c r="A118" s="339" t="s">
        <v>243</v>
      </c>
      <c r="B118" s="293">
        <f>C118+D118</f>
        <v>155.01999999999998</v>
      </c>
      <c r="C118" s="295">
        <v>45.2</v>
      </c>
      <c r="D118" s="295">
        <v>109.82</v>
      </c>
      <c r="E118" s="118"/>
      <c r="F118" s="118"/>
    </row>
    <row r="119" spans="1:14" ht="12.75" customHeight="1">
      <c r="A119" s="340" t="s">
        <v>245</v>
      </c>
      <c r="B119" s="347">
        <v>150</v>
      </c>
      <c r="C119" s="347">
        <v>150</v>
      </c>
      <c r="D119" s="342" t="s">
        <v>117</v>
      </c>
      <c r="E119" s="118"/>
      <c r="F119" s="118"/>
    </row>
    <row r="120" spans="1:14" ht="12.75" customHeight="1">
      <c r="A120" s="257"/>
      <c r="B120" s="258"/>
      <c r="C120" s="112"/>
      <c r="D120" s="112"/>
      <c r="E120" s="118"/>
      <c r="F120" s="118"/>
    </row>
    <row r="121" spans="1:14" s="250" customFormat="1" ht="20.100000000000001" customHeight="1">
      <c r="A121" s="411" t="s">
        <v>137</v>
      </c>
      <c r="B121" s="411"/>
      <c r="C121" s="411"/>
      <c r="D121" s="411"/>
      <c r="E121" s="113"/>
      <c r="F121" s="113"/>
      <c r="G121" s="113"/>
      <c r="H121" s="113"/>
      <c r="I121" s="113"/>
      <c r="J121" s="113"/>
      <c r="K121" s="113"/>
      <c r="L121" s="113"/>
      <c r="M121" s="113"/>
      <c r="N121" s="113"/>
    </row>
    <row r="122" spans="1:14" ht="12.75" customHeight="1">
      <c r="A122" s="259"/>
      <c r="B122" s="128"/>
      <c r="C122" s="157" t="s">
        <v>108</v>
      </c>
      <c r="D122" s="161" t="s">
        <v>109</v>
      </c>
    </row>
    <row r="123" spans="1:14" ht="20.100000000000001" customHeight="1">
      <c r="A123" s="412"/>
      <c r="B123" s="402" t="s">
        <v>279</v>
      </c>
      <c r="C123" s="401" t="s">
        <v>110</v>
      </c>
      <c r="D123" s="419"/>
    </row>
    <row r="124" spans="1:14" ht="30" customHeight="1">
      <c r="A124" s="412"/>
      <c r="B124" s="402"/>
      <c r="C124" s="246" t="s">
        <v>111</v>
      </c>
      <c r="D124" s="147" t="s">
        <v>112</v>
      </c>
    </row>
    <row r="125" spans="1:14" ht="12.75" customHeight="1">
      <c r="A125" s="338" t="s">
        <v>126</v>
      </c>
      <c r="B125" s="293">
        <v>69.3</v>
      </c>
      <c r="C125" s="293">
        <v>69.3</v>
      </c>
      <c r="D125" s="268" t="s">
        <v>117</v>
      </c>
    </row>
    <row r="126" spans="1:14" ht="12.75" customHeight="1">
      <c r="A126" s="339" t="s">
        <v>241</v>
      </c>
      <c r="B126" s="293">
        <v>64</v>
      </c>
      <c r="C126" s="293">
        <v>64</v>
      </c>
      <c r="D126" s="268" t="s">
        <v>117</v>
      </c>
      <c r="E126" s="134"/>
    </row>
    <row r="127" spans="1:14" ht="12.75" customHeight="1">
      <c r="A127" s="340" t="s">
        <v>243</v>
      </c>
      <c r="B127" s="347">
        <v>5.3</v>
      </c>
      <c r="C127" s="347">
        <v>5.3</v>
      </c>
      <c r="D127" s="18" t="s">
        <v>117</v>
      </c>
      <c r="E127" s="134"/>
    </row>
    <row r="128" spans="1:14" ht="12.75" customHeight="1">
      <c r="A128" s="82"/>
      <c r="B128" s="51"/>
      <c r="C128" s="51"/>
      <c r="D128" s="51"/>
      <c r="E128" s="134"/>
    </row>
    <row r="129" spans="1:14" s="250" customFormat="1" ht="20.100000000000001" customHeight="1">
      <c r="A129" s="411" t="s">
        <v>249</v>
      </c>
      <c r="B129" s="411"/>
      <c r="C129" s="411"/>
      <c r="D129" s="411"/>
      <c r="E129" s="113"/>
      <c r="F129" s="113"/>
      <c r="G129" s="138"/>
      <c r="H129" s="113"/>
      <c r="I129" s="113"/>
      <c r="J129" s="113"/>
      <c r="K129" s="113"/>
      <c r="L129" s="113"/>
      <c r="M129" s="113"/>
      <c r="N129" s="113"/>
    </row>
    <row r="130" spans="1:14" ht="12.75" customHeight="1">
      <c r="A130" s="259"/>
      <c r="B130" s="128"/>
      <c r="C130" s="129" t="s">
        <v>108</v>
      </c>
      <c r="D130" s="261" t="s">
        <v>109</v>
      </c>
      <c r="G130" s="82"/>
    </row>
    <row r="131" spans="1:14" ht="20.100000000000001" customHeight="1">
      <c r="A131" s="412"/>
      <c r="B131" s="402" t="s">
        <v>279</v>
      </c>
      <c r="C131" s="413" t="s">
        <v>110</v>
      </c>
      <c r="D131" s="401"/>
    </row>
    <row r="132" spans="1:14" ht="30" customHeight="1">
      <c r="A132" s="412"/>
      <c r="B132" s="402"/>
      <c r="C132" s="246" t="s">
        <v>111</v>
      </c>
      <c r="D132" s="147" t="s">
        <v>112</v>
      </c>
    </row>
    <row r="133" spans="1:14" ht="12.75" customHeight="1">
      <c r="A133" s="338" t="s">
        <v>126</v>
      </c>
      <c r="B133" s="345">
        <v>942.2</v>
      </c>
      <c r="C133" s="345">
        <v>942.2</v>
      </c>
      <c r="D133" s="268" t="s">
        <v>117</v>
      </c>
    </row>
    <row r="134" spans="1:14" ht="12.75" customHeight="1">
      <c r="A134" s="339" t="s">
        <v>241</v>
      </c>
      <c r="B134" s="345">
        <v>21</v>
      </c>
      <c r="C134" s="345">
        <v>21</v>
      </c>
      <c r="D134" s="268"/>
      <c r="E134" s="134"/>
    </row>
    <row r="135" spans="1:14" ht="12.75" customHeight="1">
      <c r="A135" s="339" t="s">
        <v>243</v>
      </c>
      <c r="B135" s="345">
        <v>42.7</v>
      </c>
      <c r="C135" s="345">
        <v>42.7</v>
      </c>
      <c r="D135" s="268" t="s">
        <v>117</v>
      </c>
      <c r="E135" s="134"/>
    </row>
    <row r="136" spans="1:14" ht="12.75" customHeight="1">
      <c r="A136" s="340" t="s">
        <v>245</v>
      </c>
      <c r="B136" s="348">
        <v>878.4</v>
      </c>
      <c r="C136" s="348">
        <v>878.4</v>
      </c>
      <c r="D136" s="342" t="s">
        <v>117</v>
      </c>
      <c r="E136" s="134"/>
    </row>
    <row r="137" spans="1:14" ht="12.75" customHeight="1">
      <c r="A137" s="81"/>
      <c r="B137" s="262"/>
      <c r="C137" s="262"/>
      <c r="D137" s="263"/>
      <c r="E137" s="134"/>
    </row>
    <row r="138" spans="1:14" s="250" customFormat="1" ht="20.100000000000001" customHeight="1">
      <c r="A138" s="411" t="s">
        <v>250</v>
      </c>
      <c r="B138" s="411"/>
      <c r="C138" s="411"/>
      <c r="D138" s="411"/>
      <c r="E138" s="113"/>
      <c r="F138" s="113"/>
      <c r="G138" s="113"/>
      <c r="H138" s="113"/>
      <c r="I138" s="113"/>
      <c r="J138" s="113"/>
      <c r="K138" s="113"/>
      <c r="L138" s="113"/>
      <c r="M138" s="113"/>
      <c r="N138" s="113"/>
    </row>
    <row r="139" spans="1:14" ht="12.75" customHeight="1">
      <c r="A139" s="259"/>
      <c r="B139" s="128"/>
      <c r="C139" s="129" t="s">
        <v>108</v>
      </c>
      <c r="D139" s="129" t="s">
        <v>108</v>
      </c>
    </row>
    <row r="140" spans="1:14" ht="20.100000000000001" customHeight="1">
      <c r="A140" s="412"/>
      <c r="B140" s="402" t="s">
        <v>279</v>
      </c>
      <c r="C140" s="401" t="s">
        <v>110</v>
      </c>
      <c r="D140" s="419"/>
    </row>
    <row r="141" spans="1:14" ht="30" customHeight="1">
      <c r="A141" s="412"/>
      <c r="B141" s="402"/>
      <c r="C141" s="246" t="s">
        <v>111</v>
      </c>
      <c r="D141" s="147" t="s">
        <v>112</v>
      </c>
    </row>
    <row r="142" spans="1:14" ht="12.75" customHeight="1">
      <c r="A142" s="338" t="s">
        <v>126</v>
      </c>
      <c r="B142" s="351">
        <v>131.5</v>
      </c>
      <c r="C142" s="293">
        <v>131.5</v>
      </c>
      <c r="D142" s="268" t="s">
        <v>117</v>
      </c>
    </row>
    <row r="143" spans="1:14" ht="12.75" customHeight="1">
      <c r="A143" s="339" t="s">
        <v>241</v>
      </c>
      <c r="B143" s="268">
        <v>0.03</v>
      </c>
      <c r="C143" s="268" t="s">
        <v>117</v>
      </c>
      <c r="D143" s="268" t="s">
        <v>117</v>
      </c>
    </row>
    <row r="144" spans="1:14" ht="12.75" customHeight="1">
      <c r="A144" s="340" t="s">
        <v>243</v>
      </c>
      <c r="B144" s="347">
        <v>131.5</v>
      </c>
      <c r="C144" s="347">
        <v>131.5</v>
      </c>
      <c r="D144" s="342" t="s">
        <v>117</v>
      </c>
    </row>
    <row r="145" spans="1:14" ht="12.75" customHeight="1">
      <c r="A145" s="81"/>
      <c r="B145" s="142"/>
      <c r="C145" s="142"/>
      <c r="D145" s="142"/>
    </row>
    <row r="146" spans="1:14" s="250" customFormat="1" ht="20.100000000000001" customHeight="1">
      <c r="A146" s="411" t="s">
        <v>251</v>
      </c>
      <c r="B146" s="411"/>
      <c r="C146" s="411"/>
      <c r="D146" s="411"/>
      <c r="E146" s="113"/>
      <c r="F146" s="113"/>
      <c r="G146" s="113"/>
      <c r="H146" s="113"/>
      <c r="I146" s="113"/>
      <c r="J146" s="113"/>
      <c r="K146" s="113"/>
      <c r="L146" s="113"/>
      <c r="M146" s="113"/>
      <c r="N146" s="113"/>
    </row>
    <row r="147" spans="1:14" ht="12.75" customHeight="1">
      <c r="A147" s="52"/>
      <c r="B147" s="128"/>
      <c r="C147" s="107" t="s">
        <v>108</v>
      </c>
      <c r="D147" s="84" t="s">
        <v>109</v>
      </c>
    </row>
    <row r="148" spans="1:14" ht="20.100000000000001" customHeight="1">
      <c r="A148" s="412"/>
      <c r="B148" s="402" t="s">
        <v>279</v>
      </c>
      <c r="C148" s="398" t="s">
        <v>110</v>
      </c>
      <c r="D148" s="410"/>
    </row>
    <row r="149" spans="1:14" ht="30" customHeight="1">
      <c r="A149" s="412"/>
      <c r="B149" s="402"/>
      <c r="C149" s="372" t="s">
        <v>111</v>
      </c>
      <c r="D149" s="275" t="s">
        <v>112</v>
      </c>
    </row>
    <row r="150" spans="1:14" ht="12.75" customHeight="1">
      <c r="A150" s="338" t="s">
        <v>126</v>
      </c>
      <c r="B150" s="293">
        <v>10.4</v>
      </c>
      <c r="C150" s="293">
        <v>10.4</v>
      </c>
      <c r="D150" s="268" t="s">
        <v>117</v>
      </c>
      <c r="E150" s="140"/>
    </row>
    <row r="151" spans="1:14" ht="12.75" customHeight="1">
      <c r="A151" s="340" t="s">
        <v>243</v>
      </c>
      <c r="B151" s="347">
        <v>10.4</v>
      </c>
      <c r="C151" s="347">
        <v>10.4</v>
      </c>
      <c r="D151" s="18" t="s">
        <v>117</v>
      </c>
      <c r="E151" s="144"/>
      <c r="F151" s="134"/>
    </row>
    <row r="152" spans="1:14" ht="12.75" customHeight="1">
      <c r="A152" s="81"/>
      <c r="B152" s="145"/>
      <c r="C152" s="145"/>
      <c r="D152" s="146"/>
      <c r="E152" s="77"/>
      <c r="F152" s="134"/>
    </row>
    <row r="153" spans="1:14" s="250" customFormat="1" ht="20.100000000000001" customHeight="1">
      <c r="A153" s="411" t="s">
        <v>138</v>
      </c>
      <c r="B153" s="411"/>
      <c r="C153" s="411"/>
      <c r="D153" s="411"/>
      <c r="E153" s="77"/>
      <c r="F153" s="113"/>
      <c r="G153" s="113"/>
      <c r="H153" s="113"/>
      <c r="I153" s="113"/>
      <c r="J153" s="113"/>
      <c r="K153" s="113"/>
      <c r="L153" s="113"/>
      <c r="M153" s="113"/>
      <c r="N153" s="113"/>
    </row>
    <row r="154" spans="1:14" ht="12.75" customHeight="1">
      <c r="A154" s="259"/>
      <c r="B154" s="128"/>
      <c r="C154" s="129" t="s">
        <v>108</v>
      </c>
      <c r="D154" s="261" t="s">
        <v>109</v>
      </c>
    </row>
    <row r="155" spans="1:14" ht="20.100000000000001" customHeight="1">
      <c r="A155" s="412"/>
      <c r="B155" s="402" t="s">
        <v>279</v>
      </c>
      <c r="C155" s="413" t="s">
        <v>110</v>
      </c>
      <c r="D155" s="401"/>
    </row>
    <row r="156" spans="1:14" ht="30" customHeight="1">
      <c r="A156" s="412"/>
      <c r="B156" s="402"/>
      <c r="C156" s="246" t="s">
        <v>111</v>
      </c>
      <c r="D156" s="147" t="s">
        <v>112</v>
      </c>
    </row>
    <row r="157" spans="1:14" ht="12.75" customHeight="1">
      <c r="A157" s="338" t="s">
        <v>126</v>
      </c>
      <c r="B157" s="352">
        <f>C157+D157</f>
        <v>5169.7</v>
      </c>
      <c r="C157" s="353">
        <v>4755.2</v>
      </c>
      <c r="D157" s="353">
        <v>414.5</v>
      </c>
    </row>
    <row r="158" spans="1:14" ht="12.75" customHeight="1">
      <c r="A158" s="340" t="s">
        <v>240</v>
      </c>
      <c r="B158" s="354">
        <f>C158+D158</f>
        <v>5169.7</v>
      </c>
      <c r="C158" s="355">
        <v>4755.2</v>
      </c>
      <c r="D158" s="355">
        <v>414.5</v>
      </c>
    </row>
    <row r="159" spans="1:14" ht="12.75" customHeight="1">
      <c r="B159" s="148"/>
      <c r="C159" s="148"/>
      <c r="D159" s="148"/>
    </row>
    <row r="160" spans="1:14" ht="20.100000000000001" customHeight="1">
      <c r="A160" s="415" t="s">
        <v>195</v>
      </c>
      <c r="B160" s="415"/>
      <c r="C160" s="415"/>
      <c r="D160" s="415"/>
    </row>
    <row r="161" spans="1:14" ht="12.75" customHeight="1">
      <c r="A161" s="14"/>
      <c r="B161" s="126"/>
      <c r="C161" s="107" t="s">
        <v>108</v>
      </c>
      <c r="D161" s="84" t="s">
        <v>109</v>
      </c>
    </row>
    <row r="162" spans="1:14" ht="20.100000000000001" customHeight="1">
      <c r="A162" s="400"/>
      <c r="B162" s="402" t="s">
        <v>279</v>
      </c>
      <c r="C162" s="398" t="s">
        <v>110</v>
      </c>
      <c r="D162" s="410"/>
    </row>
    <row r="163" spans="1:14" ht="30" customHeight="1">
      <c r="A163" s="400"/>
      <c r="B163" s="402"/>
      <c r="C163" s="372" t="s">
        <v>111</v>
      </c>
      <c r="D163" s="275" t="s">
        <v>112</v>
      </c>
    </row>
    <row r="164" spans="1:14" ht="12.75" customHeight="1">
      <c r="A164" s="343" t="s">
        <v>126</v>
      </c>
      <c r="B164" s="293">
        <f>C164+D164</f>
        <v>23883.483</v>
      </c>
      <c r="C164" s="345">
        <v>9038.7999999999993</v>
      </c>
      <c r="D164" s="345">
        <v>14844.683000000001</v>
      </c>
    </row>
    <row r="165" spans="1:14" ht="12.75" customHeight="1">
      <c r="A165" s="339" t="s">
        <v>238</v>
      </c>
      <c r="B165" s="293">
        <f t="shared" ref="B165:B173" si="6">C165+D165</f>
        <v>273</v>
      </c>
      <c r="C165" s="345">
        <v>200</v>
      </c>
      <c r="D165" s="345">
        <v>73</v>
      </c>
    </row>
    <row r="166" spans="1:14" ht="12.75" customHeight="1">
      <c r="A166" s="339" t="s">
        <v>239</v>
      </c>
      <c r="B166" s="293">
        <v>1724.1</v>
      </c>
      <c r="C166" s="268" t="s">
        <v>117</v>
      </c>
      <c r="D166" s="345">
        <v>1724.1</v>
      </c>
      <c r="E166" s="117"/>
      <c r="F166" s="134"/>
      <c r="G166" s="149"/>
    </row>
    <row r="167" spans="1:14" ht="12.75" customHeight="1">
      <c r="A167" s="339" t="s">
        <v>241</v>
      </c>
      <c r="B167" s="293">
        <f t="shared" si="6"/>
        <v>4743.5829999999996</v>
      </c>
      <c r="C167" s="345">
        <v>1862.2</v>
      </c>
      <c r="D167" s="345">
        <v>2881.3829999999998</v>
      </c>
      <c r="E167" s="117"/>
      <c r="F167" s="134"/>
      <c r="G167" s="149"/>
    </row>
    <row r="168" spans="1:14" ht="12.75" customHeight="1">
      <c r="A168" s="339" t="s">
        <v>127</v>
      </c>
      <c r="B168" s="293">
        <f t="shared" si="6"/>
        <v>5444</v>
      </c>
      <c r="C168" s="345">
        <v>1166</v>
      </c>
      <c r="D168" s="345">
        <v>4278</v>
      </c>
      <c r="E168" s="117"/>
      <c r="F168" s="134"/>
      <c r="G168" s="149"/>
    </row>
    <row r="169" spans="1:14" ht="12.75" customHeight="1">
      <c r="A169" s="339" t="s">
        <v>243</v>
      </c>
      <c r="B169" s="293">
        <f t="shared" si="6"/>
        <v>646.9</v>
      </c>
      <c r="C169" s="345">
        <v>597.6</v>
      </c>
      <c r="D169" s="345">
        <v>49.3</v>
      </c>
      <c r="E169" s="117"/>
      <c r="F169" s="134"/>
      <c r="G169" s="149"/>
    </row>
    <row r="170" spans="1:14" ht="12.75" customHeight="1">
      <c r="A170" s="339" t="s">
        <v>244</v>
      </c>
      <c r="B170" s="293">
        <v>200</v>
      </c>
      <c r="C170" s="268" t="s">
        <v>117</v>
      </c>
      <c r="D170" s="345">
        <v>200</v>
      </c>
      <c r="E170" s="117"/>
      <c r="F170" s="134"/>
      <c r="G170" s="149"/>
    </row>
    <row r="171" spans="1:14" ht="12.75" customHeight="1">
      <c r="A171" s="339" t="s">
        <v>245</v>
      </c>
      <c r="B171" s="293">
        <f t="shared" si="6"/>
        <v>2389</v>
      </c>
      <c r="C171" s="345">
        <v>1261</v>
      </c>
      <c r="D171" s="345">
        <v>1128</v>
      </c>
      <c r="E171" s="117"/>
      <c r="F171" s="134"/>
      <c r="G171" s="149"/>
    </row>
    <row r="172" spans="1:14" ht="12.75" customHeight="1">
      <c r="A172" s="339" t="s">
        <v>246</v>
      </c>
      <c r="B172" s="293">
        <f t="shared" si="6"/>
        <v>1200.9000000000001</v>
      </c>
      <c r="C172" s="345">
        <v>1000</v>
      </c>
      <c r="D172" s="345">
        <v>200.9</v>
      </c>
      <c r="E172" s="117"/>
      <c r="F172" s="134"/>
      <c r="G172" s="149"/>
    </row>
    <row r="173" spans="1:14" ht="12.75" customHeight="1">
      <c r="A173" s="340" t="s">
        <v>247</v>
      </c>
      <c r="B173" s="347">
        <f t="shared" si="6"/>
        <v>7262</v>
      </c>
      <c r="C173" s="348">
        <v>2952</v>
      </c>
      <c r="D173" s="348">
        <v>4310</v>
      </c>
      <c r="E173" s="117"/>
      <c r="F173" s="134"/>
      <c r="G173" s="149"/>
    </row>
    <row r="174" spans="1:14" ht="12.75" customHeight="1">
      <c r="A174" s="151"/>
      <c r="B174" s="111"/>
      <c r="C174" s="109"/>
      <c r="D174" s="111"/>
      <c r="E174" s="117"/>
      <c r="F174" s="134"/>
      <c r="G174" s="149"/>
    </row>
    <row r="175" spans="1:14" s="250" customFormat="1" ht="20.100000000000001" customHeight="1">
      <c r="A175" s="411" t="s">
        <v>139</v>
      </c>
      <c r="B175" s="411"/>
      <c r="C175" s="411"/>
      <c r="D175" s="411"/>
      <c r="E175" s="113"/>
      <c r="F175" s="113"/>
      <c r="G175" s="149"/>
      <c r="H175" s="113"/>
      <c r="I175" s="113"/>
      <c r="J175" s="113"/>
      <c r="K175" s="113"/>
      <c r="L175" s="113"/>
      <c r="M175" s="113"/>
      <c r="N175" s="113"/>
    </row>
    <row r="176" spans="1:14" ht="12.75" customHeight="1">
      <c r="A176" s="52"/>
      <c r="B176" s="152"/>
      <c r="C176" s="129" t="s">
        <v>108</v>
      </c>
      <c r="D176" s="130" t="s">
        <v>109</v>
      </c>
      <c r="G176" s="149"/>
    </row>
    <row r="177" spans="1:14" ht="20.100000000000001" customHeight="1">
      <c r="A177" s="412"/>
      <c r="B177" s="402" t="s">
        <v>279</v>
      </c>
      <c r="C177" s="413" t="s">
        <v>110</v>
      </c>
      <c r="D177" s="401"/>
    </row>
    <row r="178" spans="1:14" ht="30" customHeight="1">
      <c r="A178" s="412"/>
      <c r="B178" s="402"/>
      <c r="C178" s="247" t="s">
        <v>111</v>
      </c>
      <c r="D178" s="153" t="s">
        <v>112</v>
      </c>
    </row>
    <row r="179" spans="1:14" ht="12.75" customHeight="1">
      <c r="A179" s="343" t="s">
        <v>126</v>
      </c>
      <c r="B179" s="293">
        <f>C179+D179</f>
        <v>7322.0830000000005</v>
      </c>
      <c r="C179" s="293">
        <v>2089.6</v>
      </c>
      <c r="D179" s="293">
        <v>5232.4830000000002</v>
      </c>
    </row>
    <row r="180" spans="1:14" ht="12.75" customHeight="1">
      <c r="A180" s="339" t="s">
        <v>239</v>
      </c>
      <c r="B180" s="293">
        <v>891.1</v>
      </c>
      <c r="C180" s="268" t="s">
        <v>117</v>
      </c>
      <c r="D180" s="293">
        <v>891.1</v>
      </c>
    </row>
    <row r="181" spans="1:14" ht="12.75" customHeight="1">
      <c r="A181" s="339" t="s">
        <v>241</v>
      </c>
      <c r="B181" s="293">
        <f>C181+D181</f>
        <v>3883.3829999999998</v>
      </c>
      <c r="C181" s="345">
        <v>1145</v>
      </c>
      <c r="D181" s="293">
        <v>2738.3829999999998</v>
      </c>
      <c r="E181" s="134"/>
    </row>
    <row r="182" spans="1:14" ht="12.75" customHeight="1">
      <c r="A182" s="339" t="s">
        <v>127</v>
      </c>
      <c r="B182" s="293">
        <v>1242</v>
      </c>
      <c r="C182" s="268" t="s">
        <v>117</v>
      </c>
      <c r="D182" s="293">
        <v>1242</v>
      </c>
      <c r="E182" s="134"/>
    </row>
    <row r="183" spans="1:14" ht="12.75" customHeight="1">
      <c r="A183" s="339" t="s">
        <v>243</v>
      </c>
      <c r="B183" s="293">
        <v>116.6</v>
      </c>
      <c r="C183" s="345">
        <v>116.6</v>
      </c>
      <c r="D183" s="268" t="s">
        <v>117</v>
      </c>
      <c r="E183" s="134"/>
    </row>
    <row r="184" spans="1:14" ht="12.75" customHeight="1">
      <c r="A184" s="339" t="s">
        <v>245</v>
      </c>
      <c r="B184" s="293">
        <f>C184+D184</f>
        <v>951</v>
      </c>
      <c r="C184" s="345">
        <v>828</v>
      </c>
      <c r="D184" s="293">
        <v>123</v>
      </c>
      <c r="E184" s="134"/>
    </row>
    <row r="185" spans="1:14" ht="12.75" customHeight="1">
      <c r="A185" s="340" t="s">
        <v>247</v>
      </c>
      <c r="B185" s="347">
        <v>238</v>
      </c>
      <c r="C185" s="342" t="s">
        <v>117</v>
      </c>
      <c r="D185" s="347">
        <v>238</v>
      </c>
      <c r="E185" s="134"/>
    </row>
    <row r="186" spans="1:14" ht="12.75" customHeight="1">
      <c r="A186" s="150"/>
      <c r="B186" s="154"/>
      <c r="C186" s="155"/>
      <c r="D186" s="156"/>
      <c r="E186" s="134"/>
    </row>
    <row r="187" spans="1:14" s="250" customFormat="1" ht="20.100000000000001" customHeight="1">
      <c r="A187" s="411" t="s">
        <v>194</v>
      </c>
      <c r="B187" s="411"/>
      <c r="C187" s="411"/>
      <c r="D187" s="411"/>
      <c r="E187" s="113"/>
      <c r="F187" s="113"/>
      <c r="G187" s="113"/>
      <c r="H187" s="113"/>
      <c r="I187" s="113"/>
      <c r="J187" s="113"/>
      <c r="K187" s="113"/>
      <c r="L187" s="113"/>
      <c r="M187" s="113"/>
      <c r="N187" s="113"/>
    </row>
    <row r="188" spans="1:14" ht="12.75" customHeight="1">
      <c r="A188" s="52"/>
      <c r="B188" s="128"/>
      <c r="C188" s="157" t="s">
        <v>108</v>
      </c>
      <c r="D188" s="158" t="s">
        <v>109</v>
      </c>
    </row>
    <row r="189" spans="1:14" ht="20.100000000000001" customHeight="1">
      <c r="A189" s="412"/>
      <c r="B189" s="402" t="s">
        <v>279</v>
      </c>
      <c r="C189" s="413" t="s">
        <v>110</v>
      </c>
      <c r="D189" s="401"/>
    </row>
    <row r="190" spans="1:14" ht="30" customHeight="1">
      <c r="A190" s="412"/>
      <c r="B190" s="402"/>
      <c r="C190" s="246" t="s">
        <v>111</v>
      </c>
      <c r="D190" s="147" t="s">
        <v>112</v>
      </c>
    </row>
    <row r="191" spans="1:14" ht="12.75" customHeight="1">
      <c r="A191" s="343" t="s">
        <v>126</v>
      </c>
      <c r="B191" s="356">
        <v>10</v>
      </c>
      <c r="C191" s="356">
        <v>10</v>
      </c>
      <c r="D191" s="358" t="s">
        <v>117</v>
      </c>
    </row>
    <row r="192" spans="1:14" ht="12.75" customHeight="1">
      <c r="A192" s="340" t="s">
        <v>238</v>
      </c>
      <c r="B192" s="357">
        <v>10</v>
      </c>
      <c r="C192" s="357">
        <v>10</v>
      </c>
      <c r="D192" s="359" t="s">
        <v>117</v>
      </c>
      <c r="E192" s="134"/>
    </row>
    <row r="193" spans="1:14" ht="12.75" customHeight="1">
      <c r="A193" s="150"/>
      <c r="B193" s="287"/>
      <c r="C193" s="287"/>
      <c r="D193" s="292"/>
      <c r="E193" s="134"/>
    </row>
    <row r="194" spans="1:14" s="250" customFormat="1" ht="20.100000000000001" customHeight="1">
      <c r="A194" s="411" t="s">
        <v>140</v>
      </c>
      <c r="B194" s="411"/>
      <c r="C194" s="411"/>
      <c r="D194" s="411"/>
      <c r="E194" s="113"/>
      <c r="F194" s="113"/>
      <c r="G194" s="113"/>
      <c r="H194" s="113"/>
      <c r="I194" s="113"/>
      <c r="J194" s="113"/>
      <c r="K194" s="113"/>
      <c r="L194" s="113"/>
      <c r="M194" s="113"/>
      <c r="N194" s="113"/>
    </row>
    <row r="195" spans="1:14" ht="12.75" customHeight="1">
      <c r="A195" s="52"/>
      <c r="B195" s="128"/>
      <c r="C195" s="157" t="s">
        <v>108</v>
      </c>
      <c r="D195" s="158" t="s">
        <v>109</v>
      </c>
    </row>
    <row r="196" spans="1:14" ht="20.100000000000001" customHeight="1">
      <c r="A196" s="412"/>
      <c r="B196" s="402" t="s">
        <v>279</v>
      </c>
      <c r="C196" s="413" t="s">
        <v>110</v>
      </c>
      <c r="D196" s="401"/>
    </row>
    <row r="197" spans="1:14" ht="30" customHeight="1">
      <c r="A197" s="412"/>
      <c r="B197" s="402"/>
      <c r="C197" s="246" t="s">
        <v>111</v>
      </c>
      <c r="D197" s="147" t="s">
        <v>112</v>
      </c>
    </row>
    <row r="198" spans="1:14" ht="12.75" customHeight="1">
      <c r="A198" s="343" t="s">
        <v>126</v>
      </c>
      <c r="B198" s="358">
        <v>200</v>
      </c>
      <c r="C198" s="358" t="s">
        <v>117</v>
      </c>
      <c r="D198" s="358">
        <v>200</v>
      </c>
    </row>
    <row r="199" spans="1:14" ht="12.75" customHeight="1">
      <c r="A199" s="340" t="s">
        <v>244</v>
      </c>
      <c r="B199" s="359">
        <v>200</v>
      </c>
      <c r="C199" s="359" t="s">
        <v>117</v>
      </c>
      <c r="D199" s="359">
        <v>200</v>
      </c>
      <c r="E199" s="134"/>
    </row>
    <row r="200" spans="1:14" ht="12.75" customHeight="1">
      <c r="A200" s="151"/>
      <c r="B200" s="159"/>
      <c r="C200" s="260"/>
      <c r="D200" s="160"/>
      <c r="E200" s="134"/>
    </row>
    <row r="201" spans="1:14" ht="12.75" customHeight="1">
      <c r="A201" s="411" t="s">
        <v>193</v>
      </c>
      <c r="B201" s="411"/>
      <c r="C201" s="411"/>
      <c r="D201" s="411"/>
      <c r="E201" s="134"/>
    </row>
    <row r="202" spans="1:14" ht="12.75" customHeight="1">
      <c r="A202" s="52"/>
      <c r="B202" s="128"/>
      <c r="C202" s="157" t="s">
        <v>108</v>
      </c>
      <c r="D202" s="161" t="s">
        <v>109</v>
      </c>
      <c r="E202" s="134"/>
    </row>
    <row r="203" spans="1:14" s="250" customFormat="1" ht="20.100000000000001" customHeight="1">
      <c r="A203" s="412"/>
      <c r="B203" s="402" t="s">
        <v>279</v>
      </c>
      <c r="C203" s="413" t="s">
        <v>110</v>
      </c>
      <c r="D203" s="401"/>
      <c r="E203" s="113"/>
      <c r="F203" s="113"/>
      <c r="G203" s="113"/>
      <c r="H203" s="113"/>
      <c r="I203" s="113"/>
      <c r="J203" s="113"/>
      <c r="K203" s="113"/>
      <c r="L203" s="113"/>
      <c r="M203" s="113"/>
      <c r="N203" s="113"/>
    </row>
    <row r="204" spans="1:14" ht="27" customHeight="1">
      <c r="A204" s="412"/>
      <c r="B204" s="402"/>
      <c r="C204" s="246" t="s">
        <v>111</v>
      </c>
      <c r="D204" s="147" t="s">
        <v>112</v>
      </c>
    </row>
    <row r="205" spans="1:14" ht="12.75" customHeight="1">
      <c r="A205" s="343" t="s">
        <v>126</v>
      </c>
      <c r="B205" s="201">
        <v>190</v>
      </c>
      <c r="C205" s="201">
        <v>190</v>
      </c>
      <c r="D205" s="268" t="s">
        <v>117</v>
      </c>
    </row>
    <row r="206" spans="1:14" ht="12.75" customHeight="1">
      <c r="A206" s="340" t="s">
        <v>238</v>
      </c>
      <c r="B206" s="341">
        <v>190</v>
      </c>
      <c r="C206" s="341">
        <v>190</v>
      </c>
      <c r="D206" s="342" t="s">
        <v>117</v>
      </c>
    </row>
    <row r="207" spans="1:14" ht="12.75" customHeight="1">
      <c r="A207" s="150"/>
      <c r="B207" s="267"/>
      <c r="C207" s="267"/>
      <c r="D207" s="267"/>
    </row>
    <row r="208" spans="1:14" ht="12.75" customHeight="1">
      <c r="A208" s="415" t="s">
        <v>192</v>
      </c>
      <c r="B208" s="415"/>
      <c r="C208" s="415"/>
      <c r="D208" s="415"/>
      <c r="E208" s="134"/>
    </row>
    <row r="209" spans="1:14" ht="12.75" customHeight="1">
      <c r="A209" s="14"/>
      <c r="B209" s="114"/>
      <c r="C209" s="115" t="s">
        <v>108</v>
      </c>
      <c r="D209" s="116" t="s">
        <v>109</v>
      </c>
      <c r="E209" s="134"/>
    </row>
    <row r="210" spans="1:14" ht="24" customHeight="1">
      <c r="A210" s="400"/>
      <c r="B210" s="402" t="s">
        <v>279</v>
      </c>
      <c r="C210" s="416" t="s">
        <v>110</v>
      </c>
      <c r="D210" s="398"/>
      <c r="E210" s="134"/>
    </row>
    <row r="211" spans="1:14" s="250" customFormat="1" ht="27.95" customHeight="1">
      <c r="A211" s="400"/>
      <c r="B211" s="402"/>
      <c r="C211" s="244" t="s">
        <v>111</v>
      </c>
      <c r="D211" s="162" t="s">
        <v>112</v>
      </c>
      <c r="E211" s="113"/>
      <c r="F211" s="113"/>
      <c r="G211" s="113"/>
      <c r="H211" s="113"/>
      <c r="I211" s="113"/>
      <c r="J211" s="113"/>
      <c r="K211" s="113"/>
      <c r="L211" s="113"/>
      <c r="M211" s="113"/>
      <c r="N211" s="113"/>
    </row>
    <row r="212" spans="1:14" ht="12.75" customHeight="1">
      <c r="A212" s="343" t="s">
        <v>126</v>
      </c>
      <c r="B212" s="201">
        <v>0.2</v>
      </c>
      <c r="C212" s="201">
        <v>0.2</v>
      </c>
      <c r="D212" s="268" t="s">
        <v>117</v>
      </c>
    </row>
    <row r="213" spans="1:14" ht="12.75" customHeight="1">
      <c r="A213" s="340" t="s">
        <v>243</v>
      </c>
      <c r="B213" s="341">
        <v>0.2</v>
      </c>
      <c r="C213" s="341">
        <v>0.2</v>
      </c>
      <c r="D213" s="342" t="s">
        <v>117</v>
      </c>
    </row>
    <row r="214" spans="1:14" ht="12.75" customHeight="1">
      <c r="A214" s="26"/>
      <c r="B214" s="112"/>
      <c r="C214" s="112"/>
      <c r="D214" s="112"/>
      <c r="E214" s="134"/>
      <c r="F214" s="134"/>
    </row>
    <row r="215" spans="1:14" ht="12.75" customHeight="1">
      <c r="A215" s="411" t="s">
        <v>191</v>
      </c>
      <c r="B215" s="411"/>
      <c r="C215" s="411"/>
      <c r="D215" s="411"/>
      <c r="E215" s="134"/>
      <c r="F215" s="134"/>
    </row>
    <row r="216" spans="1:14" ht="12.75" customHeight="1">
      <c r="A216" s="259"/>
      <c r="B216" s="128"/>
      <c r="C216" s="107" t="s">
        <v>108</v>
      </c>
      <c r="D216" s="84" t="s">
        <v>109</v>
      </c>
      <c r="E216" s="134"/>
      <c r="F216" s="134"/>
    </row>
    <row r="217" spans="1:14" ht="24" customHeight="1">
      <c r="A217" s="412"/>
      <c r="B217" s="402" t="s">
        <v>279</v>
      </c>
      <c r="C217" s="398" t="s">
        <v>110</v>
      </c>
      <c r="D217" s="410"/>
      <c r="E217" s="134"/>
      <c r="F217" s="134"/>
    </row>
    <row r="218" spans="1:14" ht="24" customHeight="1">
      <c r="A218" s="412"/>
      <c r="B218" s="402"/>
      <c r="C218" s="372" t="s">
        <v>111</v>
      </c>
      <c r="D218" s="275" t="s">
        <v>112</v>
      </c>
      <c r="E218" s="134"/>
      <c r="F218" s="134"/>
    </row>
    <row r="219" spans="1:14" ht="12.75" customHeight="1">
      <c r="A219" s="343" t="s">
        <v>126</v>
      </c>
      <c r="B219" s="295">
        <f>C219+D219</f>
        <v>3398.9</v>
      </c>
      <c r="C219" s="360">
        <v>1781</v>
      </c>
      <c r="D219" s="345">
        <v>1617.9</v>
      </c>
      <c r="E219" s="134"/>
      <c r="F219" s="134"/>
    </row>
    <row r="220" spans="1:14" ht="12.75" customHeight="1">
      <c r="A220" s="339" t="s">
        <v>238</v>
      </c>
      <c r="B220" s="295">
        <v>73</v>
      </c>
      <c r="C220" s="268" t="s">
        <v>117</v>
      </c>
      <c r="D220" s="345">
        <v>73</v>
      </c>
      <c r="E220" s="134"/>
      <c r="F220" s="134"/>
    </row>
    <row r="221" spans="1:14" ht="12.75" customHeight="1">
      <c r="A221" s="339" t="s">
        <v>241</v>
      </c>
      <c r="B221" s="295">
        <f>C221+D221</f>
        <v>607</v>
      </c>
      <c r="C221" s="360">
        <v>597</v>
      </c>
      <c r="D221" s="345">
        <v>10</v>
      </c>
      <c r="E221" s="134"/>
      <c r="F221" s="134"/>
    </row>
    <row r="222" spans="1:14" ht="12.75" customHeight="1">
      <c r="A222" s="339" t="s">
        <v>127</v>
      </c>
      <c r="B222" s="295">
        <f>C222+D222</f>
        <v>2020</v>
      </c>
      <c r="C222" s="360">
        <v>891</v>
      </c>
      <c r="D222" s="345">
        <v>1129</v>
      </c>
      <c r="E222" s="134"/>
      <c r="F222" s="134"/>
    </row>
    <row r="223" spans="1:14" ht="12.75" customHeight="1">
      <c r="A223" s="339" t="s">
        <v>245</v>
      </c>
      <c r="B223" s="295">
        <f>C223+D223</f>
        <v>295</v>
      </c>
      <c r="C223" s="360">
        <v>90</v>
      </c>
      <c r="D223" s="345">
        <v>205</v>
      </c>
      <c r="E223" s="134"/>
      <c r="F223" s="134"/>
    </row>
    <row r="224" spans="1:14" ht="12.75" customHeight="1">
      <c r="A224" s="339" t="s">
        <v>246</v>
      </c>
      <c r="B224" s="295">
        <v>200.9</v>
      </c>
      <c r="C224" s="268" t="s">
        <v>117</v>
      </c>
      <c r="D224" s="345">
        <v>200.9</v>
      </c>
      <c r="E224" s="134"/>
      <c r="F224" s="134"/>
    </row>
    <row r="225" spans="1:31" ht="12.75" customHeight="1">
      <c r="A225" s="340" t="s">
        <v>247</v>
      </c>
      <c r="B225" s="347">
        <v>203</v>
      </c>
      <c r="C225" s="355">
        <v>203</v>
      </c>
      <c r="D225" s="342" t="s">
        <v>117</v>
      </c>
      <c r="E225" s="134"/>
      <c r="F225" s="134"/>
    </row>
    <row r="226" spans="1:31" ht="12.75" customHeight="1">
      <c r="A226" s="26"/>
      <c r="B226" s="112"/>
      <c r="C226" s="112"/>
      <c r="D226" s="112"/>
      <c r="E226" s="134"/>
      <c r="F226" s="134"/>
    </row>
    <row r="227" spans="1:31" ht="12.75" customHeight="1">
      <c r="A227" s="411" t="s">
        <v>190</v>
      </c>
      <c r="B227" s="411"/>
      <c r="C227" s="411"/>
      <c r="D227" s="411"/>
      <c r="E227" s="134"/>
      <c r="F227" s="134"/>
    </row>
    <row r="228" spans="1:31" ht="12.75" customHeight="1">
      <c r="A228" s="259"/>
      <c r="B228" s="128"/>
      <c r="C228" s="107" t="s">
        <v>108</v>
      </c>
      <c r="D228" s="84" t="s">
        <v>109</v>
      </c>
      <c r="E228" s="134"/>
      <c r="F228" s="134"/>
    </row>
    <row r="229" spans="1:31" ht="24" customHeight="1">
      <c r="A229" s="412"/>
      <c r="B229" s="402" t="s">
        <v>279</v>
      </c>
      <c r="C229" s="398" t="s">
        <v>110</v>
      </c>
      <c r="D229" s="410"/>
      <c r="E229" s="134"/>
      <c r="F229" s="134"/>
    </row>
    <row r="230" spans="1:31" ht="24" customHeight="1">
      <c r="A230" s="412"/>
      <c r="B230" s="402"/>
      <c r="C230" s="372" t="s">
        <v>111</v>
      </c>
      <c r="D230" s="275" t="s">
        <v>112</v>
      </c>
      <c r="E230" s="134"/>
      <c r="F230" s="134"/>
    </row>
    <row r="231" spans="1:31" ht="12.75" customHeight="1">
      <c r="A231" s="343" t="s">
        <v>126</v>
      </c>
      <c r="B231" s="293">
        <f>C231+D231</f>
        <v>12639.400000000001</v>
      </c>
      <c r="C231" s="293">
        <v>4968.1000000000004</v>
      </c>
      <c r="D231" s="293">
        <v>7671.3</v>
      </c>
      <c r="E231" s="134"/>
      <c r="F231" s="134"/>
    </row>
    <row r="232" spans="1:31" ht="12.75" customHeight="1">
      <c r="A232" s="339" t="s">
        <v>239</v>
      </c>
      <c r="B232" s="293">
        <v>833</v>
      </c>
      <c r="C232" s="268" t="s">
        <v>117</v>
      </c>
      <c r="D232" s="293">
        <v>833</v>
      </c>
      <c r="E232" s="134"/>
      <c r="F232" s="134"/>
    </row>
    <row r="233" spans="1:31" ht="12.75" customHeight="1">
      <c r="A233" s="339" t="s">
        <v>241</v>
      </c>
      <c r="B233" s="293">
        <f t="shared" ref="B233:B238" si="7">C233+D233</f>
        <v>130.19999999999999</v>
      </c>
      <c r="C233" s="293">
        <v>120.2</v>
      </c>
      <c r="D233" s="293">
        <v>10</v>
      </c>
      <c r="E233" s="134"/>
      <c r="F233" s="134"/>
    </row>
    <row r="234" spans="1:31" ht="12.75" customHeight="1">
      <c r="A234" s="339" t="s">
        <v>127</v>
      </c>
      <c r="B234" s="293">
        <f t="shared" si="7"/>
        <v>2182</v>
      </c>
      <c r="C234" s="293">
        <v>275</v>
      </c>
      <c r="D234" s="293">
        <v>1907</v>
      </c>
      <c r="E234" s="134"/>
      <c r="F234" s="134"/>
    </row>
    <row r="235" spans="1:31" ht="12.75" customHeight="1">
      <c r="A235" s="339" t="s">
        <v>243</v>
      </c>
      <c r="B235" s="293">
        <f t="shared" si="7"/>
        <v>530.19999999999993</v>
      </c>
      <c r="C235" s="293">
        <v>480.9</v>
      </c>
      <c r="D235" s="293">
        <v>49.3</v>
      </c>
      <c r="E235" s="134"/>
      <c r="F235" s="134"/>
    </row>
    <row r="236" spans="1:31" ht="12.75" customHeight="1">
      <c r="A236" s="339" t="s">
        <v>245</v>
      </c>
      <c r="B236" s="293">
        <f t="shared" si="7"/>
        <v>1143</v>
      </c>
      <c r="C236" s="293">
        <v>343</v>
      </c>
      <c r="D236" s="293">
        <v>800</v>
      </c>
      <c r="E236" s="134"/>
      <c r="F236" s="134"/>
    </row>
    <row r="237" spans="1:31" ht="12.75" customHeight="1">
      <c r="A237" s="339" t="s">
        <v>246</v>
      </c>
      <c r="B237" s="293">
        <v>1000</v>
      </c>
      <c r="C237" s="293">
        <v>1000</v>
      </c>
      <c r="D237" s="268" t="s">
        <v>117</v>
      </c>
      <c r="E237" s="134"/>
      <c r="F237" s="134"/>
    </row>
    <row r="238" spans="1:31" ht="12.75" customHeight="1">
      <c r="A238" s="340" t="s">
        <v>247</v>
      </c>
      <c r="B238" s="347">
        <f t="shared" si="7"/>
        <v>6821</v>
      </c>
      <c r="C238" s="347">
        <v>2749</v>
      </c>
      <c r="D238" s="347">
        <v>4072</v>
      </c>
      <c r="E238" s="134"/>
      <c r="F238" s="134"/>
    </row>
    <row r="239" spans="1:31" ht="12.75" customHeight="1">
      <c r="B239" s="51"/>
      <c r="C239" s="51"/>
      <c r="D239" s="51"/>
      <c r="E239" s="134"/>
    </row>
    <row r="240" spans="1:31" s="250" customFormat="1" ht="20.100000000000001" customHeight="1">
      <c r="A240" s="411" t="s">
        <v>252</v>
      </c>
      <c r="B240" s="411"/>
      <c r="C240" s="411"/>
      <c r="D240" s="411"/>
      <c r="E240" s="113"/>
      <c r="F240" s="113"/>
      <c r="G240" s="113"/>
      <c r="H240" s="113"/>
      <c r="I240" s="113"/>
      <c r="J240" s="113"/>
      <c r="K240" s="113"/>
      <c r="L240" s="113"/>
      <c r="M240" s="113"/>
      <c r="N240" s="113"/>
      <c r="O240" s="113"/>
      <c r="P240" s="113"/>
      <c r="Q240" s="113"/>
      <c r="R240" s="113"/>
      <c r="S240" s="113"/>
      <c r="T240" s="113"/>
      <c r="U240" s="113"/>
      <c r="V240" s="113"/>
      <c r="W240" s="113"/>
      <c r="X240" s="113"/>
      <c r="Y240" s="113"/>
      <c r="Z240" s="113"/>
      <c r="AA240" s="113"/>
      <c r="AB240" s="113"/>
      <c r="AC240" s="113"/>
      <c r="AD240" s="113"/>
      <c r="AE240" s="113"/>
    </row>
    <row r="241" spans="1:31" ht="12.75" customHeight="1">
      <c r="A241" s="259"/>
      <c r="B241" s="129"/>
      <c r="C241" s="129" t="s">
        <v>108</v>
      </c>
      <c r="D241" s="18" t="s">
        <v>109</v>
      </c>
      <c r="F241" s="414"/>
      <c r="G241" s="414"/>
      <c r="H241" s="68"/>
      <c r="I241" s="68"/>
      <c r="J241" s="111"/>
      <c r="L241" s="167"/>
      <c r="M241" s="167"/>
      <c r="N241" s="167"/>
      <c r="O241" s="167"/>
      <c r="P241" s="167"/>
      <c r="Q241" s="104"/>
      <c r="R241" s="167"/>
      <c r="S241" s="167"/>
      <c r="T241" s="167"/>
      <c r="U241" s="167"/>
      <c r="V241" s="167"/>
      <c r="W241" s="104"/>
      <c r="X241" s="104"/>
      <c r="Y241" s="104"/>
      <c r="Z241" s="104"/>
      <c r="AA241" s="104"/>
      <c r="AB241" s="104"/>
      <c r="AC241" s="104"/>
      <c r="AD241" s="104"/>
      <c r="AE241" s="104"/>
    </row>
    <row r="242" spans="1:31" ht="20.100000000000001" customHeight="1">
      <c r="A242" s="417"/>
      <c r="B242" s="402" t="s">
        <v>279</v>
      </c>
      <c r="C242" s="401" t="s">
        <v>110</v>
      </c>
      <c r="D242" s="419"/>
      <c r="F242" s="81"/>
      <c r="G242" s="168"/>
      <c r="H242" s="107"/>
      <c r="I242" s="107"/>
      <c r="J242" s="161"/>
      <c r="L242" s="81"/>
      <c r="M242" s="168"/>
      <c r="N242" s="169"/>
      <c r="O242" s="169"/>
      <c r="P242" s="161"/>
      <c r="Q242" s="104"/>
      <c r="R242" s="81"/>
      <c r="S242" s="168"/>
      <c r="T242" s="169"/>
      <c r="U242" s="169"/>
      <c r="V242" s="161"/>
      <c r="W242" s="104"/>
      <c r="X242" s="104"/>
      <c r="Y242" s="104"/>
      <c r="Z242" s="104"/>
      <c r="AA242" s="104"/>
      <c r="AB242" s="104"/>
      <c r="AC242" s="104"/>
      <c r="AD242" s="104"/>
      <c r="AE242" s="104"/>
    </row>
    <row r="243" spans="1:31" ht="30" customHeight="1">
      <c r="A243" s="418"/>
      <c r="B243" s="402"/>
      <c r="C243" s="289" t="s">
        <v>111</v>
      </c>
      <c r="D243" s="147" t="s">
        <v>112</v>
      </c>
      <c r="F243" s="409"/>
      <c r="G243" s="409"/>
      <c r="H243" s="403"/>
      <c r="I243" s="403"/>
      <c r="J243" s="403"/>
      <c r="L243" s="409"/>
      <c r="M243" s="409"/>
      <c r="N243" s="409"/>
      <c r="O243" s="409"/>
      <c r="P243" s="409"/>
      <c r="Q243" s="104"/>
      <c r="R243" s="409"/>
      <c r="S243" s="409"/>
      <c r="T243" s="409"/>
      <c r="U243" s="409"/>
      <c r="V243" s="409"/>
      <c r="W243" s="104"/>
      <c r="X243" s="104"/>
      <c r="Y243" s="104"/>
      <c r="Z243" s="104"/>
      <c r="AA243" s="104"/>
      <c r="AB243" s="104"/>
      <c r="AC243" s="104"/>
      <c r="AD243" s="104"/>
      <c r="AE243" s="104"/>
    </row>
    <row r="244" spans="1:31" ht="12.75" customHeight="1">
      <c r="A244" s="343" t="s">
        <v>126</v>
      </c>
      <c r="B244" s="293">
        <v>123</v>
      </c>
      <c r="C244" s="268" t="s">
        <v>117</v>
      </c>
      <c r="D244" s="293">
        <v>123</v>
      </c>
      <c r="F244" s="409"/>
      <c r="G244" s="409"/>
      <c r="H244" s="288"/>
      <c r="I244" s="123"/>
      <c r="J244" s="290"/>
      <c r="L244" s="409"/>
      <c r="M244" s="409"/>
      <c r="N244" s="290"/>
      <c r="O244" s="170"/>
      <c r="P244" s="290"/>
      <c r="Q244" s="104"/>
      <c r="R244" s="409"/>
      <c r="S244" s="409"/>
      <c r="T244" s="290"/>
      <c r="U244" s="170"/>
      <c r="V244" s="290"/>
      <c r="W244" s="104"/>
      <c r="X244" s="104"/>
      <c r="Y244" s="104"/>
      <c r="Z244" s="104"/>
      <c r="AA244" s="104"/>
      <c r="AB244" s="104"/>
      <c r="AC244" s="104"/>
      <c r="AD244" s="104"/>
      <c r="AE244" s="104"/>
    </row>
    <row r="245" spans="1:31" ht="12.75" customHeight="1">
      <c r="A245" s="340" t="s">
        <v>241</v>
      </c>
      <c r="B245" s="347">
        <v>123</v>
      </c>
      <c r="C245" s="342" t="s">
        <v>117</v>
      </c>
      <c r="D245" s="347">
        <v>123</v>
      </c>
      <c r="E245" s="134"/>
      <c r="F245" s="135"/>
      <c r="G245" s="142"/>
      <c r="H245" s="142"/>
      <c r="I245" s="111"/>
      <c r="J245" s="166"/>
      <c r="L245" s="76"/>
      <c r="M245" s="142"/>
      <c r="N245" s="142"/>
      <c r="O245" s="143"/>
      <c r="P245" s="142"/>
      <c r="Q245" s="104"/>
      <c r="R245" s="135"/>
      <c r="S245" s="171"/>
      <c r="T245" s="142"/>
      <c r="U245" s="171"/>
      <c r="V245" s="165"/>
      <c r="W245" s="104"/>
      <c r="X245" s="134"/>
      <c r="Y245" s="134"/>
      <c r="Z245" s="134"/>
      <c r="AA245" s="134"/>
      <c r="AB245" s="134"/>
      <c r="AC245" s="134"/>
      <c r="AD245" s="134"/>
      <c r="AE245" s="134"/>
    </row>
    <row r="246" spans="1:31" ht="12.75" customHeight="1">
      <c r="B246" s="264"/>
      <c r="C246" s="264"/>
      <c r="D246" s="264"/>
      <c r="E246" s="134"/>
      <c r="F246" s="81"/>
      <c r="G246" s="142"/>
      <c r="H246" s="142"/>
      <c r="I246" s="111"/>
      <c r="J246" s="166"/>
      <c r="L246" s="82"/>
      <c r="M246" s="142"/>
      <c r="N246" s="142"/>
      <c r="O246" s="143"/>
      <c r="P246" s="142"/>
      <c r="Q246" s="104"/>
      <c r="R246" s="137"/>
      <c r="S246" s="171"/>
      <c r="T246" s="142"/>
      <c r="U246" s="171"/>
      <c r="V246" s="166"/>
      <c r="W246" s="104"/>
      <c r="X246" s="134"/>
      <c r="Y246" s="134"/>
      <c r="Z246" s="134"/>
      <c r="AA246" s="134"/>
      <c r="AB246" s="134"/>
      <c r="AC246" s="134"/>
      <c r="AD246" s="134"/>
      <c r="AE246" s="134"/>
    </row>
    <row r="247" spans="1:31" ht="12.75" customHeight="1">
      <c r="B247" s="264"/>
      <c r="C247" s="264"/>
      <c r="D247" s="264"/>
      <c r="E247" s="134"/>
      <c r="F247" s="81"/>
      <c r="G247" s="142"/>
      <c r="H247" s="142"/>
      <c r="I247" s="111"/>
      <c r="J247" s="166"/>
      <c r="L247" s="82"/>
      <c r="M247" s="142"/>
      <c r="N247" s="142"/>
      <c r="O247" s="143"/>
      <c r="P247" s="142"/>
      <c r="Q247" s="104"/>
      <c r="R247" s="137"/>
      <c r="S247" s="171"/>
      <c r="T247" s="142"/>
      <c r="U247" s="171"/>
      <c r="V247" s="166"/>
      <c r="W247" s="104"/>
      <c r="X247" s="134"/>
      <c r="Y247" s="134"/>
      <c r="Z247" s="134"/>
      <c r="AA247" s="134"/>
      <c r="AB247" s="134"/>
      <c r="AC247" s="134"/>
      <c r="AD247" s="134"/>
      <c r="AE247" s="134"/>
    </row>
    <row r="248" spans="1:31" ht="15" customHeight="1">
      <c r="A248" s="415" t="s">
        <v>141</v>
      </c>
      <c r="B248" s="415"/>
      <c r="C248" s="415"/>
      <c r="D248" s="415"/>
      <c r="E248" s="134"/>
      <c r="F248" s="137"/>
      <c r="G248" s="142"/>
      <c r="H248" s="142"/>
      <c r="I248" s="111"/>
      <c r="J248" s="166"/>
      <c r="L248" s="82"/>
      <c r="M248" s="142"/>
      <c r="N248" s="142"/>
      <c r="O248" s="143"/>
      <c r="P248" s="142"/>
      <c r="Q248" s="104"/>
      <c r="R248" s="137"/>
      <c r="S248" s="171"/>
      <c r="T248" s="142"/>
      <c r="U248" s="171"/>
      <c r="V248" s="176"/>
      <c r="W248" s="104"/>
      <c r="X248" s="134"/>
      <c r="Y248" s="134"/>
      <c r="Z248" s="134"/>
      <c r="AA248" s="134"/>
      <c r="AB248" s="134"/>
      <c r="AC248" s="134"/>
      <c r="AD248" s="134"/>
      <c r="AE248" s="134"/>
    </row>
    <row r="249" spans="1:31" ht="12.75" customHeight="1">
      <c r="A249" s="14"/>
      <c r="B249" s="114"/>
      <c r="C249" s="107" t="s">
        <v>108</v>
      </c>
      <c r="D249" s="84" t="s">
        <v>109</v>
      </c>
      <c r="E249" s="134"/>
      <c r="F249" s="137"/>
      <c r="G249" s="142"/>
      <c r="H249" s="142"/>
      <c r="I249" s="111"/>
      <c r="J249" s="166"/>
      <c r="O249" s="104"/>
      <c r="P249" s="104"/>
      <c r="Q249" s="104"/>
      <c r="R249" s="137"/>
      <c r="S249" s="171"/>
      <c r="T249" s="142"/>
      <c r="U249" s="171"/>
      <c r="V249" s="166"/>
      <c r="W249" s="104"/>
      <c r="X249" s="134"/>
      <c r="Y249" s="134"/>
      <c r="Z249" s="134"/>
      <c r="AA249" s="134"/>
      <c r="AB249" s="134"/>
      <c r="AC249" s="134"/>
      <c r="AD249" s="134"/>
      <c r="AE249" s="134"/>
    </row>
    <row r="250" spans="1:31" ht="24" customHeight="1">
      <c r="A250" s="400"/>
      <c r="B250" s="402" t="s">
        <v>279</v>
      </c>
      <c r="C250" s="398" t="s">
        <v>110</v>
      </c>
      <c r="D250" s="410"/>
      <c r="E250" s="134"/>
      <c r="F250" s="137"/>
      <c r="G250" s="142"/>
      <c r="H250" s="142"/>
      <c r="I250" s="111"/>
      <c r="J250" s="173"/>
      <c r="L250" s="82"/>
      <c r="M250" s="142"/>
      <c r="N250" s="142"/>
      <c r="O250" s="143"/>
      <c r="P250" s="142"/>
      <c r="Q250" s="104"/>
      <c r="R250" s="137"/>
      <c r="S250" s="171"/>
      <c r="T250" s="142"/>
      <c r="U250" s="171"/>
      <c r="V250" s="177"/>
      <c r="W250" s="104"/>
      <c r="X250" s="134"/>
      <c r="Y250" s="134"/>
      <c r="Z250" s="134"/>
      <c r="AA250" s="134"/>
      <c r="AB250" s="134"/>
      <c r="AC250" s="134"/>
      <c r="AD250" s="134"/>
      <c r="AE250" s="134"/>
    </row>
    <row r="251" spans="1:31" ht="39.950000000000003" customHeight="1">
      <c r="A251" s="400"/>
      <c r="B251" s="402"/>
      <c r="C251" s="372" t="s">
        <v>111</v>
      </c>
      <c r="D251" s="275" t="s">
        <v>112</v>
      </c>
      <c r="E251" s="134"/>
      <c r="F251" s="81"/>
      <c r="G251" s="142"/>
      <c r="H251" s="142"/>
      <c r="I251" s="111"/>
      <c r="J251" s="173"/>
      <c r="L251" s="81"/>
      <c r="M251" s="142"/>
      <c r="N251" s="142"/>
      <c r="O251" s="143"/>
      <c r="P251" s="142"/>
      <c r="Q251" s="104"/>
      <c r="R251" s="137"/>
      <c r="S251" s="171"/>
      <c r="T251" s="142"/>
      <c r="U251" s="171"/>
      <c r="V251" s="177"/>
      <c r="W251" s="104"/>
      <c r="X251" s="134"/>
      <c r="Y251" s="134"/>
      <c r="Z251" s="134"/>
      <c r="AA251" s="134"/>
      <c r="AB251" s="134"/>
      <c r="AC251" s="134"/>
      <c r="AD251" s="134"/>
      <c r="AE251" s="134"/>
    </row>
    <row r="252" spans="1:31" ht="12.75" customHeight="1">
      <c r="A252" s="338" t="s">
        <v>126</v>
      </c>
      <c r="B252" s="293">
        <f>C252+D252</f>
        <v>15389.172399999999</v>
      </c>
      <c r="C252" s="345">
        <v>3077.6</v>
      </c>
      <c r="D252" s="294">
        <v>12311.572399999999</v>
      </c>
      <c r="E252" s="134"/>
      <c r="F252" s="137"/>
      <c r="G252" s="142"/>
      <c r="H252" s="142"/>
      <c r="I252" s="111"/>
      <c r="J252" s="165"/>
      <c r="O252" s="104"/>
      <c r="P252" s="104"/>
      <c r="Q252" s="104"/>
      <c r="R252" s="137"/>
      <c r="S252" s="171"/>
      <c r="T252" s="142"/>
      <c r="U252" s="171"/>
      <c r="V252" s="166"/>
      <c r="W252" s="104"/>
      <c r="X252" s="134"/>
      <c r="Y252" s="134"/>
      <c r="Z252" s="134"/>
      <c r="AA252" s="134"/>
      <c r="AB252" s="134"/>
      <c r="AC252" s="134"/>
      <c r="AD252" s="134"/>
      <c r="AE252" s="134"/>
    </row>
    <row r="253" spans="1:31" ht="12.75" customHeight="1">
      <c r="A253" s="339" t="s">
        <v>238</v>
      </c>
      <c r="B253" s="293">
        <f t="shared" ref="B253:B263" si="8">C253+D253</f>
        <v>1806.2</v>
      </c>
      <c r="C253" s="345">
        <v>1081.4000000000001</v>
      </c>
      <c r="D253" s="12">
        <v>724.8</v>
      </c>
      <c r="E253" s="134"/>
      <c r="F253" s="137"/>
      <c r="G253" s="142"/>
      <c r="H253" s="142"/>
      <c r="I253" s="111"/>
      <c r="J253" s="165"/>
      <c r="O253" s="104"/>
      <c r="P253" s="104"/>
      <c r="Q253" s="104"/>
      <c r="R253" s="137"/>
      <c r="S253" s="171"/>
      <c r="T253" s="142"/>
      <c r="U253" s="171"/>
      <c r="V253" s="166"/>
      <c r="W253" s="104"/>
      <c r="X253" s="134"/>
      <c r="Y253" s="134"/>
      <c r="Z253" s="134"/>
      <c r="AA253" s="134"/>
      <c r="AB253" s="134"/>
      <c r="AC253" s="134"/>
      <c r="AD253" s="134"/>
      <c r="AE253" s="134"/>
    </row>
    <row r="254" spans="1:31" ht="12.75" customHeight="1">
      <c r="A254" s="339" t="s">
        <v>239</v>
      </c>
      <c r="B254" s="293">
        <f t="shared" si="8"/>
        <v>998.68</v>
      </c>
      <c r="C254" s="345">
        <v>7</v>
      </c>
      <c r="D254" s="361">
        <v>991.68</v>
      </c>
      <c r="E254" s="134"/>
      <c r="F254" s="137"/>
      <c r="G254" s="142"/>
      <c r="H254" s="142"/>
      <c r="I254" s="111"/>
      <c r="J254" s="174"/>
      <c r="L254" s="82"/>
      <c r="M254" s="142"/>
      <c r="N254" s="142"/>
      <c r="O254" s="143"/>
      <c r="P254" s="142"/>
      <c r="Q254" s="104"/>
      <c r="R254" s="137"/>
      <c r="S254" s="171"/>
      <c r="T254" s="142"/>
      <c r="U254" s="171"/>
      <c r="V254" s="166"/>
      <c r="W254" s="104"/>
      <c r="X254" s="134"/>
      <c r="Y254" s="134"/>
      <c r="Z254" s="134"/>
      <c r="AA254" s="134"/>
      <c r="AB254" s="134"/>
      <c r="AC254" s="134"/>
      <c r="AD254" s="134"/>
      <c r="AE254" s="134"/>
    </row>
    <row r="255" spans="1:31" ht="12.75" customHeight="1">
      <c r="A255" s="339" t="s">
        <v>240</v>
      </c>
      <c r="B255" s="291">
        <v>10</v>
      </c>
      <c r="C255" s="268" t="s">
        <v>117</v>
      </c>
      <c r="D255" s="291">
        <v>10</v>
      </c>
      <c r="E255" s="134"/>
      <c r="F255" s="137"/>
      <c r="G255" s="142"/>
      <c r="H255" s="142"/>
      <c r="I255" s="111"/>
      <c r="J255" s="174"/>
      <c r="O255" s="104"/>
      <c r="P255" s="104"/>
      <c r="Q255" s="104"/>
      <c r="R255" s="137"/>
      <c r="S255" s="171"/>
      <c r="T255" s="142"/>
      <c r="U255" s="171"/>
      <c r="V255" s="166"/>
      <c r="W255" s="104"/>
      <c r="X255" s="134"/>
      <c r="Y255" s="134"/>
      <c r="Z255" s="134"/>
      <c r="AA255" s="134"/>
      <c r="AB255" s="134"/>
      <c r="AC255" s="134"/>
      <c r="AD255" s="134"/>
      <c r="AE255" s="134"/>
    </row>
    <row r="256" spans="1:31" ht="12.75" customHeight="1">
      <c r="A256" s="339" t="s">
        <v>241</v>
      </c>
      <c r="B256" s="293">
        <f t="shared" si="8"/>
        <v>3173.2024000000001</v>
      </c>
      <c r="C256" s="345">
        <v>295.89999999999998</v>
      </c>
      <c r="D256" s="12">
        <v>2877.3024</v>
      </c>
      <c r="E256" s="134"/>
      <c r="F256" s="137"/>
      <c r="G256" s="142"/>
      <c r="H256" s="142"/>
      <c r="I256" s="111"/>
      <c r="J256" s="165"/>
      <c r="L256" s="82"/>
      <c r="M256" s="142"/>
      <c r="N256" s="142"/>
      <c r="O256" s="143"/>
      <c r="P256" s="142"/>
      <c r="Q256" s="104"/>
      <c r="R256" s="137"/>
      <c r="S256" s="171"/>
      <c r="T256" s="142"/>
      <c r="U256" s="171"/>
      <c r="V256" s="166"/>
      <c r="W256" s="104"/>
      <c r="X256" s="134"/>
      <c r="Y256" s="134"/>
      <c r="Z256" s="134"/>
      <c r="AA256" s="134"/>
      <c r="AB256" s="134"/>
      <c r="AC256" s="134"/>
      <c r="AD256" s="134"/>
      <c r="AE256" s="134"/>
    </row>
    <row r="257" spans="1:31" ht="12.75" customHeight="1">
      <c r="A257" s="339" t="s">
        <v>127</v>
      </c>
      <c r="B257" s="293">
        <f t="shared" si="8"/>
        <v>2138.54</v>
      </c>
      <c r="C257" s="345">
        <v>676</v>
      </c>
      <c r="D257" s="12">
        <v>1462.54</v>
      </c>
      <c r="E257" s="134"/>
      <c r="F257" s="137"/>
      <c r="G257" s="142"/>
      <c r="H257" s="142"/>
      <c r="I257" s="111"/>
      <c r="J257" s="175"/>
      <c r="O257" s="104"/>
      <c r="P257" s="104"/>
      <c r="Q257" s="104"/>
      <c r="R257" s="137"/>
      <c r="S257" s="171"/>
      <c r="T257" s="142"/>
      <c r="U257" s="171"/>
      <c r="V257" s="166"/>
      <c r="W257" s="104"/>
      <c r="X257" s="134"/>
      <c r="Y257" s="134"/>
      <c r="Z257" s="134"/>
      <c r="AA257" s="134"/>
      <c r="AB257" s="134"/>
      <c r="AC257" s="134"/>
      <c r="AD257" s="134"/>
      <c r="AE257" s="134"/>
    </row>
    <row r="258" spans="1:31" ht="12.75" customHeight="1">
      <c r="A258" s="339" t="s">
        <v>242</v>
      </c>
      <c r="B258" s="12">
        <v>202</v>
      </c>
      <c r="C258" s="268" t="s">
        <v>117</v>
      </c>
      <c r="D258" s="12">
        <v>202</v>
      </c>
      <c r="E258" s="134"/>
      <c r="F258" s="137"/>
      <c r="G258" s="142"/>
      <c r="H258" s="142"/>
      <c r="I258" s="111"/>
      <c r="J258" s="175"/>
      <c r="O258" s="104"/>
      <c r="P258" s="104"/>
      <c r="Q258" s="104"/>
      <c r="R258" s="137"/>
      <c r="S258" s="171"/>
      <c r="T258" s="142"/>
      <c r="U258" s="171"/>
      <c r="V258" s="166"/>
      <c r="W258" s="104"/>
      <c r="X258" s="134"/>
      <c r="Y258" s="134"/>
      <c r="Z258" s="134"/>
      <c r="AA258" s="134"/>
      <c r="AB258" s="134"/>
      <c r="AC258" s="134"/>
      <c r="AD258" s="134"/>
      <c r="AE258" s="134"/>
    </row>
    <row r="259" spans="1:31" ht="12.75" customHeight="1">
      <c r="A259" s="339" t="s">
        <v>243</v>
      </c>
      <c r="B259" s="293">
        <f t="shared" si="8"/>
        <v>1699.73</v>
      </c>
      <c r="C259" s="345">
        <v>64.8</v>
      </c>
      <c r="D259" s="12">
        <v>1634.93</v>
      </c>
      <c r="E259" s="134"/>
      <c r="F259" s="136"/>
      <c r="G259" s="142"/>
      <c r="H259" s="142"/>
      <c r="I259" s="111"/>
      <c r="J259" s="175"/>
      <c r="L259" s="82"/>
      <c r="M259" s="142"/>
      <c r="N259" s="142"/>
      <c r="O259" s="143"/>
      <c r="P259" s="142"/>
      <c r="Q259" s="104"/>
      <c r="R259" s="137"/>
      <c r="S259" s="171"/>
      <c r="T259" s="142"/>
      <c r="U259" s="171"/>
      <c r="V259" s="166"/>
      <c r="W259" s="104"/>
      <c r="X259" s="134"/>
      <c r="Y259" s="134"/>
      <c r="Z259" s="134"/>
      <c r="AA259" s="134"/>
      <c r="AB259" s="134"/>
      <c r="AC259" s="134"/>
      <c r="AD259" s="134"/>
      <c r="AE259" s="134"/>
    </row>
    <row r="260" spans="1:31" ht="12.75" customHeight="1">
      <c r="A260" s="339" t="s">
        <v>244</v>
      </c>
      <c r="B260" s="293">
        <f t="shared" si="8"/>
        <v>2240.5</v>
      </c>
      <c r="C260" s="345">
        <v>716.5</v>
      </c>
      <c r="D260" s="12">
        <v>1524</v>
      </c>
      <c r="E260" s="134"/>
      <c r="F260" s="137"/>
      <c r="G260" s="142"/>
      <c r="H260" s="142"/>
      <c r="I260" s="111"/>
      <c r="J260" s="165"/>
      <c r="O260" s="104"/>
      <c r="P260" s="104"/>
      <c r="Q260" s="104"/>
      <c r="R260" s="104"/>
      <c r="S260" s="104"/>
      <c r="T260" s="104"/>
      <c r="U260" s="104"/>
      <c r="V260" s="104"/>
      <c r="W260" s="104"/>
      <c r="X260" s="134"/>
      <c r="Y260" s="134"/>
      <c r="Z260" s="134"/>
      <c r="AA260" s="134"/>
      <c r="AB260" s="134"/>
      <c r="AC260" s="134"/>
      <c r="AD260" s="134"/>
      <c r="AE260" s="134"/>
    </row>
    <row r="261" spans="1:31" ht="12.75" customHeight="1">
      <c r="A261" s="339" t="s">
        <v>245</v>
      </c>
      <c r="B261" s="293">
        <f t="shared" si="8"/>
        <v>724.12</v>
      </c>
      <c r="C261" s="345">
        <v>140</v>
      </c>
      <c r="D261" s="12">
        <v>584.12</v>
      </c>
      <c r="E261" s="134"/>
      <c r="F261" s="82"/>
      <c r="G261" s="142"/>
      <c r="H261" s="142"/>
      <c r="I261" s="111"/>
      <c r="J261" s="165"/>
      <c r="O261" s="104"/>
      <c r="P261" s="104"/>
      <c r="Q261" s="104"/>
      <c r="R261" s="104"/>
      <c r="S261" s="104"/>
      <c r="T261" s="104"/>
      <c r="U261" s="104"/>
      <c r="V261" s="104"/>
      <c r="W261" s="104"/>
      <c r="X261" s="134"/>
      <c r="Y261" s="134"/>
      <c r="Z261" s="134"/>
      <c r="AA261" s="134"/>
      <c r="AB261" s="134"/>
      <c r="AC261" s="134"/>
      <c r="AD261" s="134"/>
      <c r="AE261" s="134"/>
    </row>
    <row r="262" spans="1:31" ht="12.75" customHeight="1">
      <c r="A262" s="339" t="s">
        <v>246</v>
      </c>
      <c r="B262" s="12">
        <v>160.5</v>
      </c>
      <c r="C262" s="268" t="s">
        <v>117</v>
      </c>
      <c r="D262" s="12">
        <v>160.5</v>
      </c>
      <c r="E262" s="134"/>
      <c r="F262" s="82"/>
      <c r="G262" s="142"/>
      <c r="H262" s="142"/>
      <c r="I262" s="111"/>
      <c r="J262" s="174"/>
      <c r="O262" s="104"/>
      <c r="P262" s="104"/>
      <c r="Q262" s="104"/>
      <c r="R262" s="104"/>
      <c r="S262" s="104"/>
      <c r="T262" s="104"/>
      <c r="U262" s="104"/>
      <c r="V262" s="104"/>
      <c r="W262" s="104"/>
      <c r="X262" s="134"/>
      <c r="Y262" s="134"/>
      <c r="Z262" s="134"/>
      <c r="AA262" s="134"/>
      <c r="AB262" s="134"/>
      <c r="AC262" s="134"/>
      <c r="AD262" s="134"/>
      <c r="AE262" s="134"/>
    </row>
    <row r="263" spans="1:31" ht="12.75" customHeight="1">
      <c r="A263" s="340" t="s">
        <v>247</v>
      </c>
      <c r="B263" s="384">
        <f t="shared" si="8"/>
        <v>2235.6999999999998</v>
      </c>
      <c r="C263" s="367">
        <v>96</v>
      </c>
      <c r="D263" s="386">
        <v>2139.6999999999998</v>
      </c>
      <c r="E263" s="134"/>
      <c r="F263" s="137"/>
      <c r="G263" s="142"/>
      <c r="H263" s="142"/>
      <c r="I263" s="111"/>
      <c r="J263" s="165"/>
      <c r="O263" s="104"/>
      <c r="P263" s="104"/>
      <c r="Q263" s="104"/>
      <c r="R263" s="137"/>
      <c r="S263" s="171"/>
      <c r="T263" s="142"/>
      <c r="U263" s="171"/>
      <c r="V263" s="166"/>
      <c r="W263" s="104"/>
      <c r="X263" s="134"/>
      <c r="Y263" s="134"/>
      <c r="Z263" s="134"/>
      <c r="AA263" s="134"/>
      <c r="AB263" s="134"/>
      <c r="AC263" s="134"/>
      <c r="AD263" s="134"/>
      <c r="AE263" s="134"/>
    </row>
    <row r="264" spans="1:31" ht="12.75" customHeight="1">
      <c r="A264" s="70"/>
      <c r="B264" s="189"/>
      <c r="C264" s="79"/>
      <c r="D264" s="80"/>
      <c r="E264" s="117"/>
      <c r="F264" s="117"/>
      <c r="G264" s="163"/>
    </row>
    <row r="265" spans="1:31" ht="12.75" customHeight="1">
      <c r="A265" s="411" t="s">
        <v>142</v>
      </c>
      <c r="B265" s="411"/>
      <c r="C265" s="411"/>
      <c r="D265" s="411"/>
      <c r="E265" s="117"/>
      <c r="F265" s="117"/>
      <c r="G265" s="163"/>
    </row>
    <row r="266" spans="1:31" ht="12.75" customHeight="1">
      <c r="A266" s="259"/>
      <c r="B266" s="128"/>
      <c r="C266" s="107" t="s">
        <v>108</v>
      </c>
      <c r="D266" s="84" t="s">
        <v>109</v>
      </c>
      <c r="E266" s="117"/>
      <c r="F266" s="117"/>
      <c r="G266" s="163"/>
    </row>
    <row r="267" spans="1:31" ht="24" customHeight="1">
      <c r="A267" s="412"/>
      <c r="B267" s="402" t="s">
        <v>279</v>
      </c>
      <c r="C267" s="398" t="s">
        <v>110</v>
      </c>
      <c r="D267" s="410"/>
      <c r="E267" s="117"/>
      <c r="F267" s="117"/>
      <c r="G267" s="163"/>
    </row>
    <row r="268" spans="1:31" ht="39.950000000000003" customHeight="1">
      <c r="A268" s="412"/>
      <c r="B268" s="402"/>
      <c r="C268" s="372" t="s">
        <v>111</v>
      </c>
      <c r="D268" s="275" t="s">
        <v>112</v>
      </c>
      <c r="E268" s="117"/>
      <c r="F268" s="117"/>
      <c r="G268" s="163"/>
    </row>
    <row r="269" spans="1:31" ht="12.75" customHeight="1">
      <c r="A269" s="338" t="s">
        <v>126</v>
      </c>
      <c r="B269" s="293">
        <f>C269+D269</f>
        <v>7758.7523999999994</v>
      </c>
      <c r="C269" s="345">
        <v>1526.7</v>
      </c>
      <c r="D269" s="291">
        <v>6232.0523999999996</v>
      </c>
      <c r="E269" s="117"/>
      <c r="F269" s="117"/>
      <c r="G269" s="163"/>
    </row>
    <row r="270" spans="1:31" ht="12.75" customHeight="1">
      <c r="A270" s="339" t="s">
        <v>238</v>
      </c>
      <c r="B270" s="293">
        <f t="shared" ref="B270:B278" si="9">C270+D270</f>
        <v>901.7</v>
      </c>
      <c r="C270" s="345">
        <v>761.7</v>
      </c>
      <c r="D270" s="291">
        <v>140</v>
      </c>
      <c r="E270" s="117"/>
      <c r="F270" s="117"/>
      <c r="G270" s="163"/>
    </row>
    <row r="271" spans="1:31" ht="12.75" customHeight="1">
      <c r="A271" s="339" t="s">
        <v>239</v>
      </c>
      <c r="B271" s="293">
        <f t="shared" si="9"/>
        <v>665.8</v>
      </c>
      <c r="C271" s="345">
        <v>7</v>
      </c>
      <c r="D271" s="291">
        <v>658.8</v>
      </c>
      <c r="E271" s="117"/>
      <c r="F271" s="117"/>
      <c r="G271" s="163"/>
    </row>
    <row r="272" spans="1:31" ht="12.75" customHeight="1">
      <c r="A272" s="339" t="s">
        <v>241</v>
      </c>
      <c r="B272" s="293">
        <f t="shared" si="9"/>
        <v>3066.6423999999997</v>
      </c>
      <c r="C272" s="345">
        <v>267.60000000000002</v>
      </c>
      <c r="D272" s="291">
        <v>2799.0423999999998</v>
      </c>
      <c r="E272" s="117"/>
      <c r="F272" s="117"/>
      <c r="G272" s="163"/>
    </row>
    <row r="273" spans="1:7" ht="12.75" customHeight="1">
      <c r="A273" s="339" t="s">
        <v>127</v>
      </c>
      <c r="B273" s="293">
        <f t="shared" si="9"/>
        <v>668.54</v>
      </c>
      <c r="C273" s="345">
        <v>252</v>
      </c>
      <c r="D273" s="291">
        <v>416.54</v>
      </c>
      <c r="E273" s="117"/>
      <c r="F273" s="117"/>
      <c r="G273" s="163"/>
    </row>
    <row r="274" spans="1:7" ht="12.75" customHeight="1">
      <c r="A274" s="339" t="s">
        <v>242</v>
      </c>
      <c r="B274" s="293">
        <v>35</v>
      </c>
      <c r="C274" s="268" t="s">
        <v>117</v>
      </c>
      <c r="D274" s="291">
        <v>35</v>
      </c>
      <c r="E274" s="117"/>
      <c r="F274" s="117"/>
      <c r="G274" s="163"/>
    </row>
    <row r="275" spans="1:7" ht="12.75" customHeight="1">
      <c r="A275" s="339" t="s">
        <v>243</v>
      </c>
      <c r="B275" s="293">
        <f t="shared" si="9"/>
        <v>569.74</v>
      </c>
      <c r="C275" s="291">
        <v>20.399999999999999</v>
      </c>
      <c r="D275" s="291">
        <v>549.34</v>
      </c>
      <c r="E275" s="117"/>
      <c r="F275" s="117"/>
      <c r="G275" s="163"/>
    </row>
    <row r="276" spans="1:7" ht="12.75" customHeight="1">
      <c r="A276" s="339" t="s">
        <v>245</v>
      </c>
      <c r="B276" s="293">
        <f t="shared" si="9"/>
        <v>536.63</v>
      </c>
      <c r="C276" s="345">
        <v>124</v>
      </c>
      <c r="D276" s="291">
        <v>412.63</v>
      </c>
      <c r="E276" s="117"/>
      <c r="F276" s="117"/>
      <c r="G276" s="163"/>
    </row>
    <row r="277" spans="1:7" ht="12.75" customHeight="1">
      <c r="A277" s="339" t="s">
        <v>246</v>
      </c>
      <c r="B277" s="293">
        <v>76</v>
      </c>
      <c r="C277" s="268" t="s">
        <v>117</v>
      </c>
      <c r="D277" s="291">
        <v>76</v>
      </c>
      <c r="E277" s="117"/>
      <c r="F277" s="117"/>
      <c r="G277" s="163"/>
    </row>
    <row r="278" spans="1:7" ht="12.75" customHeight="1">
      <c r="A278" s="340" t="s">
        <v>247</v>
      </c>
      <c r="B278" s="384">
        <f t="shared" si="9"/>
        <v>1238.7</v>
      </c>
      <c r="C278" s="367">
        <v>94</v>
      </c>
      <c r="D278" s="386">
        <v>1144.7</v>
      </c>
      <c r="E278" s="117"/>
      <c r="F278" s="117"/>
      <c r="G278" s="163"/>
    </row>
    <row r="279" spans="1:7" ht="12.75" customHeight="1">
      <c r="B279" s="264"/>
      <c r="C279" s="148"/>
      <c r="D279" s="51"/>
      <c r="E279" s="134"/>
      <c r="F279" s="134"/>
    </row>
    <row r="280" spans="1:7" ht="12.75" customHeight="1">
      <c r="A280" s="411" t="s">
        <v>143</v>
      </c>
      <c r="B280" s="411"/>
      <c r="C280" s="411"/>
      <c r="D280" s="411"/>
      <c r="E280" s="134"/>
      <c r="F280" s="134"/>
    </row>
    <row r="281" spans="1:7" ht="12.75" customHeight="1">
      <c r="A281" s="259"/>
      <c r="B281" s="128"/>
      <c r="C281" s="107" t="s">
        <v>108</v>
      </c>
      <c r="D281" s="84" t="s">
        <v>109</v>
      </c>
      <c r="E281" s="134"/>
      <c r="F281" s="134"/>
    </row>
    <row r="282" spans="1:7" ht="24" customHeight="1">
      <c r="A282" s="412"/>
      <c r="B282" s="402" t="s">
        <v>279</v>
      </c>
      <c r="C282" s="398" t="s">
        <v>110</v>
      </c>
      <c r="D282" s="410"/>
      <c r="E282" s="134"/>
      <c r="F282" s="134"/>
    </row>
    <row r="283" spans="1:7" ht="30" customHeight="1">
      <c r="A283" s="412"/>
      <c r="B283" s="402"/>
      <c r="C283" s="372" t="s">
        <v>111</v>
      </c>
      <c r="D283" s="275" t="s">
        <v>112</v>
      </c>
      <c r="E283" s="134"/>
      <c r="F283" s="134"/>
    </row>
    <row r="284" spans="1:7" ht="12.75" customHeight="1">
      <c r="A284" s="343" t="s">
        <v>126</v>
      </c>
      <c r="B284" s="362">
        <v>646.44000000000005</v>
      </c>
      <c r="C284" s="362">
        <v>18.2</v>
      </c>
      <c r="D284" s="293">
        <v>628.24</v>
      </c>
      <c r="E284" s="134"/>
      <c r="F284" s="134"/>
    </row>
    <row r="285" spans="1:7" ht="12.75" customHeight="1">
      <c r="A285" s="339" t="s">
        <v>238</v>
      </c>
      <c r="B285" s="362">
        <v>1</v>
      </c>
      <c r="C285" s="362">
        <v>1</v>
      </c>
      <c r="D285" s="268" t="s">
        <v>117</v>
      </c>
      <c r="E285" s="134"/>
      <c r="F285" s="134"/>
    </row>
    <row r="286" spans="1:7" ht="12.75" customHeight="1">
      <c r="A286" s="339" t="s">
        <v>239</v>
      </c>
      <c r="B286" s="362">
        <v>110</v>
      </c>
      <c r="C286" s="268" t="s">
        <v>117</v>
      </c>
      <c r="D286" s="293">
        <v>110</v>
      </c>
      <c r="E286" s="134"/>
      <c r="F286" s="134"/>
    </row>
    <row r="287" spans="1:7" ht="12.75" customHeight="1">
      <c r="A287" s="339" t="s">
        <v>240</v>
      </c>
      <c r="B287" s="362">
        <v>0</v>
      </c>
      <c r="C287" s="268" t="s">
        <v>117</v>
      </c>
      <c r="D287" s="268" t="s">
        <v>117</v>
      </c>
      <c r="E287" s="134"/>
      <c r="F287" s="134"/>
    </row>
    <row r="288" spans="1:7" ht="12.75" customHeight="1">
      <c r="A288" s="339" t="s">
        <v>241</v>
      </c>
      <c r="B288" s="362">
        <v>20.350000000000001</v>
      </c>
      <c r="C288" s="360">
        <v>3</v>
      </c>
      <c r="D288" s="293">
        <v>17.350000000000001</v>
      </c>
      <c r="E288" s="134"/>
      <c r="F288" s="134"/>
    </row>
    <row r="289" spans="1:6" ht="12.75" customHeight="1">
      <c r="A289" s="339" t="s">
        <v>127</v>
      </c>
      <c r="B289" s="362">
        <v>69.150000000000006</v>
      </c>
      <c r="C289" s="360">
        <v>10</v>
      </c>
      <c r="D289" s="293">
        <v>59.15</v>
      </c>
      <c r="E289" s="134"/>
      <c r="F289" s="134"/>
    </row>
    <row r="290" spans="1:6" ht="12.75" customHeight="1">
      <c r="A290" s="339" t="s">
        <v>242</v>
      </c>
      <c r="B290" s="362">
        <v>7</v>
      </c>
      <c r="C290" s="268" t="s">
        <v>117</v>
      </c>
      <c r="D290" s="293">
        <v>7</v>
      </c>
      <c r="E290" s="134"/>
      <c r="F290" s="134"/>
    </row>
    <row r="291" spans="1:6" ht="12.75" customHeight="1">
      <c r="A291" s="339" t="s">
        <v>243</v>
      </c>
      <c r="B291" s="362">
        <v>95.350000000000009</v>
      </c>
      <c r="C291" s="362">
        <v>4.2</v>
      </c>
      <c r="D291" s="293">
        <v>91.15</v>
      </c>
      <c r="E291" s="134"/>
      <c r="F291" s="134"/>
    </row>
    <row r="292" spans="1:6" ht="12.75" customHeight="1">
      <c r="A292" s="339" t="s">
        <v>245</v>
      </c>
      <c r="B292" s="362">
        <v>14.39</v>
      </c>
      <c r="C292" s="268" t="s">
        <v>117</v>
      </c>
      <c r="D292" s="293">
        <v>14.39</v>
      </c>
      <c r="E292" s="134"/>
      <c r="F292" s="134"/>
    </row>
    <row r="293" spans="1:6" ht="12.75" customHeight="1">
      <c r="A293" s="339" t="s">
        <v>246</v>
      </c>
      <c r="B293" s="362">
        <v>6</v>
      </c>
      <c r="C293" s="268" t="s">
        <v>117</v>
      </c>
      <c r="D293" s="293">
        <v>6</v>
      </c>
      <c r="E293" s="134"/>
      <c r="F293" s="134"/>
    </row>
    <row r="294" spans="1:6" ht="12.75" customHeight="1">
      <c r="A294" s="340" t="s">
        <v>247</v>
      </c>
      <c r="B294" s="387">
        <v>323.2</v>
      </c>
      <c r="C294" s="269" t="s">
        <v>117</v>
      </c>
      <c r="D294" s="384">
        <v>323.2</v>
      </c>
      <c r="E294" s="134"/>
      <c r="F294" s="134"/>
    </row>
    <row r="295" spans="1:6" ht="12.75" customHeight="1">
      <c r="A295" s="179"/>
      <c r="B295" s="265"/>
      <c r="C295" s="266"/>
      <c r="D295" s="266"/>
      <c r="E295" s="134"/>
      <c r="F295" s="134"/>
    </row>
    <row r="296" spans="1:6" ht="12.75" customHeight="1">
      <c r="A296" s="411" t="s">
        <v>144</v>
      </c>
      <c r="B296" s="411"/>
      <c r="C296" s="411"/>
      <c r="D296" s="411"/>
      <c r="E296" s="134"/>
      <c r="F296" s="134"/>
    </row>
    <row r="297" spans="1:6" ht="12.75" customHeight="1">
      <c r="A297" s="259"/>
      <c r="B297" s="128"/>
      <c r="C297" s="107" t="s">
        <v>108</v>
      </c>
      <c r="D297" s="84" t="s">
        <v>109</v>
      </c>
      <c r="E297" s="134"/>
      <c r="F297" s="134"/>
    </row>
    <row r="298" spans="1:6" ht="24" customHeight="1">
      <c r="A298" s="412"/>
      <c r="B298" s="402" t="s">
        <v>279</v>
      </c>
      <c r="C298" s="398" t="s">
        <v>110</v>
      </c>
      <c r="D298" s="410"/>
      <c r="E298" s="134"/>
      <c r="F298" s="134"/>
    </row>
    <row r="299" spans="1:6" ht="30" customHeight="1">
      <c r="A299" s="412"/>
      <c r="B299" s="402"/>
      <c r="C299" s="372" t="s">
        <v>111</v>
      </c>
      <c r="D299" s="275" t="s">
        <v>112</v>
      </c>
      <c r="E299" s="134"/>
      <c r="F299" s="134"/>
    </row>
    <row r="300" spans="1:6" ht="12.75" customHeight="1">
      <c r="A300" s="343" t="s">
        <v>126</v>
      </c>
      <c r="B300" s="293">
        <v>1028.75</v>
      </c>
      <c r="C300" s="293">
        <v>39.700000000000003</v>
      </c>
      <c r="D300" s="293">
        <v>989.05</v>
      </c>
      <c r="E300" s="134"/>
      <c r="F300" s="134"/>
    </row>
    <row r="301" spans="1:6" ht="12.75" customHeight="1">
      <c r="A301" s="339" t="s">
        <v>239</v>
      </c>
      <c r="B301" s="293">
        <v>53</v>
      </c>
      <c r="C301" s="268" t="s">
        <v>117</v>
      </c>
      <c r="D301" s="293">
        <v>53</v>
      </c>
      <c r="E301" s="134"/>
      <c r="F301" s="134"/>
    </row>
    <row r="302" spans="1:6" ht="12.75" customHeight="1">
      <c r="A302" s="339" t="s">
        <v>241</v>
      </c>
      <c r="B302" s="293">
        <v>813.45</v>
      </c>
      <c r="C302" s="293">
        <v>34.700000000000003</v>
      </c>
      <c r="D302" s="293">
        <v>778.75</v>
      </c>
      <c r="E302" s="134"/>
      <c r="F302" s="134"/>
    </row>
    <row r="303" spans="1:6" ht="12.75" customHeight="1">
      <c r="A303" s="339" t="s">
        <v>127</v>
      </c>
      <c r="B303" s="293">
        <v>43.3</v>
      </c>
      <c r="C303" s="293">
        <v>4</v>
      </c>
      <c r="D303" s="293">
        <v>39.299999999999997</v>
      </c>
      <c r="E303" s="134"/>
      <c r="F303" s="134"/>
    </row>
    <row r="304" spans="1:6" ht="12.75" customHeight="1">
      <c r="A304" s="339" t="s">
        <v>243</v>
      </c>
      <c r="B304" s="293">
        <v>21.1</v>
      </c>
      <c r="C304" s="293">
        <v>1</v>
      </c>
      <c r="D304" s="293">
        <v>20.100000000000001</v>
      </c>
      <c r="E304" s="134"/>
      <c r="F304" s="134"/>
    </row>
    <row r="305" spans="1:6" ht="12.75" customHeight="1">
      <c r="A305" s="339" t="s">
        <v>245</v>
      </c>
      <c r="B305" s="293">
        <v>43.7</v>
      </c>
      <c r="C305" s="268" t="s">
        <v>117</v>
      </c>
      <c r="D305" s="293">
        <v>43.7</v>
      </c>
      <c r="E305" s="134"/>
      <c r="F305" s="134"/>
    </row>
    <row r="306" spans="1:6" ht="12.75" customHeight="1">
      <c r="A306" s="339" t="s">
        <v>246</v>
      </c>
      <c r="B306" s="293">
        <v>7</v>
      </c>
      <c r="C306" s="268" t="s">
        <v>117</v>
      </c>
      <c r="D306" s="293">
        <v>7</v>
      </c>
      <c r="E306" s="134"/>
      <c r="F306" s="134"/>
    </row>
    <row r="307" spans="1:6" ht="12.75" customHeight="1">
      <c r="A307" s="340" t="s">
        <v>247</v>
      </c>
      <c r="B307" s="384">
        <v>47.2</v>
      </c>
      <c r="C307" s="269" t="s">
        <v>117</v>
      </c>
      <c r="D307" s="384">
        <v>47.2</v>
      </c>
      <c r="E307" s="134"/>
      <c r="F307" s="134"/>
    </row>
    <row r="308" spans="1:6" ht="12.75" customHeight="1">
      <c r="B308" s="148"/>
      <c r="C308" s="226"/>
      <c r="D308" s="51"/>
      <c r="E308" s="134"/>
      <c r="F308" s="134"/>
    </row>
    <row r="309" spans="1:6" ht="15" customHeight="1">
      <c r="A309" s="411" t="s">
        <v>145</v>
      </c>
      <c r="B309" s="411"/>
      <c r="C309" s="411"/>
      <c r="D309" s="411"/>
      <c r="E309" s="134"/>
      <c r="F309" s="134"/>
    </row>
    <row r="310" spans="1:6" ht="12.75" customHeight="1">
      <c r="A310" s="259"/>
      <c r="B310" s="128"/>
      <c r="C310" s="107" t="s">
        <v>108</v>
      </c>
      <c r="D310" s="84" t="s">
        <v>109</v>
      </c>
      <c r="E310" s="134"/>
      <c r="F310" s="134"/>
    </row>
    <row r="311" spans="1:6" ht="24" customHeight="1">
      <c r="A311" s="412"/>
      <c r="B311" s="402" t="s">
        <v>279</v>
      </c>
      <c r="C311" s="398" t="s">
        <v>110</v>
      </c>
      <c r="D311" s="410"/>
      <c r="E311" s="134"/>
      <c r="F311" s="134"/>
    </row>
    <row r="312" spans="1:6" ht="30" customHeight="1">
      <c r="A312" s="412"/>
      <c r="B312" s="402"/>
      <c r="C312" s="372" t="s">
        <v>111</v>
      </c>
      <c r="D312" s="275" t="s">
        <v>112</v>
      </c>
      <c r="E312" s="134"/>
      <c r="F312" s="134"/>
    </row>
    <row r="313" spans="1:6" ht="12.75" customHeight="1">
      <c r="A313" s="343" t="s">
        <v>126</v>
      </c>
      <c r="B313" s="293">
        <v>1357.33</v>
      </c>
      <c r="C313" s="293">
        <v>20.5</v>
      </c>
      <c r="D313" s="293">
        <v>1336.83</v>
      </c>
      <c r="E313" s="134"/>
      <c r="F313" s="134"/>
    </row>
    <row r="314" spans="1:6" ht="12.75" customHeight="1">
      <c r="A314" s="339" t="s">
        <v>239</v>
      </c>
      <c r="B314" s="293">
        <v>50</v>
      </c>
      <c r="C314" s="268" t="s">
        <v>117</v>
      </c>
      <c r="D314" s="293">
        <v>50</v>
      </c>
      <c r="E314" s="134"/>
      <c r="F314" s="134"/>
    </row>
    <row r="315" spans="1:6" ht="12.75" customHeight="1">
      <c r="A315" s="339" t="s">
        <v>241</v>
      </c>
      <c r="B315" s="293">
        <v>847.53</v>
      </c>
      <c r="C315" s="293">
        <v>10.3</v>
      </c>
      <c r="D315" s="293">
        <v>837.23</v>
      </c>
      <c r="E315" s="134"/>
      <c r="F315" s="134"/>
    </row>
    <row r="316" spans="1:6" ht="12.75" customHeight="1">
      <c r="A316" s="339" t="s">
        <v>127</v>
      </c>
      <c r="B316" s="293">
        <v>60.9</v>
      </c>
      <c r="C316" s="293">
        <v>8</v>
      </c>
      <c r="D316" s="293">
        <v>52.9</v>
      </c>
      <c r="E316" s="134"/>
      <c r="F316" s="134"/>
    </row>
    <row r="317" spans="1:6" ht="12.75" customHeight="1">
      <c r="A317" s="339" t="s">
        <v>243</v>
      </c>
      <c r="B317" s="293">
        <v>74.55</v>
      </c>
      <c r="C317" s="293">
        <v>2.2000000000000002</v>
      </c>
      <c r="D317" s="293">
        <v>72.349999999999994</v>
      </c>
      <c r="E317" s="134"/>
      <c r="F317" s="134"/>
    </row>
    <row r="318" spans="1:6" ht="12.75" customHeight="1">
      <c r="A318" s="339" t="s">
        <v>245</v>
      </c>
      <c r="B318" s="293">
        <v>81.7</v>
      </c>
      <c r="C318" s="268" t="s">
        <v>117</v>
      </c>
      <c r="D318" s="293">
        <v>81.7</v>
      </c>
      <c r="E318" s="134"/>
      <c r="F318" s="134"/>
    </row>
    <row r="319" spans="1:6" ht="12.75" customHeight="1">
      <c r="A319" s="339" t="s">
        <v>246</v>
      </c>
      <c r="B319" s="293">
        <v>13.95</v>
      </c>
      <c r="C319" s="268" t="s">
        <v>117</v>
      </c>
      <c r="D319" s="293">
        <v>13.95</v>
      </c>
      <c r="E319" s="134"/>
      <c r="F319" s="134"/>
    </row>
    <row r="320" spans="1:6" ht="12.75" customHeight="1">
      <c r="A320" s="340" t="s">
        <v>247</v>
      </c>
      <c r="B320" s="384">
        <v>228.7</v>
      </c>
      <c r="C320" s="269" t="s">
        <v>117</v>
      </c>
      <c r="D320" s="384">
        <v>228.7</v>
      </c>
      <c r="E320" s="134"/>
      <c r="F320" s="134"/>
    </row>
    <row r="321" spans="1:6" ht="12.75" customHeight="1">
      <c r="B321" s="148"/>
      <c r="C321" s="148"/>
      <c r="D321" s="51"/>
      <c r="E321" s="117"/>
      <c r="F321" s="117"/>
    </row>
    <row r="322" spans="1:6" ht="15" customHeight="1">
      <c r="A322" s="411" t="s">
        <v>146</v>
      </c>
      <c r="B322" s="411"/>
      <c r="C322" s="411"/>
      <c r="D322" s="411"/>
      <c r="E322" s="117"/>
      <c r="F322" s="117"/>
    </row>
    <row r="323" spans="1:6" ht="12.75" customHeight="1">
      <c r="A323" s="52"/>
      <c r="B323" s="128"/>
      <c r="C323" s="107" t="s">
        <v>108</v>
      </c>
      <c r="D323" s="84" t="s">
        <v>109</v>
      </c>
      <c r="E323" s="117"/>
      <c r="F323" s="117"/>
    </row>
    <row r="324" spans="1:6" ht="24" customHeight="1">
      <c r="A324" s="412"/>
      <c r="B324" s="402" t="s">
        <v>279</v>
      </c>
      <c r="C324" s="398" t="s">
        <v>110</v>
      </c>
      <c r="D324" s="410"/>
      <c r="E324" s="117"/>
      <c r="F324" s="117"/>
    </row>
    <row r="325" spans="1:6" ht="30" customHeight="1">
      <c r="A325" s="412"/>
      <c r="B325" s="402"/>
      <c r="C325" s="372" t="s">
        <v>111</v>
      </c>
      <c r="D325" s="275" t="s">
        <v>112</v>
      </c>
      <c r="E325" s="117"/>
      <c r="F325" s="117"/>
    </row>
    <row r="326" spans="1:6" ht="12.75" customHeight="1">
      <c r="A326" s="344" t="s">
        <v>248</v>
      </c>
      <c r="B326" s="293">
        <v>187.76240000000001</v>
      </c>
      <c r="C326" s="293">
        <v>4.5</v>
      </c>
      <c r="D326" s="293">
        <v>183.26240000000001</v>
      </c>
      <c r="E326" s="117"/>
      <c r="F326" s="117"/>
    </row>
    <row r="327" spans="1:6" ht="12.75" customHeight="1">
      <c r="A327" s="339" t="s">
        <v>239</v>
      </c>
      <c r="B327" s="293">
        <v>2.1</v>
      </c>
      <c r="C327" s="268" t="s">
        <v>117</v>
      </c>
      <c r="D327" s="293">
        <v>2.1</v>
      </c>
      <c r="E327" s="117"/>
      <c r="F327" s="117"/>
    </row>
    <row r="328" spans="1:6" ht="12.75" customHeight="1">
      <c r="A328" s="339" t="s">
        <v>241</v>
      </c>
      <c r="B328" s="293">
        <v>77.562399999999997</v>
      </c>
      <c r="C328" s="293">
        <v>2</v>
      </c>
      <c r="D328" s="293">
        <v>75.562399999999997</v>
      </c>
      <c r="E328" s="117"/>
      <c r="F328" s="117"/>
    </row>
    <row r="329" spans="1:6" ht="12.75" customHeight="1">
      <c r="A329" s="339" t="s">
        <v>127</v>
      </c>
      <c r="B329" s="293">
        <v>23.7</v>
      </c>
      <c r="C329" s="293">
        <v>2</v>
      </c>
      <c r="D329" s="293">
        <v>21.7</v>
      </c>
      <c r="E329" s="117"/>
      <c r="F329" s="117"/>
    </row>
    <row r="330" spans="1:6" ht="12.75" customHeight="1">
      <c r="A330" s="339" t="s">
        <v>243</v>
      </c>
      <c r="B330" s="293">
        <v>18.399999999999999</v>
      </c>
      <c r="C330" s="295">
        <v>0.5</v>
      </c>
      <c r="D330" s="293">
        <v>17.899999999999999</v>
      </c>
      <c r="E330" s="117"/>
      <c r="F330" s="117"/>
    </row>
    <row r="331" spans="1:6" ht="12.75" customHeight="1">
      <c r="A331" s="339" t="s">
        <v>245</v>
      </c>
      <c r="B331" s="293">
        <v>6.5</v>
      </c>
      <c r="C331" s="268" t="s">
        <v>117</v>
      </c>
      <c r="D331" s="293">
        <v>6.5</v>
      </c>
      <c r="E331" s="117"/>
      <c r="F331" s="117"/>
    </row>
    <row r="332" spans="1:6" ht="12.75" customHeight="1">
      <c r="A332" s="340" t="s">
        <v>247</v>
      </c>
      <c r="B332" s="384">
        <v>59.5</v>
      </c>
      <c r="C332" s="269" t="s">
        <v>117</v>
      </c>
      <c r="D332" s="384">
        <v>59.5</v>
      </c>
      <c r="E332" s="117"/>
      <c r="F332" s="117"/>
    </row>
    <row r="333" spans="1:6" ht="12.75" customHeight="1">
      <c r="A333" s="179"/>
      <c r="B333" s="270"/>
      <c r="C333" s="271"/>
      <c r="D333" s="272"/>
      <c r="E333" s="117"/>
      <c r="F333" s="117"/>
    </row>
    <row r="334" spans="1:6" ht="12.75" customHeight="1">
      <c r="A334" s="411" t="s">
        <v>147</v>
      </c>
      <c r="B334" s="411"/>
      <c r="C334" s="411"/>
      <c r="D334" s="411"/>
      <c r="E334" s="117"/>
      <c r="F334" s="117"/>
    </row>
    <row r="335" spans="1:6" ht="12.75" customHeight="1">
      <c r="A335" s="52"/>
      <c r="B335" s="128"/>
      <c r="C335" s="107" t="s">
        <v>108</v>
      </c>
      <c r="D335" s="84" t="s">
        <v>109</v>
      </c>
      <c r="E335" s="117"/>
      <c r="F335" s="117"/>
    </row>
    <row r="336" spans="1:6" ht="24" customHeight="1">
      <c r="A336" s="412"/>
      <c r="B336" s="402" t="s">
        <v>279</v>
      </c>
      <c r="C336" s="398" t="s">
        <v>110</v>
      </c>
      <c r="D336" s="410"/>
      <c r="E336" s="117"/>
      <c r="F336" s="117"/>
    </row>
    <row r="337" spans="1:6" ht="30" customHeight="1">
      <c r="A337" s="412"/>
      <c r="B337" s="402"/>
      <c r="C337" s="372" t="s">
        <v>111</v>
      </c>
      <c r="D337" s="275" t="s">
        <v>112</v>
      </c>
      <c r="E337" s="117"/>
      <c r="F337" s="117"/>
    </row>
    <row r="338" spans="1:6" ht="12.75" customHeight="1">
      <c r="A338" s="344" t="s">
        <v>248</v>
      </c>
      <c r="B338" s="363">
        <v>1734.41</v>
      </c>
      <c r="C338" s="363">
        <v>198.4</v>
      </c>
      <c r="D338" s="363">
        <v>1536.01</v>
      </c>
      <c r="E338" s="117"/>
      <c r="F338" s="117"/>
    </row>
    <row r="339" spans="1:6" ht="12.75" customHeight="1">
      <c r="A339" s="339" t="s">
        <v>238</v>
      </c>
      <c r="B339" s="363">
        <v>3.7</v>
      </c>
      <c r="C339" s="364">
        <v>3.7</v>
      </c>
      <c r="D339" s="268" t="s">
        <v>117</v>
      </c>
      <c r="E339" s="117"/>
      <c r="F339" s="117"/>
    </row>
    <row r="340" spans="1:6" ht="12.75" customHeight="1">
      <c r="A340" s="339" t="s">
        <v>239</v>
      </c>
      <c r="B340" s="363">
        <v>290.5</v>
      </c>
      <c r="C340" s="268" t="s">
        <v>117</v>
      </c>
      <c r="D340" s="363">
        <v>290.5</v>
      </c>
      <c r="E340" s="117"/>
      <c r="F340" s="117"/>
    </row>
    <row r="341" spans="1:6" ht="12.75" customHeight="1">
      <c r="A341" s="339" t="s">
        <v>240</v>
      </c>
      <c r="B341" s="363">
        <v>0</v>
      </c>
      <c r="C341" s="268" t="s">
        <v>117</v>
      </c>
      <c r="D341" s="268" t="s">
        <v>117</v>
      </c>
      <c r="E341" s="117"/>
      <c r="F341" s="117"/>
    </row>
    <row r="342" spans="1:6" ht="12.75" customHeight="1">
      <c r="A342" s="339" t="s">
        <v>241</v>
      </c>
      <c r="B342" s="363">
        <v>1050.6099999999999</v>
      </c>
      <c r="C342" s="364">
        <v>185.7</v>
      </c>
      <c r="D342" s="363">
        <v>864.91</v>
      </c>
      <c r="E342" s="117"/>
      <c r="F342" s="117"/>
    </row>
    <row r="343" spans="1:6" ht="12.75" customHeight="1">
      <c r="A343" s="339" t="s">
        <v>127</v>
      </c>
      <c r="B343" s="363">
        <v>71.75</v>
      </c>
      <c r="C343" s="364">
        <v>8</v>
      </c>
      <c r="D343" s="363">
        <v>63.75</v>
      </c>
      <c r="E343" s="117"/>
      <c r="F343" s="117"/>
    </row>
    <row r="344" spans="1:6" ht="12.75" customHeight="1">
      <c r="A344" s="339" t="s">
        <v>243</v>
      </c>
      <c r="B344" s="363">
        <v>67.34</v>
      </c>
      <c r="C344" s="363">
        <v>1</v>
      </c>
      <c r="D344" s="363">
        <v>66.34</v>
      </c>
      <c r="E344" s="117"/>
      <c r="F344" s="117"/>
    </row>
    <row r="345" spans="1:6" ht="12.75" customHeight="1">
      <c r="A345" s="339" t="s">
        <v>245</v>
      </c>
      <c r="B345" s="363">
        <v>46.04</v>
      </c>
      <c r="C345" s="268" t="s">
        <v>117</v>
      </c>
      <c r="D345" s="363">
        <v>46.04</v>
      </c>
      <c r="E345" s="117"/>
      <c r="F345" s="117"/>
    </row>
    <row r="346" spans="1:6" ht="12.75" customHeight="1">
      <c r="A346" s="339" t="s">
        <v>246</v>
      </c>
      <c r="B346" s="363">
        <v>15.27</v>
      </c>
      <c r="C346" s="268" t="s">
        <v>117</v>
      </c>
      <c r="D346" s="363">
        <v>15.27</v>
      </c>
      <c r="E346" s="117"/>
      <c r="F346" s="117"/>
    </row>
    <row r="347" spans="1:6" ht="12.75" customHeight="1">
      <c r="A347" s="340" t="s">
        <v>247</v>
      </c>
      <c r="B347" s="387">
        <v>189.2</v>
      </c>
      <c r="C347" s="269" t="s">
        <v>117</v>
      </c>
      <c r="D347" s="387">
        <v>189.2</v>
      </c>
      <c r="E347" s="117"/>
      <c r="F347" s="117"/>
    </row>
    <row r="348" spans="1:6" ht="12.75" customHeight="1">
      <c r="B348" s="148"/>
      <c r="C348" s="148"/>
      <c r="D348" s="51"/>
      <c r="E348" s="134"/>
      <c r="F348" s="134"/>
    </row>
    <row r="349" spans="1:6" ht="12.75" customHeight="1">
      <c r="A349" s="411" t="s">
        <v>148</v>
      </c>
      <c r="B349" s="411"/>
      <c r="C349" s="411"/>
      <c r="D349" s="411"/>
      <c r="E349" s="134"/>
      <c r="F349" s="134"/>
    </row>
    <row r="350" spans="1:6" ht="12.75" customHeight="1">
      <c r="A350" s="52"/>
      <c r="B350" s="128"/>
      <c r="C350" s="107" t="s">
        <v>108</v>
      </c>
      <c r="D350" s="84" t="s">
        <v>109</v>
      </c>
      <c r="E350" s="134"/>
      <c r="F350" s="134"/>
    </row>
    <row r="351" spans="1:6" ht="24" customHeight="1">
      <c r="A351" s="412"/>
      <c r="B351" s="402" t="s">
        <v>279</v>
      </c>
      <c r="C351" s="398" t="s">
        <v>110</v>
      </c>
      <c r="D351" s="410"/>
      <c r="E351" s="134"/>
      <c r="F351" s="134"/>
    </row>
    <row r="352" spans="1:6" ht="30" customHeight="1">
      <c r="A352" s="412"/>
      <c r="B352" s="402"/>
      <c r="C352" s="372" t="s">
        <v>111</v>
      </c>
      <c r="D352" s="275" t="s">
        <v>112</v>
      </c>
      <c r="E352" s="134"/>
      <c r="F352" s="134"/>
    </row>
    <row r="353" spans="1:6" ht="12.75" customHeight="1">
      <c r="A353" s="344" t="s">
        <v>248</v>
      </c>
      <c r="B353" s="293">
        <f>C353+D353</f>
        <v>554.65</v>
      </c>
      <c r="C353" s="345">
        <v>317.89999999999998</v>
      </c>
      <c r="D353" s="293">
        <v>236.75</v>
      </c>
      <c r="E353" s="134"/>
      <c r="F353" s="134"/>
    </row>
    <row r="354" spans="1:6" ht="12.75" customHeight="1">
      <c r="A354" s="339" t="s">
        <v>241</v>
      </c>
      <c r="B354" s="293">
        <f t="shared" ref="B354:B359" si="10">C354+D354</f>
        <v>96.05</v>
      </c>
      <c r="C354" s="293">
        <v>19.8</v>
      </c>
      <c r="D354" s="293">
        <v>76.25</v>
      </c>
      <c r="E354" s="134"/>
      <c r="F354" s="134"/>
    </row>
    <row r="355" spans="1:6" ht="12.75" customHeight="1">
      <c r="A355" s="339" t="s">
        <v>127</v>
      </c>
      <c r="B355" s="293">
        <v>204</v>
      </c>
      <c r="C355" s="293">
        <v>204</v>
      </c>
      <c r="D355" s="268" t="s">
        <v>117</v>
      </c>
      <c r="E355" s="134"/>
      <c r="F355" s="134"/>
    </row>
    <row r="356" spans="1:6" ht="12.75" customHeight="1">
      <c r="A356" s="339" t="s">
        <v>243</v>
      </c>
      <c r="B356" s="293">
        <f t="shared" si="10"/>
        <v>43.4</v>
      </c>
      <c r="C356" s="293">
        <v>1.1000000000000001</v>
      </c>
      <c r="D356" s="293">
        <v>42.3</v>
      </c>
      <c r="E356" s="134"/>
      <c r="F356" s="134"/>
    </row>
    <row r="357" spans="1:6" ht="12.75" customHeight="1">
      <c r="A357" s="339" t="s">
        <v>245</v>
      </c>
      <c r="B357" s="293">
        <f t="shared" si="10"/>
        <v>17.2</v>
      </c>
      <c r="C357" s="293">
        <v>3</v>
      </c>
      <c r="D357" s="293">
        <v>14.2</v>
      </c>
      <c r="E357" s="134"/>
      <c r="F357" s="134"/>
    </row>
    <row r="358" spans="1:6" ht="12.75" customHeight="1">
      <c r="A358" s="339" t="s">
        <v>246</v>
      </c>
      <c r="B358" s="293">
        <v>0.3</v>
      </c>
      <c r="C358" s="268" t="s">
        <v>117</v>
      </c>
      <c r="D358" s="293">
        <v>0.3</v>
      </c>
      <c r="E358" s="134"/>
      <c r="F358" s="134"/>
    </row>
    <row r="359" spans="1:6" ht="12.75" customHeight="1">
      <c r="A359" s="340" t="s">
        <v>247</v>
      </c>
      <c r="B359" s="384">
        <f t="shared" si="10"/>
        <v>193.7</v>
      </c>
      <c r="C359" s="367">
        <v>90</v>
      </c>
      <c r="D359" s="384">
        <v>103.7</v>
      </c>
      <c r="E359" s="134"/>
      <c r="F359" s="134"/>
    </row>
    <row r="360" spans="1:6" ht="12.75" customHeight="1">
      <c r="A360" s="179"/>
      <c r="B360" s="180"/>
      <c r="C360" s="181"/>
      <c r="D360" s="181"/>
      <c r="E360" s="134"/>
      <c r="F360" s="134"/>
    </row>
    <row r="361" spans="1:6" ht="15" customHeight="1">
      <c r="A361" s="411" t="s">
        <v>149</v>
      </c>
      <c r="B361" s="411"/>
      <c r="C361" s="411"/>
      <c r="D361" s="411"/>
      <c r="E361" s="134"/>
      <c r="F361" s="134"/>
    </row>
    <row r="362" spans="1:6" ht="12.75" customHeight="1">
      <c r="A362" s="52"/>
      <c r="B362" s="128"/>
      <c r="C362" s="107" t="s">
        <v>108</v>
      </c>
      <c r="D362" s="84" t="s">
        <v>109</v>
      </c>
      <c r="E362" s="134"/>
      <c r="F362" s="134"/>
    </row>
    <row r="363" spans="1:6" ht="24" customHeight="1">
      <c r="A363" s="412"/>
      <c r="B363" s="402" t="s">
        <v>279</v>
      </c>
      <c r="C363" s="398" t="s">
        <v>110</v>
      </c>
      <c r="D363" s="410"/>
      <c r="E363" s="134"/>
      <c r="F363" s="134"/>
    </row>
    <row r="364" spans="1:6" ht="30" customHeight="1">
      <c r="A364" s="412"/>
      <c r="B364" s="402"/>
      <c r="C364" s="372" t="s">
        <v>111</v>
      </c>
      <c r="D364" s="275" t="s">
        <v>112</v>
      </c>
      <c r="E364" s="134"/>
      <c r="F364" s="134"/>
    </row>
    <row r="365" spans="1:6" ht="12.75" customHeight="1">
      <c r="A365" s="343" t="s">
        <v>126</v>
      </c>
      <c r="B365" s="293">
        <v>24.700000000000003</v>
      </c>
      <c r="C365" s="293">
        <v>0.1</v>
      </c>
      <c r="D365" s="294">
        <v>24.6</v>
      </c>
      <c r="E365" s="134"/>
      <c r="F365" s="134"/>
    </row>
    <row r="366" spans="1:6" ht="12.75" customHeight="1">
      <c r="A366" s="339" t="s">
        <v>241</v>
      </c>
      <c r="B366" s="293">
        <v>2.6</v>
      </c>
      <c r="C366" s="268" t="s">
        <v>117</v>
      </c>
      <c r="D366" s="201">
        <v>2.6</v>
      </c>
      <c r="E366" s="134"/>
      <c r="F366" s="134"/>
    </row>
    <row r="367" spans="1:6" ht="12.75" customHeight="1">
      <c r="A367" s="339" t="s">
        <v>243</v>
      </c>
      <c r="B367" s="293">
        <v>11.1</v>
      </c>
      <c r="C367" s="295">
        <v>0.1</v>
      </c>
      <c r="D367" s="12">
        <v>11</v>
      </c>
      <c r="E367" s="134"/>
      <c r="F367" s="134"/>
    </row>
    <row r="368" spans="1:6" ht="12.75" customHeight="1">
      <c r="A368" s="339" t="s">
        <v>245</v>
      </c>
      <c r="B368" s="293">
        <v>9</v>
      </c>
      <c r="C368" s="268" t="s">
        <v>117</v>
      </c>
      <c r="D368" s="203">
        <v>9</v>
      </c>
      <c r="E368" s="134"/>
      <c r="F368" s="134"/>
    </row>
    <row r="369" spans="1:6" ht="12.75" customHeight="1">
      <c r="A369" s="340" t="s">
        <v>247</v>
      </c>
      <c r="B369" s="384">
        <v>2</v>
      </c>
      <c r="C369" s="269" t="s">
        <v>117</v>
      </c>
      <c r="D369" s="368">
        <v>2</v>
      </c>
      <c r="E369" s="134"/>
      <c r="F369" s="134"/>
    </row>
    <row r="370" spans="1:6" ht="12.75" customHeight="1">
      <c r="A370" s="248"/>
      <c r="B370" s="248"/>
      <c r="C370" s="248"/>
      <c r="D370" s="248"/>
      <c r="E370" s="134"/>
      <c r="F370" s="134"/>
    </row>
    <row r="371" spans="1:6" ht="15" customHeight="1">
      <c r="A371" s="248"/>
      <c r="B371" s="248"/>
      <c r="C371" s="248" t="s">
        <v>150</v>
      </c>
      <c r="D371" s="248"/>
      <c r="E371" s="134"/>
      <c r="F371" s="134"/>
    </row>
    <row r="372" spans="1:6" ht="12.75" customHeight="1">
      <c r="A372" s="259"/>
      <c r="B372" s="128"/>
      <c r="C372" s="107" t="s">
        <v>108</v>
      </c>
      <c r="D372" s="84" t="s">
        <v>109</v>
      </c>
      <c r="E372" s="134"/>
      <c r="F372" s="134"/>
    </row>
    <row r="373" spans="1:6" ht="24" customHeight="1">
      <c r="A373" s="412"/>
      <c r="B373" s="402" t="s">
        <v>279</v>
      </c>
      <c r="C373" s="398" t="s">
        <v>110</v>
      </c>
      <c r="D373" s="410"/>
      <c r="E373" s="134"/>
      <c r="F373" s="134"/>
    </row>
    <row r="374" spans="1:6" ht="30" customHeight="1">
      <c r="A374" s="412"/>
      <c r="B374" s="402"/>
      <c r="C374" s="372" t="s">
        <v>111</v>
      </c>
      <c r="D374" s="275" t="s">
        <v>112</v>
      </c>
      <c r="E374" s="134"/>
      <c r="F374" s="134"/>
    </row>
    <row r="375" spans="1:6" ht="12.75" customHeight="1">
      <c r="A375" s="338" t="s">
        <v>126</v>
      </c>
      <c r="B375" s="293">
        <v>385.8</v>
      </c>
      <c r="C375" s="293">
        <v>46</v>
      </c>
      <c r="D375" s="293">
        <v>339.8</v>
      </c>
      <c r="E375" s="134"/>
      <c r="F375" s="134"/>
    </row>
    <row r="376" spans="1:6" ht="12.75" customHeight="1">
      <c r="A376" s="339" t="s">
        <v>238</v>
      </c>
      <c r="B376" s="293">
        <v>38</v>
      </c>
      <c r="C376" s="293">
        <v>34</v>
      </c>
      <c r="D376" s="293">
        <v>4</v>
      </c>
      <c r="E376" s="134"/>
      <c r="F376" s="134"/>
    </row>
    <row r="377" spans="1:6" ht="12.75" customHeight="1">
      <c r="A377" s="339" t="s">
        <v>239</v>
      </c>
      <c r="B377" s="293">
        <v>4.7</v>
      </c>
      <c r="C377" s="293">
        <v>1.5</v>
      </c>
      <c r="D377" s="293">
        <v>3.2</v>
      </c>
      <c r="E377" s="134"/>
      <c r="F377" s="134"/>
    </row>
    <row r="378" spans="1:6" ht="12.75" customHeight="1">
      <c r="A378" s="339" t="s">
        <v>241</v>
      </c>
      <c r="B378" s="293">
        <v>18.100000000000001</v>
      </c>
      <c r="C378" s="268" t="s">
        <v>117</v>
      </c>
      <c r="D378" s="293">
        <v>18.100000000000001</v>
      </c>
      <c r="E378" s="134"/>
      <c r="F378" s="134"/>
    </row>
    <row r="379" spans="1:6" ht="12.75" customHeight="1">
      <c r="A379" s="339" t="s">
        <v>127</v>
      </c>
      <c r="B379" s="293">
        <v>72.489999999999995</v>
      </c>
      <c r="C379" s="293">
        <v>5</v>
      </c>
      <c r="D379" s="293">
        <v>67.489999999999995</v>
      </c>
      <c r="E379" s="134"/>
      <c r="F379" s="134"/>
    </row>
    <row r="380" spans="1:6" ht="12.75" customHeight="1">
      <c r="A380" s="339" t="s">
        <v>242</v>
      </c>
      <c r="B380" s="293">
        <v>26</v>
      </c>
      <c r="C380" s="268" t="s">
        <v>117</v>
      </c>
      <c r="D380" s="293">
        <v>26</v>
      </c>
      <c r="E380" s="134"/>
      <c r="F380" s="134"/>
    </row>
    <row r="381" spans="1:6" ht="12.75" customHeight="1">
      <c r="A381" s="339" t="s">
        <v>243</v>
      </c>
      <c r="B381" s="293">
        <v>77.599999999999994</v>
      </c>
      <c r="C381" s="293">
        <v>3.5</v>
      </c>
      <c r="D381" s="293">
        <v>74.099999999999994</v>
      </c>
      <c r="E381" s="134"/>
      <c r="F381" s="134"/>
    </row>
    <row r="382" spans="1:6" ht="12.75" customHeight="1">
      <c r="A382" s="339" t="s">
        <v>245</v>
      </c>
      <c r="B382" s="293">
        <v>35.5</v>
      </c>
      <c r="C382" s="268" t="s">
        <v>117</v>
      </c>
      <c r="D382" s="293">
        <v>35.5</v>
      </c>
      <c r="E382" s="134"/>
      <c r="F382" s="134"/>
    </row>
    <row r="383" spans="1:6" ht="12.75" customHeight="1">
      <c r="A383" s="339" t="s">
        <v>246</v>
      </c>
      <c r="B383" s="293">
        <v>16.7</v>
      </c>
      <c r="C383" s="268" t="s">
        <v>117</v>
      </c>
      <c r="D383" s="293">
        <v>16.7</v>
      </c>
      <c r="E383" s="134"/>
      <c r="F383" s="134"/>
    </row>
    <row r="384" spans="1:6" s="104" customFormat="1" ht="12.75" customHeight="1">
      <c r="A384" s="340" t="s">
        <v>247</v>
      </c>
      <c r="B384" s="384">
        <v>96.7</v>
      </c>
      <c r="C384" s="384">
        <v>2</v>
      </c>
      <c r="D384" s="384">
        <v>94.7</v>
      </c>
      <c r="E384" s="134"/>
      <c r="F384" s="134"/>
    </row>
    <row r="385" spans="1:6" ht="12.75" customHeight="1">
      <c r="A385" s="81"/>
      <c r="B385" s="109"/>
      <c r="C385" s="165"/>
      <c r="D385" s="109"/>
      <c r="E385" s="134"/>
      <c r="F385" s="134"/>
    </row>
    <row r="386" spans="1:6" ht="15" customHeight="1">
      <c r="A386" s="411" t="s">
        <v>151</v>
      </c>
      <c r="B386" s="411"/>
      <c r="C386" s="411"/>
      <c r="D386" s="411"/>
      <c r="E386" s="134"/>
      <c r="F386" s="134"/>
    </row>
    <row r="387" spans="1:6" ht="12.75" customHeight="1">
      <c r="A387" s="259"/>
      <c r="B387" s="128"/>
      <c r="C387" s="107" t="s">
        <v>108</v>
      </c>
      <c r="D387" s="84" t="s">
        <v>109</v>
      </c>
      <c r="E387" s="134"/>
      <c r="F387" s="134"/>
    </row>
    <row r="388" spans="1:6" ht="24" customHeight="1">
      <c r="A388" s="417"/>
      <c r="B388" s="402" t="s">
        <v>279</v>
      </c>
      <c r="C388" s="398" t="s">
        <v>110</v>
      </c>
      <c r="D388" s="410"/>
      <c r="E388" s="134"/>
      <c r="F388" s="134"/>
    </row>
    <row r="389" spans="1:6" ht="30" customHeight="1">
      <c r="A389" s="418"/>
      <c r="B389" s="402"/>
      <c r="C389" s="372" t="s">
        <v>111</v>
      </c>
      <c r="D389" s="275" t="s">
        <v>112</v>
      </c>
      <c r="E389" s="134"/>
      <c r="F389" s="134"/>
    </row>
    <row r="390" spans="1:6" ht="12.75" customHeight="1">
      <c r="A390" s="343" t="s">
        <v>126</v>
      </c>
      <c r="B390" s="293">
        <v>49.8</v>
      </c>
      <c r="C390" s="293">
        <v>4.5</v>
      </c>
      <c r="D390" s="293">
        <v>45.3</v>
      </c>
      <c r="E390" s="134"/>
      <c r="F390" s="134"/>
    </row>
    <row r="391" spans="1:6" ht="12.75" customHeight="1">
      <c r="A391" s="339" t="s">
        <v>239</v>
      </c>
      <c r="B391" s="293">
        <v>1</v>
      </c>
      <c r="C391" s="293">
        <v>1</v>
      </c>
      <c r="D391" s="268" t="s">
        <v>117</v>
      </c>
      <c r="E391" s="134"/>
      <c r="F391" s="134"/>
    </row>
    <row r="392" spans="1:6" ht="12.75" customHeight="1">
      <c r="A392" s="339" t="s">
        <v>241</v>
      </c>
      <c r="B392" s="293">
        <v>35.299999999999997</v>
      </c>
      <c r="C392" s="293">
        <v>3</v>
      </c>
      <c r="D392" s="293">
        <v>32.299999999999997</v>
      </c>
      <c r="E392" s="134"/>
      <c r="F392" s="134"/>
    </row>
    <row r="393" spans="1:6" ht="12.75" customHeight="1">
      <c r="A393" s="339" t="s">
        <v>127</v>
      </c>
      <c r="B393" s="293">
        <v>13</v>
      </c>
      <c r="C393" s="268" t="s">
        <v>117</v>
      </c>
      <c r="D393" s="293">
        <v>13</v>
      </c>
      <c r="E393" s="134"/>
      <c r="F393" s="134"/>
    </row>
    <row r="394" spans="1:6" ht="12.75" customHeight="1">
      <c r="A394" s="370" t="s">
        <v>243</v>
      </c>
      <c r="B394" s="384">
        <v>0.5</v>
      </c>
      <c r="C394" s="384">
        <v>0.5</v>
      </c>
      <c r="D394" s="269" t="s">
        <v>117</v>
      </c>
      <c r="E394" s="134"/>
      <c r="F394" s="134"/>
    </row>
    <row r="395" spans="1:6" ht="12.75" customHeight="1">
      <c r="A395" s="179"/>
      <c r="B395" s="180"/>
      <c r="C395" s="178"/>
      <c r="D395" s="181"/>
      <c r="E395" s="134"/>
      <c r="F395" s="134"/>
    </row>
    <row r="396" spans="1:6" ht="15" customHeight="1">
      <c r="A396" s="411" t="s">
        <v>152</v>
      </c>
      <c r="B396" s="411"/>
      <c r="C396" s="411"/>
      <c r="D396" s="411"/>
      <c r="E396" s="134"/>
      <c r="F396" s="134"/>
    </row>
    <row r="397" spans="1:6" ht="12.75" customHeight="1">
      <c r="A397" s="259"/>
      <c r="B397" s="128"/>
      <c r="C397" s="107" t="s">
        <v>108</v>
      </c>
      <c r="D397" s="84" t="s">
        <v>109</v>
      </c>
      <c r="E397" s="134"/>
      <c r="F397" s="134"/>
    </row>
    <row r="398" spans="1:6" ht="24" customHeight="1">
      <c r="A398" s="412"/>
      <c r="B398" s="402" t="s">
        <v>279</v>
      </c>
      <c r="C398" s="398" t="s">
        <v>110</v>
      </c>
      <c r="D398" s="410"/>
      <c r="E398" s="134"/>
      <c r="F398" s="134"/>
    </row>
    <row r="399" spans="1:6" ht="30" customHeight="1">
      <c r="A399" s="412"/>
      <c r="B399" s="402"/>
      <c r="C399" s="372" t="s">
        <v>111</v>
      </c>
      <c r="D399" s="275" t="s">
        <v>112</v>
      </c>
      <c r="E399" s="134"/>
      <c r="F399" s="134"/>
    </row>
    <row r="400" spans="1:6" ht="12.75" customHeight="1">
      <c r="A400" s="343" t="s">
        <v>126</v>
      </c>
      <c r="B400" s="293">
        <v>1531.9</v>
      </c>
      <c r="C400" s="293">
        <v>855.5</v>
      </c>
      <c r="D400" s="293">
        <v>676.4</v>
      </c>
      <c r="E400" s="134"/>
      <c r="F400" s="134"/>
    </row>
    <row r="401" spans="1:6" ht="12.75" customHeight="1">
      <c r="A401" s="339" t="s">
        <v>238</v>
      </c>
      <c r="B401" s="293">
        <v>860</v>
      </c>
      <c r="C401" s="293">
        <v>724</v>
      </c>
      <c r="D401" s="293">
        <v>136</v>
      </c>
      <c r="E401" s="134"/>
      <c r="F401" s="134"/>
    </row>
    <row r="402" spans="1:6" ht="12.75" customHeight="1">
      <c r="A402" s="339" t="s">
        <v>239</v>
      </c>
      <c r="B402" s="293">
        <v>152</v>
      </c>
      <c r="C402" s="293">
        <v>2</v>
      </c>
      <c r="D402" s="293">
        <v>150</v>
      </c>
      <c r="E402" s="134"/>
      <c r="F402" s="134"/>
    </row>
    <row r="403" spans="1:6" ht="12.75" customHeight="1">
      <c r="A403" s="339" t="s">
        <v>241</v>
      </c>
      <c r="B403" s="293">
        <v>61</v>
      </c>
      <c r="C403" s="293">
        <v>1</v>
      </c>
      <c r="D403" s="293">
        <v>60</v>
      </c>
      <c r="E403" s="134"/>
      <c r="F403" s="134"/>
    </row>
    <row r="404" spans="1:6" ht="12.75" customHeight="1">
      <c r="A404" s="339" t="s">
        <v>127</v>
      </c>
      <c r="B404" s="293">
        <v>51.95</v>
      </c>
      <c r="C404" s="293">
        <v>5</v>
      </c>
      <c r="D404" s="293">
        <v>46.95</v>
      </c>
      <c r="E404" s="134"/>
      <c r="F404" s="134"/>
    </row>
    <row r="405" spans="1:6" ht="12.75" customHeight="1">
      <c r="A405" s="339" t="s">
        <v>243</v>
      </c>
      <c r="B405" s="293">
        <v>47.1</v>
      </c>
      <c r="C405" s="293">
        <v>1.5</v>
      </c>
      <c r="D405" s="293">
        <v>45.6</v>
      </c>
      <c r="E405" s="134"/>
      <c r="F405" s="134"/>
    </row>
    <row r="406" spans="1:6" ht="12.75" customHeight="1">
      <c r="A406" s="339" t="s">
        <v>245</v>
      </c>
      <c r="B406" s="293">
        <v>279.60000000000002</v>
      </c>
      <c r="C406" s="293">
        <v>120</v>
      </c>
      <c r="D406" s="293">
        <v>159.6</v>
      </c>
      <c r="E406" s="134"/>
      <c r="F406" s="134"/>
    </row>
    <row r="407" spans="1:6" ht="12.75" customHeight="1">
      <c r="A407" s="339" t="s">
        <v>246</v>
      </c>
      <c r="B407" s="293">
        <v>16.77</v>
      </c>
      <c r="C407" s="268" t="s">
        <v>117</v>
      </c>
      <c r="D407" s="293">
        <v>16.77</v>
      </c>
      <c r="E407" s="134"/>
      <c r="F407" s="134"/>
    </row>
    <row r="408" spans="1:6" ht="12.75" customHeight="1">
      <c r="A408" s="340" t="s">
        <v>247</v>
      </c>
      <c r="B408" s="384">
        <v>63.5</v>
      </c>
      <c r="C408" s="384">
        <v>2</v>
      </c>
      <c r="D408" s="384">
        <v>61.5</v>
      </c>
      <c r="E408" s="134"/>
      <c r="F408" s="134"/>
    </row>
    <row r="409" spans="1:6" ht="12.75" customHeight="1">
      <c r="A409" s="179"/>
      <c r="B409" s="273"/>
      <c r="C409" s="274"/>
      <c r="D409" s="51"/>
      <c r="E409" s="134"/>
      <c r="F409" s="134"/>
    </row>
    <row r="410" spans="1:6" ht="15" customHeight="1">
      <c r="A410" s="411" t="s">
        <v>153</v>
      </c>
      <c r="B410" s="411"/>
      <c r="C410" s="411"/>
      <c r="D410" s="411"/>
      <c r="E410" s="134"/>
      <c r="F410" s="134"/>
    </row>
    <row r="411" spans="1:6" ht="12.75" customHeight="1">
      <c r="A411" s="259"/>
      <c r="B411" s="128"/>
      <c r="C411" s="107" t="s">
        <v>108</v>
      </c>
      <c r="D411" s="84" t="s">
        <v>109</v>
      </c>
      <c r="E411" s="134"/>
      <c r="F411" s="134"/>
    </row>
    <row r="412" spans="1:6" ht="24" customHeight="1">
      <c r="A412" s="412"/>
      <c r="B412" s="402" t="s">
        <v>279</v>
      </c>
      <c r="C412" s="398" t="s">
        <v>110</v>
      </c>
      <c r="D412" s="410"/>
      <c r="E412" s="134"/>
      <c r="F412" s="134"/>
    </row>
    <row r="413" spans="1:6" ht="30" customHeight="1">
      <c r="A413" s="412"/>
      <c r="B413" s="402"/>
      <c r="C413" s="372" t="s">
        <v>111</v>
      </c>
      <c r="D413" s="275" t="s">
        <v>112</v>
      </c>
      <c r="E413" s="134"/>
      <c r="F413" s="134"/>
    </row>
    <row r="414" spans="1:6" ht="12.75" customHeight="1">
      <c r="A414" s="343" t="s">
        <v>126</v>
      </c>
      <c r="B414" s="293">
        <v>15.1</v>
      </c>
      <c r="C414" s="345">
        <v>0.1</v>
      </c>
      <c r="D414" s="345">
        <v>15</v>
      </c>
      <c r="E414" s="134"/>
      <c r="F414" s="134"/>
    </row>
    <row r="415" spans="1:6" ht="12.75" customHeight="1">
      <c r="A415" s="339" t="s">
        <v>243</v>
      </c>
      <c r="B415" s="293">
        <v>2.1</v>
      </c>
      <c r="C415" s="345">
        <v>0.1</v>
      </c>
      <c r="D415" s="345">
        <v>2</v>
      </c>
      <c r="E415" s="134"/>
      <c r="F415" s="134"/>
    </row>
    <row r="416" spans="1:6" ht="12.75" customHeight="1">
      <c r="A416" s="340" t="s">
        <v>247</v>
      </c>
      <c r="B416" s="384">
        <v>13</v>
      </c>
      <c r="C416" s="369" t="s">
        <v>117</v>
      </c>
      <c r="D416" s="367">
        <v>13</v>
      </c>
      <c r="E416" s="134"/>
      <c r="F416" s="134"/>
    </row>
    <row r="417" spans="1:6" ht="12.75" customHeight="1">
      <c r="A417" s="179"/>
      <c r="B417" s="180"/>
      <c r="C417" s="181"/>
      <c r="D417" s="181"/>
      <c r="E417" s="134"/>
      <c r="F417" s="134"/>
    </row>
    <row r="418" spans="1:6" ht="15" customHeight="1">
      <c r="A418" s="411" t="s">
        <v>154</v>
      </c>
      <c r="B418" s="411"/>
      <c r="C418" s="411"/>
      <c r="D418" s="411"/>
      <c r="E418" s="134"/>
      <c r="F418" s="134"/>
    </row>
    <row r="419" spans="1:6" ht="12.75" customHeight="1">
      <c r="A419" s="259"/>
      <c r="B419" s="128"/>
      <c r="C419" s="107" t="s">
        <v>108</v>
      </c>
      <c r="D419" s="84" t="s">
        <v>109</v>
      </c>
      <c r="E419" s="134"/>
      <c r="F419" s="134"/>
    </row>
    <row r="420" spans="1:6" ht="24" customHeight="1">
      <c r="A420" s="412"/>
      <c r="B420" s="402" t="s">
        <v>279</v>
      </c>
      <c r="C420" s="398" t="s">
        <v>110</v>
      </c>
      <c r="D420" s="410"/>
      <c r="E420" s="134"/>
      <c r="F420" s="134"/>
    </row>
    <row r="421" spans="1:6" ht="30" customHeight="1">
      <c r="A421" s="412"/>
      <c r="B421" s="402"/>
      <c r="C421" s="372" t="s">
        <v>111</v>
      </c>
      <c r="D421" s="275" t="s">
        <v>112</v>
      </c>
      <c r="E421" s="134"/>
      <c r="F421" s="134"/>
    </row>
    <row r="422" spans="1:6" ht="12.75" customHeight="1">
      <c r="A422" s="343" t="s">
        <v>126</v>
      </c>
      <c r="B422" s="293">
        <v>176.61</v>
      </c>
      <c r="C422" s="293">
        <v>6.8</v>
      </c>
      <c r="D422" s="293">
        <v>169.81</v>
      </c>
      <c r="E422" s="134"/>
      <c r="F422" s="134"/>
    </row>
    <row r="423" spans="1:6" ht="12.75" customHeight="1">
      <c r="A423" s="339" t="s">
        <v>239</v>
      </c>
      <c r="B423" s="293">
        <v>0.3</v>
      </c>
      <c r="C423" s="293">
        <v>0.3</v>
      </c>
      <c r="D423" s="268" t="s">
        <v>117</v>
      </c>
      <c r="E423" s="134"/>
      <c r="F423" s="134"/>
    </row>
    <row r="424" spans="1:6" ht="12.75" customHeight="1">
      <c r="A424" s="339" t="s">
        <v>241</v>
      </c>
      <c r="B424" s="293">
        <v>4.5</v>
      </c>
      <c r="C424" s="293">
        <v>3</v>
      </c>
      <c r="D424" s="293">
        <v>1.5</v>
      </c>
      <c r="E424" s="134"/>
      <c r="F424" s="134"/>
    </row>
    <row r="425" spans="1:6" ht="12.75" customHeight="1">
      <c r="A425" s="339" t="s">
        <v>127</v>
      </c>
      <c r="B425" s="293">
        <v>47.8</v>
      </c>
      <c r="C425" s="268" t="s">
        <v>117</v>
      </c>
      <c r="D425" s="293">
        <v>47.8</v>
      </c>
      <c r="E425" s="134"/>
      <c r="F425" s="134"/>
    </row>
    <row r="426" spans="1:6" ht="12.75" customHeight="1">
      <c r="A426" s="339" t="s">
        <v>242</v>
      </c>
      <c r="B426" s="293">
        <v>2</v>
      </c>
      <c r="C426" s="268" t="s">
        <v>117</v>
      </c>
      <c r="D426" s="293">
        <v>2</v>
      </c>
      <c r="E426" s="134"/>
      <c r="F426" s="134"/>
    </row>
    <row r="427" spans="1:6" ht="12.75" customHeight="1">
      <c r="A427" s="339" t="s">
        <v>243</v>
      </c>
      <c r="B427" s="293">
        <v>109</v>
      </c>
      <c r="C427" s="293">
        <v>2.5</v>
      </c>
      <c r="D427" s="293">
        <v>106.5</v>
      </c>
      <c r="E427" s="134"/>
      <c r="F427" s="134"/>
    </row>
    <row r="428" spans="1:6" ht="12.75" customHeight="1">
      <c r="A428" s="339" t="s">
        <v>245</v>
      </c>
      <c r="B428" s="293">
        <v>3</v>
      </c>
      <c r="C428" s="293">
        <v>1</v>
      </c>
      <c r="D428" s="293">
        <v>2</v>
      </c>
      <c r="E428" s="134"/>
      <c r="F428" s="134"/>
    </row>
    <row r="429" spans="1:6" ht="12.75" customHeight="1">
      <c r="A429" s="339" t="s">
        <v>246</v>
      </c>
      <c r="B429" s="349">
        <v>0.01</v>
      </c>
      <c r="C429" s="268" t="s">
        <v>117</v>
      </c>
      <c r="D429" s="349">
        <v>0.01</v>
      </c>
      <c r="E429" s="134"/>
      <c r="F429" s="134"/>
    </row>
    <row r="430" spans="1:6" ht="12.75" customHeight="1">
      <c r="A430" s="340" t="s">
        <v>247</v>
      </c>
      <c r="B430" s="384">
        <v>10</v>
      </c>
      <c r="C430" s="269" t="s">
        <v>117</v>
      </c>
      <c r="D430" s="384">
        <v>10</v>
      </c>
      <c r="E430" s="134"/>
      <c r="F430" s="134"/>
    </row>
    <row r="431" spans="1:6" ht="12.75" customHeight="1">
      <c r="A431" s="179"/>
      <c r="B431" s="180"/>
      <c r="C431" s="178"/>
      <c r="D431" s="181"/>
      <c r="E431" s="117"/>
      <c r="F431" s="117"/>
    </row>
    <row r="432" spans="1:6" ht="15" customHeight="1">
      <c r="A432" s="411" t="s">
        <v>182</v>
      </c>
      <c r="B432" s="411"/>
      <c r="C432" s="411"/>
      <c r="D432" s="411"/>
      <c r="E432" s="117"/>
      <c r="F432" s="117"/>
    </row>
    <row r="433" spans="1:14" ht="12.75" customHeight="1">
      <c r="A433" s="52"/>
      <c r="B433" s="128"/>
      <c r="C433" s="107" t="s">
        <v>108</v>
      </c>
      <c r="D433" s="84" t="s">
        <v>109</v>
      </c>
      <c r="E433" s="117"/>
      <c r="F433" s="117"/>
    </row>
    <row r="434" spans="1:14" ht="24" customHeight="1">
      <c r="A434" s="412"/>
      <c r="B434" s="402" t="s">
        <v>279</v>
      </c>
      <c r="C434" s="398" t="s">
        <v>110</v>
      </c>
      <c r="D434" s="410"/>
      <c r="E434" s="117"/>
      <c r="F434" s="117"/>
    </row>
    <row r="435" spans="1:14" ht="30" customHeight="1">
      <c r="A435" s="412"/>
      <c r="B435" s="402"/>
      <c r="C435" s="372" t="s">
        <v>111</v>
      </c>
      <c r="D435" s="275" t="s">
        <v>112</v>
      </c>
      <c r="E435" s="117"/>
      <c r="F435" s="117"/>
    </row>
    <row r="436" spans="1:14" ht="12.75" customHeight="1">
      <c r="A436" s="343" t="s">
        <v>126</v>
      </c>
      <c r="B436" s="345">
        <v>2104.75</v>
      </c>
      <c r="C436" s="345">
        <v>246.3</v>
      </c>
      <c r="D436" s="291">
        <v>1858.45</v>
      </c>
      <c r="E436" s="117"/>
      <c r="F436" s="117"/>
    </row>
    <row r="437" spans="1:14" ht="12.75" customHeight="1">
      <c r="A437" s="339" t="s">
        <v>238</v>
      </c>
      <c r="B437" s="345">
        <v>359.5</v>
      </c>
      <c r="C437" s="293">
        <v>91.7</v>
      </c>
      <c r="D437" s="291">
        <v>267.8</v>
      </c>
      <c r="E437" s="117"/>
      <c r="F437" s="117"/>
    </row>
    <row r="438" spans="1:14" ht="12.75" customHeight="1">
      <c r="A438" s="339" t="s">
        <v>239</v>
      </c>
      <c r="B438" s="345">
        <v>246.04</v>
      </c>
      <c r="C438" s="268" t="s">
        <v>117</v>
      </c>
      <c r="D438" s="291">
        <v>246.04</v>
      </c>
      <c r="E438" s="117"/>
      <c r="F438" s="117"/>
    </row>
    <row r="439" spans="1:14" ht="12.75" customHeight="1">
      <c r="A439" s="339" t="s">
        <v>240</v>
      </c>
      <c r="B439" s="345">
        <v>10</v>
      </c>
      <c r="C439" s="268" t="s">
        <v>117</v>
      </c>
      <c r="D439" s="291">
        <v>10</v>
      </c>
      <c r="E439" s="117"/>
      <c r="F439" s="117"/>
    </row>
    <row r="440" spans="1:14" ht="12.75" customHeight="1">
      <c r="A440" s="339" t="s">
        <v>241</v>
      </c>
      <c r="B440" s="345">
        <v>12</v>
      </c>
      <c r="C440" s="268" t="s">
        <v>117</v>
      </c>
      <c r="D440" s="291">
        <v>12</v>
      </c>
      <c r="E440" s="117"/>
      <c r="F440" s="117"/>
    </row>
    <row r="441" spans="1:14" ht="12.75" customHeight="1">
      <c r="A441" s="339" t="s">
        <v>127</v>
      </c>
      <c r="B441" s="345">
        <v>695</v>
      </c>
      <c r="C441" s="268">
        <v>144</v>
      </c>
      <c r="D441" s="291">
        <v>551</v>
      </c>
      <c r="E441" s="117"/>
      <c r="F441" s="117"/>
    </row>
    <row r="442" spans="1:14" ht="12.75" customHeight="1">
      <c r="A442" s="339" t="s">
        <v>243</v>
      </c>
      <c r="B442" s="345">
        <v>31.1</v>
      </c>
      <c r="C442" s="293">
        <v>3.6</v>
      </c>
      <c r="D442" s="291">
        <v>27.5</v>
      </c>
      <c r="E442" s="117"/>
      <c r="F442" s="117"/>
    </row>
    <row r="443" spans="1:14" ht="12.75" customHeight="1">
      <c r="A443" s="339" t="s">
        <v>245</v>
      </c>
      <c r="B443" s="345">
        <v>102.11</v>
      </c>
      <c r="C443" s="293">
        <v>7</v>
      </c>
      <c r="D443" s="291">
        <v>95.11</v>
      </c>
      <c r="E443" s="117"/>
      <c r="F443" s="117"/>
    </row>
    <row r="444" spans="1:14" ht="12.75" customHeight="1">
      <c r="A444" s="339" t="s">
        <v>246</v>
      </c>
      <c r="B444" s="345">
        <v>79.5</v>
      </c>
      <c r="C444" s="268" t="s">
        <v>117</v>
      </c>
      <c r="D444" s="291">
        <v>79.5</v>
      </c>
      <c r="E444" s="117"/>
      <c r="F444" s="117"/>
    </row>
    <row r="445" spans="1:14" s="250" customFormat="1" ht="12.75" customHeight="1">
      <c r="A445" s="340" t="s">
        <v>247</v>
      </c>
      <c r="B445" s="367">
        <v>569.5</v>
      </c>
      <c r="C445" s="269" t="s">
        <v>117</v>
      </c>
      <c r="D445" s="386">
        <v>569.5</v>
      </c>
      <c r="E445" s="113"/>
      <c r="F445" s="113"/>
      <c r="G445" s="113"/>
      <c r="H445" s="113"/>
      <c r="I445" s="113"/>
      <c r="J445" s="113"/>
      <c r="K445" s="113"/>
      <c r="L445" s="113"/>
      <c r="M445" s="113"/>
      <c r="N445" s="113"/>
    </row>
    <row r="446" spans="1:14" ht="12.75" customHeight="1">
      <c r="A446" s="179"/>
      <c r="B446" s="180"/>
      <c r="C446" s="181"/>
      <c r="D446" s="181"/>
      <c r="E446" s="134"/>
      <c r="F446" s="134"/>
    </row>
    <row r="447" spans="1:14" ht="15" customHeight="1">
      <c r="A447" s="415" t="s">
        <v>155</v>
      </c>
      <c r="B447" s="415"/>
      <c r="C447" s="415"/>
      <c r="D447" s="415"/>
      <c r="E447" s="134"/>
      <c r="F447" s="134"/>
    </row>
    <row r="448" spans="1:14" ht="12.75" customHeight="1">
      <c r="A448" s="14"/>
      <c r="B448" s="114"/>
      <c r="C448" s="107" t="s">
        <v>108</v>
      </c>
      <c r="D448" s="84" t="s">
        <v>109</v>
      </c>
      <c r="E448" s="134"/>
      <c r="F448" s="134"/>
    </row>
    <row r="449" spans="1:6" ht="24" customHeight="1">
      <c r="A449" s="400"/>
      <c r="B449" s="402" t="s">
        <v>279</v>
      </c>
      <c r="C449" s="398" t="s">
        <v>110</v>
      </c>
      <c r="D449" s="410"/>
      <c r="E449" s="134"/>
      <c r="F449" s="134"/>
    </row>
    <row r="450" spans="1:6" ht="30" customHeight="1">
      <c r="A450" s="400"/>
      <c r="B450" s="402"/>
      <c r="C450" s="372" t="s">
        <v>111</v>
      </c>
      <c r="D450" s="275" t="s">
        <v>112</v>
      </c>
      <c r="E450" s="134"/>
      <c r="F450" s="134"/>
    </row>
    <row r="451" spans="1:6" ht="12.75" customHeight="1">
      <c r="A451" s="338" t="s">
        <v>126</v>
      </c>
      <c r="B451" s="291">
        <v>5270.37</v>
      </c>
      <c r="C451" s="291">
        <v>1295.8</v>
      </c>
      <c r="D451" s="291">
        <v>3974.57</v>
      </c>
      <c r="E451" s="134"/>
      <c r="F451" s="134"/>
    </row>
    <row r="452" spans="1:6" ht="12.75" customHeight="1">
      <c r="A452" s="339" t="s">
        <v>238</v>
      </c>
      <c r="B452" s="291">
        <v>300</v>
      </c>
      <c r="C452" s="291">
        <v>223</v>
      </c>
      <c r="D452" s="291">
        <v>77</v>
      </c>
      <c r="E452" s="134"/>
      <c r="F452" s="134"/>
    </row>
    <row r="453" spans="1:6" ht="12.75" customHeight="1">
      <c r="A453" s="339" t="s">
        <v>239</v>
      </c>
      <c r="B453" s="291">
        <v>80.34</v>
      </c>
      <c r="C453" s="268" t="s">
        <v>117</v>
      </c>
      <c r="D453" s="291">
        <v>80.34</v>
      </c>
      <c r="E453" s="134"/>
      <c r="F453" s="134"/>
    </row>
    <row r="454" spans="1:6" ht="12.75" customHeight="1">
      <c r="A454" s="339" t="s">
        <v>241</v>
      </c>
      <c r="B454" s="291">
        <v>94.56</v>
      </c>
      <c r="C454" s="291">
        <v>28.3</v>
      </c>
      <c r="D454" s="291">
        <v>66.260000000000005</v>
      </c>
      <c r="E454" s="134"/>
      <c r="F454" s="134"/>
    </row>
    <row r="455" spans="1:6" ht="12.75" customHeight="1">
      <c r="A455" s="339" t="s">
        <v>127</v>
      </c>
      <c r="B455" s="291">
        <v>775</v>
      </c>
      <c r="C455" s="291">
        <v>280</v>
      </c>
      <c r="D455" s="291">
        <v>495</v>
      </c>
      <c r="E455" s="134"/>
      <c r="F455" s="134"/>
    </row>
    <row r="456" spans="1:6" ht="12.75" customHeight="1">
      <c r="A456" s="339" t="s">
        <v>242</v>
      </c>
      <c r="B456" s="291">
        <v>167</v>
      </c>
      <c r="C456" s="268" t="s">
        <v>117</v>
      </c>
      <c r="D456" s="291">
        <v>167</v>
      </c>
      <c r="E456" s="134"/>
      <c r="F456" s="134"/>
    </row>
    <row r="457" spans="1:6" ht="12.75" customHeight="1">
      <c r="A457" s="339" t="s">
        <v>243</v>
      </c>
      <c r="B457" s="291">
        <v>1095.0899999999999</v>
      </c>
      <c r="C457" s="291">
        <v>37</v>
      </c>
      <c r="D457" s="291">
        <v>1058.0899999999999</v>
      </c>
      <c r="E457" s="134"/>
      <c r="F457" s="134"/>
    </row>
    <row r="458" spans="1:6" ht="12.75" customHeight="1">
      <c r="A458" s="339" t="s">
        <v>244</v>
      </c>
      <c r="B458" s="291">
        <v>2240.5</v>
      </c>
      <c r="C458" s="291">
        <v>716.5</v>
      </c>
      <c r="D458" s="291">
        <v>1524</v>
      </c>
      <c r="E458" s="134"/>
      <c r="F458" s="134"/>
    </row>
    <row r="459" spans="1:6" ht="12.75" customHeight="1">
      <c r="A459" s="339" t="s">
        <v>245</v>
      </c>
      <c r="B459" s="291">
        <v>85.38</v>
      </c>
      <c r="C459" s="291">
        <v>9</v>
      </c>
      <c r="D459" s="291">
        <v>76.38</v>
      </c>
      <c r="E459" s="134"/>
      <c r="F459" s="134"/>
    </row>
    <row r="460" spans="1:6" ht="12.75" customHeight="1">
      <c r="A460" s="339" t="s">
        <v>246</v>
      </c>
      <c r="B460" s="291">
        <v>5</v>
      </c>
      <c r="C460" s="268" t="s">
        <v>117</v>
      </c>
      <c r="D460" s="291">
        <v>5</v>
      </c>
      <c r="E460" s="134"/>
      <c r="F460" s="134"/>
    </row>
    <row r="461" spans="1:6" ht="12.75" customHeight="1">
      <c r="A461" s="340" t="s">
        <v>247</v>
      </c>
      <c r="B461" s="386">
        <v>427.5</v>
      </c>
      <c r="C461" s="386">
        <v>2</v>
      </c>
      <c r="D461" s="386">
        <v>425.5</v>
      </c>
      <c r="E461" s="134"/>
      <c r="F461" s="134"/>
    </row>
    <row r="462" spans="1:6" ht="12.75" customHeight="1">
      <c r="A462" s="70"/>
      <c r="B462" s="85"/>
      <c r="C462" s="187"/>
      <c r="D462" s="80"/>
      <c r="E462" s="134"/>
      <c r="F462" s="134"/>
    </row>
    <row r="463" spans="1:6" ht="12.75" customHeight="1">
      <c r="A463" s="411" t="s">
        <v>156</v>
      </c>
      <c r="B463" s="411"/>
      <c r="C463" s="411"/>
      <c r="D463" s="411"/>
      <c r="E463" s="134"/>
      <c r="F463" s="134"/>
    </row>
    <row r="464" spans="1:6" ht="12.75" customHeight="1">
      <c r="A464" s="52"/>
      <c r="B464" s="128"/>
      <c r="C464" s="107" t="s">
        <v>108</v>
      </c>
      <c r="D464" s="84" t="s">
        <v>109</v>
      </c>
      <c r="E464" s="134"/>
      <c r="F464" s="134"/>
    </row>
    <row r="465" spans="1:15" ht="24" customHeight="1">
      <c r="A465" s="412"/>
      <c r="B465" s="402" t="s">
        <v>279</v>
      </c>
      <c r="C465" s="398" t="s">
        <v>110</v>
      </c>
      <c r="D465" s="410"/>
      <c r="E465" s="134"/>
      <c r="F465" s="134"/>
    </row>
    <row r="466" spans="1:15" s="250" customFormat="1" ht="30" customHeight="1">
      <c r="A466" s="412"/>
      <c r="B466" s="402"/>
      <c r="C466" s="372" t="s">
        <v>111</v>
      </c>
      <c r="D466" s="275" t="s">
        <v>112</v>
      </c>
      <c r="E466" s="113"/>
      <c r="F466" s="113"/>
      <c r="G466" s="113"/>
      <c r="H466" s="113"/>
      <c r="I466" s="113"/>
      <c r="J466" s="113"/>
      <c r="K466" s="113"/>
      <c r="L466" s="113"/>
      <c r="M466" s="113"/>
      <c r="N466" s="113"/>
    </row>
    <row r="467" spans="1:15" ht="12.75" customHeight="1">
      <c r="A467" s="343" t="s">
        <v>126</v>
      </c>
      <c r="B467" s="293">
        <v>254.8</v>
      </c>
      <c r="C467" s="293">
        <v>8.3000000000000007</v>
      </c>
      <c r="D467" s="293">
        <v>246.5</v>
      </c>
    </row>
    <row r="468" spans="1:15" ht="12.75" customHeight="1">
      <c r="A468" s="339" t="s">
        <v>238</v>
      </c>
      <c r="B468" s="293">
        <v>245</v>
      </c>
      <c r="C468" s="293">
        <v>5</v>
      </c>
      <c r="D468" s="293">
        <v>240</v>
      </c>
    </row>
    <row r="469" spans="1:15" ht="12.75" customHeight="1">
      <c r="A469" s="339" t="s">
        <v>239</v>
      </c>
      <c r="B469" s="293">
        <v>6.5</v>
      </c>
      <c r="C469" s="268" t="s">
        <v>117</v>
      </c>
      <c r="D469" s="293">
        <v>6.5</v>
      </c>
    </row>
    <row r="470" spans="1:15" ht="12.75" customHeight="1">
      <c r="A470" s="370" t="s">
        <v>243</v>
      </c>
      <c r="B470" s="384">
        <v>3.3</v>
      </c>
      <c r="C470" s="384">
        <v>3.3</v>
      </c>
      <c r="D470" s="269" t="s">
        <v>117</v>
      </c>
    </row>
    <row r="471" spans="1:15" ht="12.75" customHeight="1">
      <c r="A471" s="137"/>
      <c r="B471" s="182"/>
      <c r="C471" s="182"/>
      <c r="D471" s="182"/>
    </row>
    <row r="472" spans="1:15" ht="15" customHeight="1">
      <c r="A472" s="415" t="s">
        <v>253</v>
      </c>
      <c r="B472" s="415"/>
      <c r="C472" s="415"/>
      <c r="D472" s="415"/>
      <c r="E472" s="117"/>
      <c r="F472" s="117"/>
      <c r="G472" s="185"/>
      <c r="H472" s="186"/>
      <c r="I472" s="186"/>
      <c r="J472" s="186"/>
      <c r="K472" s="186"/>
      <c r="L472" s="186"/>
      <c r="M472" s="186"/>
      <c r="N472" s="186"/>
      <c r="O472" s="276"/>
    </row>
    <row r="473" spans="1:15" ht="12.75" customHeight="1">
      <c r="A473" s="14"/>
      <c r="B473" s="114"/>
      <c r="C473" s="107" t="s">
        <v>108</v>
      </c>
      <c r="D473" s="84" t="s">
        <v>109</v>
      </c>
      <c r="E473" s="117"/>
      <c r="F473" s="117"/>
      <c r="G473" s="185"/>
      <c r="H473" s="186"/>
      <c r="I473" s="186"/>
      <c r="J473" s="186"/>
      <c r="K473" s="186"/>
      <c r="L473" s="186"/>
      <c r="M473" s="186"/>
      <c r="N473" s="186"/>
      <c r="O473" s="276"/>
    </row>
    <row r="474" spans="1:15" ht="24" customHeight="1">
      <c r="A474" s="400"/>
      <c r="B474" s="402" t="s">
        <v>279</v>
      </c>
      <c r="C474" s="398" t="s">
        <v>110</v>
      </c>
      <c r="D474" s="410"/>
      <c r="E474" s="117"/>
      <c r="F474" s="117"/>
      <c r="G474" s="185"/>
      <c r="H474" s="186"/>
      <c r="I474" s="186"/>
      <c r="J474" s="186"/>
      <c r="K474" s="186"/>
      <c r="L474" s="186"/>
      <c r="M474" s="186"/>
      <c r="N474" s="186"/>
      <c r="O474" s="276"/>
    </row>
    <row r="475" spans="1:15" ht="30" customHeight="1">
      <c r="A475" s="400"/>
      <c r="B475" s="402"/>
      <c r="C475" s="372" t="s">
        <v>111</v>
      </c>
      <c r="D475" s="275" t="s">
        <v>112</v>
      </c>
      <c r="E475" s="117"/>
      <c r="F475" s="117"/>
      <c r="G475" s="185"/>
      <c r="H475" s="186"/>
      <c r="I475" s="186"/>
      <c r="J475" s="186"/>
      <c r="K475" s="186"/>
      <c r="L475" s="186"/>
      <c r="M475" s="186"/>
      <c r="N475" s="186"/>
      <c r="O475" s="276"/>
    </row>
    <row r="476" spans="1:15" ht="12.75" customHeight="1">
      <c r="A476" s="338" t="s">
        <v>126</v>
      </c>
      <c r="B476" s="345">
        <f>C476+D476</f>
        <v>212168.9731</v>
      </c>
      <c r="C476" s="345">
        <v>68236.100000000006</v>
      </c>
      <c r="D476" s="345">
        <v>143932.8731</v>
      </c>
      <c r="E476" s="117"/>
      <c r="F476" s="117"/>
      <c r="G476" s="185"/>
      <c r="H476" s="186"/>
      <c r="I476" s="186"/>
      <c r="J476" s="186"/>
      <c r="K476" s="186"/>
      <c r="L476" s="186"/>
      <c r="M476" s="186"/>
      <c r="N476" s="186"/>
      <c r="O476" s="276"/>
    </row>
    <row r="477" spans="1:15" ht="12.75" customHeight="1">
      <c r="A477" s="339" t="s">
        <v>238</v>
      </c>
      <c r="B477" s="345">
        <f t="shared" ref="B477:B487" si="11">C477+D477</f>
        <v>5879.2000000000007</v>
      </c>
      <c r="C477" s="345">
        <v>5269.1</v>
      </c>
      <c r="D477" s="345">
        <v>610.1</v>
      </c>
      <c r="E477" s="117"/>
      <c r="F477" s="117"/>
      <c r="G477" s="185"/>
      <c r="H477" s="186"/>
      <c r="I477" s="186"/>
      <c r="J477" s="186"/>
      <c r="K477" s="186"/>
      <c r="L477" s="186"/>
      <c r="M477" s="186"/>
      <c r="N477" s="186"/>
      <c r="O477" s="276"/>
    </row>
    <row r="478" spans="1:15" ht="12.75" customHeight="1">
      <c r="A478" s="339" t="s">
        <v>239</v>
      </c>
      <c r="B478" s="345">
        <f t="shared" si="11"/>
        <v>3338.79</v>
      </c>
      <c r="C478" s="345">
        <v>328</v>
      </c>
      <c r="D478" s="345">
        <v>3010.79</v>
      </c>
      <c r="E478" s="117"/>
      <c r="F478" s="117"/>
      <c r="G478" s="185"/>
      <c r="H478" s="186"/>
      <c r="I478" s="186"/>
      <c r="J478" s="186"/>
      <c r="K478" s="186"/>
      <c r="L478" s="186"/>
      <c r="M478" s="186"/>
      <c r="N478" s="186"/>
      <c r="O478" s="276"/>
    </row>
    <row r="479" spans="1:15" ht="12.75" customHeight="1">
      <c r="A479" s="339" t="s">
        <v>240</v>
      </c>
      <c r="B479" s="345">
        <f t="shared" si="11"/>
        <v>16326.5</v>
      </c>
      <c r="C479" s="345">
        <v>14819.5</v>
      </c>
      <c r="D479" s="345">
        <v>1507</v>
      </c>
      <c r="E479" s="117"/>
      <c r="F479" s="117"/>
      <c r="G479" s="185"/>
      <c r="H479" s="186"/>
      <c r="I479" s="186"/>
      <c r="J479" s="186"/>
      <c r="K479" s="186"/>
      <c r="L479" s="186"/>
      <c r="M479" s="186"/>
      <c r="N479" s="186"/>
      <c r="O479" s="276"/>
    </row>
    <row r="480" spans="1:15" ht="12.75" customHeight="1">
      <c r="A480" s="339" t="s">
        <v>241</v>
      </c>
      <c r="B480" s="345">
        <f t="shared" si="11"/>
        <v>32337.021100000002</v>
      </c>
      <c r="C480" s="345">
        <v>4027.9</v>
      </c>
      <c r="D480" s="345">
        <v>28309.1211</v>
      </c>
      <c r="E480" s="117"/>
      <c r="F480" s="117"/>
      <c r="G480" s="185"/>
      <c r="H480" s="186"/>
      <c r="I480" s="186"/>
      <c r="J480" s="186"/>
      <c r="K480" s="186"/>
      <c r="L480" s="186"/>
      <c r="M480" s="186"/>
      <c r="N480" s="186"/>
      <c r="O480" s="276"/>
    </row>
    <row r="481" spans="1:15" ht="12.75" customHeight="1">
      <c r="A481" s="339" t="s">
        <v>127</v>
      </c>
      <c r="B481" s="345">
        <f t="shared" si="11"/>
        <v>46096.1</v>
      </c>
      <c r="C481" s="345">
        <v>7385.4</v>
      </c>
      <c r="D481" s="345">
        <v>38710.699999999997</v>
      </c>
      <c r="E481" s="117"/>
      <c r="F481" s="117"/>
      <c r="G481" s="185"/>
      <c r="H481" s="186"/>
      <c r="I481" s="186"/>
      <c r="J481" s="186"/>
      <c r="K481" s="186"/>
      <c r="L481" s="186"/>
      <c r="M481" s="186"/>
      <c r="N481" s="186"/>
      <c r="O481" s="276"/>
    </row>
    <row r="482" spans="1:15" ht="12.75" customHeight="1">
      <c r="A482" s="339" t="s">
        <v>242</v>
      </c>
      <c r="B482" s="345">
        <f t="shared" si="11"/>
        <v>21987</v>
      </c>
      <c r="C482" s="345">
        <v>5681</v>
      </c>
      <c r="D482" s="345">
        <v>16306</v>
      </c>
      <c r="E482" s="117"/>
      <c r="F482" s="117"/>
      <c r="G482" s="185"/>
      <c r="H482" s="186"/>
      <c r="I482" s="186"/>
      <c r="J482" s="186"/>
      <c r="K482" s="186"/>
      <c r="L482" s="186"/>
      <c r="M482" s="186"/>
      <c r="N482" s="186"/>
      <c r="O482" s="276"/>
    </row>
    <row r="483" spans="1:15" ht="12.75" customHeight="1">
      <c r="A483" s="339" t="s">
        <v>243</v>
      </c>
      <c r="B483" s="345">
        <f t="shared" si="11"/>
        <v>11469.58</v>
      </c>
      <c r="C483" s="345">
        <v>4324</v>
      </c>
      <c r="D483" s="345">
        <v>7145.58</v>
      </c>
      <c r="E483" s="134"/>
      <c r="F483" s="117"/>
      <c r="G483" s="185"/>
      <c r="H483" s="186"/>
      <c r="I483" s="186"/>
      <c r="J483" s="186"/>
      <c r="K483" s="186"/>
      <c r="L483" s="186"/>
      <c r="M483" s="186"/>
      <c r="N483" s="186"/>
      <c r="O483" s="276"/>
    </row>
    <row r="484" spans="1:15" ht="12.75" customHeight="1">
      <c r="A484" s="339" t="s">
        <v>244</v>
      </c>
      <c r="B484" s="345">
        <f t="shared" si="11"/>
        <v>24523.97</v>
      </c>
      <c r="C484" s="345">
        <v>915</v>
      </c>
      <c r="D484" s="345">
        <v>23608.97</v>
      </c>
      <c r="E484" s="117"/>
      <c r="F484" s="117"/>
      <c r="G484" s="185"/>
      <c r="H484" s="186"/>
      <c r="I484" s="186"/>
      <c r="J484" s="186"/>
      <c r="K484" s="186"/>
      <c r="L484" s="186"/>
      <c r="M484" s="186"/>
      <c r="N484" s="186"/>
      <c r="O484" s="276"/>
    </row>
    <row r="485" spans="1:15" ht="12.75" customHeight="1">
      <c r="A485" s="339" t="s">
        <v>245</v>
      </c>
      <c r="B485" s="345">
        <f t="shared" si="11"/>
        <v>7229.52</v>
      </c>
      <c r="C485" s="345">
        <v>3345</v>
      </c>
      <c r="D485" s="345">
        <v>3884.52</v>
      </c>
      <c r="E485" s="117"/>
      <c r="F485" s="117"/>
      <c r="G485" s="185"/>
      <c r="H485" s="186"/>
      <c r="I485" s="186"/>
      <c r="J485" s="186"/>
      <c r="K485" s="186"/>
      <c r="L485" s="186"/>
      <c r="M485" s="186"/>
      <c r="N485" s="186"/>
      <c r="O485" s="276"/>
    </row>
    <row r="486" spans="1:15" ht="12.75" customHeight="1">
      <c r="A486" s="339" t="s">
        <v>246</v>
      </c>
      <c r="B486" s="345">
        <f t="shared" si="11"/>
        <v>14633.792000000001</v>
      </c>
      <c r="C486" s="345">
        <v>1236.2</v>
      </c>
      <c r="D486" s="345">
        <v>13397.592000000001</v>
      </c>
      <c r="E486" s="117"/>
      <c r="F486" s="117"/>
      <c r="G486" s="185"/>
      <c r="H486" s="186"/>
      <c r="I486" s="186"/>
      <c r="J486" s="186"/>
      <c r="K486" s="186"/>
      <c r="L486" s="186"/>
      <c r="M486" s="186"/>
      <c r="N486" s="186"/>
      <c r="O486" s="276"/>
    </row>
    <row r="487" spans="1:15" ht="12.75" customHeight="1">
      <c r="A487" s="340" t="s">
        <v>247</v>
      </c>
      <c r="B487" s="367">
        <f t="shared" si="11"/>
        <v>28347.5</v>
      </c>
      <c r="C487" s="367">
        <v>20905</v>
      </c>
      <c r="D487" s="367">
        <v>7442.5</v>
      </c>
      <c r="E487" s="117"/>
      <c r="F487" s="117"/>
      <c r="G487" s="185"/>
    </row>
    <row r="488" spans="1:15" ht="12.75" customHeight="1">
      <c r="A488" s="70"/>
      <c r="B488" s="85"/>
      <c r="C488" s="187"/>
      <c r="D488" s="80"/>
    </row>
    <row r="489" spans="1:15" ht="15" customHeight="1">
      <c r="A489" s="411" t="s">
        <v>254</v>
      </c>
      <c r="B489" s="411"/>
      <c r="C489" s="411"/>
      <c r="D489" s="411"/>
    </row>
    <row r="490" spans="1:15" ht="12.75" customHeight="1">
      <c r="A490" s="259"/>
      <c r="B490" s="128"/>
      <c r="C490" s="107" t="s">
        <v>108</v>
      </c>
      <c r="D490" s="84" t="s">
        <v>109</v>
      </c>
    </row>
    <row r="491" spans="1:15" ht="24" customHeight="1">
      <c r="A491" s="417"/>
      <c r="B491" s="402" t="s">
        <v>279</v>
      </c>
      <c r="C491" s="398" t="s">
        <v>110</v>
      </c>
      <c r="D491" s="410"/>
    </row>
    <row r="492" spans="1:15" ht="30" customHeight="1">
      <c r="A492" s="418"/>
      <c r="B492" s="402"/>
      <c r="C492" s="372" t="s">
        <v>111</v>
      </c>
      <c r="D492" s="275" t="s">
        <v>112</v>
      </c>
    </row>
    <row r="493" spans="1:15" ht="12.75" customHeight="1">
      <c r="A493" s="343" t="s">
        <v>126</v>
      </c>
      <c r="B493" s="345">
        <v>10.5</v>
      </c>
      <c r="C493" s="345">
        <v>0.5</v>
      </c>
      <c r="D493" s="345">
        <v>10</v>
      </c>
    </row>
    <row r="494" spans="1:15" ht="12.75" customHeight="1">
      <c r="A494" s="339" t="s">
        <v>243</v>
      </c>
      <c r="B494" s="365">
        <v>0.5</v>
      </c>
      <c r="C494" s="365">
        <v>0.5</v>
      </c>
      <c r="D494" s="345" t="s">
        <v>117</v>
      </c>
    </row>
    <row r="495" spans="1:15" ht="12.75" customHeight="1">
      <c r="A495" s="340" t="s">
        <v>247</v>
      </c>
      <c r="B495" s="348">
        <v>10</v>
      </c>
      <c r="C495" s="348" t="s">
        <v>117</v>
      </c>
      <c r="D495" s="348">
        <v>10</v>
      </c>
      <c r="E495" s="184"/>
      <c r="F495" s="277"/>
    </row>
    <row r="496" spans="1:15" ht="12.75" customHeight="1">
      <c r="A496" s="167"/>
      <c r="B496" s="278"/>
      <c r="C496" s="167"/>
      <c r="D496" s="279"/>
      <c r="E496" s="184"/>
      <c r="F496" s="188"/>
    </row>
    <row r="497" spans="1:6" ht="15" customHeight="1">
      <c r="A497" s="411" t="s">
        <v>270</v>
      </c>
      <c r="B497" s="411"/>
      <c r="C497" s="411"/>
      <c r="D497" s="411"/>
      <c r="E497" s="134"/>
      <c r="F497" s="134"/>
    </row>
    <row r="498" spans="1:6" ht="12.75" customHeight="1">
      <c r="A498" s="259"/>
      <c r="B498" s="152"/>
      <c r="C498" s="152"/>
      <c r="D498" s="261" t="s">
        <v>109</v>
      </c>
      <c r="E498" s="134"/>
      <c r="F498" s="134"/>
    </row>
    <row r="499" spans="1:6" ht="24" customHeight="1">
      <c r="A499" s="412"/>
      <c r="B499" s="402" t="s">
        <v>279</v>
      </c>
      <c r="C499" s="413" t="s">
        <v>110</v>
      </c>
      <c r="D499" s="401"/>
      <c r="E499" s="134"/>
      <c r="F499" s="134"/>
    </row>
    <row r="500" spans="1:6" ht="30" customHeight="1">
      <c r="A500" s="412"/>
      <c r="B500" s="402"/>
      <c r="C500" s="246" t="s">
        <v>111</v>
      </c>
      <c r="D500" s="147" t="s">
        <v>112</v>
      </c>
      <c r="E500" s="134"/>
      <c r="F500" s="134"/>
    </row>
    <row r="501" spans="1:6" ht="12.75" customHeight="1">
      <c r="A501" s="343" t="s">
        <v>126</v>
      </c>
      <c r="B501" s="345">
        <f>C501+D501</f>
        <v>1009.2</v>
      </c>
      <c r="C501" s="345">
        <v>457.5</v>
      </c>
      <c r="D501" s="345">
        <v>551.70000000000005</v>
      </c>
      <c r="E501" s="134"/>
      <c r="F501" s="134"/>
    </row>
    <row r="502" spans="1:6" ht="12.75" customHeight="1">
      <c r="A502" s="339" t="s">
        <v>239</v>
      </c>
      <c r="B502" s="345">
        <v>520</v>
      </c>
      <c r="C502" s="203" t="s">
        <v>117</v>
      </c>
      <c r="D502" s="345">
        <v>520</v>
      </c>
      <c r="E502" s="134"/>
      <c r="F502" s="134"/>
    </row>
    <row r="503" spans="1:6" ht="12.75" customHeight="1">
      <c r="A503" s="339" t="s">
        <v>241</v>
      </c>
      <c r="B503" s="345">
        <v>110.5</v>
      </c>
      <c r="C503" s="345">
        <v>110.5</v>
      </c>
      <c r="D503" s="203" t="s">
        <v>117</v>
      </c>
      <c r="E503" s="134"/>
      <c r="F503" s="134"/>
    </row>
    <row r="504" spans="1:6" ht="12.75" customHeight="1">
      <c r="A504" s="339" t="s">
        <v>243</v>
      </c>
      <c r="B504" s="345">
        <f>C504+D504</f>
        <v>78.7</v>
      </c>
      <c r="C504" s="345">
        <v>47</v>
      </c>
      <c r="D504" s="345">
        <v>31.7</v>
      </c>
      <c r="E504" s="134"/>
      <c r="F504" s="134"/>
    </row>
    <row r="505" spans="1:6" ht="12.75" customHeight="1">
      <c r="A505" s="340" t="s">
        <v>245</v>
      </c>
      <c r="B505" s="348">
        <v>300</v>
      </c>
      <c r="C505" s="348">
        <v>300</v>
      </c>
      <c r="D505" s="342" t="s">
        <v>117</v>
      </c>
      <c r="E505" s="134"/>
      <c r="F505" s="134"/>
    </row>
    <row r="506" spans="1:6" ht="12.75" customHeight="1">
      <c r="A506" s="152"/>
      <c r="B506" s="280"/>
      <c r="C506" s="280"/>
      <c r="D506" s="281"/>
      <c r="E506" s="134"/>
      <c r="F506" s="134"/>
    </row>
    <row r="507" spans="1:6" ht="15" customHeight="1">
      <c r="A507" s="420" t="s">
        <v>271</v>
      </c>
      <c r="B507" s="420"/>
      <c r="C507" s="420"/>
      <c r="D507" s="420"/>
      <c r="E507" s="134"/>
      <c r="F507" s="134"/>
    </row>
    <row r="508" spans="1:6" ht="12.75" customHeight="1">
      <c r="A508" s="259"/>
      <c r="B508" s="128"/>
      <c r="C508" s="128"/>
      <c r="D508" s="172" t="s">
        <v>109</v>
      </c>
      <c r="E508" s="134"/>
      <c r="F508" s="134"/>
    </row>
    <row r="509" spans="1:6" ht="24" customHeight="1">
      <c r="A509" s="412"/>
      <c r="B509" s="413" t="s">
        <v>79</v>
      </c>
      <c r="C509" s="402" t="s">
        <v>110</v>
      </c>
      <c r="D509" s="421"/>
      <c r="E509" s="134"/>
      <c r="F509" s="134"/>
    </row>
    <row r="510" spans="1:6" ht="30" customHeight="1">
      <c r="A510" s="412"/>
      <c r="B510" s="413"/>
      <c r="C510" s="377" t="s">
        <v>157</v>
      </c>
      <c r="D510" s="374" t="s">
        <v>158</v>
      </c>
      <c r="E510" s="134"/>
      <c r="F510" s="134"/>
    </row>
    <row r="511" spans="1:6" ht="12.75" customHeight="1">
      <c r="A511" s="343" t="s">
        <v>126</v>
      </c>
      <c r="B511" s="345">
        <v>457.5</v>
      </c>
      <c r="C511" s="345">
        <v>341.8</v>
      </c>
      <c r="D511" s="345">
        <v>115.7</v>
      </c>
      <c r="E511" s="134"/>
      <c r="F511" s="134"/>
    </row>
    <row r="512" spans="1:6" ht="12.75" customHeight="1">
      <c r="A512" s="339" t="s">
        <v>241</v>
      </c>
      <c r="B512" s="345">
        <v>110.5</v>
      </c>
      <c r="C512" s="345">
        <v>5.5</v>
      </c>
      <c r="D512" s="345">
        <v>115.7</v>
      </c>
      <c r="E512" s="134"/>
      <c r="F512" s="134"/>
    </row>
    <row r="513" spans="1:14" ht="12.75" customHeight="1">
      <c r="A513" s="339" t="s">
        <v>243</v>
      </c>
      <c r="B513" s="345">
        <v>47</v>
      </c>
      <c r="C513" s="345">
        <v>36.299999999999997</v>
      </c>
      <c r="D513" s="203" t="s">
        <v>117</v>
      </c>
      <c r="E513" s="134"/>
      <c r="F513" s="134"/>
    </row>
    <row r="514" spans="1:14" ht="12.75" customHeight="1">
      <c r="A514" s="340" t="s">
        <v>245</v>
      </c>
      <c r="B514" s="348">
        <v>300</v>
      </c>
      <c r="C514" s="348">
        <v>300</v>
      </c>
      <c r="D514" s="342" t="s">
        <v>117</v>
      </c>
      <c r="E514" s="134"/>
      <c r="F514" s="134"/>
    </row>
    <row r="515" spans="1:14" ht="12.75" customHeight="1">
      <c r="A515" s="179"/>
      <c r="B515" s="282"/>
      <c r="C515" s="283"/>
      <c r="D515" s="51"/>
    </row>
    <row r="516" spans="1:14" s="250" customFormat="1" ht="20.100000000000001" customHeight="1">
      <c r="A516" s="411" t="s">
        <v>272</v>
      </c>
      <c r="B516" s="411"/>
      <c r="C516" s="411"/>
      <c r="D516" s="411"/>
      <c r="E516" s="113"/>
      <c r="F516" s="113"/>
      <c r="G516" s="113"/>
      <c r="H516" s="113"/>
      <c r="I516" s="113"/>
      <c r="J516" s="113"/>
      <c r="K516" s="113"/>
      <c r="L516" s="113"/>
      <c r="M516" s="113"/>
      <c r="N516" s="113"/>
    </row>
    <row r="517" spans="1:14" ht="12.75" customHeight="1">
      <c r="A517" s="259"/>
      <c r="B517" s="128"/>
      <c r="C517" s="128"/>
      <c r="D517" s="190" t="s">
        <v>109</v>
      </c>
    </row>
    <row r="518" spans="1:14" ht="20.100000000000001" customHeight="1">
      <c r="A518" s="412"/>
      <c r="B518" s="402" t="s">
        <v>279</v>
      </c>
      <c r="C518" s="401" t="s">
        <v>110</v>
      </c>
      <c r="D518" s="419"/>
    </row>
    <row r="519" spans="1:14" ht="30" customHeight="1">
      <c r="A519" s="412"/>
      <c r="B519" s="402"/>
      <c r="C519" s="246" t="s">
        <v>111</v>
      </c>
      <c r="D519" s="147" t="s">
        <v>112</v>
      </c>
    </row>
    <row r="520" spans="1:14" ht="12.75" customHeight="1">
      <c r="A520" s="343" t="s">
        <v>126</v>
      </c>
      <c r="B520" s="345">
        <v>10</v>
      </c>
      <c r="C520" s="203" t="s">
        <v>117</v>
      </c>
      <c r="D520" s="203">
        <v>10</v>
      </c>
    </row>
    <row r="521" spans="1:14" ht="12.75" customHeight="1">
      <c r="A521" s="340" t="s">
        <v>241</v>
      </c>
      <c r="B521" s="348">
        <v>10</v>
      </c>
      <c r="C521" s="342" t="s">
        <v>117</v>
      </c>
      <c r="D521" s="342">
        <v>10</v>
      </c>
    </row>
    <row r="522" spans="1:14" ht="12.75" customHeight="1">
      <c r="A522" s="81"/>
      <c r="B522" s="139"/>
      <c r="C522" s="139"/>
      <c r="D522" s="139"/>
      <c r="E522" s="201"/>
      <c r="F522" s="203"/>
    </row>
    <row r="523" spans="1:14" ht="15" customHeight="1">
      <c r="A523" s="411" t="s">
        <v>273</v>
      </c>
      <c r="B523" s="411"/>
      <c r="C523" s="411"/>
      <c r="D523" s="411"/>
      <c r="E523" s="201"/>
      <c r="F523" s="203"/>
    </row>
    <row r="524" spans="1:14" ht="12.75" customHeight="1">
      <c r="A524" s="259"/>
      <c r="B524" s="128"/>
      <c r="C524" s="157" t="s">
        <v>108</v>
      </c>
      <c r="D524" s="284" t="s">
        <v>109</v>
      </c>
      <c r="E524" s="201"/>
      <c r="F524" s="201"/>
    </row>
    <row r="525" spans="1:14" ht="24" customHeight="1">
      <c r="A525" s="412"/>
      <c r="B525" s="402" t="s">
        <v>279</v>
      </c>
      <c r="C525" s="401" t="s">
        <v>110</v>
      </c>
      <c r="D525" s="419"/>
    </row>
    <row r="526" spans="1:14" ht="30" customHeight="1">
      <c r="A526" s="412"/>
      <c r="B526" s="402"/>
      <c r="C526" s="246" t="s">
        <v>111</v>
      </c>
      <c r="D526" s="183" t="s">
        <v>112</v>
      </c>
    </row>
    <row r="527" spans="1:14" s="250" customFormat="1" ht="12.75" customHeight="1">
      <c r="A527" s="343" t="s">
        <v>126</v>
      </c>
      <c r="B527" s="345">
        <v>703.7</v>
      </c>
      <c r="C527" s="203" t="s">
        <v>117</v>
      </c>
      <c r="D527" s="345">
        <v>703.7</v>
      </c>
      <c r="E527" s="113"/>
      <c r="F527" s="113"/>
      <c r="G527" s="113"/>
      <c r="H527" s="113"/>
      <c r="I527" s="113"/>
      <c r="J527" s="113"/>
      <c r="K527" s="113"/>
      <c r="L527" s="113"/>
      <c r="M527" s="113"/>
      <c r="N527" s="113"/>
    </row>
    <row r="528" spans="1:14" ht="12.75" customHeight="1">
      <c r="A528" s="339" t="s">
        <v>241</v>
      </c>
      <c r="B528" s="345">
        <v>385.7</v>
      </c>
      <c r="C528" s="203" t="s">
        <v>117</v>
      </c>
      <c r="D528" s="345">
        <v>385.7</v>
      </c>
    </row>
    <row r="529" spans="1:6" ht="12.75" customHeight="1">
      <c r="A529" s="340" t="s">
        <v>247</v>
      </c>
      <c r="B529" s="348">
        <v>318</v>
      </c>
      <c r="C529" s="342" t="s">
        <v>117</v>
      </c>
      <c r="D529" s="348">
        <v>318</v>
      </c>
    </row>
    <row r="530" spans="1:6" ht="12.75" customHeight="1">
      <c r="A530" s="81"/>
      <c r="B530" s="182"/>
      <c r="C530" s="182"/>
      <c r="D530" s="171"/>
      <c r="E530" s="134"/>
      <c r="F530" s="134"/>
    </row>
    <row r="531" spans="1:6" ht="15" customHeight="1">
      <c r="A531" s="411" t="s">
        <v>274</v>
      </c>
      <c r="B531" s="411"/>
      <c r="C531" s="411"/>
      <c r="D531" s="411"/>
      <c r="E531" s="134"/>
      <c r="F531" s="134"/>
    </row>
    <row r="532" spans="1:6" ht="12.75" customHeight="1">
      <c r="A532" s="259"/>
      <c r="B532" s="128"/>
      <c r="C532" s="107" t="s">
        <v>108</v>
      </c>
      <c r="D532" s="84" t="s">
        <v>109</v>
      </c>
      <c r="E532" s="134"/>
      <c r="F532" s="134"/>
    </row>
    <row r="533" spans="1:6" ht="24" customHeight="1">
      <c r="A533" s="412"/>
      <c r="B533" s="402" t="s">
        <v>279</v>
      </c>
      <c r="C533" s="398" t="s">
        <v>110</v>
      </c>
      <c r="D533" s="410"/>
      <c r="E533" s="134"/>
      <c r="F533" s="134"/>
    </row>
    <row r="534" spans="1:6" ht="30" customHeight="1">
      <c r="A534" s="412"/>
      <c r="B534" s="402"/>
      <c r="C534" s="372" t="s">
        <v>111</v>
      </c>
      <c r="D534" s="275" t="s">
        <v>112</v>
      </c>
      <c r="E534" s="134"/>
      <c r="F534" s="134"/>
    </row>
    <row r="535" spans="1:6" ht="12.75" customHeight="1">
      <c r="A535" s="65" t="s">
        <v>126</v>
      </c>
      <c r="B535" s="12">
        <v>14248.834500000001</v>
      </c>
      <c r="C535" s="12">
        <v>10109.6</v>
      </c>
      <c r="D535" s="12">
        <v>4139.2344999999996</v>
      </c>
      <c r="E535" s="134"/>
      <c r="F535" s="134"/>
    </row>
    <row r="536" spans="1:6" ht="12.75" customHeight="1">
      <c r="A536" s="127" t="s">
        <v>238</v>
      </c>
      <c r="B536" s="12">
        <v>3220.9</v>
      </c>
      <c r="C536" s="12">
        <v>3200.9</v>
      </c>
      <c r="D536" s="12">
        <v>20</v>
      </c>
      <c r="E536" s="134"/>
      <c r="F536" s="134"/>
    </row>
    <row r="537" spans="1:6" ht="12.75" customHeight="1">
      <c r="A537" s="52" t="s">
        <v>239</v>
      </c>
      <c r="B537" s="12">
        <v>200</v>
      </c>
      <c r="C537" s="12">
        <v>200</v>
      </c>
      <c r="D537" s="203" t="s">
        <v>117</v>
      </c>
      <c r="E537" s="134"/>
      <c r="F537" s="134"/>
    </row>
    <row r="538" spans="1:6" ht="12.75" customHeight="1">
      <c r="A538" s="52" t="s">
        <v>240</v>
      </c>
      <c r="B538" s="12">
        <v>2822</v>
      </c>
      <c r="C538" s="12">
        <v>2822</v>
      </c>
      <c r="D538" s="203" t="s">
        <v>117</v>
      </c>
      <c r="E538" s="134"/>
      <c r="F538" s="134"/>
    </row>
    <row r="539" spans="1:6" ht="12.75" customHeight="1">
      <c r="A539" s="52" t="s">
        <v>241</v>
      </c>
      <c r="B539" s="12">
        <v>2487.9745000000003</v>
      </c>
      <c r="C539" s="12">
        <v>1310.8</v>
      </c>
      <c r="D539" s="12">
        <v>1177.1745000000001</v>
      </c>
      <c r="E539" s="134"/>
      <c r="F539" s="134"/>
    </row>
    <row r="540" spans="1:6" ht="12.75" customHeight="1">
      <c r="A540" s="52" t="s">
        <v>127</v>
      </c>
      <c r="B540" s="12">
        <v>2012</v>
      </c>
      <c r="C540" s="12">
        <v>480</v>
      </c>
      <c r="D540" s="12">
        <v>1532</v>
      </c>
      <c r="E540" s="134"/>
      <c r="F540" s="134"/>
    </row>
    <row r="541" spans="1:6" ht="12.75" customHeight="1">
      <c r="A541" s="339" t="s">
        <v>242</v>
      </c>
      <c r="B541" s="12">
        <v>250</v>
      </c>
      <c r="C541" s="12">
        <v>250</v>
      </c>
      <c r="D541" s="203" t="s">
        <v>117</v>
      </c>
      <c r="E541" s="134"/>
      <c r="F541" s="134"/>
    </row>
    <row r="542" spans="1:6" ht="12.75" customHeight="1">
      <c r="A542" s="52" t="s">
        <v>243</v>
      </c>
      <c r="B542" s="12">
        <v>55</v>
      </c>
      <c r="C542" s="12">
        <v>50</v>
      </c>
      <c r="D542" s="12">
        <v>5</v>
      </c>
      <c r="E542" s="134"/>
      <c r="F542" s="134"/>
    </row>
    <row r="543" spans="1:6" ht="12.75" customHeight="1">
      <c r="A543" s="14" t="s">
        <v>245</v>
      </c>
      <c r="B543" s="12">
        <v>1428.96</v>
      </c>
      <c r="C543" s="12">
        <v>1006.9</v>
      </c>
      <c r="D543" s="12">
        <v>422.06</v>
      </c>
      <c r="E543" s="134"/>
      <c r="F543" s="134"/>
    </row>
    <row r="544" spans="1:6" ht="12.75" customHeight="1">
      <c r="A544" s="66" t="s">
        <v>247</v>
      </c>
      <c r="B544" s="17">
        <v>1772</v>
      </c>
      <c r="C544" s="17">
        <v>789</v>
      </c>
      <c r="D544" s="17">
        <v>983</v>
      </c>
      <c r="E544" s="134"/>
      <c r="F544" s="134"/>
    </row>
    <row r="545" spans="1:14" ht="12.75" customHeight="1">
      <c r="A545" s="167"/>
      <c r="B545" s="285"/>
      <c r="C545" s="285"/>
      <c r="D545" s="286"/>
      <c r="E545" s="191"/>
      <c r="F545" s="192"/>
      <c r="G545" s="193"/>
      <c r="M545" s="42"/>
      <c r="N545" s="42"/>
    </row>
    <row r="546" spans="1:14" ht="12.75" customHeight="1">
      <c r="A546" s="404" t="s">
        <v>255</v>
      </c>
      <c r="B546" s="404"/>
      <c r="C546" s="404"/>
      <c r="D546" s="404"/>
      <c r="E546" s="191"/>
      <c r="F546" s="192"/>
      <c r="G546" s="193"/>
      <c r="M546" s="42"/>
      <c r="N546" s="42"/>
    </row>
    <row r="547" spans="1:14" ht="12.75" customHeight="1">
      <c r="A547" s="131"/>
      <c r="B547" s="128"/>
      <c r="C547" s="107" t="s">
        <v>108</v>
      </c>
      <c r="D547" s="84" t="s">
        <v>109</v>
      </c>
      <c r="E547" s="191"/>
      <c r="F547" s="192"/>
      <c r="G547" s="193"/>
      <c r="M547" s="42"/>
      <c r="N547" s="42"/>
    </row>
    <row r="548" spans="1:14" ht="24" customHeight="1">
      <c r="A548" s="422"/>
      <c r="B548" s="402" t="s">
        <v>279</v>
      </c>
      <c r="C548" s="398" t="s">
        <v>110</v>
      </c>
      <c r="D548" s="410"/>
      <c r="E548" s="191"/>
      <c r="F548" s="192"/>
      <c r="G548" s="193"/>
      <c r="M548" s="42"/>
      <c r="N548" s="42"/>
    </row>
    <row r="549" spans="1:14" ht="30" customHeight="1">
      <c r="A549" s="423"/>
      <c r="B549" s="402"/>
      <c r="C549" s="372" t="s">
        <v>111</v>
      </c>
      <c r="D549" s="275" t="s">
        <v>112</v>
      </c>
      <c r="E549" s="191"/>
      <c r="F549" s="192"/>
      <c r="G549" s="193"/>
      <c r="M549" s="42"/>
      <c r="N549" s="42"/>
    </row>
    <row r="550" spans="1:14" ht="12.75" customHeight="1">
      <c r="A550" s="338" t="s">
        <v>126</v>
      </c>
      <c r="B550" s="366">
        <f>C550+D550</f>
        <v>195894.13860000001</v>
      </c>
      <c r="C550" s="345">
        <v>57668.5</v>
      </c>
      <c r="D550" s="345">
        <v>138225.63860000001</v>
      </c>
      <c r="E550" s="191"/>
      <c r="F550" s="192"/>
      <c r="G550" s="193"/>
      <c r="M550" s="42"/>
      <c r="N550" s="42"/>
    </row>
    <row r="551" spans="1:14" ht="12.75" customHeight="1">
      <c r="A551" s="339" t="s">
        <v>238</v>
      </c>
      <c r="B551" s="366">
        <f t="shared" ref="B551:B561" si="12">C551+D551</f>
        <v>2649.2999999999997</v>
      </c>
      <c r="C551" s="345">
        <v>2068.1999999999998</v>
      </c>
      <c r="D551" s="345">
        <v>581.1</v>
      </c>
      <c r="E551" s="191"/>
      <c r="F551" s="192"/>
      <c r="G551" s="193"/>
      <c r="M551" s="42"/>
      <c r="N551" s="42"/>
    </row>
    <row r="552" spans="1:14" ht="12.75" customHeight="1">
      <c r="A552" s="339" t="s">
        <v>239</v>
      </c>
      <c r="B552" s="366">
        <f t="shared" si="12"/>
        <v>2618.79</v>
      </c>
      <c r="C552" s="345">
        <v>128</v>
      </c>
      <c r="D552" s="345">
        <v>2490.79</v>
      </c>
      <c r="E552" s="191"/>
      <c r="F552" s="192"/>
      <c r="G552" s="193"/>
      <c r="M552" s="42"/>
      <c r="N552" s="42"/>
    </row>
    <row r="553" spans="1:14" ht="12.75" customHeight="1">
      <c r="A553" s="339" t="s">
        <v>240</v>
      </c>
      <c r="B553" s="366">
        <f t="shared" si="12"/>
        <v>13504.5</v>
      </c>
      <c r="C553" s="345">
        <v>11997.5</v>
      </c>
      <c r="D553" s="345">
        <v>1507</v>
      </c>
      <c r="E553" s="191"/>
      <c r="F553" s="192"/>
      <c r="G553" s="193"/>
      <c r="M553" s="42"/>
      <c r="N553" s="42"/>
    </row>
    <row r="554" spans="1:14" ht="12.75" customHeight="1">
      <c r="A554" s="339" t="s">
        <v>241</v>
      </c>
      <c r="B554" s="366">
        <f t="shared" si="12"/>
        <v>29098.346600000001</v>
      </c>
      <c r="C554" s="345">
        <v>2606.6999999999998</v>
      </c>
      <c r="D554" s="345">
        <v>26491.6466</v>
      </c>
      <c r="E554" s="191"/>
      <c r="F554" s="192"/>
      <c r="G554" s="193"/>
      <c r="M554" s="42"/>
      <c r="N554" s="42"/>
    </row>
    <row r="555" spans="1:14" ht="12.75" customHeight="1">
      <c r="A555" s="339" t="s">
        <v>127</v>
      </c>
      <c r="B555" s="366">
        <f t="shared" si="12"/>
        <v>44084.1</v>
      </c>
      <c r="C555" s="345">
        <v>6905.4</v>
      </c>
      <c r="D555" s="345">
        <v>37178.699999999997</v>
      </c>
      <c r="E555" s="191"/>
      <c r="F555" s="192"/>
      <c r="G555" s="193"/>
      <c r="M555" s="42"/>
      <c r="N555" s="42"/>
    </row>
    <row r="556" spans="1:14" ht="12.75" customHeight="1">
      <c r="A556" s="339" t="s">
        <v>242</v>
      </c>
      <c r="B556" s="366">
        <f t="shared" si="12"/>
        <v>21737</v>
      </c>
      <c r="C556" s="345">
        <v>5431</v>
      </c>
      <c r="D556" s="345">
        <v>16306</v>
      </c>
      <c r="E556" s="191"/>
      <c r="F556" s="192"/>
      <c r="G556" s="193"/>
      <c r="M556" s="42"/>
      <c r="N556" s="42"/>
    </row>
    <row r="557" spans="1:14" ht="12.75" customHeight="1">
      <c r="A557" s="339" t="s">
        <v>243</v>
      </c>
      <c r="B557" s="366">
        <f t="shared" si="12"/>
        <v>11335.380000000001</v>
      </c>
      <c r="C557" s="345">
        <v>4226.5</v>
      </c>
      <c r="D557" s="345">
        <v>7108.88</v>
      </c>
      <c r="E557" s="191"/>
      <c r="F557" s="192"/>
      <c r="G557" s="193"/>
      <c r="M557" s="42"/>
      <c r="N557" s="42"/>
    </row>
    <row r="558" spans="1:14" ht="12.75" customHeight="1">
      <c r="A558" s="339" t="s">
        <v>244</v>
      </c>
      <c r="B558" s="366">
        <f t="shared" si="12"/>
        <v>24498.97</v>
      </c>
      <c r="C558" s="345">
        <v>915</v>
      </c>
      <c r="D558" s="345">
        <v>23583.97</v>
      </c>
      <c r="E558" s="191"/>
      <c r="F558" s="192"/>
      <c r="G558" s="193"/>
      <c r="M558" s="42"/>
      <c r="N558" s="42"/>
    </row>
    <row r="559" spans="1:14" ht="12.75" customHeight="1">
      <c r="A559" s="339" t="s">
        <v>245</v>
      </c>
      <c r="B559" s="366">
        <f t="shared" si="12"/>
        <v>5500.46</v>
      </c>
      <c r="C559" s="345">
        <v>2038</v>
      </c>
      <c r="D559" s="345">
        <v>3462.46</v>
      </c>
      <c r="E559" s="191"/>
      <c r="F559" s="192"/>
      <c r="G559" s="193"/>
      <c r="N559" s="42"/>
    </row>
    <row r="560" spans="1:14" ht="12.75" customHeight="1">
      <c r="A560" s="339" t="s">
        <v>246</v>
      </c>
      <c r="B560" s="366">
        <f t="shared" si="12"/>
        <v>14619.792000000001</v>
      </c>
      <c r="C560" s="345">
        <v>1236.2</v>
      </c>
      <c r="D560" s="345">
        <v>13383.592000000001</v>
      </c>
      <c r="E560" s="191"/>
      <c r="F560" s="192"/>
      <c r="G560" s="193"/>
    </row>
    <row r="561" spans="1:7" ht="12.75" customHeight="1">
      <c r="A561" s="340" t="s">
        <v>247</v>
      </c>
      <c r="B561" s="388">
        <f t="shared" si="12"/>
        <v>26247.5</v>
      </c>
      <c r="C561" s="367">
        <v>20116</v>
      </c>
      <c r="D561" s="367">
        <v>6131.5</v>
      </c>
      <c r="E561" s="117"/>
      <c r="F561" s="132"/>
      <c r="G561" s="193"/>
    </row>
    <row r="562" spans="1:7" ht="12.75" customHeight="1">
      <c r="A562" s="137"/>
      <c r="B562" s="171"/>
      <c r="C562" s="171"/>
      <c r="D562" s="171"/>
    </row>
    <row r="563" spans="1:7" ht="15" customHeight="1">
      <c r="A563" s="404" t="s">
        <v>256</v>
      </c>
      <c r="B563" s="404"/>
      <c r="C563" s="404"/>
      <c r="D563" s="404"/>
    </row>
    <row r="564" spans="1:7" ht="12.75" customHeight="1">
      <c r="A564" s="131"/>
      <c r="B564" s="128"/>
      <c r="C564" s="107" t="s">
        <v>108</v>
      </c>
      <c r="D564" s="84" t="s">
        <v>109</v>
      </c>
    </row>
    <row r="565" spans="1:7" ht="24" customHeight="1">
      <c r="A565" s="405"/>
      <c r="B565" s="402" t="s">
        <v>279</v>
      </c>
      <c r="C565" s="398" t="s">
        <v>110</v>
      </c>
      <c r="D565" s="410"/>
    </row>
    <row r="566" spans="1:7" ht="30" customHeight="1">
      <c r="A566" s="405"/>
      <c r="B566" s="402"/>
      <c r="C566" s="372" t="s">
        <v>111</v>
      </c>
      <c r="D566" s="275" t="s">
        <v>112</v>
      </c>
    </row>
    <row r="567" spans="1:7" ht="12.75" customHeight="1">
      <c r="A567" s="343" t="s">
        <v>126</v>
      </c>
      <c r="B567" s="293">
        <v>9608.6</v>
      </c>
      <c r="C567" s="293">
        <v>1690</v>
      </c>
      <c r="D567" s="291">
        <v>7918.6</v>
      </c>
    </row>
    <row r="568" spans="1:7" ht="12.75" customHeight="1">
      <c r="A568" s="339" t="s">
        <v>238</v>
      </c>
      <c r="B568" s="293">
        <v>300</v>
      </c>
      <c r="C568" s="293">
        <v>300</v>
      </c>
      <c r="D568" s="203" t="s">
        <v>117</v>
      </c>
    </row>
    <row r="569" spans="1:7" ht="12.75" customHeight="1">
      <c r="A569" s="339" t="s">
        <v>239</v>
      </c>
      <c r="B569" s="293">
        <v>36.5</v>
      </c>
      <c r="C569" s="203" t="s">
        <v>117</v>
      </c>
      <c r="D569" s="291">
        <v>36.5</v>
      </c>
    </row>
    <row r="570" spans="1:7" ht="12.75" customHeight="1">
      <c r="A570" s="339" t="s">
        <v>240</v>
      </c>
      <c r="B570" s="293">
        <v>273</v>
      </c>
      <c r="C570" s="293">
        <v>273</v>
      </c>
      <c r="D570" s="203" t="s">
        <v>117</v>
      </c>
    </row>
    <row r="571" spans="1:7" ht="12.75" customHeight="1">
      <c r="A571" s="339" t="s">
        <v>241</v>
      </c>
      <c r="B571" s="293">
        <v>3330.2431999999999</v>
      </c>
      <c r="C571" s="293">
        <v>12</v>
      </c>
      <c r="D571" s="291">
        <v>3318.2431999999999</v>
      </c>
    </row>
    <row r="572" spans="1:7" ht="12.75" customHeight="1">
      <c r="A572" s="339" t="s">
        <v>127</v>
      </c>
      <c r="B572" s="293">
        <v>3403</v>
      </c>
      <c r="C572" s="293">
        <v>300</v>
      </c>
      <c r="D572" s="291">
        <v>3103</v>
      </c>
    </row>
    <row r="573" spans="1:7" ht="12.75" customHeight="1">
      <c r="A573" s="339" t="s">
        <v>242</v>
      </c>
      <c r="B573" s="293">
        <v>305</v>
      </c>
      <c r="C573" s="293">
        <v>5</v>
      </c>
      <c r="D573" s="291">
        <v>300</v>
      </c>
    </row>
    <row r="574" spans="1:7" ht="12.75" customHeight="1">
      <c r="A574" s="339" t="s">
        <v>243</v>
      </c>
      <c r="B574" s="293">
        <v>31</v>
      </c>
      <c r="C574" s="203" t="s">
        <v>117</v>
      </c>
      <c r="D574" s="291">
        <v>31</v>
      </c>
    </row>
    <row r="575" spans="1:7" ht="12.75" customHeight="1">
      <c r="A575" s="339" t="s">
        <v>244</v>
      </c>
      <c r="B575" s="293">
        <v>346.9</v>
      </c>
      <c r="C575" s="203" t="s">
        <v>117</v>
      </c>
      <c r="D575" s="291">
        <v>346.9</v>
      </c>
    </row>
    <row r="576" spans="1:7" ht="12.75" customHeight="1">
      <c r="A576" s="339" t="s">
        <v>246</v>
      </c>
      <c r="B576" s="293">
        <v>305</v>
      </c>
      <c r="C576" s="293">
        <v>300</v>
      </c>
      <c r="D576" s="291">
        <v>5</v>
      </c>
    </row>
    <row r="577" spans="1:4" ht="12.75" customHeight="1">
      <c r="A577" s="340" t="s">
        <v>247</v>
      </c>
      <c r="B577" s="384">
        <v>1278</v>
      </c>
      <c r="C577" s="384">
        <v>500</v>
      </c>
      <c r="D577" s="386">
        <v>778</v>
      </c>
    </row>
    <row r="578" spans="1:4" ht="12.75" customHeight="1">
      <c r="A578" s="137"/>
      <c r="B578" s="171"/>
      <c r="C578" s="171"/>
      <c r="D578" s="133"/>
    </row>
    <row r="579" spans="1:4" ht="15" customHeight="1">
      <c r="A579" s="404" t="s">
        <v>257</v>
      </c>
      <c r="B579" s="404"/>
      <c r="C579" s="404"/>
      <c r="D579" s="404"/>
    </row>
    <row r="580" spans="1:4" ht="12.75" customHeight="1">
      <c r="A580" s="131"/>
      <c r="B580" s="128"/>
      <c r="C580" s="107" t="s">
        <v>108</v>
      </c>
      <c r="D580" s="84" t="s">
        <v>109</v>
      </c>
    </row>
    <row r="581" spans="1:4" ht="24" customHeight="1">
      <c r="A581" s="405"/>
      <c r="B581" s="402" t="s">
        <v>279</v>
      </c>
      <c r="C581" s="398" t="s">
        <v>110</v>
      </c>
      <c r="D581" s="410"/>
    </row>
    <row r="582" spans="1:4" ht="30" customHeight="1">
      <c r="A582" s="405"/>
      <c r="B582" s="402"/>
      <c r="C582" s="372" t="s">
        <v>111</v>
      </c>
      <c r="D582" s="275" t="s">
        <v>112</v>
      </c>
    </row>
    <row r="583" spans="1:4" ht="12.75" customHeight="1">
      <c r="A583" s="343" t="s">
        <v>126</v>
      </c>
      <c r="B583" s="293">
        <f>C583+D583</f>
        <v>64203.6</v>
      </c>
      <c r="C583" s="293">
        <v>8160.5</v>
      </c>
      <c r="D583" s="293">
        <v>56043.1</v>
      </c>
    </row>
    <row r="584" spans="1:4" ht="12.75" customHeight="1">
      <c r="A584" s="339" t="s">
        <v>238</v>
      </c>
      <c r="B584" s="293">
        <f t="shared" ref="B584:B593" si="13">C584+D584</f>
        <v>860.6</v>
      </c>
      <c r="C584" s="293">
        <v>700</v>
      </c>
      <c r="D584" s="293">
        <v>160.6</v>
      </c>
    </row>
    <row r="585" spans="1:4" ht="12.75" customHeight="1">
      <c r="A585" s="339" t="s">
        <v>239</v>
      </c>
      <c r="B585" s="293">
        <f t="shared" si="13"/>
        <v>2012.29</v>
      </c>
      <c r="C585" s="293">
        <v>44</v>
      </c>
      <c r="D585" s="293">
        <v>1968.29</v>
      </c>
    </row>
    <row r="586" spans="1:4" ht="12.75" customHeight="1">
      <c r="A586" s="339" t="s">
        <v>241</v>
      </c>
      <c r="B586" s="293">
        <f t="shared" si="13"/>
        <v>21144.0134</v>
      </c>
      <c r="C586" s="293">
        <v>538.5</v>
      </c>
      <c r="D586" s="293">
        <v>20605.5134</v>
      </c>
    </row>
    <row r="587" spans="1:4" ht="12.75" customHeight="1">
      <c r="A587" s="339" t="s">
        <v>127</v>
      </c>
      <c r="B587" s="293">
        <f t="shared" si="13"/>
        <v>3060</v>
      </c>
      <c r="C587" s="293">
        <v>280</v>
      </c>
      <c r="D587" s="293">
        <v>2780</v>
      </c>
    </row>
    <row r="588" spans="1:4" ht="12.75" customHeight="1">
      <c r="A588" s="339" t="s">
        <v>242</v>
      </c>
      <c r="B588" s="293">
        <v>110</v>
      </c>
      <c r="C588" s="293">
        <v>110</v>
      </c>
      <c r="D588" s="203" t="s">
        <v>117</v>
      </c>
    </row>
    <row r="589" spans="1:4" ht="12.75" customHeight="1">
      <c r="A589" s="339" t="s">
        <v>243</v>
      </c>
      <c r="B589" s="293">
        <v>7077.9</v>
      </c>
      <c r="C589" s="203" t="s">
        <v>117</v>
      </c>
      <c r="D589" s="293">
        <v>7077.88</v>
      </c>
    </row>
    <row r="590" spans="1:4" ht="12.75" customHeight="1">
      <c r="A590" s="339" t="s">
        <v>244</v>
      </c>
      <c r="B590" s="293">
        <f t="shared" si="13"/>
        <v>9589</v>
      </c>
      <c r="C590" s="293">
        <v>354</v>
      </c>
      <c r="D590" s="293">
        <v>9235</v>
      </c>
    </row>
    <row r="591" spans="1:4" ht="12.75" customHeight="1">
      <c r="A591" s="339" t="s">
        <v>245</v>
      </c>
      <c r="B591" s="293">
        <f t="shared" si="13"/>
        <v>2268.1</v>
      </c>
      <c r="C591" s="293">
        <v>837</v>
      </c>
      <c r="D591" s="293">
        <v>1431.1</v>
      </c>
    </row>
    <row r="592" spans="1:4" ht="12.75" customHeight="1">
      <c r="A592" s="339" t="s">
        <v>246</v>
      </c>
      <c r="B592" s="293">
        <f t="shared" si="13"/>
        <v>7441.2579999999998</v>
      </c>
      <c r="C592" s="293">
        <v>10</v>
      </c>
      <c r="D592" s="293">
        <v>7431.2579999999998</v>
      </c>
    </row>
    <row r="593" spans="1:4" ht="12.75" customHeight="1">
      <c r="A593" s="340" t="s">
        <v>247</v>
      </c>
      <c r="B593" s="384">
        <f t="shared" si="13"/>
        <v>10640.5</v>
      </c>
      <c r="C593" s="384">
        <v>5287</v>
      </c>
      <c r="D593" s="384">
        <v>5353.5</v>
      </c>
    </row>
    <row r="594" spans="1:4" ht="12.75" customHeight="1">
      <c r="A594" s="137"/>
      <c r="B594" s="194"/>
      <c r="C594" s="171"/>
      <c r="D594" s="133"/>
    </row>
    <row r="595" spans="1:4" ht="15" customHeight="1">
      <c r="A595" s="411" t="s">
        <v>258</v>
      </c>
      <c r="B595" s="411"/>
      <c r="C595" s="411"/>
      <c r="D595" s="411"/>
    </row>
    <row r="596" spans="1:4" ht="12.75" customHeight="1">
      <c r="A596" s="131"/>
      <c r="B596" s="128"/>
      <c r="C596" s="107" t="s">
        <v>108</v>
      </c>
      <c r="D596" s="84" t="s">
        <v>109</v>
      </c>
    </row>
    <row r="597" spans="1:4" ht="24" customHeight="1">
      <c r="A597" s="405"/>
      <c r="B597" s="402" t="s">
        <v>279</v>
      </c>
      <c r="C597" s="398" t="s">
        <v>110</v>
      </c>
      <c r="D597" s="410"/>
    </row>
    <row r="598" spans="1:4" ht="30" customHeight="1">
      <c r="A598" s="405"/>
      <c r="B598" s="402"/>
      <c r="C598" s="372" t="s">
        <v>111</v>
      </c>
      <c r="D598" s="275" t="s">
        <v>112</v>
      </c>
    </row>
    <row r="599" spans="1:4" ht="12.75" customHeight="1">
      <c r="A599" s="338" t="s">
        <v>126</v>
      </c>
      <c r="B599" s="345">
        <f>C599+D599</f>
        <v>122081.75400000002</v>
      </c>
      <c r="C599" s="345">
        <v>47817.9</v>
      </c>
      <c r="D599" s="345">
        <v>74263.854000000007</v>
      </c>
    </row>
    <row r="600" spans="1:4" ht="12.75" customHeight="1">
      <c r="A600" s="339" t="s">
        <v>238</v>
      </c>
      <c r="B600" s="345">
        <f t="shared" ref="B600:B609" si="14">C600+D600</f>
        <v>1488.7</v>
      </c>
      <c r="C600" s="345">
        <v>1068.2</v>
      </c>
      <c r="D600" s="345">
        <v>420.5</v>
      </c>
    </row>
    <row r="601" spans="1:4" ht="12.75" customHeight="1">
      <c r="A601" s="339" t="s">
        <v>239</v>
      </c>
      <c r="B601" s="345">
        <f t="shared" si="14"/>
        <v>570</v>
      </c>
      <c r="C601" s="345">
        <v>84</v>
      </c>
      <c r="D601" s="345">
        <v>486</v>
      </c>
    </row>
    <row r="602" spans="1:4" ht="12.75" customHeight="1">
      <c r="A602" s="339" t="s">
        <v>240</v>
      </c>
      <c r="B602" s="345">
        <f t="shared" si="14"/>
        <v>13231.5</v>
      </c>
      <c r="C602" s="345">
        <v>11724.5</v>
      </c>
      <c r="D602" s="345">
        <v>1507</v>
      </c>
    </row>
    <row r="603" spans="1:4" ht="12.75" customHeight="1">
      <c r="A603" s="339" t="s">
        <v>241</v>
      </c>
      <c r="B603" s="345">
        <f t="shared" si="14"/>
        <v>4623.99</v>
      </c>
      <c r="C603" s="345">
        <v>2056.1</v>
      </c>
      <c r="D603" s="345">
        <v>2567.89</v>
      </c>
    </row>
    <row r="604" spans="1:4" ht="12.75" customHeight="1">
      <c r="A604" s="339" t="s">
        <v>127</v>
      </c>
      <c r="B604" s="345">
        <f t="shared" si="14"/>
        <v>37621.1</v>
      </c>
      <c r="C604" s="345">
        <v>6325.4</v>
      </c>
      <c r="D604" s="345">
        <v>31295.7</v>
      </c>
    </row>
    <row r="605" spans="1:4" ht="12.75" customHeight="1">
      <c r="A605" s="339" t="s">
        <v>242</v>
      </c>
      <c r="B605" s="345">
        <f t="shared" si="14"/>
        <v>21322</v>
      </c>
      <c r="C605" s="345">
        <v>5316</v>
      </c>
      <c r="D605" s="345">
        <v>16006</v>
      </c>
    </row>
    <row r="606" spans="1:4" ht="12.75" customHeight="1">
      <c r="A606" s="339" t="s">
        <v>243</v>
      </c>
      <c r="B606" s="345">
        <v>4226.5</v>
      </c>
      <c r="C606" s="345">
        <v>4226.5</v>
      </c>
      <c r="D606" s="203" t="s">
        <v>117</v>
      </c>
    </row>
    <row r="607" spans="1:4" ht="12.75" customHeight="1">
      <c r="A607" s="339" t="s">
        <v>244</v>
      </c>
      <c r="B607" s="345">
        <f t="shared" si="14"/>
        <v>14563.07</v>
      </c>
      <c r="C607" s="345">
        <v>561</v>
      </c>
      <c r="D607" s="345">
        <v>14002.07</v>
      </c>
    </row>
    <row r="608" spans="1:4" ht="12.75" customHeight="1">
      <c r="A608" s="339" t="s">
        <v>245</v>
      </c>
      <c r="B608" s="345">
        <f t="shared" si="14"/>
        <v>3232.3599999999997</v>
      </c>
      <c r="C608" s="345">
        <v>1201</v>
      </c>
      <c r="D608" s="345">
        <v>2031.36</v>
      </c>
    </row>
    <row r="609" spans="1:4" ht="12.75" customHeight="1">
      <c r="A609" s="339" t="s">
        <v>246</v>
      </c>
      <c r="B609" s="345">
        <f t="shared" si="14"/>
        <v>6873.5339999999997</v>
      </c>
      <c r="C609" s="365">
        <v>926.2</v>
      </c>
      <c r="D609" s="365">
        <v>5947.3339999999998</v>
      </c>
    </row>
    <row r="610" spans="1:4" ht="12.75" customHeight="1">
      <c r="A610" s="340" t="s">
        <v>247</v>
      </c>
      <c r="B610" s="367">
        <v>14329</v>
      </c>
      <c r="C610" s="367">
        <v>14329</v>
      </c>
      <c r="D610" s="269" t="s">
        <v>117</v>
      </c>
    </row>
    <row r="611" spans="1:4" ht="12.75" customHeight="1">
      <c r="A611" s="137"/>
      <c r="B611" s="171"/>
      <c r="C611" s="142"/>
      <c r="D611" s="133"/>
    </row>
    <row r="612" spans="1:4" ht="14.45" customHeight="1">
      <c r="A612" s="196"/>
      <c r="B612" s="195"/>
      <c r="C612" s="195"/>
      <c r="D612" s="195"/>
    </row>
    <row r="613" spans="1:4" ht="14.45" customHeight="1">
      <c r="A613" s="404" t="s">
        <v>284</v>
      </c>
      <c r="B613" s="404"/>
      <c r="C613" s="404"/>
      <c r="D613" s="404"/>
    </row>
    <row r="614" spans="1:4" ht="14.45" customHeight="1">
      <c r="A614" s="131"/>
      <c r="B614" s="128"/>
      <c r="C614" s="128"/>
      <c r="D614" s="261" t="s">
        <v>109</v>
      </c>
    </row>
    <row r="615" spans="1:4" ht="14.45" customHeight="1">
      <c r="A615" s="405"/>
      <c r="B615" s="406" t="s">
        <v>279</v>
      </c>
      <c r="C615" s="407" t="s">
        <v>110</v>
      </c>
      <c r="D615" s="408"/>
    </row>
    <row r="616" spans="1:4" ht="14.45" customHeight="1">
      <c r="A616" s="405"/>
      <c r="B616" s="406"/>
      <c r="C616" s="375" t="s">
        <v>111</v>
      </c>
      <c r="D616" s="378" t="s">
        <v>112</v>
      </c>
    </row>
    <row r="617" spans="1:4" ht="14.45" customHeight="1">
      <c r="A617" s="338" t="s">
        <v>126</v>
      </c>
      <c r="B617" s="389">
        <v>0.1</v>
      </c>
      <c r="C617" s="389">
        <v>0.1</v>
      </c>
      <c r="D617" s="390" t="s">
        <v>117</v>
      </c>
    </row>
    <row r="618" spans="1:4" ht="14.45" customHeight="1">
      <c r="A618" s="340" t="s">
        <v>247</v>
      </c>
      <c r="B618" s="379">
        <v>0.1</v>
      </c>
      <c r="C618" s="379">
        <v>0.1</v>
      </c>
      <c r="D618" s="380" t="s">
        <v>117</v>
      </c>
    </row>
    <row r="619" spans="1:4" ht="14.45" customHeight="1">
      <c r="A619" s="196"/>
      <c r="B619" s="195"/>
      <c r="C619" s="195"/>
      <c r="D619" s="195"/>
    </row>
    <row r="620" spans="1:4" ht="14.45" customHeight="1">
      <c r="A620" s="404" t="s">
        <v>285</v>
      </c>
      <c r="B620" s="404"/>
      <c r="C620" s="404"/>
      <c r="D620" s="404"/>
    </row>
    <row r="621" spans="1:4" ht="14.45" customHeight="1">
      <c r="A621" s="131"/>
      <c r="B621" s="128"/>
      <c r="C621" s="128"/>
      <c r="D621" s="261" t="s">
        <v>109</v>
      </c>
    </row>
    <row r="622" spans="1:4" ht="14.45" customHeight="1">
      <c r="A622" s="405"/>
      <c r="B622" s="406" t="s">
        <v>279</v>
      </c>
      <c r="C622" s="407" t="s">
        <v>110</v>
      </c>
      <c r="D622" s="408"/>
    </row>
    <row r="623" spans="1:4" ht="14.45" customHeight="1">
      <c r="A623" s="405"/>
      <c r="B623" s="406"/>
      <c r="C623" s="375" t="s">
        <v>111</v>
      </c>
      <c r="D623" s="378" t="s">
        <v>112</v>
      </c>
    </row>
    <row r="624" spans="1:4" ht="14.45" customHeight="1">
      <c r="A624" s="343" t="s">
        <v>126</v>
      </c>
      <c r="B624" s="356">
        <v>5.38</v>
      </c>
      <c r="C624" s="356">
        <v>5.38</v>
      </c>
      <c r="D624" s="358" t="s">
        <v>117</v>
      </c>
    </row>
    <row r="625" spans="1:4" ht="14.45" customHeight="1">
      <c r="A625" s="340" t="s">
        <v>243</v>
      </c>
      <c r="B625" s="357">
        <v>5.38</v>
      </c>
      <c r="C625" s="357">
        <v>5.38</v>
      </c>
      <c r="D625" s="359" t="s">
        <v>117</v>
      </c>
    </row>
  </sheetData>
  <mergeCells count="219">
    <mergeCell ref="B581:B582"/>
    <mergeCell ref="B597:B598"/>
    <mergeCell ref="G42:G43"/>
    <mergeCell ref="A579:D579"/>
    <mergeCell ref="C581:D581"/>
    <mergeCell ref="A595:D595"/>
    <mergeCell ref="C597:D597"/>
    <mergeCell ref="A131:A132"/>
    <mergeCell ref="A140:A141"/>
    <mergeCell ref="A148:A149"/>
    <mergeCell ref="A155:A156"/>
    <mergeCell ref="A162:A163"/>
    <mergeCell ref="C110:D110"/>
    <mergeCell ref="A121:D121"/>
    <mergeCell ref="C123:D123"/>
    <mergeCell ref="A581:A582"/>
    <mergeCell ref="A597:A598"/>
    <mergeCell ref="B131:B132"/>
    <mergeCell ref="B140:B141"/>
    <mergeCell ref="B148:B149"/>
    <mergeCell ref="C324:D324"/>
    <mergeCell ref="B54:B55"/>
    <mergeCell ref="B71:B72"/>
    <mergeCell ref="B86:B87"/>
    <mergeCell ref="B110:B111"/>
    <mergeCell ref="B123:B124"/>
    <mergeCell ref="B155:B156"/>
    <mergeCell ref="B162:B163"/>
    <mergeCell ref="C155:D155"/>
    <mergeCell ref="A160:D160"/>
    <mergeCell ref="C162:D162"/>
    <mergeCell ref="A138:D138"/>
    <mergeCell ref="C140:D140"/>
    <mergeCell ref="A146:D146"/>
    <mergeCell ref="C148:D148"/>
    <mergeCell ref="A153:D153"/>
    <mergeCell ref="A129:D129"/>
    <mergeCell ref="C131:D131"/>
    <mergeCell ref="A110:A111"/>
    <mergeCell ref="A123:A124"/>
    <mergeCell ref="A52:D52"/>
    <mergeCell ref="C54:D54"/>
    <mergeCell ref="A69:D69"/>
    <mergeCell ref="C71:D71"/>
    <mergeCell ref="A84:D84"/>
    <mergeCell ref="C86:D86"/>
    <mergeCell ref="A101:D101"/>
    <mergeCell ref="C103:D103"/>
    <mergeCell ref="A108:D108"/>
    <mergeCell ref="A54:A55"/>
    <mergeCell ref="A71:A72"/>
    <mergeCell ref="A86:A87"/>
    <mergeCell ref="A103:A104"/>
    <mergeCell ref="B103:B104"/>
    <mergeCell ref="A523:D523"/>
    <mergeCell ref="C525:D525"/>
    <mergeCell ref="A531:D531"/>
    <mergeCell ref="C533:D533"/>
    <mergeCell ref="A546:D546"/>
    <mergeCell ref="C548:D548"/>
    <mergeCell ref="A563:D563"/>
    <mergeCell ref="C565:D565"/>
    <mergeCell ref="A525:A526"/>
    <mergeCell ref="A533:A534"/>
    <mergeCell ref="A548:A549"/>
    <mergeCell ref="A565:A566"/>
    <mergeCell ref="B525:B526"/>
    <mergeCell ref="B533:B534"/>
    <mergeCell ref="B548:B549"/>
    <mergeCell ref="B565:B566"/>
    <mergeCell ref="C491:D491"/>
    <mergeCell ref="A497:D497"/>
    <mergeCell ref="C499:D499"/>
    <mergeCell ref="A507:D507"/>
    <mergeCell ref="C509:D509"/>
    <mergeCell ref="A516:D516"/>
    <mergeCell ref="C518:D518"/>
    <mergeCell ref="A491:A492"/>
    <mergeCell ref="A499:A500"/>
    <mergeCell ref="A509:A510"/>
    <mergeCell ref="A518:A519"/>
    <mergeCell ref="B491:B492"/>
    <mergeCell ref="B499:B500"/>
    <mergeCell ref="B509:B510"/>
    <mergeCell ref="B518:B519"/>
    <mergeCell ref="A463:D463"/>
    <mergeCell ref="A472:D472"/>
    <mergeCell ref="C474:D474"/>
    <mergeCell ref="A489:D489"/>
    <mergeCell ref="A465:A466"/>
    <mergeCell ref="A474:A475"/>
    <mergeCell ref="B465:B466"/>
    <mergeCell ref="B474:B475"/>
    <mergeCell ref="C465:D465"/>
    <mergeCell ref="C398:D398"/>
    <mergeCell ref="A410:D410"/>
    <mergeCell ref="C412:D412"/>
    <mergeCell ref="A418:D418"/>
    <mergeCell ref="C420:D420"/>
    <mergeCell ref="A432:D432"/>
    <mergeCell ref="C434:D434"/>
    <mergeCell ref="A447:D447"/>
    <mergeCell ref="C449:D449"/>
    <mergeCell ref="A398:A399"/>
    <mergeCell ref="A412:A413"/>
    <mergeCell ref="A420:A421"/>
    <mergeCell ref="A434:A435"/>
    <mergeCell ref="A449:A450"/>
    <mergeCell ref="B398:B399"/>
    <mergeCell ref="B412:B413"/>
    <mergeCell ref="B420:B421"/>
    <mergeCell ref="B434:B435"/>
    <mergeCell ref="B449:B450"/>
    <mergeCell ref="C373:D373"/>
    <mergeCell ref="A386:D386"/>
    <mergeCell ref="C388:D388"/>
    <mergeCell ref="A396:D396"/>
    <mergeCell ref="A336:A337"/>
    <mergeCell ref="A351:A352"/>
    <mergeCell ref="A363:A364"/>
    <mergeCell ref="A373:A374"/>
    <mergeCell ref="A388:A389"/>
    <mergeCell ref="B336:B337"/>
    <mergeCell ref="B351:B352"/>
    <mergeCell ref="B363:B364"/>
    <mergeCell ref="B373:B374"/>
    <mergeCell ref="B388:B389"/>
    <mergeCell ref="B282:B283"/>
    <mergeCell ref="B298:B299"/>
    <mergeCell ref="B311:B312"/>
    <mergeCell ref="B324:B325"/>
    <mergeCell ref="C336:D336"/>
    <mergeCell ref="A349:D349"/>
    <mergeCell ref="C351:D351"/>
    <mergeCell ref="A361:D361"/>
    <mergeCell ref="C363:D363"/>
    <mergeCell ref="A227:D227"/>
    <mergeCell ref="C229:D229"/>
    <mergeCell ref="A248:D248"/>
    <mergeCell ref="C250:D250"/>
    <mergeCell ref="A265:D265"/>
    <mergeCell ref="A229:A230"/>
    <mergeCell ref="A250:A251"/>
    <mergeCell ref="B229:B230"/>
    <mergeCell ref="B250:B251"/>
    <mergeCell ref="A240:D240"/>
    <mergeCell ref="A242:A243"/>
    <mergeCell ref="B242:B243"/>
    <mergeCell ref="C242:D242"/>
    <mergeCell ref="C210:D210"/>
    <mergeCell ref="A215:D215"/>
    <mergeCell ref="C217:D217"/>
    <mergeCell ref="A203:A204"/>
    <mergeCell ref="A210:A211"/>
    <mergeCell ref="A217:A218"/>
    <mergeCell ref="B203:B204"/>
    <mergeCell ref="B210:B211"/>
    <mergeCell ref="B217:B218"/>
    <mergeCell ref="A1:D1"/>
    <mergeCell ref="A2:D2"/>
    <mergeCell ref="C4:D4"/>
    <mergeCell ref="A19:D19"/>
    <mergeCell ref="C21:D21"/>
    <mergeCell ref="A35:D35"/>
    <mergeCell ref="C37:D37"/>
    <mergeCell ref="A4:A5"/>
    <mergeCell ref="A21:A22"/>
    <mergeCell ref="A37:A38"/>
    <mergeCell ref="B4:B5"/>
    <mergeCell ref="B21:B22"/>
    <mergeCell ref="B37:B38"/>
    <mergeCell ref="T243:V243"/>
    <mergeCell ref="G243:G244"/>
    <mergeCell ref="H243:J243"/>
    <mergeCell ref="L243:L244"/>
    <mergeCell ref="M243:M244"/>
    <mergeCell ref="N243:P243"/>
    <mergeCell ref="R243:R244"/>
    <mergeCell ref="A175:D175"/>
    <mergeCell ref="C177:D177"/>
    <mergeCell ref="A187:D187"/>
    <mergeCell ref="C189:D189"/>
    <mergeCell ref="A194:D194"/>
    <mergeCell ref="C196:D196"/>
    <mergeCell ref="A177:A178"/>
    <mergeCell ref="A189:A190"/>
    <mergeCell ref="A196:A197"/>
    <mergeCell ref="B177:B178"/>
    <mergeCell ref="B189:B190"/>
    <mergeCell ref="B196:B197"/>
    <mergeCell ref="F241:G241"/>
    <mergeCell ref="F243:F244"/>
    <mergeCell ref="A201:D201"/>
    <mergeCell ref="C203:D203"/>
    <mergeCell ref="A208:D208"/>
    <mergeCell ref="A613:D613"/>
    <mergeCell ref="A615:A616"/>
    <mergeCell ref="B615:B616"/>
    <mergeCell ref="C615:D615"/>
    <mergeCell ref="A620:D620"/>
    <mergeCell ref="A622:A623"/>
    <mergeCell ref="B622:B623"/>
    <mergeCell ref="C622:D622"/>
    <mergeCell ref="S243:S244"/>
    <mergeCell ref="C267:D267"/>
    <mergeCell ref="A280:D280"/>
    <mergeCell ref="C282:D282"/>
    <mergeCell ref="A296:D296"/>
    <mergeCell ref="C298:D298"/>
    <mergeCell ref="A309:D309"/>
    <mergeCell ref="C311:D311"/>
    <mergeCell ref="A322:D322"/>
    <mergeCell ref="A334:D334"/>
    <mergeCell ref="A267:A268"/>
    <mergeCell ref="A282:A283"/>
    <mergeCell ref="A298:A299"/>
    <mergeCell ref="A311:A312"/>
    <mergeCell ref="A324:A325"/>
    <mergeCell ref="B267:B268"/>
  </mergeCells>
  <pageMargins left="0.78740157480314998" right="0.39370078740157499" top="0.39370078740157499" bottom="0.39370078740157499" header="0.31496062992126" footer="0.31496062992126"/>
  <pageSetup paperSize="9" scale="84" firstPageNumber="9" orientation="landscape" useFirstPageNumber="1" r:id="rId1"/>
  <headerFooter>
    <oddFooter>&amp;R&amp;"-,обычный"&amp;8&amp;P</oddFooter>
  </headerFooter>
  <rowBreaks count="19" manualBreakCount="19">
    <brk id="34" max="3" man="1"/>
    <brk id="67" max="3" man="1"/>
    <brk id="106" max="3" man="1"/>
    <brk id="144" max="3" man="1"/>
    <brk id="174" max="3" man="1"/>
    <brk id="207" max="3" man="1"/>
    <brk id="239" max="3" man="1"/>
    <brk id="263" max="3" man="1"/>
    <brk id="295" max="3" man="1"/>
    <brk id="321" max="3" man="1"/>
    <brk id="348" max="3" man="1"/>
    <brk id="370" max="3" man="1"/>
    <brk id="395" max="3" man="1"/>
    <brk id="417" max="3" man="1"/>
    <brk id="446" max="3" man="1"/>
    <brk id="488" max="3" man="1"/>
    <brk id="522" max="3" man="1"/>
    <brk id="562" max="3" man="1"/>
    <brk id="594"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79"/>
  <sheetViews>
    <sheetView zoomScaleNormal="100" workbookViewId="0">
      <selection activeCell="A9" sqref="A9"/>
    </sheetView>
  </sheetViews>
  <sheetFormatPr defaultColWidth="9.140625" defaultRowHeight="14.45" customHeight="1"/>
  <cols>
    <col min="1" max="1" width="31.7109375" style="60" customWidth="1"/>
    <col min="2" max="2" width="33.28515625" style="61" customWidth="1"/>
    <col min="3" max="3" width="33.28515625" style="62" customWidth="1"/>
    <col min="4" max="4" width="33.28515625" style="63" customWidth="1"/>
    <col min="5" max="16384" width="9.140625" style="63"/>
  </cols>
  <sheetData>
    <row r="1" spans="1:5" ht="21" customHeight="1">
      <c r="A1" s="427" t="s">
        <v>159</v>
      </c>
      <c r="B1" s="427"/>
      <c r="C1" s="427"/>
      <c r="D1" s="427"/>
      <c r="E1" s="58"/>
    </row>
    <row r="2" spans="1:5" ht="12.75" customHeight="1">
      <c r="A2" s="93"/>
      <c r="B2" s="428" t="s">
        <v>109</v>
      </c>
      <c r="C2" s="428" t="s">
        <v>108</v>
      </c>
      <c r="D2" s="428" t="s">
        <v>108</v>
      </c>
    </row>
    <row r="3" spans="1:5" ht="20.100000000000001" customHeight="1">
      <c r="A3" s="429"/>
      <c r="B3" s="430" t="s">
        <v>160</v>
      </c>
      <c r="C3" s="297" t="s">
        <v>197</v>
      </c>
      <c r="D3" s="431" t="s">
        <v>161</v>
      </c>
    </row>
    <row r="4" spans="1:5" ht="30" customHeight="1">
      <c r="A4" s="429"/>
      <c r="B4" s="430"/>
      <c r="C4" s="94" t="s">
        <v>162</v>
      </c>
      <c r="D4" s="431"/>
    </row>
    <row r="5" spans="1:5" s="57" customFormat="1" ht="12.75" customHeight="1">
      <c r="A5" s="338" t="s">
        <v>126</v>
      </c>
      <c r="B5" s="345">
        <v>13857.6</v>
      </c>
      <c r="C5" s="358" t="s">
        <v>117</v>
      </c>
      <c r="D5" s="358" t="s">
        <v>117</v>
      </c>
      <c r="E5" s="95"/>
    </row>
    <row r="6" spans="1:5" s="57" customFormat="1" ht="12.75" customHeight="1">
      <c r="A6" s="339" t="s">
        <v>238</v>
      </c>
      <c r="B6" s="345">
        <v>67.5</v>
      </c>
      <c r="C6" s="358" t="s">
        <v>117</v>
      </c>
      <c r="D6" s="358" t="s">
        <v>117</v>
      </c>
      <c r="E6" s="95"/>
    </row>
    <row r="7" spans="1:5" s="57" customFormat="1" ht="12.75" customHeight="1">
      <c r="A7" s="339" t="s">
        <v>239</v>
      </c>
      <c r="B7" s="345">
        <v>10</v>
      </c>
      <c r="C7" s="358" t="s">
        <v>117</v>
      </c>
      <c r="D7" s="358" t="s">
        <v>117</v>
      </c>
      <c r="E7" s="95"/>
    </row>
    <row r="8" spans="1:5" s="57" customFormat="1" ht="12.75" customHeight="1">
      <c r="A8" s="339" t="s">
        <v>241</v>
      </c>
      <c r="B8" s="345">
        <v>2112.1999999999998</v>
      </c>
      <c r="C8" s="358" t="s">
        <v>117</v>
      </c>
      <c r="D8" s="358" t="s">
        <v>117</v>
      </c>
      <c r="E8" s="95"/>
    </row>
    <row r="9" spans="1:5" s="57" customFormat="1" ht="12.75" customHeight="1">
      <c r="A9" s="339" t="s">
        <v>127</v>
      </c>
      <c r="B9" s="345">
        <v>1445</v>
      </c>
      <c r="C9" s="358" t="s">
        <v>117</v>
      </c>
      <c r="D9" s="358" t="s">
        <v>117</v>
      </c>
      <c r="E9" s="95"/>
    </row>
    <row r="10" spans="1:5" s="57" customFormat="1" ht="12.75" customHeight="1">
      <c r="A10" s="339" t="s">
        <v>242</v>
      </c>
      <c r="B10" s="345">
        <v>785</v>
      </c>
      <c r="C10" s="358" t="s">
        <v>117</v>
      </c>
      <c r="D10" s="358" t="s">
        <v>117</v>
      </c>
      <c r="E10" s="95"/>
    </row>
    <row r="11" spans="1:5" s="57" customFormat="1" ht="12.75" customHeight="1">
      <c r="A11" s="339" t="s">
        <v>243</v>
      </c>
      <c r="B11" s="345">
        <v>2224.9</v>
      </c>
      <c r="C11" s="358" t="s">
        <v>117</v>
      </c>
      <c r="D11" s="358" t="s">
        <v>117</v>
      </c>
      <c r="E11" s="95"/>
    </row>
    <row r="12" spans="1:5" s="57" customFormat="1" ht="12.75" customHeight="1">
      <c r="A12" s="339" t="s">
        <v>244</v>
      </c>
      <c r="B12" s="345">
        <v>40</v>
      </c>
      <c r="C12" s="358" t="s">
        <v>117</v>
      </c>
      <c r="D12" s="358" t="s">
        <v>117</v>
      </c>
      <c r="E12" s="95"/>
    </row>
    <row r="13" spans="1:5" s="57" customFormat="1" ht="12.75" customHeight="1">
      <c r="A13" s="339" t="s">
        <v>245</v>
      </c>
      <c r="B13" s="345">
        <v>936</v>
      </c>
      <c r="C13" s="358" t="s">
        <v>117</v>
      </c>
      <c r="D13" s="358" t="s">
        <v>117</v>
      </c>
      <c r="E13" s="95"/>
    </row>
    <row r="14" spans="1:5" s="57" customFormat="1" ht="12.75" customHeight="1">
      <c r="A14" s="339" t="s">
        <v>246</v>
      </c>
      <c r="B14" s="345">
        <v>48</v>
      </c>
      <c r="C14" s="358" t="s">
        <v>117</v>
      </c>
      <c r="D14" s="358" t="s">
        <v>117</v>
      </c>
      <c r="E14" s="95"/>
    </row>
    <row r="15" spans="1:5" s="57" customFormat="1" ht="12.75" customHeight="1">
      <c r="A15" s="340" t="s">
        <v>247</v>
      </c>
      <c r="B15" s="367">
        <v>6189</v>
      </c>
      <c r="C15" s="368" t="s">
        <v>117</v>
      </c>
      <c r="D15" s="368" t="s">
        <v>117</v>
      </c>
    </row>
    <row r="16" spans="1:5" ht="14.25">
      <c r="A16" s="28"/>
      <c r="B16" s="96"/>
      <c r="C16" s="97"/>
      <c r="D16" s="98"/>
      <c r="E16" s="99"/>
    </row>
    <row r="17" spans="1:4" ht="14.25">
      <c r="A17" s="28"/>
      <c r="B17" s="100"/>
      <c r="C17" s="100"/>
      <c r="D17" s="101"/>
    </row>
    <row r="18" spans="1:4" ht="14.25">
      <c r="B18" s="102"/>
      <c r="C18" s="102"/>
      <c r="D18" s="102"/>
    </row>
    <row r="19" spans="1:4" ht="14.25">
      <c r="D19" s="103"/>
    </row>
    <row r="20" spans="1:4" ht="14.25">
      <c r="D20" s="103"/>
    </row>
    <row r="21" spans="1:4" ht="14.25">
      <c r="D21" s="103"/>
    </row>
    <row r="22" spans="1:4" ht="14.25">
      <c r="D22" s="103"/>
    </row>
    <row r="23" spans="1:4" ht="14.25">
      <c r="D23" s="103"/>
    </row>
    <row r="24" spans="1:4" ht="14.25">
      <c r="D24" s="103"/>
    </row>
    <row r="25" spans="1:4" ht="14.25">
      <c r="D25" s="103"/>
    </row>
    <row r="26" spans="1:4" ht="14.25">
      <c r="D26" s="103"/>
    </row>
    <row r="998" spans="1:1" ht="14.45" customHeight="1">
      <c r="A998" s="60" t="s">
        <v>106</v>
      </c>
    </row>
    <row r="1017" spans="1:1" ht="14.45" customHeight="1">
      <c r="A1017" s="60" t="s">
        <v>106</v>
      </c>
    </row>
    <row r="1179" spans="1:1" ht="14.45" customHeight="1">
      <c r="A1179" s="60" t="s">
        <v>106</v>
      </c>
    </row>
  </sheetData>
  <mergeCells count="5">
    <mergeCell ref="A1:D1"/>
    <mergeCell ref="B2:D2"/>
    <mergeCell ref="A3:A4"/>
    <mergeCell ref="B3:B4"/>
    <mergeCell ref="D3:D4"/>
  </mergeCells>
  <pageMargins left="0.78740157480314998" right="0.39370078740157499" top="0.39370078740157499" bottom="0.39370078740157499" header="0.27559055118110198" footer="0.23622047244094499"/>
  <pageSetup paperSize="9" firstPageNumber="55"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topLeftCell="A43" zoomScaleNormal="100" zoomScaleSheetLayoutView="106" workbookViewId="0">
      <selection sqref="A1:D1"/>
    </sheetView>
  </sheetViews>
  <sheetFormatPr defaultColWidth="9.140625" defaultRowHeight="14.45" customHeight="1"/>
  <cols>
    <col min="1" max="1" width="26.140625" style="60" customWidth="1"/>
    <col min="2" max="2" width="34.7109375" style="61" customWidth="1"/>
    <col min="3" max="3" width="35.140625" style="62" customWidth="1"/>
    <col min="4" max="4" width="32.7109375" style="63" customWidth="1"/>
    <col min="5" max="6" width="9.140625" style="63"/>
    <col min="7" max="7" width="24" style="63" customWidth="1"/>
    <col min="8" max="16384" width="9.140625" style="63"/>
  </cols>
  <sheetData>
    <row r="1" spans="1:5" s="56" customFormat="1" ht="20.100000000000001" customHeight="1">
      <c r="A1" s="415" t="s">
        <v>163</v>
      </c>
      <c r="B1" s="415"/>
      <c r="C1" s="415"/>
      <c r="D1" s="415"/>
    </row>
    <row r="2" spans="1:5" s="56" customFormat="1" ht="20.100000000000001" customHeight="1">
      <c r="A2" s="432" t="s">
        <v>164</v>
      </c>
      <c r="B2" s="415"/>
      <c r="C2" s="415"/>
      <c r="D2" s="415"/>
    </row>
    <row r="3" spans="1:5" s="57" customFormat="1" ht="12.75" customHeight="1">
      <c r="A3" s="14"/>
      <c r="B3" s="433" t="s">
        <v>109</v>
      </c>
      <c r="C3" s="433" t="s">
        <v>108</v>
      </c>
      <c r="D3" s="433" t="s">
        <v>108</v>
      </c>
    </row>
    <row r="4" spans="1:5" s="57" customFormat="1" ht="20.100000000000001" customHeight="1">
      <c r="A4" s="400"/>
      <c r="B4" s="416" t="s">
        <v>165</v>
      </c>
      <c r="C4" s="64" t="s">
        <v>197</v>
      </c>
      <c r="D4" s="398" t="s">
        <v>161</v>
      </c>
    </row>
    <row r="5" spans="1:5" s="57" customFormat="1" ht="30" customHeight="1">
      <c r="A5" s="400"/>
      <c r="B5" s="416"/>
      <c r="C5" s="64" t="s">
        <v>162</v>
      </c>
      <c r="D5" s="398"/>
    </row>
    <row r="6" spans="1:5" s="57" customFormat="1" ht="12.75" customHeight="1">
      <c r="A6" s="338" t="s">
        <v>126</v>
      </c>
      <c r="B6" s="345">
        <v>186.4</v>
      </c>
      <c r="C6" s="336" t="s">
        <v>117</v>
      </c>
      <c r="D6" s="336" t="s">
        <v>117</v>
      </c>
    </row>
    <row r="7" spans="1:5" s="57" customFormat="1" ht="12.75" customHeight="1">
      <c r="A7" s="339" t="s">
        <v>241</v>
      </c>
      <c r="B7" s="345">
        <v>56.4</v>
      </c>
      <c r="C7" s="336" t="s">
        <v>117</v>
      </c>
      <c r="D7" s="336" t="s">
        <v>117</v>
      </c>
    </row>
    <row r="8" spans="1:5" s="57" customFormat="1" ht="12.75" customHeight="1">
      <c r="A8" s="370" t="s">
        <v>245</v>
      </c>
      <c r="B8" s="367">
        <v>130</v>
      </c>
      <c r="C8" s="369" t="s">
        <v>117</v>
      </c>
      <c r="D8" s="296" t="s">
        <v>117</v>
      </c>
    </row>
    <row r="9" spans="1:5" s="57" customFormat="1" ht="12.75" customHeight="1">
      <c r="A9" s="68"/>
      <c r="B9" s="69"/>
      <c r="C9" s="69"/>
      <c r="D9" s="68"/>
      <c r="E9" s="67"/>
    </row>
    <row r="10" spans="1:5" s="56" customFormat="1" ht="20.100000000000001" customHeight="1">
      <c r="A10" s="432" t="s">
        <v>166</v>
      </c>
      <c r="B10" s="415"/>
      <c r="C10" s="415"/>
      <c r="D10" s="434"/>
    </row>
    <row r="11" spans="1:5" s="57" customFormat="1" ht="12.75" customHeight="1">
      <c r="A11" s="14"/>
      <c r="B11" s="433" t="s">
        <v>109</v>
      </c>
      <c r="C11" s="433" t="s">
        <v>108</v>
      </c>
      <c r="D11" s="435" t="s">
        <v>108</v>
      </c>
    </row>
    <row r="12" spans="1:5" s="57" customFormat="1" ht="20.100000000000001" customHeight="1">
      <c r="A12" s="400"/>
      <c r="B12" s="416" t="s">
        <v>165</v>
      </c>
      <c r="C12" s="297" t="s">
        <v>197</v>
      </c>
      <c r="D12" s="436" t="s">
        <v>161</v>
      </c>
    </row>
    <row r="13" spans="1:5" s="57" customFormat="1" ht="30" customHeight="1">
      <c r="A13" s="400"/>
      <c r="B13" s="416"/>
      <c r="C13" s="64" t="s">
        <v>162</v>
      </c>
      <c r="D13" s="436"/>
    </row>
    <row r="14" spans="1:5" s="57" customFormat="1" ht="12.75" customHeight="1">
      <c r="A14" s="338" t="s">
        <v>126</v>
      </c>
      <c r="B14" s="345">
        <v>275</v>
      </c>
      <c r="C14" s="371" t="s">
        <v>117</v>
      </c>
      <c r="D14" s="371" t="s">
        <v>117</v>
      </c>
    </row>
    <row r="15" spans="1:5" s="57" customFormat="1" ht="12.75" customHeight="1">
      <c r="A15" s="339" t="s">
        <v>245</v>
      </c>
      <c r="B15" s="345">
        <v>25</v>
      </c>
      <c r="C15" s="371" t="s">
        <v>117</v>
      </c>
      <c r="D15" s="371" t="s">
        <v>117</v>
      </c>
    </row>
    <row r="16" spans="1:5" s="57" customFormat="1" ht="12.75" customHeight="1">
      <c r="A16" s="340" t="s">
        <v>247</v>
      </c>
      <c r="B16" s="367">
        <v>250</v>
      </c>
      <c r="C16" s="369" t="s">
        <v>117</v>
      </c>
      <c r="D16" s="369" t="s">
        <v>117</v>
      </c>
    </row>
    <row r="17" spans="1:7" s="57" customFormat="1" ht="12.75" customHeight="1">
      <c r="A17" s="70"/>
      <c r="B17" s="71"/>
      <c r="C17" s="72"/>
      <c r="D17" s="73"/>
    </row>
    <row r="18" spans="1:7" s="56" customFormat="1" ht="20.100000000000001" customHeight="1">
      <c r="A18" s="415" t="s">
        <v>167</v>
      </c>
      <c r="B18" s="415"/>
      <c r="C18" s="415"/>
      <c r="D18" s="415"/>
      <c r="E18" s="74"/>
    </row>
    <row r="19" spans="1:7" s="57" customFormat="1" ht="12.75" customHeight="1">
      <c r="A19" s="14"/>
      <c r="B19" s="433" t="s">
        <v>109</v>
      </c>
      <c r="C19" s="433" t="s">
        <v>108</v>
      </c>
      <c r="D19" s="433" t="s">
        <v>108</v>
      </c>
    </row>
    <row r="20" spans="1:7" s="57" customFormat="1" ht="20.100000000000001" customHeight="1">
      <c r="A20" s="400"/>
      <c r="B20" s="416" t="s">
        <v>165</v>
      </c>
      <c r="C20" s="297" t="s">
        <v>197</v>
      </c>
      <c r="D20" s="398" t="s">
        <v>161</v>
      </c>
    </row>
    <row r="21" spans="1:7" s="57" customFormat="1" ht="30" customHeight="1">
      <c r="A21" s="400"/>
      <c r="B21" s="416"/>
      <c r="C21" s="64" t="s">
        <v>162</v>
      </c>
      <c r="D21" s="398"/>
      <c r="G21" s="75"/>
    </row>
    <row r="22" spans="1:7" s="57" customFormat="1" ht="12.75" customHeight="1">
      <c r="A22" s="338" t="s">
        <v>126</v>
      </c>
      <c r="B22" s="345">
        <v>10235.799999999999</v>
      </c>
      <c r="C22" s="371" t="s">
        <v>117</v>
      </c>
      <c r="D22" s="371" t="s">
        <v>117</v>
      </c>
      <c r="G22" s="76"/>
    </row>
    <row r="23" spans="1:7" s="57" customFormat="1" ht="12.75" customHeight="1">
      <c r="A23" s="339" t="s">
        <v>239</v>
      </c>
      <c r="B23" s="345">
        <v>10</v>
      </c>
      <c r="C23" s="371" t="s">
        <v>117</v>
      </c>
      <c r="D23" s="371" t="s">
        <v>117</v>
      </c>
      <c r="G23" s="77"/>
    </row>
    <row r="24" spans="1:7" s="57" customFormat="1" ht="12.75" customHeight="1">
      <c r="A24" s="339" t="s">
        <v>241</v>
      </c>
      <c r="B24" s="345">
        <v>1335.8</v>
      </c>
      <c r="C24" s="371" t="s">
        <v>117</v>
      </c>
      <c r="D24" s="371" t="s">
        <v>117</v>
      </c>
      <c r="G24" s="77"/>
    </row>
    <row r="25" spans="1:7" s="57" customFormat="1" ht="12.75" customHeight="1">
      <c r="A25" s="339" t="s">
        <v>127</v>
      </c>
      <c r="B25" s="345">
        <v>1435</v>
      </c>
      <c r="C25" s="371" t="s">
        <v>117</v>
      </c>
      <c r="D25" s="371" t="s">
        <v>117</v>
      </c>
      <c r="G25" s="77"/>
    </row>
    <row r="26" spans="1:7" s="57" customFormat="1" ht="12.75" customHeight="1">
      <c r="A26" s="339" t="s">
        <v>242</v>
      </c>
      <c r="B26" s="345">
        <v>785</v>
      </c>
      <c r="C26" s="371" t="s">
        <v>117</v>
      </c>
      <c r="D26" s="371" t="s">
        <v>117</v>
      </c>
      <c r="G26" s="77"/>
    </row>
    <row r="27" spans="1:7" s="57" customFormat="1" ht="12.75" customHeight="1">
      <c r="A27" s="339" t="s">
        <v>243</v>
      </c>
      <c r="B27" s="345">
        <v>2131</v>
      </c>
      <c r="C27" s="371" t="s">
        <v>117</v>
      </c>
      <c r="D27" s="371" t="s">
        <v>117</v>
      </c>
      <c r="G27" s="77"/>
    </row>
    <row r="28" spans="1:7" s="57" customFormat="1" ht="12.75" customHeight="1">
      <c r="A28" s="339" t="s">
        <v>244</v>
      </c>
      <c r="B28" s="345">
        <v>40</v>
      </c>
      <c r="C28" s="371" t="s">
        <v>117</v>
      </c>
      <c r="D28" s="371" t="s">
        <v>117</v>
      </c>
      <c r="G28" s="77"/>
    </row>
    <row r="29" spans="1:7" s="57" customFormat="1" ht="12.75" customHeight="1">
      <c r="A29" s="339" t="s">
        <v>245</v>
      </c>
      <c r="B29" s="345">
        <v>491</v>
      </c>
      <c r="C29" s="371" t="s">
        <v>117</v>
      </c>
      <c r="D29" s="371" t="s">
        <v>117</v>
      </c>
      <c r="G29" s="77"/>
    </row>
    <row r="30" spans="1:7" s="57" customFormat="1" ht="12.75" customHeight="1">
      <c r="A30" s="339" t="s">
        <v>246</v>
      </c>
      <c r="B30" s="345">
        <v>48</v>
      </c>
      <c r="C30" s="371" t="s">
        <v>117</v>
      </c>
      <c r="D30" s="371" t="s">
        <v>117</v>
      </c>
      <c r="G30" s="77"/>
    </row>
    <row r="31" spans="1:7" s="57" customFormat="1" ht="12.75" customHeight="1">
      <c r="A31" s="340" t="s">
        <v>247</v>
      </c>
      <c r="B31" s="367">
        <v>3960</v>
      </c>
      <c r="C31" s="369" t="s">
        <v>117</v>
      </c>
      <c r="D31" s="369" t="s">
        <v>117</v>
      </c>
      <c r="G31" s="77"/>
    </row>
    <row r="32" spans="1:7" s="57" customFormat="1" ht="12.75" customHeight="1">
      <c r="A32" s="70"/>
      <c r="B32" s="78"/>
      <c r="C32" s="79"/>
      <c r="D32" s="80"/>
      <c r="G32" s="75"/>
    </row>
    <row r="33" spans="1:4" s="57" customFormat="1" ht="12.75" customHeight="1">
      <c r="A33" s="415" t="s">
        <v>168</v>
      </c>
      <c r="B33" s="415"/>
      <c r="C33" s="415"/>
      <c r="D33" s="415"/>
    </row>
    <row r="34" spans="1:4" s="56" customFormat="1" ht="20.100000000000001" customHeight="1">
      <c r="A34" s="14"/>
      <c r="B34" s="433" t="s">
        <v>109</v>
      </c>
      <c r="C34" s="433" t="s">
        <v>108</v>
      </c>
      <c r="D34" s="433" t="s">
        <v>108</v>
      </c>
    </row>
    <row r="35" spans="1:4" s="57" customFormat="1" ht="20.100000000000001" customHeight="1">
      <c r="A35" s="400"/>
      <c r="B35" s="416" t="s">
        <v>165</v>
      </c>
      <c r="C35" s="297" t="s">
        <v>197</v>
      </c>
      <c r="D35" s="398" t="s">
        <v>161</v>
      </c>
    </row>
    <row r="36" spans="1:4" s="57" customFormat="1" ht="30" customHeight="1">
      <c r="A36" s="400"/>
      <c r="B36" s="416"/>
      <c r="C36" s="64" t="s">
        <v>162</v>
      </c>
      <c r="D36" s="398"/>
    </row>
    <row r="37" spans="1:4" s="57" customFormat="1" ht="12.75" customHeight="1">
      <c r="A37" s="338" t="s">
        <v>126</v>
      </c>
      <c r="B37" s="345">
        <v>2931.5</v>
      </c>
      <c r="C37" s="371" t="s">
        <v>117</v>
      </c>
      <c r="D37" s="371" t="s">
        <v>117</v>
      </c>
    </row>
    <row r="38" spans="1:4" s="57" customFormat="1" ht="12.75" customHeight="1">
      <c r="A38" s="339" t="s">
        <v>238</v>
      </c>
      <c r="B38" s="345">
        <v>67.5</v>
      </c>
      <c r="C38" s="371" t="s">
        <v>117</v>
      </c>
      <c r="D38" s="371" t="s">
        <v>117</v>
      </c>
    </row>
    <row r="39" spans="1:4" s="57" customFormat="1" ht="12.75" customHeight="1">
      <c r="A39" s="339" t="s">
        <v>241</v>
      </c>
      <c r="B39" s="345">
        <v>541</v>
      </c>
      <c r="C39" s="371" t="s">
        <v>117</v>
      </c>
      <c r="D39" s="371" t="s">
        <v>117</v>
      </c>
    </row>
    <row r="40" spans="1:4" s="57" customFormat="1" ht="12.75" customHeight="1">
      <c r="A40" s="339" t="s">
        <v>127</v>
      </c>
      <c r="B40" s="345">
        <v>10</v>
      </c>
      <c r="C40" s="371" t="s">
        <v>117</v>
      </c>
      <c r="D40" s="371" t="s">
        <v>117</v>
      </c>
    </row>
    <row r="41" spans="1:4" s="57" customFormat="1" ht="12.75" customHeight="1">
      <c r="A41" s="339" t="s">
        <v>243</v>
      </c>
      <c r="B41" s="345">
        <v>51</v>
      </c>
      <c r="C41" s="371" t="s">
        <v>117</v>
      </c>
      <c r="D41" s="371" t="s">
        <v>117</v>
      </c>
    </row>
    <row r="42" spans="1:4" s="57" customFormat="1" ht="12.75" customHeight="1">
      <c r="A42" s="339" t="s">
        <v>245</v>
      </c>
      <c r="B42" s="345">
        <v>283</v>
      </c>
      <c r="C42" s="371" t="s">
        <v>117</v>
      </c>
      <c r="D42" s="371" t="s">
        <v>117</v>
      </c>
    </row>
    <row r="43" spans="1:4" s="57" customFormat="1" ht="12.75" customHeight="1">
      <c r="A43" s="340" t="s">
        <v>247</v>
      </c>
      <c r="B43" s="367">
        <v>1979</v>
      </c>
      <c r="C43" s="369" t="s">
        <v>117</v>
      </c>
      <c r="D43" s="369" t="s">
        <v>117</v>
      </c>
    </row>
    <row r="44" spans="1:4" s="57" customFormat="1" ht="12.75" customHeight="1">
      <c r="A44" s="82"/>
      <c r="B44" s="83"/>
      <c r="C44" s="83"/>
      <c r="D44" s="84"/>
    </row>
    <row r="45" spans="1:4" s="57" customFormat="1" ht="12.75" customHeight="1">
      <c r="A45" s="415" t="s">
        <v>169</v>
      </c>
      <c r="B45" s="415"/>
      <c r="C45" s="415"/>
      <c r="D45" s="434"/>
    </row>
    <row r="46" spans="1:4" s="56" customFormat="1" ht="20.100000000000001" customHeight="1">
      <c r="A46" s="14"/>
      <c r="B46" s="433" t="s">
        <v>109</v>
      </c>
      <c r="C46" s="433" t="s">
        <v>108</v>
      </c>
      <c r="D46" s="435" t="s">
        <v>108</v>
      </c>
    </row>
    <row r="47" spans="1:4" s="57" customFormat="1" ht="20.100000000000001" customHeight="1">
      <c r="A47" s="400"/>
      <c r="B47" s="416" t="s">
        <v>165</v>
      </c>
      <c r="C47" s="297" t="s">
        <v>197</v>
      </c>
      <c r="D47" s="436" t="s">
        <v>161</v>
      </c>
    </row>
    <row r="48" spans="1:4" s="57" customFormat="1" ht="30" customHeight="1">
      <c r="A48" s="400"/>
      <c r="B48" s="416"/>
      <c r="C48" s="64" t="s">
        <v>162</v>
      </c>
      <c r="D48" s="436"/>
    </row>
    <row r="49" spans="1:4" s="57" customFormat="1" ht="12.75" customHeight="1">
      <c r="A49" s="338" t="s">
        <v>126</v>
      </c>
      <c r="B49" s="345">
        <v>158</v>
      </c>
      <c r="C49" s="371" t="s">
        <v>117</v>
      </c>
      <c r="D49" s="371" t="s">
        <v>117</v>
      </c>
    </row>
    <row r="50" spans="1:4" s="57" customFormat="1" ht="12.75" customHeight="1">
      <c r="A50" s="370" t="s">
        <v>241</v>
      </c>
      <c r="B50" s="367">
        <v>158</v>
      </c>
      <c r="C50" s="369" t="s">
        <v>117</v>
      </c>
      <c r="D50" s="369" t="s">
        <v>117</v>
      </c>
    </row>
    <row r="51" spans="1:4" s="57" customFormat="1" ht="12.75" customHeight="1">
      <c r="A51" s="70"/>
      <c r="B51" s="85"/>
      <c r="C51" s="80"/>
      <c r="D51" s="80"/>
    </row>
    <row r="52" spans="1:4" s="57" customFormat="1" ht="12.75" customHeight="1">
      <c r="A52" s="415" t="s">
        <v>170</v>
      </c>
      <c r="B52" s="415"/>
      <c r="C52" s="415"/>
      <c r="D52" s="415"/>
    </row>
    <row r="53" spans="1:4" s="56" customFormat="1" ht="20.100000000000001" customHeight="1">
      <c r="A53" s="14"/>
      <c r="B53" s="433" t="s">
        <v>109</v>
      </c>
      <c r="C53" s="433" t="s">
        <v>108</v>
      </c>
      <c r="D53" s="433" t="s">
        <v>108</v>
      </c>
    </row>
    <row r="54" spans="1:4" s="57" customFormat="1" ht="20.100000000000001" customHeight="1">
      <c r="A54" s="400"/>
      <c r="B54" s="416" t="s">
        <v>165</v>
      </c>
      <c r="C54" s="297" t="s">
        <v>197</v>
      </c>
      <c r="D54" s="398" t="s">
        <v>161</v>
      </c>
    </row>
    <row r="55" spans="1:4" s="57" customFormat="1" ht="30" customHeight="1">
      <c r="A55" s="400"/>
      <c r="B55" s="416"/>
      <c r="C55" s="64" t="s">
        <v>162</v>
      </c>
      <c r="D55" s="398"/>
    </row>
    <row r="56" spans="1:4" s="57" customFormat="1" ht="12.75" customHeight="1">
      <c r="A56" s="338" t="s">
        <v>126</v>
      </c>
      <c r="B56" s="345">
        <v>70.7</v>
      </c>
      <c r="C56" s="371" t="s">
        <v>117</v>
      </c>
      <c r="D56" s="371" t="s">
        <v>117</v>
      </c>
    </row>
    <row r="57" spans="1:4" s="57" customFormat="1" ht="12.75" customHeight="1">
      <c r="A57" s="339" t="s">
        <v>241</v>
      </c>
      <c r="B57" s="345">
        <v>21</v>
      </c>
      <c r="C57" s="371" t="s">
        <v>117</v>
      </c>
      <c r="D57" s="371" t="s">
        <v>117</v>
      </c>
    </row>
    <row r="58" spans="1:4" s="57" customFormat="1" ht="12.75" customHeight="1">
      <c r="A58" s="339" t="s">
        <v>243</v>
      </c>
      <c r="B58" s="345">
        <v>42.7</v>
      </c>
      <c r="C58" s="371" t="s">
        <v>117</v>
      </c>
      <c r="D58" s="371" t="s">
        <v>117</v>
      </c>
    </row>
    <row r="59" spans="1:4" s="57" customFormat="1" ht="12.75" customHeight="1">
      <c r="A59" s="340" t="s">
        <v>245</v>
      </c>
      <c r="B59" s="367">
        <v>7</v>
      </c>
      <c r="C59" s="369" t="s">
        <v>117</v>
      </c>
      <c r="D59" s="369" t="s">
        <v>117</v>
      </c>
    </row>
    <row r="60" spans="1:4" s="57" customFormat="1" ht="12.75" customHeight="1">
      <c r="A60" s="86"/>
      <c r="B60" s="87"/>
      <c r="C60" s="87"/>
      <c r="D60" s="87"/>
    </row>
    <row r="61" spans="1:4" s="57" customFormat="1" ht="12.75" customHeight="1">
      <c r="A61" s="415" t="s">
        <v>171</v>
      </c>
      <c r="B61" s="415"/>
      <c r="C61" s="415"/>
      <c r="D61" s="437"/>
    </row>
    <row r="62" spans="1:4" s="56" customFormat="1" ht="20.100000000000001" customHeight="1">
      <c r="A62" s="14"/>
      <c r="B62" s="433" t="s">
        <v>109</v>
      </c>
      <c r="C62" s="433" t="s">
        <v>108</v>
      </c>
      <c r="D62" s="435" t="s">
        <v>108</v>
      </c>
    </row>
    <row r="63" spans="1:4" s="57" customFormat="1" ht="20.100000000000001" customHeight="1">
      <c r="A63" s="400"/>
      <c r="B63" s="416" t="s">
        <v>165</v>
      </c>
      <c r="C63" s="297" t="s">
        <v>197</v>
      </c>
      <c r="D63" s="436" t="s">
        <v>161</v>
      </c>
    </row>
    <row r="64" spans="1:4" s="57" customFormat="1" ht="30" customHeight="1">
      <c r="A64" s="400"/>
      <c r="B64" s="416"/>
      <c r="C64" s="64" t="s">
        <v>162</v>
      </c>
      <c r="D64" s="436"/>
    </row>
    <row r="65" spans="1:4" s="57" customFormat="1" ht="12.75" customHeight="1">
      <c r="A65" s="338" t="s">
        <v>126</v>
      </c>
      <c r="B65" s="345">
        <v>0.2</v>
      </c>
      <c r="C65" s="371" t="s">
        <v>117</v>
      </c>
      <c r="D65" s="371" t="s">
        <v>117</v>
      </c>
    </row>
    <row r="66" spans="1:4" s="57" customFormat="1" ht="12.75" customHeight="1">
      <c r="A66" s="370" t="s">
        <v>243</v>
      </c>
      <c r="B66" s="367">
        <v>0.2</v>
      </c>
      <c r="C66" s="369" t="s">
        <v>117</v>
      </c>
      <c r="D66" s="369" t="s">
        <v>117</v>
      </c>
    </row>
    <row r="67" spans="1:4" s="57" customFormat="1" ht="12.75" customHeight="1">
      <c r="A67" s="88"/>
      <c r="B67" s="89"/>
      <c r="C67" s="89"/>
      <c r="D67" s="89"/>
    </row>
    <row r="68" spans="1:4" s="59" customFormat="1" ht="14.25">
      <c r="A68" s="90"/>
      <c r="B68" s="91"/>
      <c r="C68" s="92"/>
    </row>
  </sheetData>
  <mergeCells count="36">
    <mergeCell ref="D12:D13"/>
    <mergeCell ref="D20:D21"/>
    <mergeCell ref="D35:D36"/>
    <mergeCell ref="D47:D48"/>
    <mergeCell ref="A18:D18"/>
    <mergeCell ref="B19:D19"/>
    <mergeCell ref="A33:D33"/>
    <mergeCell ref="B34:D34"/>
    <mergeCell ref="A45:D45"/>
    <mergeCell ref="A12:A13"/>
    <mergeCell ref="A20:A21"/>
    <mergeCell ref="A35:A36"/>
    <mergeCell ref="A47:A48"/>
    <mergeCell ref="B12:B13"/>
    <mergeCell ref="B20:B21"/>
    <mergeCell ref="B35:B36"/>
    <mergeCell ref="D54:D55"/>
    <mergeCell ref="D63:D64"/>
    <mergeCell ref="B46:D46"/>
    <mergeCell ref="A52:D52"/>
    <mergeCell ref="B53:D53"/>
    <mergeCell ref="A61:D61"/>
    <mergeCell ref="B62:D62"/>
    <mergeCell ref="B54:B55"/>
    <mergeCell ref="B63:B64"/>
    <mergeCell ref="A54:A55"/>
    <mergeCell ref="A63:A64"/>
    <mergeCell ref="B47:B48"/>
    <mergeCell ref="A1:D1"/>
    <mergeCell ref="A2:D2"/>
    <mergeCell ref="B3:D3"/>
    <mergeCell ref="A10:D10"/>
    <mergeCell ref="B11:D11"/>
    <mergeCell ref="D4:D5"/>
    <mergeCell ref="A4:A5"/>
    <mergeCell ref="B4:B5"/>
  </mergeCells>
  <pageMargins left="0.78740157480314998" right="0.39370078740157499" top="0.39370078740157499" bottom="0.39370078740157499" header="0.27559055118110198" footer="0.23622047244094499"/>
  <pageSetup paperSize="9" scale="99" firstPageNumber="56" orientation="landscape" useFirstPageNumber="1" r:id="rId1"/>
  <headerFooter>
    <oddFooter>&amp;R&amp;"-,обычный"&amp;8&amp;P</oddFooter>
  </headerFooter>
  <rowBreaks count="1" manualBreakCount="1">
    <brk id="3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Normal="100" workbookViewId="0">
      <selection activeCell="B27" sqref="B27"/>
    </sheetView>
  </sheetViews>
  <sheetFormatPr defaultColWidth="9.140625" defaultRowHeight="14.45" customHeight="1"/>
  <cols>
    <col min="1" max="1" width="36.28515625" style="43" customWidth="1"/>
    <col min="2" max="2" width="44.5703125" style="44" customWidth="1"/>
    <col min="3" max="3" width="44.28515625" style="45" customWidth="1"/>
    <col min="4" max="5" width="9.140625" style="3"/>
    <col min="6" max="6" width="11.85546875" style="3" customWidth="1"/>
    <col min="7" max="16384" width="9.140625" style="3"/>
  </cols>
  <sheetData>
    <row r="1" spans="1:6" ht="18" customHeight="1">
      <c r="A1" s="438" t="s">
        <v>172</v>
      </c>
      <c r="B1" s="438"/>
      <c r="C1" s="438"/>
      <c r="D1" s="46"/>
      <c r="E1" s="46"/>
    </row>
    <row r="2" spans="1:6" ht="12.75" customHeight="1">
      <c r="A2" s="47"/>
      <c r="B2" s="439" t="s">
        <v>109</v>
      </c>
      <c r="C2" s="439" t="s">
        <v>108</v>
      </c>
    </row>
    <row r="3" spans="1:6" ht="20.100000000000001" customHeight="1">
      <c r="A3" s="440"/>
      <c r="B3" s="441" t="s">
        <v>173</v>
      </c>
      <c r="C3" s="9" t="s">
        <v>197</v>
      </c>
    </row>
    <row r="4" spans="1:6" ht="30" customHeight="1">
      <c r="A4" s="440"/>
      <c r="B4" s="441"/>
      <c r="C4" s="9" t="s">
        <v>174</v>
      </c>
    </row>
    <row r="5" spans="1:6" s="42" customFormat="1" ht="12.75" customHeight="1">
      <c r="A5" s="338" t="s">
        <v>126</v>
      </c>
      <c r="B5" s="345">
        <v>90970.5</v>
      </c>
      <c r="C5" s="345">
        <v>4413.2</v>
      </c>
      <c r="F5" s="48"/>
    </row>
    <row r="6" spans="1:6" s="42" customFormat="1" ht="12.75" customHeight="1">
      <c r="A6" s="339" t="s">
        <v>238</v>
      </c>
      <c r="B6" s="345">
        <v>8717.9</v>
      </c>
      <c r="C6" s="371" t="s">
        <v>117</v>
      </c>
      <c r="F6" s="49"/>
    </row>
    <row r="7" spans="1:6" s="42" customFormat="1" ht="12.75" customHeight="1">
      <c r="A7" s="339" t="s">
        <v>239</v>
      </c>
      <c r="B7" s="345">
        <v>1045</v>
      </c>
      <c r="C7" s="345">
        <v>744</v>
      </c>
      <c r="F7" s="50"/>
    </row>
    <row r="8" spans="1:6" s="42" customFormat="1" ht="12.75" customHeight="1">
      <c r="A8" s="339" t="s">
        <v>240</v>
      </c>
      <c r="B8" s="345">
        <v>14968.4</v>
      </c>
      <c r="C8" s="371" t="s">
        <v>117</v>
      </c>
      <c r="F8" s="50"/>
    </row>
    <row r="9" spans="1:6" s="42" customFormat="1" ht="12.75" customHeight="1">
      <c r="A9" s="339" t="s">
        <v>241</v>
      </c>
      <c r="B9" s="345">
        <v>16874.2</v>
      </c>
      <c r="C9" s="345">
        <v>243.1</v>
      </c>
      <c r="F9" s="50"/>
    </row>
    <row r="10" spans="1:6" s="42" customFormat="1" ht="12.75" customHeight="1">
      <c r="A10" s="339" t="s">
        <v>127</v>
      </c>
      <c r="B10" s="345">
        <v>9370</v>
      </c>
      <c r="C10" s="345">
        <v>1030</v>
      </c>
      <c r="F10" s="50"/>
    </row>
    <row r="11" spans="1:6" s="42" customFormat="1" ht="12.75" customHeight="1">
      <c r="A11" s="339" t="s">
        <v>242</v>
      </c>
      <c r="B11" s="345">
        <v>3580.3</v>
      </c>
      <c r="C11" s="371" t="s">
        <v>117</v>
      </c>
      <c r="F11" s="50"/>
    </row>
    <row r="12" spans="1:6" s="42" customFormat="1" ht="12.75" customHeight="1">
      <c r="A12" s="339" t="s">
        <v>243</v>
      </c>
      <c r="B12" s="345">
        <v>1622.7</v>
      </c>
      <c r="C12" s="371" t="s">
        <v>117</v>
      </c>
      <c r="F12" s="50"/>
    </row>
    <row r="13" spans="1:6" s="42" customFormat="1" ht="12.75" customHeight="1">
      <c r="A13" s="339" t="s">
        <v>244</v>
      </c>
      <c r="B13" s="345">
        <v>8070.5</v>
      </c>
      <c r="C13" s="345">
        <v>45</v>
      </c>
      <c r="F13" s="49"/>
    </row>
    <row r="14" spans="1:6" s="42" customFormat="1" ht="12.75" customHeight="1">
      <c r="A14" s="339" t="s">
        <v>245</v>
      </c>
      <c r="B14" s="345">
        <v>9099.5</v>
      </c>
      <c r="C14" s="371" t="s">
        <v>117</v>
      </c>
      <c r="F14" s="50"/>
    </row>
    <row r="15" spans="1:6" s="42" customFormat="1" ht="12.75" customHeight="1">
      <c r="A15" s="339" t="s">
        <v>246</v>
      </c>
      <c r="B15" s="345">
        <v>3792.9</v>
      </c>
      <c r="C15" s="345">
        <v>300</v>
      </c>
      <c r="F15" s="50"/>
    </row>
    <row r="16" spans="1:6" s="42" customFormat="1" ht="12.75" customHeight="1">
      <c r="A16" s="340" t="s">
        <v>247</v>
      </c>
      <c r="B16" s="367">
        <v>13829.1</v>
      </c>
      <c r="C16" s="367">
        <v>2051.1</v>
      </c>
      <c r="D16" s="51"/>
      <c r="F16" s="50"/>
    </row>
    <row r="17" spans="2:4" ht="14.25">
      <c r="B17" s="54"/>
      <c r="C17" s="55"/>
      <c r="D17" s="53"/>
    </row>
    <row r="18" spans="2:4" ht="14.25">
      <c r="B18" s="54"/>
      <c r="C18" s="54"/>
      <c r="D18" s="53"/>
    </row>
    <row r="19" spans="2:4" ht="14.25">
      <c r="D19" s="53"/>
    </row>
    <row r="20" spans="2:4" ht="14.25">
      <c r="D20" s="53"/>
    </row>
    <row r="21" spans="2:4" ht="14.25">
      <c r="D21" s="53"/>
    </row>
    <row r="22" spans="2:4" ht="14.25">
      <c r="D22" s="53"/>
    </row>
    <row r="23" spans="2:4" ht="14.25">
      <c r="D23" s="53"/>
    </row>
    <row r="24" spans="2:4" ht="14.25">
      <c r="D24" s="53"/>
    </row>
  </sheetData>
  <mergeCells count="4">
    <mergeCell ref="A1:C1"/>
    <mergeCell ref="B2:C2"/>
    <mergeCell ref="A3:A4"/>
    <mergeCell ref="B3:B4"/>
  </mergeCells>
  <pageMargins left="0.78740157480314998" right="0.39370078740157499" top="0.39370078740157499" bottom="0.39370078740157499" header="0.27559055118110198" footer="0.23622047244094499"/>
  <pageSetup paperSize="9" firstPageNumber="60"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 Cover </vt:lpstr>
      <vt:lpstr> Conventions </vt:lpstr>
      <vt:lpstr> Content </vt:lpstr>
      <vt:lpstr> 1</vt:lpstr>
      <vt:lpstr>2</vt:lpstr>
      <vt:lpstr> 3</vt:lpstr>
      <vt:lpstr>4</vt:lpstr>
      <vt:lpstr>5</vt:lpstr>
      <vt:lpstr>6</vt:lpstr>
      <vt:lpstr> 7</vt:lpstr>
      <vt:lpstr>' 1'!Область_печати</vt:lpstr>
      <vt:lpstr>' 3'!Область_печати</vt:lpstr>
      <vt:lpstr>' 7'!Область_печати</vt:lpstr>
      <vt:lpstr>' Conventions '!Область_печати</vt:lpstr>
      <vt:lpstr>' Cover '!Область_печати</vt:lpstr>
      <vt:lpstr>'2'!Область_печати</vt:lpstr>
      <vt:lpstr>'4'!Область_печати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Камила Альпиева</cp:lastModifiedBy>
  <cp:lastPrinted>2024-06-12T08:52:00Z</cp:lastPrinted>
  <dcterms:created xsi:type="dcterms:W3CDTF">2023-06-07T03:20:00Z</dcterms:created>
  <dcterms:modified xsi:type="dcterms:W3CDTF">2026-07-31T06:09:02Z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2E8A7468B07A4CC5B3EE1EAD14EFFDAA_12</vt:lpwstr>
  </property>
  <property fmtid="{D5CDD505-2E9C-101B-9397-08002B2CF9AE}" pid="3" name="KSOProductBuildVer">
    <vt:lpwstr>1049-12.2.0.17119</vt:lpwstr>
  </property>
</Properties>
</file>