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K.Alpieva\Desktop\4-сх ЭТ\проверенный 4-сх ЭТ\"/>
    </mc:Choice>
  </mc:AlternateContent>
  <bookViews>
    <workbookView xWindow="0" yWindow="0" windowWidth="19035" windowHeight="10140" tabRatio="804"/>
  </bookViews>
  <sheets>
    <sheet name="Мұқаба" sheetId="1" r:id="rId1"/>
    <sheet name="Метадеректер" sheetId="2" r:id="rId2"/>
    <sheet name="Мазмұны" sheetId="3" r:id="rId3"/>
    <sheet name="1" sheetId="122" r:id="rId4"/>
    <sheet name="2" sheetId="63" r:id="rId5"/>
    <sheet name="3" sheetId="64" r:id="rId6"/>
    <sheet name="4" sheetId="116" r:id="rId7"/>
    <sheet name="5" sheetId="117" r:id="rId8"/>
    <sheet name="6" sheetId="121" r:id="rId9"/>
    <sheet name="7" sheetId="98" r:id="rId10"/>
  </sheets>
  <definedNames>
    <definedName name="Print_Area" localSheetId="5">'3'!$A$1:$D$613</definedName>
    <definedName name="Print_Area" localSheetId="6">'4'!$A$1:$D$16</definedName>
    <definedName name="Print_Area" localSheetId="7">'5'!$A$1:$D$60</definedName>
    <definedName name="Print_Area" localSheetId="8">'6'!$A$1:$C$18</definedName>
    <definedName name="Print_Area" localSheetId="9">'7'!$A$1:$G$19</definedName>
    <definedName name="Print_Area" localSheetId="0">Мұқаба!#REF!</definedName>
    <definedName name="Print_Titles" localSheetId="4">'2'!#REF!</definedName>
    <definedName name="Print_Titles" localSheetId="9">'7'!$4:$4</definedName>
    <definedName name="_xlnm.Print_Area" localSheetId="5">'3'!$A$1:$D$612</definedName>
    <definedName name="_xlnm.Print_Area" localSheetId="7">'5'!$A$1:$D$67</definedName>
    <definedName name="_xlnm.Print_Area" localSheetId="2">Мазмұны!$A$1:$B$71</definedName>
  </definedNames>
  <calcPr calcId="162913"/>
</workbook>
</file>

<file path=xl/calcChain.xml><?xml version="1.0" encoding="utf-8"?>
<calcChain xmlns="http://schemas.openxmlformats.org/spreadsheetml/2006/main">
  <c r="B21" i="122" l="1"/>
  <c r="B20" i="122"/>
  <c r="B19" i="122"/>
  <c r="B18" i="122"/>
  <c r="B17" i="122"/>
  <c r="B15" i="122"/>
  <c r="B14" i="122"/>
  <c r="B13" i="122"/>
  <c r="B12" i="122"/>
  <c r="B11" i="122"/>
  <c r="B10" i="122"/>
  <c r="B9" i="122"/>
  <c r="B6" i="122"/>
  <c r="B5" i="122"/>
  <c r="B611" i="64" l="1"/>
  <c r="B610" i="64"/>
  <c r="B609" i="64"/>
  <c r="B607" i="64"/>
  <c r="B606" i="64"/>
  <c r="B605" i="64"/>
  <c r="B604" i="64"/>
  <c r="B603" i="64"/>
  <c r="B602" i="64"/>
  <c r="B601" i="64"/>
  <c r="B595" i="64"/>
  <c r="B594" i="64"/>
  <c r="B593" i="64"/>
  <c r="B592" i="64"/>
  <c r="B589" i="64"/>
  <c r="B588" i="64"/>
  <c r="B587" i="64"/>
  <c r="B586" i="64"/>
  <c r="B585" i="64"/>
  <c r="B563" i="64"/>
  <c r="B562" i="64"/>
  <c r="B561" i="64"/>
  <c r="B560" i="64"/>
  <c r="B559" i="64"/>
  <c r="B558" i="64"/>
  <c r="B557" i="64"/>
  <c r="B556" i="64"/>
  <c r="B555" i="64"/>
  <c r="B554" i="64"/>
  <c r="B553" i="64"/>
  <c r="B552" i="64"/>
  <c r="B487" i="64"/>
  <c r="B486" i="64"/>
  <c r="B485" i="64"/>
  <c r="B484" i="64"/>
  <c r="B483" i="64"/>
  <c r="B482" i="64"/>
  <c r="B481" i="64"/>
  <c r="B480" i="64"/>
  <c r="B479" i="64"/>
  <c r="B478" i="64"/>
  <c r="B477" i="64"/>
  <c r="B476" i="64"/>
  <c r="B358" i="64"/>
  <c r="B356" i="64"/>
  <c r="B355" i="64"/>
  <c r="B353" i="64"/>
  <c r="B352" i="64"/>
  <c r="B277" i="64"/>
  <c r="B275" i="64"/>
  <c r="B274" i="64"/>
  <c r="B272" i="64"/>
  <c r="B271" i="64"/>
  <c r="B270" i="64"/>
  <c r="B269" i="64"/>
  <c r="B268" i="64"/>
  <c r="B262" i="64"/>
  <c r="B260" i="64"/>
  <c r="B259" i="64"/>
  <c r="B258" i="64"/>
  <c r="B256" i="64"/>
  <c r="B255" i="64"/>
  <c r="B253" i="64"/>
  <c r="B252" i="64"/>
  <c r="B251" i="64"/>
  <c r="B98" i="64"/>
  <c r="B97" i="64"/>
  <c r="B96" i="64"/>
  <c r="B95" i="64"/>
  <c r="B94" i="64"/>
  <c r="B93" i="64"/>
  <c r="B92" i="64"/>
  <c r="B91" i="64"/>
  <c r="B88" i="64"/>
  <c r="B87" i="64"/>
  <c r="B81" i="64"/>
  <c r="B80" i="64"/>
  <c r="B79" i="64"/>
  <c r="B78" i="64"/>
  <c r="B77" i="64"/>
  <c r="B76" i="64"/>
  <c r="B74" i="64"/>
  <c r="B73" i="64"/>
  <c r="B72" i="64"/>
  <c r="B67" i="64"/>
  <c r="B66" i="64"/>
  <c r="B65" i="64"/>
  <c r="B64" i="64"/>
  <c r="B63" i="64"/>
  <c r="B62" i="64"/>
  <c r="B61" i="64"/>
  <c r="B60" i="64"/>
  <c r="B59" i="64"/>
  <c r="B58" i="64"/>
  <c r="B56" i="64"/>
  <c r="B50" i="64"/>
  <c r="B49" i="64"/>
  <c r="B48" i="64"/>
  <c r="B47" i="64"/>
  <c r="B46" i="64"/>
  <c r="B45" i="64"/>
  <c r="B44" i="64"/>
  <c r="B43" i="64"/>
  <c r="B42" i="64"/>
  <c r="B41" i="64"/>
  <c r="B40" i="64"/>
  <c r="B39" i="64"/>
  <c r="B34" i="64"/>
  <c r="B33" i="64"/>
  <c r="B32" i="64"/>
  <c r="B31" i="64"/>
  <c r="B30" i="64"/>
  <c r="B29" i="64"/>
  <c r="B28" i="64"/>
  <c r="B27" i="64"/>
  <c r="B26" i="64"/>
  <c r="B25" i="64"/>
  <c r="B24" i="64"/>
  <c r="B23" i="64"/>
  <c r="B17" i="64"/>
  <c r="B16" i="64"/>
  <c r="B15" i="64"/>
  <c r="B14" i="64"/>
  <c r="B13" i="64"/>
  <c r="B12" i="64"/>
  <c r="B11" i="64"/>
  <c r="B10" i="64"/>
  <c r="B9" i="64"/>
  <c r="B8" i="64"/>
  <c r="B7" i="64"/>
  <c r="B6" i="64"/>
  <c r="B16" i="63"/>
  <c r="B15" i="63"/>
  <c r="B14" i="63"/>
  <c r="B13" i="63"/>
  <c r="B12" i="63"/>
  <c r="B11" i="63"/>
  <c r="B10" i="63"/>
  <c r="B9" i="63"/>
  <c r="B8" i="63"/>
  <c r="B7" i="63"/>
  <c r="B6" i="63"/>
  <c r="B5" i="63"/>
  <c r="B505" i="64" l="1"/>
  <c r="B502" i="64"/>
  <c r="B238" i="64"/>
  <c r="B236" i="64"/>
  <c r="B235" i="64"/>
  <c r="B234" i="64"/>
  <c r="B233" i="64"/>
  <c r="B231" i="64"/>
  <c r="B223" i="64"/>
  <c r="B222" i="64"/>
  <c r="B221" i="64"/>
  <c r="B219" i="64"/>
  <c r="B184" i="64"/>
  <c r="B181" i="64"/>
  <c r="B179" i="64"/>
  <c r="B173" i="64"/>
  <c r="B172" i="64"/>
  <c r="B171" i="64"/>
  <c r="B169" i="64"/>
  <c r="B168" i="64"/>
  <c r="B167" i="64"/>
  <c r="B165" i="64"/>
  <c r="B164" i="64"/>
  <c r="B158" i="64"/>
  <c r="B157" i="64"/>
  <c r="B117" i="64"/>
  <c r="B114" i="64"/>
  <c r="B111" i="64"/>
</calcChain>
</file>

<file path=xl/sharedStrings.xml><?xml version="1.0" encoding="utf-8"?>
<sst xmlns="http://schemas.openxmlformats.org/spreadsheetml/2006/main" count="1333" uniqueCount="297">
  <si>
    <t>© Қазақстан Республикасы  Стратегиялық жоспарлау және реформалар агенттігі Ұлттық статистика бюросы</t>
  </si>
  <si>
    <t xml:space="preserve"> Мазмұны </t>
  </si>
  <si>
    <t>Әдіснамалық түсініктемелер</t>
  </si>
  <si>
    <t xml:space="preserve">Шаруашылықтың санаттары бойынша негізгі ауыл шаруашылығы дақылдарының (алдын-ала) егістік көлемі </t>
  </si>
  <si>
    <t>Өңірлер бойынша ауыл шаруашылығы дақылдарының (алдын-ала) егістік алқабы</t>
  </si>
  <si>
    <t>Дақылдардың түрлері бойынша ауыл шаруашылығы дақылдарының (алдын-ала) егістік алқабы</t>
  </si>
  <si>
    <t>3.1</t>
  </si>
  <si>
    <t>Дәнді (күрішті қоспағанда), бұршақты дақылдарды және майлы тұқымдар</t>
  </si>
  <si>
    <t>3.2</t>
  </si>
  <si>
    <t xml:space="preserve">Дәнді (күрішті қосқанда) және бұршақты дақылдарды </t>
  </si>
  <si>
    <t>3.3</t>
  </si>
  <si>
    <t xml:space="preserve">Дәнді (күрішті қоспағанда) және бұршақты дақылдарды </t>
  </si>
  <si>
    <t>3.3.1</t>
  </si>
  <si>
    <t>Бидай</t>
  </si>
  <si>
    <t>3.3.2</t>
  </si>
  <si>
    <t>Жүгері (маис)</t>
  </si>
  <si>
    <t>3.3.3</t>
  </si>
  <si>
    <t>Арпа</t>
  </si>
  <si>
    <t>3.3.4</t>
  </si>
  <si>
    <t>Қара бидай</t>
  </si>
  <si>
    <t>3.3.5</t>
  </si>
  <si>
    <t>Сұлы</t>
  </si>
  <si>
    <t>3.3.6</t>
  </si>
  <si>
    <t>Қонақ жүгері</t>
  </si>
  <si>
    <t>3.3.7</t>
  </si>
  <si>
    <t>3.3.8</t>
  </si>
  <si>
    <t>3.3.9</t>
  </si>
  <si>
    <t>Тритикале (бидай қара-бидай бүданы)</t>
  </si>
  <si>
    <t>Жасыл ірі бұршақ көкөністері (жаңа піскен)</t>
  </si>
  <si>
    <t xml:space="preserve">Кептірілген бұршақты көкөністер </t>
  </si>
  <si>
    <t>3.4</t>
  </si>
  <si>
    <t>Күріш</t>
  </si>
  <si>
    <t>3.5</t>
  </si>
  <si>
    <t>Майлы дақылдар</t>
  </si>
  <si>
    <t>3.5.1</t>
  </si>
  <si>
    <t>3.5.2</t>
  </si>
  <si>
    <t>3.5.3</t>
  </si>
  <si>
    <t>3.5.4</t>
  </si>
  <si>
    <t>3.5.5</t>
  </si>
  <si>
    <t>3.5.6</t>
  </si>
  <si>
    <t>3.5.7</t>
  </si>
  <si>
    <t>3.5.8</t>
  </si>
  <si>
    <t>3.6</t>
  </si>
  <si>
    <t>Көкөністер және бақша дақылдары, тамыр жемістілер және түйнек жемістілер</t>
  </si>
  <si>
    <t>3.6.1</t>
  </si>
  <si>
    <t>Ашық топырақта өсірілген көкөністер</t>
  </si>
  <si>
    <t>3.6.1.1</t>
  </si>
  <si>
    <t>Қырыққабат</t>
  </si>
  <si>
    <t>3.6.1.2</t>
  </si>
  <si>
    <t>Бұрыштар</t>
  </si>
  <si>
    <t>3.6.1.3</t>
  </si>
  <si>
    <t>Қиярлар</t>
  </si>
  <si>
    <t>3.6.1.4</t>
  </si>
  <si>
    <t>Баялдылар</t>
  </si>
  <si>
    <t>3.6.1.5</t>
  </si>
  <si>
    <t>Қызанақтар</t>
  </si>
  <si>
    <t>3.6.1.6</t>
  </si>
  <si>
    <t>Асқабақ</t>
  </si>
  <si>
    <t>3.6.1.7</t>
  </si>
  <si>
    <t>Кәділер</t>
  </si>
  <si>
    <t>3.6.1.8</t>
  </si>
  <si>
    <t>Асханалық сәбіз</t>
  </si>
  <si>
    <t>3.6.1.9</t>
  </si>
  <si>
    <t>Сарымсақ</t>
  </si>
  <si>
    <t>3.6.1.10</t>
  </si>
  <si>
    <t>Басты пияз</t>
  </si>
  <si>
    <t>3.6.1.11</t>
  </si>
  <si>
    <t>Шалғам, шомыр</t>
  </si>
  <si>
    <t>3.6.1.12</t>
  </si>
  <si>
    <t>Асханалық қызылша</t>
  </si>
  <si>
    <t>3.6.2</t>
  </si>
  <si>
    <t>3.6.3</t>
  </si>
  <si>
    <t>Картоп</t>
  </si>
  <si>
    <t>3.6.4</t>
  </si>
  <si>
    <t xml:space="preserve">Қант қызылшасы </t>
  </si>
  <si>
    <t>3.7</t>
  </si>
  <si>
    <t>Азықтық дақылдар</t>
  </si>
  <si>
    <t xml:space="preserve">Азықтық тамыр жемісті дақылдар  </t>
  </si>
  <si>
    <t xml:space="preserve">Азықтық бақша дақылдары  </t>
  </si>
  <si>
    <t xml:space="preserve">Азықтық дәнді дақылдар </t>
  </si>
  <si>
    <t>Одан ауыл шаруашылық кәсіпорындарында</t>
  </si>
  <si>
    <t xml:space="preserve">Азықтық дәнді бұршақ дақылдары </t>
  </si>
  <si>
    <t xml:space="preserve">Сүрлемге арналған азық дақылдары (жүгерісіз)  </t>
  </si>
  <si>
    <t xml:space="preserve">Азықтық жүгері </t>
  </si>
  <si>
    <t>Өткен жылдары себілген көпжылдық шөптердің шабылатын алқабын есептеушен пішенге біржылдық және көпжылдық шөптер</t>
  </si>
  <si>
    <t>Біржылдық шөптердің егістік алқабы</t>
  </si>
  <si>
    <t>Көпжылдық шөптердің егістік алқабы</t>
  </si>
  <si>
    <t>Өткен жылдары себілген көпжылдық шөптің шабылатын алқабы</t>
  </si>
  <si>
    <t>4</t>
  </si>
  <si>
    <t>Өңірлер бойынша ауыл шаруашылығы кәсіпорындарындағы өткен жылдың күзінен себілген күздік дақылдардың алқабы</t>
  </si>
  <si>
    <t>5</t>
  </si>
  <si>
    <t>Дақылдардың түрлері бойынша ауыл шаруашылығы кәсіпорындарындағы өткен жылдың күзінен себілген күздік дақылдардың алқабы</t>
  </si>
  <si>
    <t>5.1</t>
  </si>
  <si>
    <t xml:space="preserve">Күздік қатты бидай </t>
  </si>
  <si>
    <t>5.2</t>
  </si>
  <si>
    <t xml:space="preserve">Күшті күздік жұмсақ бидай </t>
  </si>
  <si>
    <t>5.3</t>
  </si>
  <si>
    <t xml:space="preserve">Күздік жұмсақ бидай </t>
  </si>
  <si>
    <t>5.4</t>
  </si>
  <si>
    <t>Күздік арпа</t>
  </si>
  <si>
    <t>5.5</t>
  </si>
  <si>
    <t xml:space="preserve">Күздік қара бидай </t>
  </si>
  <si>
    <t>5.6</t>
  </si>
  <si>
    <t>Күздік тритикале (бидай-қара бидай буданы)</t>
  </si>
  <si>
    <t>5.7</t>
  </si>
  <si>
    <t xml:space="preserve">Күздік рапс </t>
  </si>
  <si>
    <t>Өңірлер бойынша ауыл шаруашылығы кәсіпорындарындағы жаздық дақылдардың егістік алқабы</t>
  </si>
  <si>
    <t>Ауыл шаруашылығы кәсіпорындарындағы өткен жылдары себілген көпжылдық шөптің және жабынды шөптің шабылатын алқабы</t>
  </si>
  <si>
    <t>1. Шаруашылықтың санаттары бойынша негізгі ауыл шаруашылығы дақылдарының  (алдын-ала) егістік көлемі</t>
  </si>
  <si>
    <t/>
  </si>
  <si>
    <t>гектар</t>
  </si>
  <si>
    <t xml:space="preserve">Шаруашылықтың барлық санаттары
</t>
  </si>
  <si>
    <t xml:space="preserve">Соның ішінде
</t>
  </si>
  <si>
    <t xml:space="preserve">ауыл шаруашылық кәсіпорындары
</t>
  </si>
  <si>
    <t xml:space="preserve">дара кәсіпкерлер және шаруа немесе фермер қожалықтары
</t>
  </si>
  <si>
    <t>Жалпы егістік алқап</t>
  </si>
  <si>
    <t xml:space="preserve">Дәнді (күрішті қоспағанда), бұршақты дақылдар  және майлы тұқымдар </t>
  </si>
  <si>
    <t>одан:</t>
  </si>
  <si>
    <t>Дәнді (күрішті қоспағанда) және бұршақты дақылдар</t>
  </si>
  <si>
    <t>бидай</t>
  </si>
  <si>
    <t>жүгері (маис)</t>
  </si>
  <si>
    <t>арпа, қара бидай және сұлы</t>
  </si>
  <si>
    <t>Дәнді (күрішті қосқанда) және бұршақты дақылдар</t>
  </si>
  <si>
    <t>ашық топырақта өсірілген көкөністер</t>
  </si>
  <si>
    <t>бақша дақылдары</t>
  </si>
  <si>
    <t>картоп</t>
  </si>
  <si>
    <t>қант қызылшасы</t>
  </si>
  <si>
    <t>2.  Өңірлер бойынша ауыл шаруашылығы дақылдарының (алдын-ала) егістік алқабы</t>
  </si>
  <si>
    <t xml:space="preserve">дара кәсіпкерлер және шаруа немесе фермер қожалықтары
</t>
  </si>
  <si>
    <t>3.  Дақылдардың түрлері бойынша ауыл шаруашылығы дақылдарының (алдын-ала) егістік алқабы</t>
  </si>
  <si>
    <t>3.1 Дәнді (күрішті қоспағанда), бұршақты дақылдарды және майлы тұқымдар</t>
  </si>
  <si>
    <t>Соның ішінде</t>
  </si>
  <si>
    <t xml:space="preserve">дара кәсіпкерлер және шаруа немесе фермер қожалықтары
</t>
  </si>
  <si>
    <t xml:space="preserve">3.2 Дәнді (күрішті қосқанда) және бұршақты дақылдарды </t>
  </si>
  <si>
    <t xml:space="preserve"> 3.3 Дәнді (күрішті қоспағанда) және бұршақты дақылдар</t>
  </si>
  <si>
    <t>3.3.1 Бидай</t>
  </si>
  <si>
    <t>3.3.2  Жүгері (майс)</t>
  </si>
  <si>
    <t>3.3.3 Арпа</t>
  </si>
  <si>
    <t>3.3.4 Қара бидай</t>
  </si>
  <si>
    <t>3.3.5 Сұлы</t>
  </si>
  <si>
    <t xml:space="preserve">3.3.6  Қонақ жүгері </t>
  </si>
  <si>
    <t xml:space="preserve">дара кәсіпкерлер және шаруа немесе фермер қожалықтары
</t>
  </si>
  <si>
    <t>3.4  Күріш</t>
  </si>
  <si>
    <t>3.5 Майлы дақылдар</t>
  </si>
  <si>
    <t xml:space="preserve">3.6  Көкөністер және бақша дақылдары,  тамыр жемістілер және түйнек жемістілер </t>
  </si>
  <si>
    <t>3.6.1. Ашық топырақта өсірілген көкөністер</t>
  </si>
  <si>
    <t>3.6.1.1.  Қырыққабат</t>
  </si>
  <si>
    <t xml:space="preserve">3.6.1.2  Бұрыштар </t>
  </si>
  <si>
    <t>3.6.1.3 Қиярлар</t>
  </si>
  <si>
    <t xml:space="preserve">3.6.1.4  Баялдылар </t>
  </si>
  <si>
    <t xml:space="preserve">3.6.1.5 Қызанақтар </t>
  </si>
  <si>
    <t xml:space="preserve">3.6.1.6 Асқабақ </t>
  </si>
  <si>
    <t>3.6.1.7  Кәділер</t>
  </si>
  <si>
    <t xml:space="preserve">3.6.1.8 Асханалық сәбіз </t>
  </si>
  <si>
    <t>3.6.1.9 Сарымсақ</t>
  </si>
  <si>
    <t>3.6.1.10 Басты пияз</t>
  </si>
  <si>
    <t>3.6.1.11 Шалғам, шомыр</t>
  </si>
  <si>
    <t xml:space="preserve">3.6.1.12 Асханалық қызылша </t>
  </si>
  <si>
    <t>3.6.3 Картоп</t>
  </si>
  <si>
    <t xml:space="preserve">3.6.4. Қант қызылшасы </t>
  </si>
  <si>
    <t xml:space="preserve">Азықтық дәнді дақылдар
</t>
  </si>
  <si>
    <t xml:space="preserve">судан шөбі
</t>
  </si>
  <si>
    <t xml:space="preserve">өзге де азықтық дәнді дақылдар
</t>
  </si>
  <si>
    <t>4. Өңірлер бойынша ауыл шаруашылығы кәсіпорындарындағы өткен жылдың күзінен себілген күздік дақылдардың алқабы</t>
  </si>
  <si>
    <t>Өткен жылдың күзінен себілген күздік дақылдардың алқабы</t>
  </si>
  <si>
    <t>Балауса азыққа және жайылымға пайдаланылған күздік дақылдардың егістік алқабы</t>
  </si>
  <si>
    <t xml:space="preserve">жаздық дақылдарды егу аяқталғанға дейінгі солған күздік дақылдардың                          егістік алқабы
</t>
  </si>
  <si>
    <t>5. Дақылдардың түрлері бойынша ауыл шаруашылығы кәсіпорындарындағы өткен жылдың күзінен себілген күздік дақылдардың алқабы</t>
  </si>
  <si>
    <t xml:space="preserve">5.1 Күздік қатты бидай </t>
  </si>
  <si>
    <t xml:space="preserve">Өткен жылдың күзінен себілген күздік дақылдардың алқабы
</t>
  </si>
  <si>
    <t xml:space="preserve">Балауса азыққа және жайылымға пайдаланылған күздік дақылдардың егістік алқабы
</t>
  </si>
  <si>
    <t xml:space="preserve">жаздық дақылдарды егу аяқталғанға дейінгі солған күздік дақылдардың егістік алқабы
</t>
  </si>
  <si>
    <t xml:space="preserve">5.2 Күшті күздік жұмсақ бидай </t>
  </si>
  <si>
    <t xml:space="preserve">5.3 Күздік жұмсақ бидай </t>
  </si>
  <si>
    <t xml:space="preserve">5.4 Күздік арпа </t>
  </si>
  <si>
    <t xml:space="preserve">5.5 Күздік қара бидай </t>
  </si>
  <si>
    <t xml:space="preserve">5.6 Күздік тритикале (бидай-қара бидай буданы) </t>
  </si>
  <si>
    <t xml:space="preserve">5.7 Күздік рапс </t>
  </si>
  <si>
    <t>6.  Өңірлер бойынша ауыл шаруашылығы кәсіпорындарындағы жаздық дақылдардың егістік алқабы</t>
  </si>
  <si>
    <t xml:space="preserve">Жаздық дақылдардың егістік алқабы
</t>
  </si>
  <si>
    <t xml:space="preserve">жыртылған шабындықтар мен жайылымдарға алдын ала себілген дақылдар
</t>
  </si>
  <si>
    <t>7. Ауыл шаруашылығы кәсіпорындарындағы өткен жылдары себілген көпжылдық шөптің және жабынды шөптің шабылатын алқабы</t>
  </si>
  <si>
    <t xml:space="preserve">Өткен жылдары себілген көпжылдық шөптің шабылатын алқабы
</t>
  </si>
  <si>
    <t xml:space="preserve">Егілген көпжылдық шөптер (күзгі егілгенін қосқанда қосымша егілгені)
</t>
  </si>
  <si>
    <t xml:space="preserve">таза егістің бұршақ тұқымдас шөптері
</t>
  </si>
  <si>
    <t xml:space="preserve">таза егістің астық тұқымдас шөптері
</t>
  </si>
  <si>
    <t xml:space="preserve">астық тұқымдас шөппен араласқан жоңышқа
</t>
  </si>
  <si>
    <t xml:space="preserve">жоңышқа
</t>
  </si>
  <si>
    <t>3.5.7 Мақсары тұқымдары</t>
  </si>
  <si>
    <t>3.5.6 Күнбағыс тұқымы</t>
  </si>
  <si>
    <t>Басқа топтамаларға енгізілмеген майлы тұқымдар</t>
  </si>
  <si>
    <t>Мақсары тұқымдары</t>
  </si>
  <si>
    <t>Күнбағыс тұқымы</t>
  </si>
  <si>
    <t>3.5.5 Рапс тұқымдары</t>
  </si>
  <si>
    <t>Рапс тұқымдары</t>
  </si>
  <si>
    <t>3.5.4 Қыша тұқымдары</t>
  </si>
  <si>
    <t>Қыша тұқымдары</t>
  </si>
  <si>
    <t>Шашақты зығыр тұқымдары</t>
  </si>
  <si>
    <t>3.5.3 Шашақты зығыр тұқымдары</t>
  </si>
  <si>
    <t>3.5.2 Салалы зығыр тұқымдары</t>
  </si>
  <si>
    <t>3.5.1 Соя бұршақтары</t>
  </si>
  <si>
    <t>Соя бұршақтары</t>
  </si>
  <si>
    <t>Салалы зығыр тұқымдары</t>
  </si>
  <si>
    <t xml:space="preserve">одан
</t>
  </si>
  <si>
    <t xml:space="preserve">Одан
</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</si>
  <si>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</si>
  <si>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</si>
  <si>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</si>
  <si>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</si>
  <si>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</si>
  <si>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https://stat.gov.kz/ru/classifiers/statistical/20/</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</si>
  <si>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</si>
  <si>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</si>
  <si>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</si>
  <si>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</si>
  <si>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</si>
  <si>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</si>
  <si>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</si>
  <si>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</si>
  <si>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</si>
  <si>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</si>
  <si>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</si>
  <si>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</si>
  <si>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</si>
  <si>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</si>
  <si>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</si>
  <si>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https://stat.gov.kz/ru/description/</t>
  </si>
  <si>
    <t>2026 жыл</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</si>
  <si>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.Қосындының қосылғыштар сомасынан айырмашылығы деректердің бүтінделуімен түсіндіріледі.</t>
  </si>
  <si>
    <t>142101, 14210201, 142105, 14210202, 142106, 142107, 14210203, 142103</t>
  </si>
  <si>
    <t>059</t>
  </si>
  <si>
    <t>"Егін себу қорытындылары туралы есеп" 4-сх (жылына бір рет)</t>
  </si>
  <si>
    <t>https://stat.gov.kz/classifiers/statistical/118/</t>
  </si>
  <si>
    <t>https://stat.gov.kz/api/iblock/element/301424/file/kk/</t>
  </si>
  <si>
    <t>-</t>
  </si>
  <si>
    <t>Келесі жариялау күні: 26.07.2027</t>
  </si>
  <si>
    <t>Алматы облысында 2026 жылғы егін жинауға арналған ауыл шаруашылығы дақылдарының егіс алқаптары</t>
  </si>
  <si>
    <t>Өндірістік статистика басқармасы</t>
  </si>
  <si>
    <t>Альпиева Камила Абдрахмановна</t>
  </si>
  <si>
    <t>+7 727 2 69-82-31</t>
  </si>
  <si>
    <t xml:space="preserve">K.Alpieva@aspire.gov.kz </t>
  </si>
  <si>
    <t xml:space="preserve">050008, Алматы қаласы, Абай даңғылы, 125 </t>
  </si>
  <si>
    <t xml:space="preserve">Алматы </t>
  </si>
  <si>
    <t>Қонаев қ.ә.</t>
  </si>
  <si>
    <t>Алатау қ.ә.</t>
  </si>
  <si>
    <t xml:space="preserve">Балқаш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</si>
  <si>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</si>
  <si>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</si>
  <si>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</si>
  <si>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</si>
  <si>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</si>
  <si>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</si>
  <si>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</si>
  <si>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</si>
  <si>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Алматинская</t>
  </si>
  <si>
    <t xml:space="preserve">Балхашский </t>
  </si>
  <si>
    <t xml:space="preserve">3.6.2  Бақша дақылдары   </t>
  </si>
  <si>
    <t xml:space="preserve">3.3.7   Тритикале (бидай-қара бидай буданы) </t>
  </si>
  <si>
    <t>3.3.8 Жасыл ірі бұршақ көкөністері (жаңа піскен)</t>
  </si>
  <si>
    <t>3.5.8 Басқа топтамаларға енгізілмеген майлы тұқымдар</t>
  </si>
  <si>
    <t>3.7. Азықтық дақылдар</t>
  </si>
  <si>
    <t xml:space="preserve">3.7.1. Азықтық тамыр жемісті дақылдар  </t>
  </si>
  <si>
    <t xml:space="preserve">3.7.3 Азықтық дәнді дақылдар </t>
  </si>
  <si>
    <t>3.7.3.1 Одан ауыл шаруашылық кәсіпорындарында</t>
  </si>
  <si>
    <t xml:space="preserve">3.7.4. Азықтық дәнді бұршақ дақылдары </t>
  </si>
  <si>
    <t xml:space="preserve">3.7.5. Сүрлемге арналған азық дақылдары (жүгерісіз)  </t>
  </si>
  <si>
    <t xml:space="preserve">3.7.6. Азықтық жүгері </t>
  </si>
  <si>
    <t>3.7.7 Өткен жылдары себілген көпжылдық шөптердің шабылатын алқабын есептеушпен пішенге біржылдық және көпжылдық шөптер</t>
  </si>
  <si>
    <t>3.7.7.1 Біржылдық шөптердің егістік алқабы</t>
  </si>
  <si>
    <t>3.7.7.2  Көпжылдық шөптердің егістік алқабы</t>
  </si>
  <si>
    <t>3.7.7.3  Өткен жылдары себілген көпжылдық шөптің шабылатын алқабы</t>
  </si>
  <si>
    <t>x</t>
  </si>
  <si>
    <t xml:space="preserve">3.3.9 Кептірілген бұршақты көкөністер </t>
  </si>
  <si>
    <t xml:space="preserve"> Бақша дақылдары</t>
  </si>
  <si>
    <t>3.7.1</t>
  </si>
  <si>
    <t>3.7.2</t>
  </si>
  <si>
    <t>3.7.3</t>
  </si>
  <si>
    <t>3.7.3.1</t>
  </si>
  <si>
    <t>3.7.4</t>
  </si>
  <si>
    <t>3.7.5</t>
  </si>
  <si>
    <t>3.7.6</t>
  </si>
  <si>
    <t>3.7.7</t>
  </si>
  <si>
    <t>3.7.7.1</t>
  </si>
  <si>
    <t>3.7.7.2</t>
  </si>
  <si>
    <t>3.7.7.3</t>
  </si>
  <si>
    <t xml:space="preserve">Салалы зығыр </t>
  </si>
  <si>
    <t>3 сериясы. Ауыл, орман, аңшылық және балық шаруашылығы статистикасы</t>
  </si>
  <si>
    <t>Жариялау күні: 31.07.2026</t>
  </si>
  <si>
    <t xml:space="preserve">Дәрілік шөптердің егістік алқабы </t>
  </si>
  <si>
    <t>3.8 Дәрілік шөптердің егістік алқабы</t>
  </si>
  <si>
    <t>гектаров</t>
  </si>
  <si>
    <t>3.9  Салалы зығыр</t>
  </si>
  <si>
    <t xml:space="preserve"> Ауыл шаруашылығы құрылымдары 
</t>
  </si>
  <si>
    <t>3.8</t>
  </si>
  <si>
    <t>3.9</t>
  </si>
  <si>
    <t>2026 жылғы 31 шілдедегі</t>
  </si>
  <si>
    <t>№  01-07-04/231-ВН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</si>
</sst>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 ###\ ###\ ##0.0"/>
    <numFmt numFmtId="165" formatCode="0.0;[Red]0.0"/>
    <numFmt numFmtId="166" formatCode="0.0"/>
    <numFmt numFmtId="167" formatCode="#,##0.0"/>
    <numFmt numFmtId="168" formatCode="#,##0.0;[Red]#,##0.0"/>
    <numFmt numFmtId="169" formatCode="####\ ###\ ###\ ##0.0"/>
  </numFmts>
  <fonts count="55">
    <font>
      <sz val="10"/>
      <name val="Arial Cyr"/>
      <family val="2"/>
      <charset val="204"/>
    </font>
    <font>
      <sz val="11"/>
      <color indexed="8"/>
      <name val="Roboto"/>
      <family val="2"/>
      <charset val="204"/>
    </font>
    <font>
      <sz val="8"/>
      <color indexed="8"/>
      <name val="Roboto"/>
      <family val="2"/>
      <charset val="204"/>
    </font>
    <font>
      <sz val="10"/>
      <name val="Roboto"/>
      <family val="2"/>
      <charset val="204"/>
    </font>
    <font>
      <b/>
      <sz val="10"/>
      <color indexed="8"/>
      <name val="Roboto"/>
      <family val="2"/>
      <charset val="204"/>
    </font>
    <font>
      <sz val="8"/>
      <name val="Roboto"/>
      <family val="2"/>
      <charset val="204"/>
    </font>
    <font>
      <sz val="11"/>
      <name val="Roboto"/>
      <family val="2"/>
      <charset val="204"/>
    </font>
    <font>
      <sz val="8"/>
      <color indexed="8"/>
      <name val="Roboto"/>
      <family val="2"/>
      <charset val="204"/>
    </font>
    <font>
      <i/>
      <sz val="8"/>
      <color indexed="8"/>
      <name val="Roboto"/>
      <family val="2"/>
      <charset val="204"/>
    </font>
    <font>
      <i/>
      <sz val="11"/>
      <color indexed="8"/>
      <name val="Roboto"/>
      <family val="2"/>
      <charset val="204"/>
    </font>
    <font>
      <sz val="9"/>
      <name val="Roboto"/>
      <family val="2"/>
      <charset val="204"/>
    </font>
    <font>
      <b/>
      <sz val="8"/>
      <name val="Roboto"/>
      <family val="2"/>
      <charset val="204"/>
    </font>
    <font>
      <sz val="9"/>
      <color indexed="8"/>
      <name val="Roboto"/>
      <family val="2"/>
      <charset val="204"/>
    </font>
    <font>
      <b/>
      <sz val="10"/>
      <name val="Roboto"/>
      <family val="2"/>
      <charset val="204"/>
    </font>
    <font>
      <sz val="10"/>
      <name val="Arial"/>
      <family val="2"/>
      <charset val="204"/>
    </font>
    <font>
      <sz val="11"/>
      <color indexed="8"/>
      <name val="Calibri"/>
      <family val="2"/>
      <charset val="204"/>
    </font>
    <font>
      <sz val="10"/>
      <name val="Arial Cyr"/>
      <family val="2"/>
      <charset val="204"/>
    </font>
    <font>
      <sz val="8"/>
      <color indexed="8"/>
      <name val="Roboto"/>
      <charset val="204"/>
    </font>
    <font>
      <sz val="10"/>
      <color indexed="8"/>
      <name val="Roboto"/>
      <charset val="204"/>
    </font>
    <font>
      <b/>
      <sz val="10"/>
      <color indexed="8"/>
      <name val="Roboto"/>
      <charset val="204"/>
    </font>
    <font>
      <sz val="10"/>
      <name val="Roboto"/>
      <charset val="204"/>
    </font>
    <font>
      <b/>
      <sz val="10"/>
      <name val="Roboto"/>
      <charset val="204"/>
    </font>
    <font>
      <sz val="8"/>
      <name val="Roboto"/>
      <charset val="204"/>
    </font>
    <font>
      <sz val="11"/>
      <color indexed="8"/>
      <name val="Roboto"/>
      <charset val="204"/>
    </font>
    <font>
      <sz val="9"/>
      <name val="Roboto"/>
      <charset val="204"/>
    </font>
    <font>
      <b/>
      <sz val="14"/>
      <name val="Roboto"/>
      <charset val="204"/>
    </font>
    <font>
      <sz val="14"/>
      <name val="Roboto"/>
      <charset val="204"/>
    </font>
    <font>
      <b/>
      <sz val="12"/>
      <name val="Roboto"/>
      <charset val="204"/>
    </font>
    <font>
      <b/>
      <sz val="20"/>
      <name val="Roboto"/>
      <charset val="204"/>
    </font>
    <font>
      <sz val="11"/>
      <name val="Roboto"/>
      <charset val="204"/>
    </font>
    <font>
      <sz val="11"/>
      <color theme="1"/>
      <name val="Calibri"/>
      <family val="2"/>
      <charset val="204"/>
      <scheme val="minor"/>
    </font>
    <font>
      <u/>
      <sz val="8"/>
      <color theme="10"/>
      <name val="Arial Cyr"/>
      <family val="2"/>
      <charset val="204"/>
    </font>
    <font>
      <u/>
      <sz val="10"/>
      <color theme="10"/>
      <name val="Arial Cyr"/>
      <charset val="204"/>
    </font>
    <font>
      <sz val="11"/>
      <color indexed="8"/>
      <name val="Calibri"/>
      <family val="2"/>
      <charset val="204"/>
      <scheme val="minor"/>
    </font>
    <font>
      <sz val="11"/>
      <color indexed="8"/>
      <name val="Calibri"/>
      <family val="2"/>
      <scheme val="minor"/>
    </font>
    <font>
      <sz val="8"/>
      <color theme="1"/>
      <name val="Roboto"/>
      <family val="2"/>
      <charset val="204"/>
    </font>
    <font>
      <sz val="8"/>
      <color rgb="FFFF0000"/>
      <name val="Roboto"/>
      <family val="2"/>
      <charset val="204"/>
    </font>
    <font>
      <sz val="11"/>
      <color theme="3"/>
      <name val="Roboto"/>
      <family val="2"/>
      <charset val="204"/>
    </font>
    <font>
      <sz val="10"/>
      <color theme="1"/>
      <name val="Roboto"/>
      <family val="2"/>
      <charset val="204"/>
    </font>
    <font>
      <b/>
      <sz val="8"/>
      <color theme="1"/>
      <name val="Roboto"/>
      <family val="2"/>
      <charset val="204"/>
    </font>
    <font>
      <sz val="11"/>
      <color theme="1"/>
      <name val="Roboto"/>
      <family val="2"/>
      <charset val="204"/>
    </font>
    <font>
      <b/>
      <sz val="10"/>
      <color theme="1"/>
      <name val="Roboto"/>
      <family val="2"/>
      <charset val="204"/>
    </font>
    <font>
      <sz val="8"/>
      <color theme="3"/>
      <name val="Roboto"/>
      <family val="2"/>
      <charset val="204"/>
    </font>
    <font>
      <sz val="10"/>
      <color theme="1"/>
      <name val="Roboto"/>
      <charset val="204"/>
    </font>
    <font>
      <b/>
      <sz val="10"/>
      <color theme="1"/>
      <name val="Roboto"/>
      <charset val="204"/>
    </font>
    <font>
      <u/>
      <sz val="10"/>
      <color theme="10"/>
      <name val="Roboto"/>
      <charset val="204"/>
    </font>
    <font>
      <sz val="11"/>
      <color rgb="FF0070C0"/>
      <name val="Roboto"/>
      <charset val="204"/>
    </font>
    <font>
      <sz val="8"/>
      <color theme="1"/>
      <name val="Roboto"/>
      <charset val="204"/>
    </font>
    <font>
      <u/>
      <sz val="10"/>
      <color theme="1"/>
      <name val="Roboto"/>
      <charset val="204"/>
    </font>
    <font>
      <sz val="10"/>
      <color rgb="FFFF0000"/>
      <name val="Roboto"/>
      <charset val="204"/>
    </font>
    <font>
      <u/>
      <sz val="10"/>
      <color theme="1"/>
      <name val="Arial Cyr"/>
      <charset val="204"/>
    </font>
    <font>
      <i/>
      <sz val="8"/>
      <color theme="1"/>
      <name val="Roboto"/>
      <family val="2"/>
      <charset val="204"/>
    </font>
    <font>
      <b/>
      <sz val="8"/>
      <name val="Roboto"/>
      <charset val="204"/>
    </font>
    <font>
      <b/>
      <sz val="8"/>
      <color indexed="8"/>
      <name val="Roboto"/>
      <charset val="204"/>
    </font>
    <font>
      <sz val="8"/>
      <color indexed="8"/>
      <name val="Roboto"/>
    </font>
  </fonts>
  <fills count="3">
    <fill>
      <patternFill patternType="none"/>
    </fill>
    <fill>
      <patternFill patternType="gray125"/>
    </fill>
    <fill>
      <patternFill patternType="solid">
        <fgColor rgb="FFFFFFFF"/>
        <bgColor indexed="64"/>
      </patternFill>
    </fill>
  </fills>
  <borders count="1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77">
    <xf numFmtId="0" fontId="0" fillId="0" borderId="0"/>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 fillId="0" borderId="0"/>
    <xf numFmtId="0" fontId="14" fillId="0" borderId="0"/>
    <xf numFmtId="0" fontId="14" fillId="0" borderId="0"/>
    <xf numFmtId="0" fontId="14" fillId="0" borderId="0"/>
    <xf numFmtId="0" fontId="30" fillId="0" borderId="0"/>
    <xf numFmtId="0" fontId="14" fillId="0" borderId="0"/>
    <xf numFmtId="0" fontId="3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 fillId="0" borderId="0"/>
    <xf numFmtId="0" fontId="14" fillId="0" borderId="0"/>
    <xf numFmtId="0" fontId="14" fillId="0" borderId="0"/>
    <xf numFmtId="0" fontId="14" fillId="0" borderId="0"/>
    <xf numFmtId="0" fontId="14" fillId="0" borderId="0"/>
    <xf numFmtId="0" fontId="14" fillId="0" borderId="0"/>
    <xf numFmtId="0" fontId="16" fillId="0" borderId="0"/>
    <xf numFmtId="0" fontId="30" fillId="0" borderId="0"/>
    <xf numFmtId="0" fontId="16" fillId="0" borderId="0"/>
    <xf numFmtId="0" fontId="30" fillId="0" borderId="0"/>
    <xf numFmtId="0" fontId="16" fillId="0" borderId="0"/>
    <xf numFmtId="0" fontId="30" fillId="0" borderId="0"/>
    <xf numFmtId="0" fontId="16" fillId="0" borderId="0"/>
    <xf numFmtId="0" fontId="30" fillId="0" borderId="0"/>
    <xf numFmtId="0" fontId="16" fillId="0" borderId="0"/>
    <xf numFmtId="0" fontId="30" fillId="0" borderId="0"/>
    <xf numFmtId="0" fontId="16" fillId="0" borderId="0"/>
    <xf numFmtId="0" fontId="16" fillId="0" borderId="0"/>
    <xf numFmtId="0" fontId="30" fillId="0" borderId="0"/>
    <xf numFmtId="0" fontId="16" fillId="0" borderId="0"/>
    <xf numFmtId="0" fontId="16" fillId="0" borderId="0"/>
    <xf numFmtId="0" fontId="30" fillId="0" borderId="0"/>
    <xf numFmtId="0" fontId="16" fillId="0" borderId="0"/>
    <xf numFmtId="0" fontId="16" fillId="0" borderId="0"/>
    <xf numFmtId="0" fontId="30" fillId="0" borderId="0"/>
    <xf numFmtId="0" fontId="16" fillId="0" borderId="0"/>
    <xf numFmtId="0" fontId="30" fillId="0" borderId="0"/>
    <xf numFmtId="0" fontId="16" fillId="0" borderId="0"/>
    <xf numFmtId="0" fontId="16" fillId="0" borderId="0"/>
    <xf numFmtId="0" fontId="30" fillId="0" borderId="0"/>
    <xf numFmtId="0" fontId="16" fillId="0" borderId="0"/>
    <xf numFmtId="0" fontId="16" fillId="0" borderId="0"/>
    <xf numFmtId="0" fontId="30" fillId="0" borderId="0"/>
    <xf numFmtId="0" fontId="16" fillId="0" borderId="0"/>
    <xf numFmtId="0" fontId="30" fillId="0" borderId="0"/>
    <xf numFmtId="0" fontId="16" fillId="0" borderId="0"/>
    <xf numFmtId="0" fontId="16" fillId="0" borderId="0"/>
    <xf numFmtId="0" fontId="30" fillId="0" borderId="0"/>
    <xf numFmtId="0" fontId="16" fillId="0" borderId="0"/>
    <xf numFmtId="0" fontId="16" fillId="0" borderId="0"/>
    <xf numFmtId="0" fontId="30" fillId="0" borderId="0"/>
    <xf numFmtId="0" fontId="16" fillId="0" borderId="0"/>
    <xf numFmtId="0" fontId="16" fillId="0" borderId="0"/>
    <xf numFmtId="0" fontId="30" fillId="0" borderId="0"/>
    <xf numFmtId="0" fontId="16" fillId="0" borderId="0"/>
    <xf numFmtId="0" fontId="30" fillId="0" borderId="0"/>
    <xf numFmtId="0" fontId="16" fillId="0" borderId="0"/>
    <xf numFmtId="0" fontId="30" fillId="0" borderId="0"/>
    <xf numFmtId="0" fontId="30" fillId="0" borderId="0"/>
    <xf numFmtId="0" fontId="16" fillId="0" borderId="0"/>
    <xf numFmtId="0" fontId="30" fillId="0" borderId="0"/>
    <xf numFmtId="0" fontId="30" fillId="0" borderId="0"/>
    <xf numFmtId="0" fontId="16" fillId="0" borderId="0"/>
    <xf numFmtId="0" fontId="30" fillId="0" borderId="0"/>
    <xf numFmtId="0" fontId="30" fillId="0" borderId="0"/>
    <xf numFmtId="0" fontId="16" fillId="0" borderId="0"/>
    <xf numFmtId="0" fontId="16" fillId="0" borderId="0"/>
    <xf numFmtId="0" fontId="30" fillId="0" borderId="0"/>
    <xf numFmtId="0" fontId="16" fillId="0" borderId="0"/>
    <xf numFmtId="0" fontId="30" fillId="0" borderId="0"/>
    <xf numFmtId="0" fontId="16" fillId="0" borderId="0"/>
    <xf numFmtId="0" fontId="16" fillId="0" borderId="0"/>
    <xf numFmtId="0" fontId="30" fillId="0" borderId="0"/>
    <xf numFmtId="0" fontId="16" fillId="0" borderId="0"/>
    <xf numFmtId="0" fontId="16" fillId="0" borderId="0"/>
    <xf numFmtId="0" fontId="30" fillId="0" borderId="0"/>
    <xf numFmtId="0" fontId="16" fillId="0" borderId="0"/>
    <xf numFmtId="0" fontId="16" fillId="0" borderId="0"/>
    <xf numFmtId="0" fontId="30" fillId="0" borderId="0"/>
    <xf numFmtId="0" fontId="16" fillId="0" borderId="0"/>
    <xf numFmtId="0" fontId="30" fillId="0" borderId="0"/>
    <xf numFmtId="0" fontId="16" fillId="0" borderId="0"/>
    <xf numFmtId="0" fontId="30" fillId="0" borderId="0"/>
    <xf numFmtId="0" fontId="16" fillId="0" borderId="0"/>
    <xf numFmtId="0" fontId="30" fillId="0" borderId="0"/>
    <xf numFmtId="0" fontId="30" fillId="0" borderId="0"/>
    <xf numFmtId="0" fontId="16" fillId="0" borderId="0"/>
    <xf numFmtId="0" fontId="30" fillId="0" borderId="0"/>
    <xf numFmtId="0" fontId="30" fillId="0" borderId="0"/>
    <xf numFmtId="0" fontId="16" fillId="0" borderId="0"/>
    <xf numFmtId="0" fontId="30" fillId="0" borderId="0"/>
    <xf numFmtId="0" fontId="30" fillId="0" borderId="0"/>
    <xf numFmtId="0" fontId="14" fillId="0" borderId="0"/>
    <xf numFmtId="0" fontId="14" fillId="0" borderId="0"/>
    <xf numFmtId="0" fontId="3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5"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3" fillId="0" borderId="0"/>
    <xf numFmtId="0" fontId="14" fillId="0" borderId="0"/>
    <xf numFmtId="0" fontId="33" fillId="0" borderId="0"/>
    <xf numFmtId="0" fontId="14" fillId="0" borderId="0"/>
    <xf numFmtId="0" fontId="14" fillId="0" borderId="0"/>
    <xf numFmtId="0" fontId="14" fillId="0" borderId="0"/>
    <xf numFmtId="0" fontId="14" fillId="0" borderId="0"/>
    <xf numFmtId="0" fontId="16" fillId="0" borderId="0"/>
    <xf numFmtId="0" fontId="16"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34" fillId="0" borderId="0"/>
    <xf numFmtId="0" fontId="14" fillId="0" borderId="0"/>
    <xf numFmtId="0" fontId="16" fillId="0" borderId="0"/>
  </cellStyleXfs>
  <cellXfs count="417">
    <xf numFmtId="0" fontId="0" fillId="0" borderId="0" xfId="0"/>
    <xf numFmtId="0" fontId="1" fillId="0" borderId="0" xfId="153" applyFont="1" applyAlignment="1">
      <alignment wrapText="1"/>
    </xf>
    <xf numFmtId="0" fontId="2" fillId="0" borderId="0" xfId="153" applyFont="1"/>
    <xf numFmtId="0" fontId="1" fillId="0" borderId="0" xfId="153" applyFont="1"/>
    <xf numFmtId="0" fontId="1" fillId="0" borderId="0" xfId="153" applyFont="1" applyBorder="1"/>
    <xf numFmtId="0" fontId="3" fillId="0" borderId="0" xfId="0" applyFont="1" applyBorder="1"/>
    <xf numFmtId="0" fontId="2" fillId="0" borderId="0" xfId="0" applyFont="1"/>
    <xf numFmtId="0" fontId="3" fillId="0" borderId="0" xfId="0" applyFont="1"/>
    <xf numFmtId="0" fontId="2" fillId="0" borderId="0" xfId="0" applyFont="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wrapText="1"/>
    </xf>
    <xf numFmtId="0" fontId="2" fillId="0" borderId="2" xfId="0" applyFont="1" applyBorder="1" applyAlignment="1">
      <alignment horizontal="center" vertical="center" wrapText="1"/>
    </xf>
    <xf numFmtId="164" fontId="2" fillId="0" borderId="0" xfId="0" applyNumberFormat="1" applyFont="1" applyAlignment="1">
      <alignment horizontal="right" wrapText="1"/>
    </xf>
    <xf numFmtId="166" fontId="1" fillId="0" borderId="0" xfId="153" applyNumberFormat="1" applyFont="1"/>
    <xf numFmtId="0" fontId="5" fillId="0" borderId="0" xfId="0" applyFont="1" applyFill="1"/>
    <xf numFmtId="0" fontId="2" fillId="0" borderId="0" xfId="0" applyFont="1" applyFill="1" applyAlignment="1">
      <alignment horizontal="left" wrapText="1"/>
    </xf>
    <xf numFmtId="0" fontId="2" fillId="0" borderId="0" xfId="0" applyFont="1" applyAlignment="1">
      <alignment horizontal="right" wrapText="1"/>
    </xf>
    <xf numFmtId="0" fontId="5" fillId="0" borderId="0" xfId="0" applyFont="1" applyFill="1" applyAlignment="1">
      <alignment horizontal="left" wrapText="1"/>
    </xf>
    <xf numFmtId="0" fontId="35" fillId="0" borderId="0" xfId="0" applyFont="1" applyFill="1" applyAlignment="1">
      <alignment horizontal="left" wrapText="1"/>
    </xf>
    <xf numFmtId="164" fontId="2" fillId="0" borderId="0" xfId="0" applyNumberFormat="1" applyFont="1" applyBorder="1" applyAlignment="1">
      <alignment horizontal="right" wrapText="1"/>
    </xf>
    <xf numFmtId="0" fontId="2" fillId="0" borderId="0" xfId="0" applyFont="1" applyBorder="1" applyAlignment="1">
      <alignment horizontal="right" wrapText="1"/>
    </xf>
    <xf numFmtId="167" fontId="2" fillId="0" borderId="0" xfId="0" applyNumberFormat="1" applyFont="1" applyBorder="1" applyAlignment="1">
      <alignment horizontal="right" wrapText="1"/>
    </xf>
    <xf numFmtId="168" fontId="2" fillId="0" borderId="0" xfId="0" applyNumberFormat="1" applyFont="1" applyBorder="1" applyAlignment="1">
      <alignment horizontal="right" wrapText="1"/>
    </xf>
    <xf numFmtId="0" fontId="1" fillId="0" borderId="0" xfId="153" applyFont="1" applyAlignment="1">
      <alignment horizontal="left"/>
    </xf>
    <xf numFmtId="0" fontId="1" fillId="0" borderId="0" xfId="153" applyFont="1" applyAlignment="1">
      <alignment horizontal="center" vertical="center"/>
    </xf>
    <xf numFmtId="0" fontId="1" fillId="0" borderId="0" xfId="153" applyFont="1" applyAlignment="1"/>
    <xf numFmtId="0" fontId="1" fillId="0" borderId="0" xfId="153" applyFont="1" applyBorder="1" applyAlignment="1">
      <alignment wrapText="1"/>
    </xf>
    <xf numFmtId="0" fontId="2" fillId="0" borderId="0" xfId="153" applyFont="1" applyBorder="1"/>
    <xf numFmtId="167" fontId="1" fillId="0" borderId="0" xfId="153" applyNumberFormat="1" applyFont="1" applyBorder="1"/>
    <xf numFmtId="168" fontId="2" fillId="0" borderId="0" xfId="153" applyNumberFormat="1" applyFont="1" applyBorder="1" applyAlignment="1">
      <alignment horizontal="right"/>
    </xf>
    <xf numFmtId="167" fontId="36" fillId="0" borderId="0" xfId="0" applyNumberFormat="1" applyFont="1" applyAlignment="1">
      <alignment horizontal="right" wrapText="1"/>
    </xf>
    <xf numFmtId="167" fontId="2" fillId="0" borderId="0" xfId="0" applyNumberFormat="1" applyFont="1" applyAlignment="1">
      <alignment horizontal="right" wrapText="1"/>
    </xf>
    <xf numFmtId="167" fontId="2" fillId="0" borderId="0" xfId="0" applyNumberFormat="1" applyFont="1" applyFill="1" applyAlignment="1">
      <alignment horizontal="right" wrapText="1"/>
    </xf>
    <xf numFmtId="167" fontId="5" fillId="0" borderId="0" xfId="0" applyNumberFormat="1" applyFont="1" applyFill="1" applyAlignment="1">
      <alignment horizontal="right" wrapText="1"/>
    </xf>
    <xf numFmtId="167" fontId="5" fillId="0" borderId="0" xfId="0" applyNumberFormat="1" applyFont="1" applyFill="1" applyBorder="1" applyAlignment="1">
      <alignment horizontal="right" wrapText="1"/>
    </xf>
    <xf numFmtId="166" fontId="2" fillId="0" borderId="0" xfId="153" applyNumberFormat="1" applyFont="1" applyBorder="1"/>
    <xf numFmtId="0" fontId="1" fillId="0" borderId="0" xfId="153" applyFont="1" applyFill="1"/>
    <xf numFmtId="0" fontId="2" fillId="0" borderId="0" xfId="0" applyFont="1" applyAlignment="1">
      <alignment horizontal="left" wrapText="1"/>
    </xf>
    <xf numFmtId="168" fontId="1" fillId="0" borderId="0" xfId="153" applyNumberFormat="1" applyFont="1" applyFill="1"/>
    <xf numFmtId="167" fontId="1" fillId="0" borderId="0" xfId="153" applyNumberFormat="1" applyFont="1" applyAlignment="1">
      <alignment horizontal="right" vertical="center"/>
    </xf>
    <xf numFmtId="167" fontId="1" fillId="0" borderId="0" xfId="153" applyNumberFormat="1" applyFont="1" applyAlignment="1">
      <alignment horizontal="right"/>
    </xf>
    <xf numFmtId="168" fontId="1" fillId="0" borderId="0" xfId="153" applyNumberFormat="1" applyFont="1"/>
    <xf numFmtId="0" fontId="37" fillId="0" borderId="0" xfId="153" applyFont="1" applyFill="1" applyAlignment="1">
      <alignment vertical="center"/>
    </xf>
    <xf numFmtId="0" fontId="37" fillId="0" borderId="0" xfId="153" applyFont="1" applyFill="1"/>
    <xf numFmtId="0" fontId="37" fillId="0" borderId="0" xfId="153" applyFont="1" applyAlignment="1">
      <alignment vertical="center"/>
    </xf>
    <xf numFmtId="0" fontId="37" fillId="0" borderId="0" xfId="153" applyFont="1" applyAlignment="1">
      <alignment horizontal="left"/>
    </xf>
    <xf numFmtId="0" fontId="37" fillId="0" borderId="0" xfId="153" applyFont="1" applyAlignment="1">
      <alignment horizontal="center" vertical="center"/>
    </xf>
    <xf numFmtId="0" fontId="37" fillId="0" borderId="0" xfId="153" applyFont="1" applyAlignment="1"/>
    <xf numFmtId="0" fontId="37" fillId="0" borderId="0" xfId="153" applyFont="1"/>
    <xf numFmtId="0" fontId="35" fillId="0" borderId="2" xfId="0" applyFont="1" applyFill="1" applyBorder="1" applyAlignment="1">
      <alignment horizontal="center" vertical="center" wrapText="1"/>
    </xf>
    <xf numFmtId="165" fontId="37" fillId="0" borderId="0" xfId="153" applyNumberFormat="1" applyFont="1" applyFill="1"/>
    <xf numFmtId="0" fontId="38" fillId="0" borderId="0" xfId="0" applyFont="1" applyFill="1" applyBorder="1"/>
    <xf numFmtId="165" fontId="38" fillId="0" borderId="0" xfId="0" applyNumberFormat="1" applyFont="1" applyFill="1" applyBorder="1"/>
    <xf numFmtId="0" fontId="40" fillId="0" borderId="0" xfId="153" applyFont="1" applyFill="1" applyAlignment="1">
      <alignment horizontal="left"/>
    </xf>
    <xf numFmtId="0" fontId="40" fillId="0" borderId="0" xfId="153" applyFont="1" applyFill="1" applyAlignment="1">
      <alignment horizontal="center" vertical="center"/>
    </xf>
    <xf numFmtId="0" fontId="40" fillId="0" borderId="0" xfId="153" applyFont="1" applyFill="1" applyAlignment="1"/>
    <xf numFmtId="168" fontId="40" fillId="0" borderId="0" xfId="153" applyNumberFormat="1" applyFont="1" applyFill="1"/>
    <xf numFmtId="168" fontId="37" fillId="0" borderId="0" xfId="153" applyNumberFormat="1" applyFont="1" applyFill="1" applyAlignment="1">
      <alignment vertical="center"/>
    </xf>
    <xf numFmtId="0" fontId="37" fillId="0" borderId="0" xfId="153" applyFont="1" applyFill="1" applyBorder="1"/>
    <xf numFmtId="0" fontId="39" fillId="0" borderId="0" xfId="0" applyFont="1" applyFill="1" applyBorder="1" applyAlignment="1">
      <alignment horizontal="left" wrapText="1"/>
    </xf>
    <xf numFmtId="0" fontId="2" fillId="0" borderId="0" xfId="0" applyFont="1" applyFill="1" applyBorder="1" applyAlignment="1">
      <alignment horizontal="left" wrapText="1"/>
    </xf>
    <xf numFmtId="167" fontId="40" fillId="0" borderId="0" xfId="153" applyNumberFormat="1" applyFont="1" applyFill="1" applyAlignment="1">
      <alignment horizontal="right" vertical="center"/>
    </xf>
    <xf numFmtId="167" fontId="40" fillId="0" borderId="0" xfId="153" applyNumberFormat="1" applyFont="1" applyFill="1" applyAlignment="1">
      <alignment horizontal="right"/>
    </xf>
    <xf numFmtId="168" fontId="40" fillId="0" borderId="0" xfId="153" applyNumberFormat="1" applyFont="1" applyFill="1" applyAlignment="1">
      <alignment horizontal="right"/>
    </xf>
    <xf numFmtId="0" fontId="37" fillId="0" borderId="0" xfId="153" applyFont="1" applyFill="1" applyBorder="1" applyAlignment="1">
      <alignment vertical="center"/>
    </xf>
    <xf numFmtId="0" fontId="35" fillId="0" borderId="0" xfId="0" applyFont="1" applyFill="1" applyBorder="1" applyAlignment="1">
      <alignment horizontal="left" wrapText="1"/>
    </xf>
    <xf numFmtId="164" fontId="35" fillId="0" borderId="0" xfId="0" applyNumberFormat="1" applyFont="1" applyFill="1" applyBorder="1" applyAlignment="1">
      <alignment horizontal="right" wrapText="1"/>
    </xf>
    <xf numFmtId="0" fontId="35" fillId="0" borderId="0" xfId="0" applyFont="1" applyFill="1" applyBorder="1" applyAlignment="1">
      <alignment horizontal="right" wrapText="1"/>
    </xf>
    <xf numFmtId="164" fontId="40" fillId="0" borderId="0" xfId="153" applyNumberFormat="1" applyFont="1" applyFill="1" applyAlignment="1">
      <alignment horizontal="right" vertical="center"/>
    </xf>
    <xf numFmtId="0" fontId="38" fillId="0" borderId="4" xfId="0" applyFont="1" applyFill="1" applyBorder="1"/>
    <xf numFmtId="168" fontId="38" fillId="0" borderId="4" xfId="0" applyNumberFormat="1" applyFont="1" applyFill="1" applyBorder="1"/>
    <xf numFmtId="164" fontId="2" fillId="0" borderId="0" xfId="0" applyNumberFormat="1" applyFont="1" applyFill="1" applyAlignment="1">
      <alignment horizontal="right" wrapText="1"/>
    </xf>
    <xf numFmtId="0" fontId="2" fillId="0" borderId="0" xfId="0" applyFont="1" applyFill="1" applyAlignment="1">
      <alignment horizontal="right" wrapText="1"/>
    </xf>
    <xf numFmtId="0" fontId="2" fillId="0" borderId="3" xfId="0" applyFont="1" applyFill="1" applyBorder="1" applyAlignment="1">
      <alignment horizontal="right" wrapText="1"/>
    </xf>
    <xf numFmtId="0" fontId="38" fillId="0" borderId="0" xfId="0" applyFont="1"/>
    <xf numFmtId="0" fontId="2" fillId="0" borderId="0" xfId="0" applyFont="1" applyFill="1" applyBorder="1" applyAlignment="1">
      <alignment horizontal="right" wrapText="1"/>
    </xf>
    <xf numFmtId="164" fontId="2" fillId="0" borderId="3" xfId="0" applyNumberFormat="1" applyFont="1" applyFill="1" applyBorder="1" applyAlignment="1">
      <alignment horizontal="right" wrapText="1"/>
    </xf>
    <xf numFmtId="0" fontId="35" fillId="0" borderId="0" xfId="0" applyFont="1" applyAlignment="1">
      <alignment horizontal="left" wrapText="1"/>
    </xf>
    <xf numFmtId="0" fontId="35" fillId="0" borderId="2" xfId="0" applyFont="1" applyBorder="1" applyAlignment="1">
      <alignment horizontal="center" vertical="center" wrapText="1"/>
    </xf>
    <xf numFmtId="167" fontId="37" fillId="0" borderId="0" xfId="153" applyNumberFormat="1" applyFont="1" applyFill="1"/>
    <xf numFmtId="0" fontId="40" fillId="0" borderId="0" xfId="153" applyFont="1" applyAlignment="1">
      <alignment horizontal="left"/>
    </xf>
    <xf numFmtId="164" fontId="40" fillId="0" borderId="0" xfId="153" applyNumberFormat="1" applyFont="1" applyAlignment="1">
      <alignment horizontal="right" vertical="center"/>
    </xf>
    <xf numFmtId="167" fontId="40" fillId="0" borderId="0" xfId="153" applyNumberFormat="1" applyFont="1" applyAlignment="1">
      <alignment horizontal="right"/>
    </xf>
    <xf numFmtId="168" fontId="40" fillId="0" borderId="0" xfId="153" applyNumberFormat="1" applyFont="1" applyAlignment="1">
      <alignment horizontal="right"/>
    </xf>
    <xf numFmtId="167" fontId="37" fillId="0" borderId="0" xfId="153" applyNumberFormat="1" applyFont="1"/>
    <xf numFmtId="167" fontId="40" fillId="0" borderId="0" xfId="153" applyNumberFormat="1" applyFont="1" applyAlignment="1">
      <alignment horizontal="right" vertical="center"/>
    </xf>
    <xf numFmtId="168" fontId="40" fillId="0" borderId="0" xfId="153" applyNumberFormat="1" applyFont="1" applyAlignment="1">
      <alignment horizontal="right" vertical="center"/>
    </xf>
    <xf numFmtId="168" fontId="37" fillId="0" borderId="0" xfId="153" applyNumberFormat="1" applyFont="1" applyAlignment="1">
      <alignment horizontal="center" vertical="center"/>
    </xf>
    <xf numFmtId="168" fontId="37" fillId="0" borderId="0" xfId="153" applyNumberFormat="1" applyFont="1"/>
    <xf numFmtId="0" fontId="1" fillId="0" borderId="0" xfId="153" applyFont="1" applyFill="1" applyBorder="1"/>
    <xf numFmtId="0" fontId="1" fillId="0" borderId="0" xfId="153" applyFont="1" applyFill="1" applyBorder="1" applyAlignment="1">
      <alignment vertical="center" wrapText="1"/>
    </xf>
    <xf numFmtId="0" fontId="1" fillId="0" borderId="0" xfId="153" applyFont="1" applyFill="1" applyBorder="1" applyAlignment="1">
      <alignment wrapText="1"/>
    </xf>
    <xf numFmtId="0" fontId="6" fillId="0" borderId="0" xfId="153" applyFont="1" applyFill="1" applyBorder="1" applyAlignment="1">
      <alignment vertical="top" wrapText="1"/>
    </xf>
    <xf numFmtId="168" fontId="39" fillId="0" borderId="0" xfId="0" applyNumberFormat="1" applyFont="1" applyFill="1" applyBorder="1" applyAlignment="1">
      <alignment horizontal="right" wrapText="1"/>
    </xf>
    <xf numFmtId="164" fontId="2" fillId="0" borderId="0" xfId="0" applyNumberFormat="1" applyFont="1" applyFill="1" applyBorder="1" applyAlignment="1">
      <alignment horizontal="right" wrapText="1"/>
    </xf>
    <xf numFmtId="168" fontId="5" fillId="0" borderId="0" xfId="0" applyNumberFormat="1" applyFont="1" applyFill="1" applyBorder="1" applyAlignment="1">
      <alignment horizontal="right"/>
    </xf>
    <xf numFmtId="168" fontId="35" fillId="0" borderId="0" xfId="0" applyNumberFormat="1" applyFont="1" applyFill="1" applyBorder="1" applyAlignment="1">
      <alignment horizontal="right" wrapText="1"/>
    </xf>
    <xf numFmtId="0" fontId="40" fillId="0" borderId="0" xfId="153" applyFont="1" applyFill="1"/>
    <xf numFmtId="164" fontId="40" fillId="0" borderId="0" xfId="153" applyNumberFormat="1" applyFont="1" applyFill="1"/>
    <xf numFmtId="0" fontId="1" fillId="0" borderId="0" xfId="153" applyFont="1" applyFill="1" applyBorder="1" applyAlignment="1">
      <alignment vertical="center"/>
    </xf>
    <xf numFmtId="0" fontId="38" fillId="0" borderId="0" xfId="0" applyFont="1" applyFill="1" applyAlignment="1">
      <alignment wrapText="1"/>
    </xf>
    <xf numFmtId="0" fontId="35" fillId="0" borderId="3" xfId="0" applyFont="1" applyFill="1" applyBorder="1" applyAlignment="1">
      <alignment wrapText="1"/>
    </xf>
    <xf numFmtId="0" fontId="1" fillId="0" borderId="0" xfId="153" applyFont="1" applyFill="1" applyBorder="1" applyAlignment="1">
      <alignment vertical="top"/>
    </xf>
    <xf numFmtId="0" fontId="35" fillId="0" borderId="1" xfId="0" applyFont="1" applyFill="1" applyBorder="1" applyAlignment="1">
      <alignment horizontal="center" vertical="top" wrapText="1"/>
    </xf>
    <xf numFmtId="164" fontId="1" fillId="0" borderId="0" xfId="153" applyNumberFormat="1" applyFont="1" applyFill="1" applyBorder="1"/>
    <xf numFmtId="165" fontId="1" fillId="0" borderId="0" xfId="153" applyNumberFormat="1" applyFont="1" applyFill="1" applyBorder="1"/>
    <xf numFmtId="168" fontId="35" fillId="0" borderId="0" xfId="166" applyNumberFormat="1" applyFont="1" applyFill="1" applyBorder="1" applyAlignment="1">
      <alignment horizontal="right" wrapText="1"/>
    </xf>
    <xf numFmtId="0" fontId="2" fillId="0" borderId="0" xfId="0" applyFont="1" applyFill="1" applyBorder="1" applyAlignment="1">
      <alignment horizontal="center" vertical="center" wrapText="1"/>
    </xf>
    <xf numFmtId="168" fontId="42" fillId="0" borderId="0" xfId="153" applyNumberFormat="1" applyFont="1" applyFill="1" applyBorder="1"/>
    <xf numFmtId="168" fontId="35" fillId="0" borderId="0" xfId="0" applyNumberFormat="1" applyFont="1" applyFill="1" applyBorder="1" applyAlignment="1">
      <alignment horizontal="right" vertical="center"/>
    </xf>
    <xf numFmtId="0" fontId="35" fillId="0" borderId="0" xfId="0" applyFont="1" applyFill="1" applyAlignment="1">
      <alignment wrapText="1"/>
    </xf>
    <xf numFmtId="0" fontId="1" fillId="0" borderId="0" xfId="153" applyFont="1" applyFill="1" applyBorder="1" applyAlignment="1">
      <alignment horizontal="center" vertical="center"/>
    </xf>
    <xf numFmtId="166" fontId="1" fillId="0" borderId="0" xfId="153" applyNumberFormat="1" applyFont="1" applyFill="1" applyBorder="1"/>
    <xf numFmtId="0" fontId="3" fillId="0" borderId="0" xfId="0" applyFont="1" applyFill="1" applyAlignment="1">
      <alignment wrapText="1"/>
    </xf>
    <xf numFmtId="0" fontId="2" fillId="0" borderId="0" xfId="0" applyFont="1" applyFill="1" applyAlignment="1">
      <alignment wrapText="1"/>
    </xf>
    <xf numFmtId="168" fontId="5" fillId="0" borderId="0" xfId="153" applyNumberFormat="1" applyFont="1" applyFill="1" applyBorder="1" applyAlignment="1">
      <alignment horizontal="right"/>
    </xf>
    <xf numFmtId="168" fontId="1" fillId="0" borderId="0" xfId="153" applyNumberFormat="1" applyFont="1" applyFill="1" applyBorder="1"/>
    <xf numFmtId="168" fontId="35" fillId="0" borderId="0" xfId="0" applyNumberFormat="1" applyFont="1" applyFill="1" applyBorder="1" applyAlignment="1">
      <alignment horizontal="right"/>
    </xf>
    <xf numFmtId="0" fontId="35" fillId="0" borderId="3" xfId="0" applyFont="1" applyFill="1" applyBorder="1" applyAlignment="1">
      <alignment horizontal="right" wrapText="1"/>
    </xf>
    <xf numFmtId="0" fontId="5" fillId="0" borderId="0" xfId="0" applyFont="1" applyFill="1" applyBorder="1" applyAlignment="1">
      <alignment horizontal="left" wrapText="1"/>
    </xf>
    <xf numFmtId="0" fontId="5" fillId="0" borderId="0" xfId="0" applyFont="1" applyFill="1" applyBorder="1"/>
    <xf numFmtId="0" fontId="35" fillId="0" borderId="0" xfId="0" applyFont="1" applyFill="1" applyBorder="1" applyAlignment="1">
      <alignment horizontal="left" vertical="center" wrapText="1"/>
    </xf>
    <xf numFmtId="167" fontId="2" fillId="0" borderId="0" xfId="0" applyNumberFormat="1" applyFont="1" applyFill="1" applyBorder="1" applyAlignment="1">
      <alignment horizontal="right" wrapText="1"/>
    </xf>
    <xf numFmtId="168" fontId="2" fillId="0" borderId="0" xfId="0" applyNumberFormat="1" applyFont="1" applyFill="1" applyBorder="1" applyAlignment="1">
      <alignment horizontal="right" wrapText="1"/>
    </xf>
    <xf numFmtId="168" fontId="2" fillId="0" borderId="0" xfId="0" applyNumberFormat="1" applyFont="1" applyFill="1" applyBorder="1" applyAlignment="1">
      <alignment horizontal="right" vertical="center" wrapText="1"/>
    </xf>
    <xf numFmtId="168" fontId="2" fillId="0" borderId="0" xfId="0" applyNumberFormat="1" applyFont="1" applyFill="1" applyBorder="1" applyAlignment="1">
      <alignment horizontal="right"/>
    </xf>
    <xf numFmtId="168" fontId="2" fillId="0" borderId="0" xfId="153" applyNumberFormat="1" applyFont="1" applyFill="1" applyBorder="1" applyAlignment="1">
      <alignment horizontal="right"/>
    </xf>
    <xf numFmtId="0" fontId="2" fillId="0" borderId="2" xfId="0" applyFont="1" applyFill="1" applyBorder="1" applyAlignment="1">
      <alignment horizontal="center" vertical="center" wrapText="1"/>
    </xf>
    <xf numFmtId="0" fontId="8" fillId="0" borderId="0" xfId="153" applyFont="1" applyFill="1"/>
    <xf numFmtId="167" fontId="9" fillId="0" borderId="0" xfId="153" applyNumberFormat="1" applyFont="1" applyFill="1"/>
    <xf numFmtId="164" fontId="9" fillId="0" borderId="0" xfId="153" applyNumberFormat="1" applyFont="1" applyFill="1"/>
    <xf numFmtId="164" fontId="1" fillId="0" borderId="0" xfId="153" applyNumberFormat="1" applyFont="1" applyFill="1"/>
    <xf numFmtId="0" fontId="35" fillId="0" borderId="0" xfId="0" applyFont="1" applyFill="1" applyAlignment="1">
      <alignment horizontal="left" vertical="center" wrapText="1"/>
    </xf>
    <xf numFmtId="0" fontId="3" fillId="0" borderId="0" xfId="0" applyFont="1" applyFill="1"/>
    <xf numFmtId="168" fontId="2" fillId="0" borderId="0" xfId="153" applyNumberFormat="1" applyFont="1" applyFill="1" applyBorder="1" applyAlignment="1"/>
    <xf numFmtId="0" fontId="2" fillId="0" borderId="3" xfId="0" applyFont="1" applyFill="1" applyBorder="1" applyAlignment="1">
      <alignment wrapText="1"/>
    </xf>
    <xf numFmtId="168" fontId="2" fillId="0" borderId="0" xfId="0" applyNumberFormat="1" applyFont="1" applyFill="1" applyBorder="1" applyAlignment="1">
      <alignment horizontal="right" vertical="top" wrapText="1"/>
    </xf>
    <xf numFmtId="168" fontId="5" fillId="0" borderId="0" xfId="0" applyNumberFormat="1" applyFont="1" applyFill="1" applyBorder="1" applyAlignment="1">
      <alignment horizontal="right" wrapText="1"/>
    </xf>
    <xf numFmtId="0" fontId="2" fillId="0" borderId="5" xfId="0" applyFont="1" applyFill="1" applyBorder="1" applyAlignment="1">
      <alignment horizontal="center" vertical="center" wrapText="1"/>
    </xf>
    <xf numFmtId="0" fontId="11" fillId="0" borderId="0" xfId="0" applyFont="1" applyFill="1" applyAlignment="1">
      <alignment horizontal="left" wrapText="1"/>
    </xf>
    <xf numFmtId="168" fontId="2" fillId="0" borderId="0" xfId="0" applyNumberFormat="1" applyFont="1" applyFill="1" applyBorder="1" applyAlignment="1">
      <alignment wrapText="1"/>
    </xf>
    <xf numFmtId="168" fontId="35" fillId="0" borderId="0" xfId="0" applyNumberFormat="1" applyFont="1" applyFill="1" applyBorder="1" applyAlignment="1">
      <alignment wrapText="1"/>
    </xf>
    <xf numFmtId="0" fontId="3" fillId="0" borderId="0" xfId="0" applyFont="1" applyFill="1" applyBorder="1" applyAlignment="1">
      <alignment wrapText="1"/>
    </xf>
    <xf numFmtId="0" fontId="2" fillId="0" borderId="0" xfId="0" applyFont="1" applyFill="1" applyBorder="1" applyAlignment="1">
      <alignment wrapText="1"/>
    </xf>
    <xf numFmtId="0" fontId="2" fillId="0" borderId="0" xfId="0" applyFont="1" applyFill="1" applyBorder="1" applyAlignment="1">
      <alignment horizontal="center" vertical="top" wrapText="1"/>
    </xf>
    <xf numFmtId="168" fontId="35" fillId="0" borderId="0" xfId="0" applyNumberFormat="1" applyFont="1" applyFill="1" applyBorder="1" applyAlignment="1"/>
    <xf numFmtId="168" fontId="35" fillId="0" borderId="0" xfId="0" applyNumberFormat="1" applyFont="1" applyFill="1" applyBorder="1" applyAlignment="1">
      <alignment vertical="center" wrapText="1"/>
    </xf>
    <xf numFmtId="168" fontId="2" fillId="0" borderId="0" xfId="0" applyNumberFormat="1" applyFont="1" applyFill="1" applyAlignment="1">
      <alignment horizontal="right" wrapText="1"/>
    </xf>
    <xf numFmtId="164" fontId="1" fillId="0" borderId="0" xfId="153" applyNumberFormat="1" applyFont="1" applyFill="1" applyAlignment="1">
      <alignment horizontal="right"/>
    </xf>
    <xf numFmtId="0" fontId="1" fillId="0" borderId="0" xfId="153" applyFont="1" applyFill="1" applyAlignment="1">
      <alignment horizontal="left"/>
    </xf>
    <xf numFmtId="164" fontId="1" fillId="0" borderId="0" xfId="153" applyNumberFormat="1" applyFont="1" applyFill="1" applyAlignment="1">
      <alignment horizontal="right" vertical="center"/>
    </xf>
    <xf numFmtId="168" fontId="1" fillId="0" borderId="0" xfId="153" applyNumberFormat="1" applyFont="1" applyFill="1" applyAlignment="1">
      <alignment horizontal="right"/>
    </xf>
    <xf numFmtId="165" fontId="2" fillId="0" borderId="0" xfId="0" applyNumberFormat="1" applyFont="1" applyFill="1" applyAlignment="1">
      <alignment horizontal="right" wrapText="1"/>
    </xf>
    <xf numFmtId="164" fontId="5" fillId="0" borderId="0" xfId="0" applyNumberFormat="1" applyFont="1" applyFill="1" applyBorder="1" applyAlignment="1">
      <alignment horizontal="right" wrapText="1"/>
    </xf>
    <xf numFmtId="0" fontId="1" fillId="0" borderId="0" xfId="153" applyFont="1" applyFill="1" applyAlignment="1">
      <alignment horizontal="center" vertical="center"/>
    </xf>
    <xf numFmtId="0" fontId="1" fillId="0" borderId="0" xfId="153" applyFont="1" applyFill="1" applyAlignment="1"/>
    <xf numFmtId="164" fontId="40" fillId="0" borderId="0" xfId="153" applyNumberFormat="1" applyFont="1" applyFill="1" applyAlignment="1">
      <alignment horizontal="right"/>
    </xf>
    <xf numFmtId="165" fontId="2" fillId="0" borderId="0" xfId="153" applyNumberFormat="1" applyFont="1" applyFill="1" applyBorder="1"/>
    <xf numFmtId="168" fontId="2" fillId="0" borderId="0" xfId="0" applyNumberFormat="1" applyFont="1" applyFill="1" applyAlignment="1">
      <alignment horizontal="left" wrapText="1"/>
    </xf>
    <xf numFmtId="168" fontId="5" fillId="0" borderId="0" xfId="0" applyNumberFormat="1" applyFont="1" applyFill="1" applyAlignment="1">
      <alignment horizontal="right" wrapText="1"/>
    </xf>
    <xf numFmtId="164" fontId="2" fillId="0" borderId="0" xfId="0" applyNumberFormat="1" applyFont="1" applyFill="1" applyAlignment="1">
      <alignment horizontal="left" wrapText="1"/>
    </xf>
    <xf numFmtId="164" fontId="2" fillId="0" borderId="0" xfId="0" applyNumberFormat="1" applyFont="1" applyFill="1" applyAlignment="1">
      <alignment horizontal="center" wrapText="1"/>
    </xf>
    <xf numFmtId="168" fontId="5" fillId="0" borderId="0" xfId="153" applyNumberFormat="1" applyFont="1" applyFill="1"/>
    <xf numFmtId="0" fontId="11" fillId="0" borderId="0" xfId="0" applyFont="1" applyFill="1" applyBorder="1" applyAlignment="1">
      <alignment horizontal="left" wrapText="1"/>
    </xf>
    <xf numFmtId="0" fontId="1" fillId="0" borderId="0" xfId="153" applyFont="1" applyFill="1" applyAlignment="1">
      <alignment wrapText="1"/>
    </xf>
    <xf numFmtId="167" fontId="1" fillId="0" borderId="0" xfId="153" applyNumberFormat="1" applyFont="1" applyAlignment="1">
      <alignment wrapText="1"/>
    </xf>
    <xf numFmtId="167" fontId="35" fillId="0" borderId="0" xfId="0" applyNumberFormat="1" applyFont="1" applyFill="1" applyBorder="1" applyAlignment="1">
      <alignment horizontal="right" wrapText="1"/>
    </xf>
    <xf numFmtId="167" fontId="1" fillId="0" borderId="0" xfId="153" applyNumberFormat="1" applyFont="1"/>
    <xf numFmtId="0" fontId="40" fillId="0" borderId="0" xfId="153" applyFont="1" applyBorder="1"/>
    <xf numFmtId="167" fontId="40" fillId="0" borderId="0" xfId="153" applyNumberFormat="1" applyFont="1" applyBorder="1"/>
    <xf numFmtId="0" fontId="40" fillId="0" borderId="0" xfId="153" applyFont="1" applyFill="1" applyBorder="1"/>
    <xf numFmtId="167" fontId="40" fillId="0" borderId="0" xfId="153" applyNumberFormat="1" applyFont="1" applyFill="1" applyBorder="1"/>
    <xf numFmtId="0" fontId="42" fillId="0" borderId="0" xfId="0" applyFont="1" applyFill="1" applyBorder="1" applyAlignment="1">
      <alignment horizontal="left" wrapText="1"/>
    </xf>
    <xf numFmtId="167" fontId="42" fillId="0" borderId="0" xfId="0" applyNumberFormat="1" applyFont="1" applyFill="1" applyBorder="1" applyAlignment="1">
      <alignment horizontal="right"/>
    </xf>
    <xf numFmtId="165" fontId="1" fillId="0" borderId="0" xfId="153" applyNumberFormat="1" applyFont="1" applyAlignment="1">
      <alignment wrapText="1"/>
    </xf>
    <xf numFmtId="0" fontId="39" fillId="0" borderId="0" xfId="0" applyFont="1" applyFill="1" applyBorder="1" applyAlignment="1">
      <alignment vertical="center" wrapText="1"/>
    </xf>
    <xf numFmtId="0" fontId="35" fillId="0" borderId="0" xfId="0" applyFont="1" applyFill="1" applyBorder="1" applyAlignment="1">
      <alignment horizontal="left" vertical="center" wrapText="1" indent="1"/>
    </xf>
    <xf numFmtId="0" fontId="35" fillId="0" borderId="0" xfId="0" applyFont="1" applyFill="1" applyBorder="1" applyAlignment="1">
      <alignment horizontal="left" vertical="center" wrapText="1" indent="2"/>
    </xf>
    <xf numFmtId="0" fontId="35" fillId="0" borderId="0" xfId="0" applyFont="1" applyFill="1" applyBorder="1" applyAlignment="1">
      <alignment horizontal="left" vertical="center" wrapText="1" indent="3"/>
    </xf>
    <xf numFmtId="0" fontId="35" fillId="0" borderId="0" xfId="0" applyFont="1" applyFill="1" applyBorder="1" applyAlignment="1">
      <alignment horizontal="left" wrapText="1" indent="2"/>
    </xf>
    <xf numFmtId="0" fontId="35" fillId="0" borderId="0" xfId="0" applyFont="1" applyFill="1" applyBorder="1" applyAlignment="1">
      <alignment horizontal="left" wrapText="1" indent="1"/>
    </xf>
    <xf numFmtId="0" fontId="35" fillId="0" borderId="3" xfId="0" applyFont="1" applyFill="1" applyBorder="1" applyAlignment="1">
      <alignment horizontal="left" vertical="center" wrapText="1" indent="1"/>
    </xf>
    <xf numFmtId="165" fontId="1" fillId="0" borderId="0" xfId="153" applyNumberFormat="1" applyFont="1" applyFill="1"/>
    <xf numFmtId="0" fontId="38" fillId="0" borderId="0" xfId="0" applyFont="1" applyAlignment="1">
      <alignment horizontal="left" vertical="top" wrapText="1"/>
    </xf>
    <xf numFmtId="0" fontId="10" fillId="0" borderId="0" xfId="0" applyFont="1" applyAlignment="1">
      <alignment vertical="top" wrapText="1"/>
    </xf>
    <xf numFmtId="0" fontId="5" fillId="0" borderId="0" xfId="0" applyFont="1" applyAlignment="1">
      <alignment vertical="top" wrapText="1"/>
    </xf>
    <xf numFmtId="0" fontId="10" fillId="0" borderId="0" xfId="0" applyFont="1"/>
    <xf numFmtId="164" fontId="17" fillId="0" borderId="0" xfId="0" applyNumberFormat="1" applyFont="1" applyFill="1" applyAlignment="1">
      <alignment horizontal="right" wrapText="1"/>
    </xf>
    <xf numFmtId="164" fontId="17" fillId="0" borderId="0" xfId="0" applyNumberFormat="1" applyFont="1" applyFill="1" applyBorder="1" applyAlignment="1">
      <alignment horizontal="right" wrapText="1"/>
    </xf>
    <xf numFmtId="164" fontId="17" fillId="0" borderId="3" xfId="0" applyNumberFormat="1" applyFont="1" applyFill="1" applyBorder="1" applyAlignment="1">
      <alignment horizontal="right" wrapText="1"/>
    </xf>
    <xf numFmtId="0" fontId="1" fillId="0" borderId="0" xfId="153" applyFont="1" applyFill="1" applyAlignment="1">
      <alignment vertical="center" wrapText="1"/>
    </xf>
    <xf numFmtId="0" fontId="6" fillId="0" borderId="0" xfId="153" applyFont="1" applyFill="1" applyAlignment="1">
      <alignment vertical="top" wrapText="1"/>
    </xf>
    <xf numFmtId="164" fontId="7" fillId="0" borderId="0" xfId="0" applyNumberFormat="1" applyFont="1" applyFill="1" applyAlignment="1">
      <alignment horizontal="right" wrapText="1"/>
    </xf>
    <xf numFmtId="0" fontId="7" fillId="0" borderId="0" xfId="0" applyFont="1" applyFill="1" applyAlignment="1">
      <alignment horizontal="right" wrapText="1"/>
    </xf>
    <xf numFmtId="0" fontId="1" fillId="0" borderId="0" xfId="153" applyFont="1" applyFill="1" applyAlignment="1">
      <alignment vertical="center"/>
    </xf>
    <xf numFmtId="0" fontId="1" fillId="0" borderId="0" xfId="153" applyFont="1" applyFill="1" applyAlignment="1">
      <alignment vertical="top"/>
    </xf>
    <xf numFmtId="0" fontId="2" fillId="0" borderId="0" xfId="0" applyFont="1" applyFill="1" applyBorder="1" applyAlignment="1">
      <alignment horizontal="left" wrapText="1" indent="1"/>
    </xf>
    <xf numFmtId="165" fontId="2" fillId="0" borderId="0" xfId="0" applyNumberFormat="1" applyFont="1" applyFill="1" applyBorder="1" applyAlignment="1">
      <alignment horizontal="right" wrapText="1"/>
    </xf>
    <xf numFmtId="0" fontId="35" fillId="0" borderId="0" xfId="153" applyFont="1" applyFill="1" applyBorder="1"/>
    <xf numFmtId="3" fontId="35" fillId="0" borderId="0" xfId="0" applyNumberFormat="1" applyFont="1" applyFill="1" applyBorder="1" applyAlignment="1">
      <alignment horizontal="right" wrapText="1"/>
    </xf>
    <xf numFmtId="164" fontId="2" fillId="0" borderId="0" xfId="0" applyNumberFormat="1" applyFont="1" applyFill="1" applyBorder="1" applyAlignment="1">
      <alignment wrapText="1"/>
    </xf>
    <xf numFmtId="164" fontId="5" fillId="0" borderId="0" xfId="0" applyNumberFormat="1" applyFont="1" applyFill="1" applyBorder="1"/>
    <xf numFmtId="165" fontId="5" fillId="0" borderId="0" xfId="0" applyNumberFormat="1" applyFont="1" applyFill="1" applyBorder="1" applyAlignment="1">
      <alignment horizontal="right"/>
    </xf>
    <xf numFmtId="0" fontId="2" fillId="0" borderId="7" xfId="0" applyFont="1" applyFill="1" applyBorder="1" applyAlignment="1">
      <alignment horizontal="center" vertical="center" wrapText="1"/>
    </xf>
    <xf numFmtId="166" fontId="1" fillId="0" borderId="0" xfId="153" applyNumberFormat="1" applyFont="1" applyFill="1"/>
    <xf numFmtId="168" fontId="1" fillId="0" borderId="0" xfId="153" applyNumberFormat="1" applyFont="1" applyFill="1" applyAlignment="1"/>
    <xf numFmtId="167" fontId="1" fillId="0" borderId="0" xfId="153" applyNumberFormat="1" applyFont="1" applyFill="1" applyAlignment="1">
      <alignment vertical="center"/>
    </xf>
    <xf numFmtId="164" fontId="6" fillId="0" borderId="0" xfId="153" applyNumberFormat="1" applyFont="1" applyFill="1" applyAlignment="1">
      <alignment horizontal="right" vertical="center"/>
    </xf>
    <xf numFmtId="165" fontId="6" fillId="0" borderId="0" xfId="153" applyNumberFormat="1" applyFont="1" applyFill="1" applyAlignment="1">
      <alignment horizontal="right"/>
    </xf>
    <xf numFmtId="168" fontId="6" fillId="0" borderId="0" xfId="153" applyNumberFormat="1" applyFont="1" applyFill="1" applyAlignment="1">
      <alignment horizontal="right"/>
    </xf>
    <xf numFmtId="164" fontId="1" fillId="0" borderId="0" xfId="153" applyNumberFormat="1" applyFont="1" applyFill="1" applyAlignment="1">
      <alignment horizontal="center" vertical="center"/>
    </xf>
    <xf numFmtId="164" fontId="1" fillId="0" borderId="0" xfId="153" applyNumberFormat="1" applyFont="1" applyFill="1" applyAlignment="1"/>
    <xf numFmtId="0" fontId="3" fillId="0" borderId="0" xfId="0" applyFont="1" applyFill="1" applyBorder="1"/>
    <xf numFmtId="164" fontId="3" fillId="0" borderId="0" xfId="0" applyNumberFormat="1" applyFont="1" applyFill="1" applyBorder="1"/>
    <xf numFmtId="165" fontId="3" fillId="0" borderId="0" xfId="0" applyNumberFormat="1" applyFont="1" applyFill="1" applyBorder="1"/>
    <xf numFmtId="166" fontId="3" fillId="0" borderId="0" xfId="0" applyNumberFormat="1" applyFont="1" applyFill="1"/>
    <xf numFmtId="168" fontId="12" fillId="0" borderId="0" xfId="0" applyNumberFormat="1" applyFont="1" applyFill="1" applyBorder="1" applyAlignment="1">
      <alignment horizontal="center" vertical="center"/>
    </xf>
    <xf numFmtId="168" fontId="1" fillId="0" borderId="0" xfId="153" applyNumberFormat="1" applyFont="1" applyFill="1" applyAlignment="1">
      <alignment horizontal="center" vertical="center"/>
    </xf>
    <xf numFmtId="167" fontId="1" fillId="0" borderId="0" xfId="153" applyNumberFormat="1" applyFont="1" applyFill="1" applyAlignment="1"/>
    <xf numFmtId="164" fontId="3" fillId="0" borderId="0" xfId="0" applyNumberFormat="1" applyFont="1" applyFill="1" applyBorder="1" applyAlignment="1">
      <alignment horizontal="right"/>
    </xf>
    <xf numFmtId="168" fontId="3" fillId="0" borderId="0" xfId="0" applyNumberFormat="1" applyFont="1" applyFill="1" applyBorder="1" applyAlignment="1">
      <alignment horizontal="right"/>
    </xf>
    <xf numFmtId="0" fontId="6" fillId="0" borderId="0" xfId="153" applyFont="1" applyFill="1" applyAlignment="1">
      <alignment horizontal="left"/>
    </xf>
    <xf numFmtId="167" fontId="6" fillId="0" borderId="0" xfId="153" applyNumberFormat="1" applyFont="1" applyFill="1" applyAlignment="1">
      <alignment horizontal="center" vertical="center"/>
    </xf>
    <xf numFmtId="167" fontId="6" fillId="0" borderId="0" xfId="153" applyNumberFormat="1" applyFont="1" applyFill="1" applyAlignment="1"/>
    <xf numFmtId="168" fontId="6" fillId="0" borderId="0" xfId="153" applyNumberFormat="1" applyFont="1" applyFill="1"/>
    <xf numFmtId="0" fontId="43" fillId="0" borderId="0" xfId="0" applyFont="1" applyFill="1" applyBorder="1" applyAlignment="1">
      <alignment horizontal="center" vertical="center"/>
    </xf>
    <xf numFmtId="0" fontId="44" fillId="0" borderId="0" xfId="0" applyFont="1" applyFill="1" applyBorder="1" applyAlignment="1">
      <alignment horizontal="center"/>
    </xf>
    <xf numFmtId="0" fontId="43" fillId="0" borderId="0" xfId="0" applyFont="1" applyFill="1" applyBorder="1"/>
    <xf numFmtId="49" fontId="43" fillId="0" borderId="0" xfId="0" applyNumberFormat="1" applyFont="1" applyFill="1" applyBorder="1" applyAlignment="1">
      <alignment horizontal="center" vertical="center" wrapText="1"/>
    </xf>
    <xf numFmtId="0" fontId="45" fillId="0" borderId="0" xfId="1" applyFont="1" applyFill="1" applyAlignment="1" applyProtection="1"/>
    <xf numFmtId="0" fontId="44" fillId="0" borderId="0" xfId="153" applyFont="1" applyFill="1" applyAlignment="1">
      <alignment wrapText="1"/>
    </xf>
    <xf numFmtId="49" fontId="43" fillId="0" borderId="0" xfId="0" applyNumberFormat="1" applyFont="1" applyFill="1" applyBorder="1" applyAlignment="1">
      <alignment horizontal="center" vertical="center"/>
    </xf>
    <xf numFmtId="0" fontId="18" fillId="0" borderId="0" xfId="0" applyFont="1" applyFill="1" applyBorder="1" applyAlignment="1">
      <alignment horizontal="left" vertical="center" wrapText="1"/>
    </xf>
    <xf numFmtId="0" fontId="18" fillId="0" borderId="0" xfId="153" applyFont="1" applyFill="1" applyBorder="1" applyAlignment="1">
      <alignment horizontal="left" vertical="center"/>
    </xf>
    <xf numFmtId="0" fontId="19" fillId="0" borderId="0" xfId="0" applyFont="1" applyFill="1" applyAlignment="1">
      <alignment wrapText="1"/>
    </xf>
    <xf numFmtId="168" fontId="20" fillId="0" borderId="0" xfId="0" applyNumberFormat="1" applyFont="1" applyFill="1" applyBorder="1" applyAlignment="1">
      <alignment horizontal="left" vertical="center" wrapText="1"/>
    </xf>
    <xf numFmtId="0" fontId="45" fillId="0" borderId="0" xfId="1" applyFont="1" applyFill="1" applyBorder="1" applyAlignment="1" applyProtection="1"/>
    <xf numFmtId="168" fontId="18" fillId="0" borderId="0" xfId="0" applyNumberFormat="1" applyFont="1" applyFill="1" applyBorder="1" applyAlignment="1">
      <alignment horizontal="left" vertical="center" wrapText="1"/>
    </xf>
    <xf numFmtId="0" fontId="44" fillId="0" borderId="0" xfId="0" applyFont="1" applyFill="1" applyAlignment="1"/>
    <xf numFmtId="0" fontId="45" fillId="0" borderId="0" xfId="1" applyFont="1" applyAlignment="1" applyProtection="1"/>
    <xf numFmtId="0" fontId="35" fillId="0" borderId="2" xfId="0" applyFont="1" applyFill="1" applyBorder="1" applyAlignment="1">
      <alignment horizontal="center" vertical="center" wrapText="1"/>
    </xf>
    <xf numFmtId="0" fontId="35" fillId="0" borderId="0" xfId="0" applyFont="1" applyFill="1" applyAlignment="1">
      <alignment horizontal="right" wrapText="1"/>
    </xf>
    <xf numFmtId="164" fontId="2" fillId="0" borderId="4" xfId="0" applyNumberFormat="1" applyFont="1" applyFill="1" applyBorder="1" applyAlignment="1">
      <alignment horizontal="right" wrapText="1"/>
    </xf>
    <xf numFmtId="0" fontId="17" fillId="0" borderId="3" xfId="0" applyFont="1" applyFill="1" applyBorder="1" applyAlignment="1">
      <alignment horizontal="right" wrapText="1"/>
    </xf>
    <xf numFmtId="0" fontId="17" fillId="0" borderId="0" xfId="0" applyFont="1" applyFill="1" applyAlignment="1">
      <alignment horizontal="left" wrapText="1"/>
    </xf>
    <xf numFmtId="165" fontId="35" fillId="0" borderId="0" xfId="0" applyNumberFormat="1" applyFont="1" applyBorder="1" applyAlignment="1">
      <alignment horizontal="right" wrapText="1"/>
    </xf>
    <xf numFmtId="165" fontId="17" fillId="0" borderId="0" xfId="0" applyNumberFormat="1" applyFont="1" applyAlignment="1">
      <alignment horizontal="right" wrapText="1"/>
    </xf>
    <xf numFmtId="0" fontId="46" fillId="0" borderId="0" xfId="153" applyFont="1"/>
    <xf numFmtId="0" fontId="23" fillId="0" borderId="0" xfId="153" applyFont="1" applyBorder="1"/>
    <xf numFmtId="0" fontId="23" fillId="0" borderId="0" xfId="153" applyFont="1"/>
    <xf numFmtId="0" fontId="21" fillId="0" borderId="2" xfId="33" applyFont="1" applyBorder="1" applyAlignment="1">
      <alignment horizontal="left" vertical="top"/>
    </xf>
    <xf numFmtId="0" fontId="21" fillId="0" borderId="2" xfId="33" applyFont="1" applyBorder="1" applyAlignment="1">
      <alignment horizontal="left" wrapText="1"/>
    </xf>
    <xf numFmtId="0" fontId="48" fillId="0" borderId="2" xfId="1" applyFont="1" applyFill="1" applyBorder="1" applyAlignment="1" applyProtection="1"/>
    <xf numFmtId="0" fontId="21" fillId="0" borderId="2" xfId="33" applyFont="1" applyBorder="1" applyAlignment="1">
      <alignment horizontal="left"/>
    </xf>
    <xf numFmtId="0" fontId="20" fillId="0" borderId="2" xfId="153" applyFont="1" applyFill="1" applyBorder="1" applyAlignment="1">
      <alignment wrapText="1"/>
    </xf>
    <xf numFmtId="0" fontId="20" fillId="0" borderId="2" xfId="33" applyFont="1" applyFill="1" applyBorder="1" applyAlignment="1">
      <alignment horizontal="left" vertical="top" wrapText="1"/>
    </xf>
    <xf numFmtId="0" fontId="43" fillId="0" borderId="2" xfId="153" applyFont="1" applyBorder="1" applyAlignment="1">
      <alignment wrapText="1"/>
    </xf>
    <xf numFmtId="0" fontId="49" fillId="0" borderId="0" xfId="33" applyFont="1"/>
    <xf numFmtId="0" fontId="21" fillId="0" borderId="2" xfId="0" applyFont="1" applyBorder="1" applyAlignment="1">
      <alignment vertical="top"/>
    </xf>
    <xf numFmtId="0" fontId="43" fillId="0" borderId="2" xfId="0" applyFont="1" applyBorder="1" applyAlignment="1">
      <alignment vertical="top" wrapText="1"/>
    </xf>
    <xf numFmtId="0" fontId="43" fillId="0" borderId="2" xfId="33" applyFont="1" applyBorder="1" applyAlignment="1">
      <alignment vertical="center" wrapText="1"/>
    </xf>
    <xf numFmtId="49" fontId="43" fillId="0" borderId="2" xfId="33" applyNumberFormat="1" applyFont="1" applyFill="1" applyBorder="1" applyAlignment="1">
      <alignment vertical="center" wrapText="1"/>
    </xf>
    <xf numFmtId="0" fontId="43" fillId="0" borderId="2" xfId="33" applyFont="1" applyBorder="1" applyAlignment="1">
      <alignment wrapText="1"/>
    </xf>
    <xf numFmtId="0" fontId="21" fillId="0" borderId="2" xfId="33" applyFont="1" applyFill="1" applyBorder="1" applyAlignment="1">
      <alignment horizontal="left"/>
    </xf>
    <xf numFmtId="0" fontId="43" fillId="0" borderId="2" xfId="33" applyFont="1" applyBorder="1" applyAlignment="1">
      <alignment horizontal="left" wrapText="1"/>
    </xf>
    <xf numFmtId="0" fontId="50" fillId="0" borderId="2" xfId="1" applyFont="1" applyBorder="1" applyAlignment="1" applyProtection="1"/>
    <xf numFmtId="0" fontId="20" fillId="0" borderId="0" xfId="0" applyFont="1"/>
    <xf numFmtId="0" fontId="24" fillId="0" borderId="0" xfId="0" applyFont="1"/>
    <xf numFmtId="0" fontId="24" fillId="0" borderId="0" xfId="0" applyFont="1" applyAlignment="1">
      <alignment vertical="top" wrapText="1"/>
    </xf>
    <xf numFmtId="0" fontId="20" fillId="0" borderId="0" xfId="0" applyFont="1" applyAlignment="1">
      <alignment vertical="center"/>
    </xf>
    <xf numFmtId="0" fontId="22" fillId="0" borderId="0" xfId="0" applyFont="1" applyAlignment="1">
      <alignment vertical="top" wrapText="1"/>
    </xf>
    <xf numFmtId="0" fontId="22" fillId="0" borderId="0" xfId="33" applyNumberFormat="1" applyFont="1" applyFill="1" applyBorder="1" applyAlignment="1" applyProtection="1">
      <alignment vertical="top" wrapText="1"/>
    </xf>
    <xf numFmtId="0" fontId="25" fillId="0" borderId="0" xfId="33" applyNumberFormat="1" applyFont="1" applyFill="1" applyBorder="1" applyAlignment="1" applyProtection="1">
      <alignment vertical="top" wrapText="1"/>
    </xf>
    <xf numFmtId="0" fontId="26" fillId="0" borderId="0" xfId="0" applyFont="1" applyAlignment="1">
      <alignment vertical="top" wrapText="1"/>
    </xf>
    <xf numFmtId="0" fontId="26" fillId="0" borderId="0" xfId="0" applyFont="1"/>
    <xf numFmtId="0" fontId="25" fillId="0" borderId="0" xfId="0" applyFont="1" applyAlignment="1">
      <alignment vertical="center" wrapText="1"/>
    </xf>
    <xf numFmtId="0" fontId="27" fillId="0" borderId="0" xfId="33" applyNumberFormat="1" applyFont="1" applyFill="1" applyBorder="1" applyAlignment="1" applyProtection="1">
      <alignment horizontal="left" wrapText="1"/>
    </xf>
    <xf numFmtId="0" fontId="20" fillId="0" borderId="0" xfId="0" applyFont="1" applyAlignment="1">
      <alignment vertical="top" wrapText="1"/>
    </xf>
    <xf numFmtId="0" fontId="28" fillId="0" borderId="0" xfId="0" applyFont="1" applyAlignment="1">
      <alignment vertical="center" wrapText="1"/>
    </xf>
    <xf numFmtId="0" fontId="25" fillId="0" borderId="0" xfId="33" applyNumberFormat="1" applyFont="1" applyFill="1" applyBorder="1" applyAlignment="1" applyProtection="1">
      <alignment horizontal="right" vertical="top" wrapText="1"/>
    </xf>
    <xf numFmtId="0" fontId="29" fillId="0" borderId="0" xfId="0" applyFont="1" applyAlignment="1"/>
    <xf numFmtId="0" fontId="28" fillId="0" borderId="0" xfId="0" applyFont="1" applyAlignment="1">
      <alignment vertical="top" wrapText="1"/>
    </xf>
    <xf numFmtId="0" fontId="20" fillId="0" borderId="0" xfId="0" applyFont="1" applyAlignment="1"/>
    <xf numFmtId="0" fontId="20" fillId="0" borderId="0" xfId="33" applyNumberFormat="1" applyFont="1" applyFill="1" applyBorder="1" applyAlignment="1" applyProtection="1"/>
    <xf numFmtId="0" fontId="24" fillId="0" borderId="0" xfId="0" applyFont="1" applyBorder="1"/>
    <xf numFmtId="0" fontId="25" fillId="0" borderId="0" xfId="33" applyNumberFormat="1" applyFont="1" applyFill="1" applyBorder="1" applyAlignment="1" applyProtection="1">
      <alignment vertical="center"/>
    </xf>
    <xf numFmtId="0" fontId="26" fillId="0" borderId="0" xfId="0" applyFont="1" applyBorder="1" applyAlignment="1"/>
    <xf numFmtId="0" fontId="43" fillId="0" borderId="2" xfId="155" applyFont="1" applyFill="1" applyBorder="1" applyAlignment="1">
      <alignment horizontal="left" vertical="top" wrapText="1"/>
    </xf>
    <xf numFmtId="49" fontId="43" fillId="0" borderId="2" xfId="33" applyNumberFormat="1" applyFont="1" applyFill="1" applyBorder="1" applyAlignment="1">
      <alignment horizontal="left" vertical="center" wrapText="1"/>
    </xf>
    <xf numFmtId="0" fontId="45" fillId="0" borderId="2" xfId="1" applyFont="1" applyBorder="1" applyAlignment="1" applyProtection="1">
      <alignment vertical="center" wrapText="1"/>
    </xf>
    <xf numFmtId="0" fontId="45" fillId="0" borderId="2" xfId="2" applyFont="1" applyBorder="1" applyAlignment="1" applyProtection="1">
      <alignment horizontal="left" wrapText="1"/>
    </xf>
    <xf numFmtId="0" fontId="45" fillId="0" borderId="2" xfId="1" applyFont="1" applyFill="1" applyBorder="1" applyAlignment="1" applyProtection="1"/>
    <xf numFmtId="0" fontId="51" fillId="0" borderId="0" xfId="0" applyFont="1" applyAlignment="1"/>
    <xf numFmtId="0" fontId="41" fillId="0" borderId="0"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49" fontId="31" fillId="0" borderId="2" xfId="1" applyNumberFormat="1" applyFill="1" applyBorder="1" applyAlignment="1" applyProtection="1"/>
    <xf numFmtId="0" fontId="52" fillId="0" borderId="4" xfId="0" applyFont="1" applyBorder="1" applyAlignment="1">
      <alignment horizontal="left" wrapText="1"/>
    </xf>
    <xf numFmtId="0" fontId="17" fillId="0" borderId="0" xfId="0" applyFont="1" applyBorder="1" applyAlignment="1">
      <alignment horizontal="left" wrapText="1"/>
    </xf>
    <xf numFmtId="0" fontId="17" fillId="0" borderId="3" xfId="0" applyFont="1" applyBorder="1" applyAlignment="1">
      <alignment horizontal="left" wrapText="1"/>
    </xf>
    <xf numFmtId="0" fontId="53" fillId="0" borderId="4" xfId="0" applyFont="1" applyBorder="1" applyAlignment="1">
      <alignment horizontal="left" wrapText="1"/>
    </xf>
    <xf numFmtId="0" fontId="17" fillId="0" borderId="0" xfId="0" applyFont="1" applyFill="1" applyBorder="1" applyAlignment="1">
      <alignment horizontal="left" wrapText="1"/>
    </xf>
    <xf numFmtId="164" fontId="17" fillId="0" borderId="0" xfId="0" applyNumberFormat="1" applyFont="1" applyAlignment="1">
      <alignment horizontal="right" wrapText="1"/>
    </xf>
    <xf numFmtId="164" fontId="54" fillId="0" borderId="0" xfId="0" applyNumberFormat="1" applyFont="1" applyAlignment="1">
      <alignment horizontal="right" wrapText="1"/>
    </xf>
    <xf numFmtId="0" fontId="23" fillId="0" borderId="0" xfId="153" applyFont="1" applyFill="1" applyAlignment="1">
      <alignment wrapText="1"/>
    </xf>
    <xf numFmtId="0" fontId="17" fillId="0" borderId="0" xfId="0" applyFont="1" applyAlignment="1">
      <alignment horizontal="right" wrapText="1"/>
    </xf>
    <xf numFmtId="164" fontId="17" fillId="0" borderId="3" xfId="0" applyNumberFormat="1" applyFont="1" applyBorder="1" applyAlignment="1">
      <alignment horizontal="right" wrapText="1"/>
    </xf>
    <xf numFmtId="164" fontId="54" fillId="0" borderId="3" xfId="0" applyNumberFormat="1" applyFont="1" applyBorder="1" applyAlignment="1">
      <alignment horizontal="right" wrapText="1"/>
    </xf>
    <xf numFmtId="2" fontId="17" fillId="0" borderId="0" xfId="0" applyNumberFormat="1" applyFont="1" applyAlignment="1">
      <alignment horizontal="right" wrapText="1"/>
    </xf>
    <xf numFmtId="164" fontId="54" fillId="0" borderId="0" xfId="0" applyNumberFormat="1" applyFont="1" applyAlignment="1">
      <alignment wrapText="1"/>
    </xf>
    <xf numFmtId="164" fontId="54" fillId="0" borderId="3" xfId="0" applyNumberFormat="1" applyFont="1" applyBorder="1" applyAlignment="1">
      <alignment wrapText="1"/>
    </xf>
    <xf numFmtId="164" fontId="17" fillId="0" borderId="0" xfId="0" applyNumberFormat="1" applyFont="1" applyBorder="1" applyAlignment="1">
      <alignment horizontal="right" wrapText="1"/>
    </xf>
    <xf numFmtId="166" fontId="17" fillId="0" borderId="0" xfId="0" applyNumberFormat="1" applyFont="1" applyAlignment="1">
      <alignment horizontal="right" wrapText="1"/>
    </xf>
    <xf numFmtId="164" fontId="17" fillId="0" borderId="4" xfId="0" applyNumberFormat="1" applyFont="1" applyBorder="1" applyAlignment="1">
      <alignment wrapText="1"/>
    </xf>
    <xf numFmtId="164" fontId="54" fillId="0" borderId="4" xfId="0" applyNumberFormat="1" applyFont="1" applyBorder="1" applyAlignment="1">
      <alignment wrapText="1"/>
    </xf>
    <xf numFmtId="164" fontId="17" fillId="0" borderId="3" xfId="0" applyNumberFormat="1" applyFont="1" applyBorder="1" applyAlignment="1">
      <alignment wrapText="1"/>
    </xf>
    <xf numFmtId="168" fontId="17" fillId="0" borderId="0" xfId="174" applyNumberFormat="1" applyFont="1" applyFill="1" applyBorder="1" applyAlignment="1">
      <alignment horizontal="right" wrapText="1"/>
    </xf>
    <xf numFmtId="168" fontId="17" fillId="0" borderId="0" xfId="0" applyNumberFormat="1" applyFont="1" applyFill="1" applyAlignment="1">
      <alignment horizontal="right" wrapText="1"/>
    </xf>
    <xf numFmtId="168" fontId="17" fillId="0" borderId="3" xfId="174" applyNumberFormat="1" applyFont="1" applyFill="1" applyBorder="1" applyAlignment="1">
      <alignment horizontal="right" wrapText="1"/>
    </xf>
    <xf numFmtId="168" fontId="17" fillId="0" borderId="3" xfId="0" applyNumberFormat="1" applyFont="1" applyFill="1" applyBorder="1" applyAlignment="1">
      <alignment horizontal="right" wrapText="1"/>
    </xf>
    <xf numFmtId="164" fontId="17" fillId="0" borderId="0" xfId="0" applyNumberFormat="1" applyFont="1" applyAlignment="1">
      <alignment wrapText="1"/>
    </xf>
    <xf numFmtId="166" fontId="2" fillId="0" borderId="0" xfId="0" applyNumberFormat="1" applyFont="1" applyFill="1" applyBorder="1" applyAlignment="1">
      <alignment horizontal="right" wrapText="1"/>
    </xf>
    <xf numFmtId="164" fontId="17" fillId="0" borderId="0" xfId="0" applyNumberFormat="1" applyFont="1" applyBorder="1" applyAlignment="1">
      <alignment wrapText="1"/>
    </xf>
    <xf numFmtId="164" fontId="54" fillId="0" borderId="0" xfId="0" applyNumberFormat="1" applyFont="1" applyBorder="1" applyAlignment="1">
      <alignment wrapText="1"/>
    </xf>
    <xf numFmtId="164" fontId="54" fillId="0" borderId="0" xfId="0" applyNumberFormat="1" applyFont="1" applyBorder="1" applyAlignment="1">
      <alignment horizontal="right" wrapText="1"/>
    </xf>
    <xf numFmtId="169" fontId="54" fillId="0" borderId="0" xfId="0" applyNumberFormat="1" applyFont="1" applyAlignment="1">
      <alignment horizontal="right" wrapText="1"/>
    </xf>
    <xf numFmtId="0" fontId="54" fillId="0" borderId="3" xfId="0" applyFont="1" applyBorder="1" applyAlignment="1">
      <alignment horizontal="right" wrapText="1"/>
    </xf>
    <xf numFmtId="0" fontId="17" fillId="0" borderId="3" xfId="0" applyFont="1" applyBorder="1" applyAlignment="1">
      <alignment horizontal="right" wrapText="1"/>
    </xf>
    <xf numFmtId="0" fontId="54" fillId="0" borderId="0" xfId="0" applyFont="1" applyAlignment="1">
      <alignment horizontal="right" wrapText="1"/>
    </xf>
    <xf numFmtId="168" fontId="2" fillId="0" borderId="0" xfId="0" applyNumberFormat="1" applyFont="1" applyFill="1" applyBorder="1"/>
    <xf numFmtId="168" fontId="2" fillId="0" borderId="3" xfId="0" applyNumberFormat="1" applyFont="1" applyFill="1" applyBorder="1"/>
    <xf numFmtId="0" fontId="19" fillId="0" borderId="0" xfId="0" applyFont="1" applyFill="1" applyBorder="1" applyAlignment="1">
      <alignment horizontal="left" vertical="center" wrapText="1"/>
    </xf>
    <xf numFmtId="0" fontId="44" fillId="0" borderId="0" xfId="0" applyFont="1" applyFill="1" applyBorder="1" applyAlignment="1"/>
    <xf numFmtId="0" fontId="35" fillId="0" borderId="0" xfId="0" applyFont="1" applyFill="1" applyBorder="1" applyAlignment="1">
      <alignment horizontal="right" wrapText="1"/>
    </xf>
    <xf numFmtId="0" fontId="2" fillId="0" borderId="2" xfId="0" applyFont="1" applyFill="1" applyBorder="1" applyAlignment="1">
      <alignment horizontal="center" vertical="center" wrapText="1"/>
    </xf>
    <xf numFmtId="0" fontId="35" fillId="0" borderId="0" xfId="0" applyFont="1" applyFill="1" applyAlignment="1">
      <alignment horizontal="right" wrapText="1"/>
    </xf>
    <xf numFmtId="0" fontId="19" fillId="0" borderId="0"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35" fillId="0" borderId="5" xfId="0" applyFont="1" applyBorder="1" applyAlignment="1">
      <alignment horizontal="center" vertical="center" wrapText="1"/>
    </xf>
    <xf numFmtId="0" fontId="35" fillId="0" borderId="6" xfId="0" applyFont="1" applyBorder="1" applyAlignment="1">
      <alignment horizontal="center" vertical="top" wrapText="1"/>
    </xf>
    <xf numFmtId="0" fontId="35" fillId="0" borderId="0" xfId="0" applyFont="1" applyFill="1" applyBorder="1" applyAlignment="1">
      <alignment wrapText="1"/>
    </xf>
    <xf numFmtId="0" fontId="35"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5" fillId="0" borderId="1" xfId="0" applyFont="1" applyFill="1" applyBorder="1" applyAlignment="1">
      <alignment horizontal="center" vertical="center" wrapText="1"/>
    </xf>
    <xf numFmtId="169" fontId="54" fillId="0" borderId="3" xfId="0" applyNumberFormat="1" applyFont="1" applyBorder="1" applyAlignment="1">
      <alignment horizontal="right" wrapText="1"/>
    </xf>
    <xf numFmtId="168" fontId="2" fillId="0" borderId="4" xfId="0" applyNumberFormat="1" applyFont="1" applyFill="1" applyBorder="1" applyAlignment="1">
      <alignment horizontal="right" wrapText="1"/>
    </xf>
    <xf numFmtId="168" fontId="5" fillId="0" borderId="4" xfId="0" applyNumberFormat="1" applyFont="1" applyFill="1" applyBorder="1" applyAlignment="1">
      <alignment horizontal="right" wrapText="1"/>
    </xf>
    <xf numFmtId="168" fontId="2" fillId="0" borderId="3" xfId="0" applyNumberFormat="1" applyFont="1" applyFill="1" applyBorder="1" applyAlignment="1">
      <alignment horizontal="right" wrapText="1"/>
    </xf>
    <xf numFmtId="168" fontId="5" fillId="0" borderId="3" xfId="0" applyNumberFormat="1" applyFont="1" applyFill="1" applyBorder="1" applyAlignment="1">
      <alignment horizontal="right" wrapText="1"/>
    </xf>
    <xf numFmtId="0" fontId="47" fillId="0" borderId="0" xfId="176" applyFont="1" applyFill="1" applyAlignment="1"/>
    <xf numFmtId="14" fontId="22" fillId="0" borderId="0" xfId="176" applyNumberFormat="1" applyFont="1" applyFill="1" applyBorder="1" applyAlignment="1">
      <alignment horizontal="left"/>
    </xf>
    <xf numFmtId="0" fontId="28" fillId="2" borderId="0" xfId="33" applyNumberFormat="1" applyFont="1" applyFill="1" applyBorder="1" applyAlignment="1" applyProtection="1">
      <alignment horizontal="left" vertical="center" wrapText="1"/>
    </xf>
    <xf numFmtId="0" fontId="25" fillId="0" borderId="0" xfId="33" applyNumberFormat="1" applyFont="1" applyFill="1" applyBorder="1" applyAlignment="1" applyProtection="1">
      <alignment horizontal="left"/>
    </xf>
    <xf numFmtId="0" fontId="25" fillId="0" borderId="0" xfId="33" applyNumberFormat="1" applyFont="1" applyFill="1" applyBorder="1" applyAlignment="1" applyProtection="1">
      <alignment horizontal="left" wrapText="1"/>
    </xf>
    <xf numFmtId="0" fontId="19" fillId="0" borderId="0" xfId="0" applyFont="1" applyFill="1" applyBorder="1" applyAlignment="1">
      <alignment horizontal="left" vertical="center" wrapText="1"/>
    </xf>
    <xf numFmtId="0" fontId="44" fillId="0" borderId="0" xfId="0" applyFont="1" applyFill="1" applyBorder="1" applyAlignment="1">
      <alignment horizontal="left" wrapText="1"/>
    </xf>
    <xf numFmtId="0" fontId="43" fillId="0" borderId="0" xfId="0" applyFont="1" applyFill="1" applyBorder="1" applyAlignment="1">
      <alignment wrapText="1"/>
    </xf>
    <xf numFmtId="0" fontId="44" fillId="0" borderId="0" xfId="0" applyFont="1" applyFill="1" applyBorder="1" applyAlignment="1">
      <alignment horizontal="left" vertical="center" wrapText="1"/>
    </xf>
    <xf numFmtId="0" fontId="44" fillId="0" borderId="0" xfId="0" applyFont="1" applyFill="1" applyBorder="1" applyAlignment="1">
      <alignment horizontal="left" vertical="center"/>
    </xf>
    <xf numFmtId="0" fontId="21" fillId="0" borderId="0" xfId="0" applyFont="1" applyFill="1" applyBorder="1" applyAlignment="1">
      <alignment horizontal="left" vertical="center"/>
    </xf>
    <xf numFmtId="0" fontId="21" fillId="0" borderId="0" xfId="0" applyFont="1" applyFill="1" applyBorder="1" applyAlignment="1">
      <alignment horizontal="left" vertical="center" wrapText="1"/>
    </xf>
    <xf numFmtId="0" fontId="41" fillId="0" borderId="0" xfId="0" applyFont="1" applyFill="1" applyBorder="1" applyAlignment="1">
      <alignment horizontal="center" vertical="center" wrapText="1"/>
    </xf>
    <xf numFmtId="0" fontId="35" fillId="0" borderId="8"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5" fillId="0" borderId="1" xfId="0" applyFont="1" applyFill="1" applyBorder="1" applyAlignment="1">
      <alignment horizontal="center" vertical="center" wrapText="1"/>
    </xf>
    <xf numFmtId="0" fontId="35" fillId="0" borderId="9"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8"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1" fillId="0" borderId="0" xfId="0" applyFont="1" applyFill="1" applyAlignment="1">
      <alignment horizontal="center" vertical="center" wrapText="1"/>
    </xf>
    <xf numFmtId="0" fontId="5" fillId="0" borderId="1" xfId="0" applyFont="1" applyFill="1" applyBorder="1" applyAlignment="1">
      <alignment horizontal="center" vertical="top" wrapText="1"/>
    </xf>
    <xf numFmtId="0" fontId="5" fillId="0" borderId="4" xfId="0" applyFont="1" applyFill="1" applyBorder="1" applyAlignment="1">
      <alignment horizontal="center" vertical="top" wrapText="1"/>
    </xf>
    <xf numFmtId="0" fontId="35" fillId="0" borderId="11"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41" fillId="0" borderId="0" xfId="0" applyFont="1" applyFill="1" applyAlignment="1">
      <alignment horizontal="center" vertical="center"/>
    </xf>
    <xf numFmtId="0" fontId="13" fillId="0" borderId="0" xfId="0" applyFont="1" applyFill="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13" fillId="0" borderId="0" xfId="0" applyFont="1" applyFill="1" applyAlignment="1">
      <alignment horizontal="center" vertical="center"/>
    </xf>
    <xf numFmtId="0" fontId="41" fillId="0" borderId="0" xfId="0" applyFont="1" applyAlignment="1">
      <alignment horizontal="center" vertical="center" wrapText="1"/>
    </xf>
    <xf numFmtId="0" fontId="35" fillId="0" borderId="0" xfId="0" applyFont="1" applyAlignment="1">
      <alignment horizontal="right" wrapText="1"/>
    </xf>
    <xf numFmtId="0" fontId="35" fillId="0" borderId="8" xfId="0" applyFont="1" applyBorder="1" applyAlignment="1">
      <alignment horizontal="center" vertical="center" wrapText="1"/>
    </xf>
    <xf numFmtId="0" fontId="35" fillId="0" borderId="2" xfId="0" applyFont="1" applyBorder="1" applyAlignment="1">
      <alignment horizontal="center" vertical="center" wrapText="1"/>
    </xf>
    <xf numFmtId="0" fontId="35" fillId="0" borderId="1" xfId="0" applyFont="1" applyBorder="1" applyAlignment="1">
      <alignment horizontal="center" vertical="center" wrapText="1"/>
    </xf>
    <xf numFmtId="16" fontId="41" fillId="0" borderId="0" xfId="0" applyNumberFormat="1" applyFont="1" applyFill="1" applyAlignment="1">
      <alignment horizontal="center" vertical="center" wrapText="1"/>
    </xf>
    <xf numFmtId="0" fontId="35" fillId="0" borderId="0" xfId="0" applyFont="1" applyFill="1" applyAlignment="1">
      <alignment horizontal="right" wrapText="1"/>
    </xf>
    <xf numFmtId="168" fontId="38" fillId="0" borderId="0" xfId="0" applyNumberFormat="1" applyFont="1" applyFill="1" applyAlignment="1">
      <alignment horizontal="center" vertical="center" wrapText="1"/>
    </xf>
    <xf numFmtId="168" fontId="35" fillId="0" borderId="0" xfId="0" applyNumberFormat="1" applyFont="1" applyFill="1" applyAlignment="1">
      <alignment horizontal="right" wrapText="1"/>
    </xf>
    <xf numFmtId="0" fontId="35" fillId="0" borderId="2" xfId="0" applyFont="1" applyFill="1" applyBorder="1" applyAlignment="1">
      <alignment horizontal="center" vertical="center" wrapText="1"/>
    </xf>
    <xf numFmtId="168" fontId="35" fillId="0"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right"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6" xfId="0" applyFont="1" applyBorder="1" applyAlignment="1">
      <alignment horizontal="center" vertical="center" wrapText="1"/>
    </xf>
  </cellXfs>
  <cellStyles count="177">
    <cellStyle name="Гиперссылка" xfId="1" builtinId="8"/>
    <cellStyle name="Гиперссылка 2" xfId="2"/>
    <cellStyle name="Обычный" xfId="0" builtinId="0"/>
    <cellStyle name="Обычный 2" xfId="3"/>
    <cellStyle name="Обычный 2 10" xfId="4"/>
    <cellStyle name="Обычный 2 11" xfId="5"/>
    <cellStyle name="Обычный 2 12" xfId="6"/>
    <cellStyle name="Обычный 2 13" xfId="7"/>
    <cellStyle name="Обычный 2 14" xfId="8"/>
    <cellStyle name="Обычный 2 15" xfId="9"/>
    <cellStyle name="Обычный 2 16" xfId="10"/>
    <cellStyle name="Обычный 2 17" xfId="11"/>
    <cellStyle name="Обычный 2 17 2" xfId="12"/>
    <cellStyle name="Обычный 2 17 2 2" xfId="13"/>
    <cellStyle name="Обычный 2 18" xfId="14"/>
    <cellStyle name="Обычный 2 19" xfId="15"/>
    <cellStyle name="Обычный 2 19 2" xfId="16"/>
    <cellStyle name="Обычный 2 19 2 2" xfId="17"/>
    <cellStyle name="Обычный 2 19 2 2 2" xfId="18"/>
    <cellStyle name="Обычный 2 19 2 2 2 2" xfId="19"/>
    <cellStyle name="Обычный 2 19 2 2 2 2 2" xfId="20"/>
    <cellStyle name="Обычный 2 19 2 2 2 2 3" xfId="21"/>
    <cellStyle name="Обычный 2 19 2 2 3" xfId="22"/>
    <cellStyle name="Обычный 2 19 2 2 4" xfId="23"/>
    <cellStyle name="Обычный 2 19 2 3" xfId="24"/>
    <cellStyle name="Обычный 2 19 2 3 2" xfId="25"/>
    <cellStyle name="Обычный 2 19 2 3 3" xfId="26"/>
    <cellStyle name="Обычный 2 19 3" xfId="27"/>
    <cellStyle name="Обычный 2 19 3 2" xfId="28"/>
    <cellStyle name="Обычный 2 19 3 2 2" xfId="29"/>
    <cellStyle name="Обычный 2 19 3 2 3" xfId="30"/>
    <cellStyle name="Обычный 2 19 4" xfId="31"/>
    <cellStyle name="Обычный 2 19 5" xfId="32"/>
    <cellStyle name="Обычный 2 2" xfId="33"/>
    <cellStyle name="Обычный 2 2 2" xfId="34"/>
    <cellStyle name="Обычный 2 2 2 2" xfId="35"/>
    <cellStyle name="Обычный 2 2 2 2 2" xfId="36"/>
    <cellStyle name="Обычный 2 2 2 2 2 2" xfId="37"/>
    <cellStyle name="Обычный 2 2 2 2 2 2 2" xfId="38"/>
    <cellStyle name="Обычный 2 2 2 2 2 2 2 2" xfId="39"/>
    <cellStyle name="Обычный 2 2 2 2 2 2 2 2 2" xfId="40"/>
    <cellStyle name="Обычный 2 2 2 2 2 2 2 2 2 2" xfId="41"/>
    <cellStyle name="Обычный 2 2 2 2 2 2 2 2 2 2 2" xfId="42"/>
    <cellStyle name="Обычный 2 2 2 2 2 2 2 2 2 2 2 2" xfId="43"/>
    <cellStyle name="Обычный 2 2 2 2 2 2 2 2 2 3" xfId="44"/>
    <cellStyle name="Обычный 2 2 2 2 2 2 2 2 3" xfId="45"/>
    <cellStyle name="Обычный 2 2 2 2 2 2 2 2 3 2" xfId="46"/>
    <cellStyle name="Обычный 2 2 2 2 2 2 2 3" xfId="47"/>
    <cellStyle name="Обычный 2 2 2 2 2 2 2 3 2" xfId="48"/>
    <cellStyle name="Обычный 2 2 2 2 2 2 2 3 2 2" xfId="49"/>
    <cellStyle name="Обычный 2 2 2 2 2 2 2 4" xfId="50"/>
    <cellStyle name="Обычный 2 2 2 2 2 2 3" xfId="51"/>
    <cellStyle name="Обычный 2 2 2 2 2 2 3 2" xfId="52"/>
    <cellStyle name="Обычный 2 2 2 2 2 2 3 2 2" xfId="53"/>
    <cellStyle name="Обычный 2 2 2 2 2 2 3 2 2 2" xfId="54"/>
    <cellStyle name="Обычный 2 2 2 2 2 2 3 3" xfId="55"/>
    <cellStyle name="Обычный 2 2 2 2 2 2 4" xfId="56"/>
    <cellStyle name="Обычный 2 2 2 2 2 2 4 2" xfId="57"/>
    <cellStyle name="Обычный 2 2 2 2 2 3" xfId="58"/>
    <cellStyle name="Обычный 2 2 2 2 2 3 2" xfId="59"/>
    <cellStyle name="Обычный 2 2 2 2 2 3 2 2" xfId="60"/>
    <cellStyle name="Обычный 2 2 2 2 2 3 2 2 2" xfId="61"/>
    <cellStyle name="Обычный 2 2 2 2 2 3 2 2 2 2" xfId="62"/>
    <cellStyle name="Обычный 2 2 2 2 2 3 2 3" xfId="63"/>
    <cellStyle name="Обычный 2 2 2 2 2 3 3" xfId="64"/>
    <cellStyle name="Обычный 2 2 2 2 2 3 3 2" xfId="65"/>
    <cellStyle name="Обычный 2 2 2 2 2 4" xfId="66"/>
    <cellStyle name="Обычный 2 2 2 2 2 4 2" xfId="67"/>
    <cellStyle name="Обычный 2 2 2 2 2 4 2 2" xfId="68"/>
    <cellStyle name="Обычный 2 2 2 2 2 5" xfId="69"/>
    <cellStyle name="Обычный 2 2 2 2 3" xfId="70"/>
    <cellStyle name="Обычный 2 2 2 2 3 2" xfId="71"/>
    <cellStyle name="Обычный 2 2 2 2 3 2 2" xfId="72"/>
    <cellStyle name="Обычный 2 2 2 2 3 2 2 2" xfId="73"/>
    <cellStyle name="Обычный 2 2 2 2 3 2 2 2 2" xfId="74"/>
    <cellStyle name="Обычный 2 2 2 2 3 2 3" xfId="75"/>
    <cellStyle name="Обычный 2 2 2 2 3 3" xfId="76"/>
    <cellStyle name="Обычный 2 2 2 2 3 3 2" xfId="77"/>
    <cellStyle name="Обычный 2 2 2 2 4" xfId="78"/>
    <cellStyle name="Обычный 2 2 2 2 4 2" xfId="79"/>
    <cellStyle name="Обычный 2 2 2 2 4 2 2" xfId="80"/>
    <cellStyle name="Обычный 2 2 2 2 5" xfId="81"/>
    <cellStyle name="Обычный 2 2 2 3" xfId="82"/>
    <cellStyle name="Обычный 2 2 2 4" xfId="83"/>
    <cellStyle name="Обычный 2 2 2 4 2" xfId="84"/>
    <cellStyle name="Обычный 2 2 2 4 2 2" xfId="85"/>
    <cellStyle name="Обычный 2 2 2 4 2 2 2" xfId="86"/>
    <cellStyle name="Обычный 2 2 2 4 2 2 2 2" xfId="87"/>
    <cellStyle name="Обычный 2 2 2 4 2 3" xfId="88"/>
    <cellStyle name="Обычный 2 2 2 4 3" xfId="89"/>
    <cellStyle name="Обычный 2 2 2 4 3 2" xfId="90"/>
    <cellStyle name="Обычный 2 2 2 5" xfId="91"/>
    <cellStyle name="Обычный 2 2 2 5 2" xfId="92"/>
    <cellStyle name="Обычный 2 2 2 5 2 2" xfId="93"/>
    <cellStyle name="Обычный 2 2 2 6" xfId="94"/>
    <cellStyle name="Обычный 2 2 3" xfId="95"/>
    <cellStyle name="Обычный 2 2 3 2" xfId="96"/>
    <cellStyle name="Обычный 2 2 4" xfId="97"/>
    <cellStyle name="Обычный 2 2 4 2" xfId="98"/>
    <cellStyle name="Обычный 2 2 4 2 2" xfId="99"/>
    <cellStyle name="Обычный 2 2 4 2 2 2" xfId="100"/>
    <cellStyle name="Обычный 2 2 4 2 2 2 2" xfId="101"/>
    <cellStyle name="Обычный 2 2 4 2 3" xfId="102"/>
    <cellStyle name="Обычный 2 2 4 3" xfId="103"/>
    <cellStyle name="Обычный 2 2 4 3 2" xfId="104"/>
    <cellStyle name="Обычный 2 2 5" xfId="105"/>
    <cellStyle name="Обычный 2 2 5 2" xfId="106"/>
    <cellStyle name="Обычный 2 2 5 2 2" xfId="107"/>
    <cellStyle name="Обычный 2 2 6" xfId="108"/>
    <cellStyle name="Обычный 2 2 7" xfId="109"/>
    <cellStyle name="Обычный 2 20" xfId="110"/>
    <cellStyle name="Обычный 2 20 2" xfId="111"/>
    <cellStyle name="Обычный 2 20 2 2" xfId="112"/>
    <cellStyle name="Обычный 2 20 2 2 2" xfId="113"/>
    <cellStyle name="Обычный 2 20 2 2 3" xfId="114"/>
    <cellStyle name="Обычный 2 20 3" xfId="115"/>
    <cellStyle name="Обычный 2 20 4" xfId="116"/>
    <cellStyle name="Обычный 2 21" xfId="117"/>
    <cellStyle name="Обычный 2 21 2" xfId="118"/>
    <cellStyle name="Обычный 2 21 3" xfId="119"/>
    <cellStyle name="Обычный 2 22" xfId="120"/>
    <cellStyle name="Обычный 2 23" xfId="121"/>
    <cellStyle name="Обычный 2 24" xfId="122"/>
    <cellStyle name="Обычный 2 25" xfId="123"/>
    <cellStyle name="Обычный 2 3" xfId="124"/>
    <cellStyle name="Обычный 2 3 2" xfId="125"/>
    <cellStyle name="Обычный 2 4" xfId="126"/>
    <cellStyle name="Обычный 2 4 2" xfId="127"/>
    <cellStyle name="Обычный 2 5" xfId="128"/>
    <cellStyle name="Обычный 2 5 2" xfId="129"/>
    <cellStyle name="Обычный 2 6" xfId="130"/>
    <cellStyle name="Обычный 2 7" xfId="131"/>
    <cellStyle name="Обычный 2 8" xfId="132"/>
    <cellStyle name="Обычный 2 9" xfId="133"/>
    <cellStyle name="Обычный 3" xfId="134"/>
    <cellStyle name="Обычный 3 10" xfId="135"/>
    <cellStyle name="Обычный 3 11" xfId="136"/>
    <cellStyle name="Обычный 3 12" xfId="137"/>
    <cellStyle name="Обычный 3 13" xfId="138"/>
    <cellStyle name="Обычный 3 13 2" xfId="139"/>
    <cellStyle name="Обычный 3 13 3" xfId="140"/>
    <cellStyle name="Обычный 3 14" xfId="141"/>
    <cellStyle name="Обычный 3 14 2" xfId="142"/>
    <cellStyle name="Обычный 3 14 3" xfId="143"/>
    <cellStyle name="Обычный 3 15" xfId="144"/>
    <cellStyle name="Обычный 3 2" xfId="145"/>
    <cellStyle name="Обычный 3 3" xfId="146"/>
    <cellStyle name="Обычный 3 4" xfId="147"/>
    <cellStyle name="Обычный 3 5" xfId="148"/>
    <cellStyle name="Обычный 3 6" xfId="149"/>
    <cellStyle name="Обычный 3 7" xfId="150"/>
    <cellStyle name="Обычный 3 8" xfId="151"/>
    <cellStyle name="Обычный 3 9" xfId="152"/>
    <cellStyle name="Обычный 4" xfId="153"/>
    <cellStyle name="Обычный 4 10" xfId="154"/>
    <cellStyle name="Обычный 4 12" xfId="155"/>
    <cellStyle name="Обычный 4 2" xfId="156"/>
    <cellStyle name="Обычный 4 3" xfId="157"/>
    <cellStyle name="Обычный 4 4" xfId="158"/>
    <cellStyle name="Обычный 4 5" xfId="159"/>
    <cellStyle name="Обычный 4 6" xfId="160"/>
    <cellStyle name="Обычный 4 7" xfId="161"/>
    <cellStyle name="Обычный 4 8" xfId="162"/>
    <cellStyle name="Обычный 4 9" xfId="163"/>
    <cellStyle name="Обычный 4 9 2" xfId="164"/>
    <cellStyle name="Обычный 4 9 3" xfId="165"/>
    <cellStyle name="Обычный 5" xfId="166"/>
    <cellStyle name="Обычный 5 2" xfId="167"/>
    <cellStyle name="Обычный 5 3" xfId="168"/>
    <cellStyle name="Обычный 5 4" xfId="169"/>
    <cellStyle name="Обычный 5 5" xfId="170"/>
    <cellStyle name="Обычный 6" xfId="171"/>
    <cellStyle name="Обычный 6 2" xfId="172"/>
    <cellStyle name="Обычный 6 3" xfId="173"/>
    <cellStyle name="Обычный 7" xfId="174"/>
    <cellStyle name="Обычный 7 2" xfId="175"/>
    <cellStyle name="Обычный_таблицы1" xfId="17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685800</xdr:colOff>
      <xdr:row>5</xdr:row>
      <xdr:rowOff>180975</xdr:rowOff>
    </xdr:to>
    <xdr:pic>
      <xdr:nvPicPr>
        <xdr:cNvPr id="120784" name="Рисунок 2" descr="D:\ATULEUTAYEVA\В РАБОТЕ\---КОРРЕКТИРОВКА ЛОГОТИПА\ЛОГО (каз).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67717"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180975</xdr:colOff>
      <xdr:row>19</xdr:row>
      <xdr:rowOff>0</xdr:rowOff>
    </xdr:from>
    <xdr:to>
      <xdr:col>6</xdr:col>
      <xdr:colOff>276225</xdr:colOff>
      <xdr:row>19</xdr:row>
      <xdr:rowOff>76200</xdr:rowOff>
    </xdr:to>
    <xdr:sp macro="" textlink="">
      <xdr:nvSpPr>
        <xdr:cNvPr id="146580"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19</xdr:row>
      <xdr:rowOff>0</xdr:rowOff>
    </xdr:from>
    <xdr:to>
      <xdr:col>1</xdr:col>
      <xdr:colOff>276225</xdr:colOff>
      <xdr:row>19</xdr:row>
      <xdr:rowOff>47625</xdr:rowOff>
    </xdr:to>
    <xdr:sp macro="" textlink="">
      <xdr:nvSpPr>
        <xdr:cNvPr id="146581" name="Text Box 2"/>
        <xdr:cNvSpPr txBox="1">
          <a:spLocks noChangeArrowheads="1"/>
        </xdr:cNvSpPr>
      </xdr:nvSpPr>
      <xdr:spPr bwMode="auto">
        <a:xfrm>
          <a:off x="1790700" y="48863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19</xdr:row>
      <xdr:rowOff>0</xdr:rowOff>
    </xdr:from>
    <xdr:to>
      <xdr:col>2</xdr:col>
      <xdr:colOff>276225</xdr:colOff>
      <xdr:row>19</xdr:row>
      <xdr:rowOff>66675</xdr:rowOff>
    </xdr:to>
    <xdr:sp macro="" textlink="">
      <xdr:nvSpPr>
        <xdr:cNvPr id="146582" name="Text Box 3"/>
        <xdr:cNvSpPr txBox="1">
          <a:spLocks noChangeArrowheads="1"/>
        </xdr:cNvSpPr>
      </xdr:nvSpPr>
      <xdr:spPr bwMode="auto">
        <a:xfrm>
          <a:off x="281940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19</xdr:row>
      <xdr:rowOff>0</xdr:rowOff>
    </xdr:from>
    <xdr:to>
      <xdr:col>3</xdr:col>
      <xdr:colOff>276225</xdr:colOff>
      <xdr:row>19</xdr:row>
      <xdr:rowOff>66675</xdr:rowOff>
    </xdr:to>
    <xdr:sp macro="" textlink="">
      <xdr:nvSpPr>
        <xdr:cNvPr id="146583" name="Text Box 4"/>
        <xdr:cNvSpPr txBox="1">
          <a:spLocks noChangeArrowheads="1"/>
        </xdr:cNvSpPr>
      </xdr:nvSpPr>
      <xdr:spPr bwMode="auto">
        <a:xfrm>
          <a:off x="405765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19</xdr:row>
      <xdr:rowOff>0</xdr:rowOff>
    </xdr:from>
    <xdr:to>
      <xdr:col>0</xdr:col>
      <xdr:colOff>276225</xdr:colOff>
      <xdr:row>19</xdr:row>
      <xdr:rowOff>57150</xdr:rowOff>
    </xdr:to>
    <xdr:sp macro="" textlink="">
      <xdr:nvSpPr>
        <xdr:cNvPr id="146584" name="Text Box 5"/>
        <xdr:cNvSpPr txBox="1">
          <a:spLocks noChangeArrowheads="1"/>
        </xdr:cNvSpPr>
      </xdr:nvSpPr>
      <xdr:spPr bwMode="auto">
        <a:xfrm>
          <a:off x="180975" y="488632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19</xdr:row>
      <xdr:rowOff>0</xdr:rowOff>
    </xdr:from>
    <xdr:to>
      <xdr:col>5</xdr:col>
      <xdr:colOff>276225</xdr:colOff>
      <xdr:row>19</xdr:row>
      <xdr:rowOff>76200</xdr:rowOff>
    </xdr:to>
    <xdr:sp macro="" textlink="">
      <xdr:nvSpPr>
        <xdr:cNvPr id="146585" name="Text Box 6"/>
        <xdr:cNvSpPr txBox="1">
          <a:spLocks noChangeArrowheads="1"/>
        </xdr:cNvSpPr>
      </xdr:nvSpPr>
      <xdr:spPr bwMode="auto">
        <a:xfrm>
          <a:off x="6457950"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19</xdr:row>
      <xdr:rowOff>0</xdr:rowOff>
    </xdr:from>
    <xdr:to>
      <xdr:col>6</xdr:col>
      <xdr:colOff>276225</xdr:colOff>
      <xdr:row>19</xdr:row>
      <xdr:rowOff>66675</xdr:rowOff>
    </xdr:to>
    <xdr:sp macro="" textlink="">
      <xdr:nvSpPr>
        <xdr:cNvPr id="146586" name="Text Box 7"/>
        <xdr:cNvSpPr txBox="1">
          <a:spLocks noChangeArrowheads="1"/>
        </xdr:cNvSpPr>
      </xdr:nvSpPr>
      <xdr:spPr bwMode="auto">
        <a:xfrm>
          <a:off x="7667625"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19</xdr:row>
      <xdr:rowOff>0</xdr:rowOff>
    </xdr:from>
    <xdr:to>
      <xdr:col>1</xdr:col>
      <xdr:colOff>276225</xdr:colOff>
      <xdr:row>19</xdr:row>
      <xdr:rowOff>66675</xdr:rowOff>
    </xdr:to>
    <xdr:sp macro="" textlink="">
      <xdr:nvSpPr>
        <xdr:cNvPr id="146587" name="Text Box 1"/>
        <xdr:cNvSpPr txBox="1">
          <a:spLocks noChangeArrowheads="1"/>
        </xdr:cNvSpPr>
      </xdr:nvSpPr>
      <xdr:spPr bwMode="auto">
        <a:xfrm>
          <a:off x="179070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19</xdr:row>
      <xdr:rowOff>0</xdr:rowOff>
    </xdr:from>
    <xdr:to>
      <xdr:col>6</xdr:col>
      <xdr:colOff>276225</xdr:colOff>
      <xdr:row>19</xdr:row>
      <xdr:rowOff>76200</xdr:rowOff>
    </xdr:to>
    <xdr:sp macro="" textlink="">
      <xdr:nvSpPr>
        <xdr:cNvPr id="146588"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19</xdr:row>
      <xdr:rowOff>0</xdr:rowOff>
    </xdr:from>
    <xdr:to>
      <xdr:col>6</xdr:col>
      <xdr:colOff>276225</xdr:colOff>
      <xdr:row>19</xdr:row>
      <xdr:rowOff>76200</xdr:rowOff>
    </xdr:to>
    <xdr:sp macro="" textlink="">
      <xdr:nvSpPr>
        <xdr:cNvPr id="146589"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19</xdr:row>
      <xdr:rowOff>0</xdr:rowOff>
    </xdr:from>
    <xdr:to>
      <xdr:col>1</xdr:col>
      <xdr:colOff>276225</xdr:colOff>
      <xdr:row>19</xdr:row>
      <xdr:rowOff>47625</xdr:rowOff>
    </xdr:to>
    <xdr:sp macro="" textlink="">
      <xdr:nvSpPr>
        <xdr:cNvPr id="146590" name="Text Box 2"/>
        <xdr:cNvSpPr txBox="1">
          <a:spLocks noChangeArrowheads="1"/>
        </xdr:cNvSpPr>
      </xdr:nvSpPr>
      <xdr:spPr bwMode="auto">
        <a:xfrm>
          <a:off x="1790700" y="48863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19</xdr:row>
      <xdr:rowOff>0</xdr:rowOff>
    </xdr:from>
    <xdr:to>
      <xdr:col>2</xdr:col>
      <xdr:colOff>276225</xdr:colOff>
      <xdr:row>19</xdr:row>
      <xdr:rowOff>66675</xdr:rowOff>
    </xdr:to>
    <xdr:sp macro="" textlink="">
      <xdr:nvSpPr>
        <xdr:cNvPr id="146591" name="Text Box 3"/>
        <xdr:cNvSpPr txBox="1">
          <a:spLocks noChangeArrowheads="1"/>
        </xdr:cNvSpPr>
      </xdr:nvSpPr>
      <xdr:spPr bwMode="auto">
        <a:xfrm>
          <a:off x="281940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19</xdr:row>
      <xdr:rowOff>0</xdr:rowOff>
    </xdr:from>
    <xdr:to>
      <xdr:col>3</xdr:col>
      <xdr:colOff>276225</xdr:colOff>
      <xdr:row>19</xdr:row>
      <xdr:rowOff>66675</xdr:rowOff>
    </xdr:to>
    <xdr:sp macro="" textlink="">
      <xdr:nvSpPr>
        <xdr:cNvPr id="146592" name="Text Box 4"/>
        <xdr:cNvSpPr txBox="1">
          <a:spLocks noChangeArrowheads="1"/>
        </xdr:cNvSpPr>
      </xdr:nvSpPr>
      <xdr:spPr bwMode="auto">
        <a:xfrm>
          <a:off x="405765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19</xdr:row>
      <xdr:rowOff>0</xdr:rowOff>
    </xdr:from>
    <xdr:to>
      <xdr:col>0</xdr:col>
      <xdr:colOff>276225</xdr:colOff>
      <xdr:row>19</xdr:row>
      <xdr:rowOff>57150</xdr:rowOff>
    </xdr:to>
    <xdr:sp macro="" textlink="">
      <xdr:nvSpPr>
        <xdr:cNvPr id="146593" name="Text Box 5"/>
        <xdr:cNvSpPr txBox="1">
          <a:spLocks noChangeArrowheads="1"/>
        </xdr:cNvSpPr>
      </xdr:nvSpPr>
      <xdr:spPr bwMode="auto">
        <a:xfrm>
          <a:off x="180975" y="488632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19</xdr:row>
      <xdr:rowOff>0</xdr:rowOff>
    </xdr:from>
    <xdr:to>
      <xdr:col>5</xdr:col>
      <xdr:colOff>276225</xdr:colOff>
      <xdr:row>19</xdr:row>
      <xdr:rowOff>76200</xdr:rowOff>
    </xdr:to>
    <xdr:sp macro="" textlink="">
      <xdr:nvSpPr>
        <xdr:cNvPr id="146594" name="Text Box 6"/>
        <xdr:cNvSpPr txBox="1">
          <a:spLocks noChangeArrowheads="1"/>
        </xdr:cNvSpPr>
      </xdr:nvSpPr>
      <xdr:spPr bwMode="auto">
        <a:xfrm>
          <a:off x="6457950"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19</xdr:row>
      <xdr:rowOff>0</xdr:rowOff>
    </xdr:from>
    <xdr:to>
      <xdr:col>6</xdr:col>
      <xdr:colOff>276225</xdr:colOff>
      <xdr:row>19</xdr:row>
      <xdr:rowOff>66675</xdr:rowOff>
    </xdr:to>
    <xdr:sp macro="" textlink="">
      <xdr:nvSpPr>
        <xdr:cNvPr id="146595" name="Text Box 7"/>
        <xdr:cNvSpPr txBox="1">
          <a:spLocks noChangeArrowheads="1"/>
        </xdr:cNvSpPr>
      </xdr:nvSpPr>
      <xdr:spPr bwMode="auto">
        <a:xfrm>
          <a:off x="7667625"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19</xdr:row>
      <xdr:rowOff>0</xdr:rowOff>
    </xdr:from>
    <xdr:to>
      <xdr:col>1</xdr:col>
      <xdr:colOff>276225</xdr:colOff>
      <xdr:row>19</xdr:row>
      <xdr:rowOff>66675</xdr:rowOff>
    </xdr:to>
    <xdr:sp macro="" textlink="">
      <xdr:nvSpPr>
        <xdr:cNvPr id="146596" name="Text Box 1"/>
        <xdr:cNvSpPr txBox="1">
          <a:spLocks noChangeArrowheads="1"/>
        </xdr:cNvSpPr>
      </xdr:nvSpPr>
      <xdr:spPr bwMode="auto">
        <a:xfrm>
          <a:off x="179070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19</xdr:row>
      <xdr:rowOff>0</xdr:rowOff>
    </xdr:from>
    <xdr:to>
      <xdr:col>6</xdr:col>
      <xdr:colOff>276225</xdr:colOff>
      <xdr:row>19</xdr:row>
      <xdr:rowOff>76200</xdr:rowOff>
    </xdr:to>
    <xdr:sp macro="" textlink="">
      <xdr:nvSpPr>
        <xdr:cNvPr id="146597"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19</xdr:row>
      <xdr:rowOff>0</xdr:rowOff>
    </xdr:from>
    <xdr:to>
      <xdr:col>6</xdr:col>
      <xdr:colOff>276225</xdr:colOff>
      <xdr:row>19</xdr:row>
      <xdr:rowOff>76200</xdr:rowOff>
    </xdr:to>
    <xdr:sp macro="" textlink="">
      <xdr:nvSpPr>
        <xdr:cNvPr id="146598"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19</xdr:row>
      <xdr:rowOff>0</xdr:rowOff>
    </xdr:from>
    <xdr:to>
      <xdr:col>1</xdr:col>
      <xdr:colOff>276225</xdr:colOff>
      <xdr:row>19</xdr:row>
      <xdr:rowOff>47625</xdr:rowOff>
    </xdr:to>
    <xdr:sp macro="" textlink="">
      <xdr:nvSpPr>
        <xdr:cNvPr id="146599" name="Text Box 2"/>
        <xdr:cNvSpPr txBox="1">
          <a:spLocks noChangeArrowheads="1"/>
        </xdr:cNvSpPr>
      </xdr:nvSpPr>
      <xdr:spPr bwMode="auto">
        <a:xfrm>
          <a:off x="1790700" y="48863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19</xdr:row>
      <xdr:rowOff>0</xdr:rowOff>
    </xdr:from>
    <xdr:to>
      <xdr:col>2</xdr:col>
      <xdr:colOff>276225</xdr:colOff>
      <xdr:row>19</xdr:row>
      <xdr:rowOff>66675</xdr:rowOff>
    </xdr:to>
    <xdr:sp macro="" textlink="">
      <xdr:nvSpPr>
        <xdr:cNvPr id="146600" name="Text Box 3"/>
        <xdr:cNvSpPr txBox="1">
          <a:spLocks noChangeArrowheads="1"/>
        </xdr:cNvSpPr>
      </xdr:nvSpPr>
      <xdr:spPr bwMode="auto">
        <a:xfrm>
          <a:off x="281940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19</xdr:row>
      <xdr:rowOff>0</xdr:rowOff>
    </xdr:from>
    <xdr:to>
      <xdr:col>3</xdr:col>
      <xdr:colOff>276225</xdr:colOff>
      <xdr:row>19</xdr:row>
      <xdr:rowOff>66675</xdr:rowOff>
    </xdr:to>
    <xdr:sp macro="" textlink="">
      <xdr:nvSpPr>
        <xdr:cNvPr id="146601" name="Text Box 4"/>
        <xdr:cNvSpPr txBox="1">
          <a:spLocks noChangeArrowheads="1"/>
        </xdr:cNvSpPr>
      </xdr:nvSpPr>
      <xdr:spPr bwMode="auto">
        <a:xfrm>
          <a:off x="405765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19</xdr:row>
      <xdr:rowOff>0</xdr:rowOff>
    </xdr:from>
    <xdr:to>
      <xdr:col>0</xdr:col>
      <xdr:colOff>276225</xdr:colOff>
      <xdr:row>19</xdr:row>
      <xdr:rowOff>57150</xdr:rowOff>
    </xdr:to>
    <xdr:sp macro="" textlink="">
      <xdr:nvSpPr>
        <xdr:cNvPr id="146602" name="Text Box 5"/>
        <xdr:cNvSpPr txBox="1">
          <a:spLocks noChangeArrowheads="1"/>
        </xdr:cNvSpPr>
      </xdr:nvSpPr>
      <xdr:spPr bwMode="auto">
        <a:xfrm>
          <a:off x="180975" y="488632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19</xdr:row>
      <xdr:rowOff>0</xdr:rowOff>
    </xdr:from>
    <xdr:to>
      <xdr:col>5</xdr:col>
      <xdr:colOff>276225</xdr:colOff>
      <xdr:row>19</xdr:row>
      <xdr:rowOff>76200</xdr:rowOff>
    </xdr:to>
    <xdr:sp macro="" textlink="">
      <xdr:nvSpPr>
        <xdr:cNvPr id="146603" name="Text Box 6"/>
        <xdr:cNvSpPr txBox="1">
          <a:spLocks noChangeArrowheads="1"/>
        </xdr:cNvSpPr>
      </xdr:nvSpPr>
      <xdr:spPr bwMode="auto">
        <a:xfrm>
          <a:off x="6457950"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19</xdr:row>
      <xdr:rowOff>0</xdr:rowOff>
    </xdr:from>
    <xdr:to>
      <xdr:col>6</xdr:col>
      <xdr:colOff>276225</xdr:colOff>
      <xdr:row>19</xdr:row>
      <xdr:rowOff>66675</xdr:rowOff>
    </xdr:to>
    <xdr:sp macro="" textlink="">
      <xdr:nvSpPr>
        <xdr:cNvPr id="146604" name="Text Box 7"/>
        <xdr:cNvSpPr txBox="1">
          <a:spLocks noChangeArrowheads="1"/>
        </xdr:cNvSpPr>
      </xdr:nvSpPr>
      <xdr:spPr bwMode="auto">
        <a:xfrm>
          <a:off x="7667625"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19</xdr:row>
      <xdr:rowOff>0</xdr:rowOff>
    </xdr:from>
    <xdr:to>
      <xdr:col>1</xdr:col>
      <xdr:colOff>276225</xdr:colOff>
      <xdr:row>19</xdr:row>
      <xdr:rowOff>66675</xdr:rowOff>
    </xdr:to>
    <xdr:sp macro="" textlink="">
      <xdr:nvSpPr>
        <xdr:cNvPr id="146605" name="Text Box 1"/>
        <xdr:cNvSpPr txBox="1">
          <a:spLocks noChangeArrowheads="1"/>
        </xdr:cNvSpPr>
      </xdr:nvSpPr>
      <xdr:spPr bwMode="auto">
        <a:xfrm>
          <a:off x="1790700" y="4886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19</xdr:row>
      <xdr:rowOff>0</xdr:rowOff>
    </xdr:from>
    <xdr:to>
      <xdr:col>6</xdr:col>
      <xdr:colOff>276225</xdr:colOff>
      <xdr:row>19</xdr:row>
      <xdr:rowOff>76200</xdr:rowOff>
    </xdr:to>
    <xdr:sp macro="" textlink="">
      <xdr:nvSpPr>
        <xdr:cNvPr id="146606" name="Text Box 1"/>
        <xdr:cNvSpPr txBox="1">
          <a:spLocks noChangeArrowheads="1"/>
        </xdr:cNvSpPr>
      </xdr:nvSpPr>
      <xdr:spPr bwMode="auto">
        <a:xfrm>
          <a:off x="7667625" y="4886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21</xdr:row>
      <xdr:rowOff>0</xdr:rowOff>
    </xdr:from>
    <xdr:to>
      <xdr:col>1</xdr:col>
      <xdr:colOff>276225</xdr:colOff>
      <xdr:row>21</xdr:row>
      <xdr:rowOff>47625</xdr:rowOff>
    </xdr:to>
    <xdr:sp macro="" textlink="">
      <xdr:nvSpPr>
        <xdr:cNvPr id="146607" name="Text Box 2"/>
        <xdr:cNvSpPr txBox="1">
          <a:spLocks noChangeArrowheads="1"/>
        </xdr:cNvSpPr>
      </xdr:nvSpPr>
      <xdr:spPr bwMode="auto">
        <a:xfrm>
          <a:off x="1790700" y="52673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21</xdr:row>
      <xdr:rowOff>0</xdr:rowOff>
    </xdr:from>
    <xdr:to>
      <xdr:col>2</xdr:col>
      <xdr:colOff>276225</xdr:colOff>
      <xdr:row>21</xdr:row>
      <xdr:rowOff>66675</xdr:rowOff>
    </xdr:to>
    <xdr:sp macro="" textlink="">
      <xdr:nvSpPr>
        <xdr:cNvPr id="146608" name="Text Box 3"/>
        <xdr:cNvSpPr txBox="1">
          <a:spLocks noChangeArrowheads="1"/>
        </xdr:cNvSpPr>
      </xdr:nvSpPr>
      <xdr:spPr bwMode="auto">
        <a:xfrm>
          <a:off x="2819400" y="5267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21</xdr:row>
      <xdr:rowOff>0</xdr:rowOff>
    </xdr:from>
    <xdr:to>
      <xdr:col>3</xdr:col>
      <xdr:colOff>276225</xdr:colOff>
      <xdr:row>21</xdr:row>
      <xdr:rowOff>66675</xdr:rowOff>
    </xdr:to>
    <xdr:sp macro="" textlink="">
      <xdr:nvSpPr>
        <xdr:cNvPr id="146609" name="Text Box 4"/>
        <xdr:cNvSpPr txBox="1">
          <a:spLocks noChangeArrowheads="1"/>
        </xdr:cNvSpPr>
      </xdr:nvSpPr>
      <xdr:spPr bwMode="auto">
        <a:xfrm>
          <a:off x="4057650" y="5267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21</xdr:row>
      <xdr:rowOff>0</xdr:rowOff>
    </xdr:from>
    <xdr:to>
      <xdr:col>0</xdr:col>
      <xdr:colOff>276225</xdr:colOff>
      <xdr:row>21</xdr:row>
      <xdr:rowOff>57150</xdr:rowOff>
    </xdr:to>
    <xdr:sp macro="" textlink="">
      <xdr:nvSpPr>
        <xdr:cNvPr id="146610" name="Text Box 5"/>
        <xdr:cNvSpPr txBox="1">
          <a:spLocks noChangeArrowheads="1"/>
        </xdr:cNvSpPr>
      </xdr:nvSpPr>
      <xdr:spPr bwMode="auto">
        <a:xfrm>
          <a:off x="180975" y="526732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21</xdr:row>
      <xdr:rowOff>0</xdr:rowOff>
    </xdr:from>
    <xdr:to>
      <xdr:col>5</xdr:col>
      <xdr:colOff>276225</xdr:colOff>
      <xdr:row>21</xdr:row>
      <xdr:rowOff>76200</xdr:rowOff>
    </xdr:to>
    <xdr:sp macro="" textlink="">
      <xdr:nvSpPr>
        <xdr:cNvPr id="146611" name="Text Box 6"/>
        <xdr:cNvSpPr txBox="1">
          <a:spLocks noChangeArrowheads="1"/>
        </xdr:cNvSpPr>
      </xdr:nvSpPr>
      <xdr:spPr bwMode="auto">
        <a:xfrm>
          <a:off x="6457950" y="52673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21</xdr:row>
      <xdr:rowOff>0</xdr:rowOff>
    </xdr:from>
    <xdr:to>
      <xdr:col>1</xdr:col>
      <xdr:colOff>276225</xdr:colOff>
      <xdr:row>21</xdr:row>
      <xdr:rowOff>66675</xdr:rowOff>
    </xdr:to>
    <xdr:sp macro="" textlink="">
      <xdr:nvSpPr>
        <xdr:cNvPr id="146612" name="Text Box 1"/>
        <xdr:cNvSpPr txBox="1">
          <a:spLocks noChangeArrowheads="1"/>
        </xdr:cNvSpPr>
      </xdr:nvSpPr>
      <xdr:spPr bwMode="auto">
        <a:xfrm>
          <a:off x="1790700" y="52673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21</xdr:row>
      <xdr:rowOff>0</xdr:rowOff>
    </xdr:from>
    <xdr:to>
      <xdr:col>1</xdr:col>
      <xdr:colOff>276225</xdr:colOff>
      <xdr:row>21</xdr:row>
      <xdr:rowOff>47625</xdr:rowOff>
    </xdr:to>
    <xdr:sp macro="" textlink="">
      <xdr:nvSpPr>
        <xdr:cNvPr id="146613" name="Text Box 2"/>
        <xdr:cNvSpPr txBox="1">
          <a:spLocks noChangeArrowheads="1"/>
        </xdr:cNvSpPr>
      </xdr:nvSpPr>
      <xdr:spPr bwMode="auto">
        <a:xfrm>
          <a:off x="1790700" y="52673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20</xdr:row>
      <xdr:rowOff>0</xdr:rowOff>
    </xdr:from>
    <xdr:to>
      <xdr:col>2</xdr:col>
      <xdr:colOff>276225</xdr:colOff>
      <xdr:row>20</xdr:row>
      <xdr:rowOff>66675</xdr:rowOff>
    </xdr:to>
    <xdr:sp macro="" textlink="">
      <xdr:nvSpPr>
        <xdr:cNvPr id="146614" name="Text Box 3"/>
        <xdr:cNvSpPr txBox="1">
          <a:spLocks noChangeArrowheads="1"/>
        </xdr:cNvSpPr>
      </xdr:nvSpPr>
      <xdr:spPr bwMode="auto">
        <a:xfrm>
          <a:off x="2819400" y="50768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20</xdr:row>
      <xdr:rowOff>0</xdr:rowOff>
    </xdr:from>
    <xdr:to>
      <xdr:col>3</xdr:col>
      <xdr:colOff>276225</xdr:colOff>
      <xdr:row>20</xdr:row>
      <xdr:rowOff>66675</xdr:rowOff>
    </xdr:to>
    <xdr:sp macro="" textlink="">
      <xdr:nvSpPr>
        <xdr:cNvPr id="146615" name="Text Box 4"/>
        <xdr:cNvSpPr txBox="1">
          <a:spLocks noChangeArrowheads="1"/>
        </xdr:cNvSpPr>
      </xdr:nvSpPr>
      <xdr:spPr bwMode="auto">
        <a:xfrm>
          <a:off x="4057650" y="50768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20</xdr:row>
      <xdr:rowOff>0</xdr:rowOff>
    </xdr:from>
    <xdr:to>
      <xdr:col>0</xdr:col>
      <xdr:colOff>276225</xdr:colOff>
      <xdr:row>20</xdr:row>
      <xdr:rowOff>57150</xdr:rowOff>
    </xdr:to>
    <xdr:sp macro="" textlink="">
      <xdr:nvSpPr>
        <xdr:cNvPr id="146616" name="Text Box 5"/>
        <xdr:cNvSpPr txBox="1">
          <a:spLocks noChangeArrowheads="1"/>
        </xdr:cNvSpPr>
      </xdr:nvSpPr>
      <xdr:spPr bwMode="auto">
        <a:xfrm>
          <a:off x="180975" y="5076825"/>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20</xdr:row>
      <xdr:rowOff>0</xdr:rowOff>
    </xdr:from>
    <xdr:to>
      <xdr:col>5</xdr:col>
      <xdr:colOff>276225</xdr:colOff>
      <xdr:row>20</xdr:row>
      <xdr:rowOff>76200</xdr:rowOff>
    </xdr:to>
    <xdr:sp macro="" textlink="">
      <xdr:nvSpPr>
        <xdr:cNvPr id="146617" name="Text Box 6"/>
        <xdr:cNvSpPr txBox="1">
          <a:spLocks noChangeArrowheads="1"/>
        </xdr:cNvSpPr>
      </xdr:nvSpPr>
      <xdr:spPr bwMode="auto">
        <a:xfrm>
          <a:off x="6457950" y="50768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20</xdr:row>
      <xdr:rowOff>0</xdr:rowOff>
    </xdr:from>
    <xdr:to>
      <xdr:col>1</xdr:col>
      <xdr:colOff>276225</xdr:colOff>
      <xdr:row>20</xdr:row>
      <xdr:rowOff>66675</xdr:rowOff>
    </xdr:to>
    <xdr:sp macro="" textlink="">
      <xdr:nvSpPr>
        <xdr:cNvPr id="146618" name="Text Box 1"/>
        <xdr:cNvSpPr txBox="1">
          <a:spLocks noChangeArrowheads="1"/>
        </xdr:cNvSpPr>
      </xdr:nvSpPr>
      <xdr:spPr bwMode="auto">
        <a:xfrm>
          <a:off x="1790700" y="50768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description/" TargetMode="External"/><Relationship Id="rId1" Type="http://schemas.openxmlformats.org/officeDocument/2006/relationships/hyperlink" Target="https://stat.gov.kz/ru/classifiers/statistical/23/" TargetMode="External"/><Relationship Id="rId6" Type="http://schemas.openxmlformats.org/officeDocument/2006/relationships/hyperlink" Target="mailto:K.Alpieva@aspire.gov.kz" TargetMode="External"/><Relationship Id="rId5" Type="http://schemas.openxmlformats.org/officeDocument/2006/relationships/hyperlink" Target="https://stat.gov.kz/api/iblock/element/301424/file/kk/" TargetMode="External"/><Relationship Id="rId4" Type="http://schemas.openxmlformats.org/officeDocument/2006/relationships/hyperlink" Target="https://stat.gov.kz/classifiers/statistical/1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tabSelected="1" zoomScale="90" zoomScaleNormal="90" workbookViewId="0">
      <selection activeCell="O18" sqref="O18"/>
    </sheetView>
  </sheetViews>
  <sheetFormatPr defaultRowHeight="12.75"/>
  <cols>
    <col min="1" max="4" width="8.5703125" style="266" customWidth="1"/>
    <col min="5" max="5" width="17.85546875" style="266" customWidth="1"/>
    <col min="6" max="6" width="37.7109375" style="266" customWidth="1"/>
    <col min="7" max="7" width="9.85546875" style="266" customWidth="1"/>
    <col min="8" max="8" width="9.140625" style="266"/>
    <col min="9" max="9" width="11.42578125" style="267" customWidth="1"/>
    <col min="10" max="12" width="9.140625" style="267"/>
    <col min="13" max="16384" width="9.140625" style="186"/>
  </cols>
  <sheetData>
    <row r="1" spans="1:12" s="184" customFormat="1" ht="15" customHeight="1">
      <c r="A1" s="266"/>
      <c r="B1" s="266"/>
      <c r="C1" s="266"/>
      <c r="D1" s="266"/>
      <c r="E1" s="266"/>
      <c r="F1" s="266"/>
      <c r="G1" s="266"/>
      <c r="H1" s="266"/>
      <c r="I1" s="267"/>
      <c r="J1" s="267"/>
      <c r="K1" s="267"/>
      <c r="L1" s="267"/>
    </row>
    <row r="2" spans="1:12" s="184" customFormat="1" ht="15" customHeight="1">
      <c r="A2" s="266"/>
      <c r="B2" s="266"/>
      <c r="C2" s="266"/>
      <c r="D2" s="266"/>
      <c r="E2" s="266"/>
      <c r="F2" s="266"/>
      <c r="G2" s="266"/>
      <c r="H2" s="266"/>
      <c r="I2" s="267"/>
      <c r="J2" s="267"/>
      <c r="K2" s="267"/>
      <c r="L2" s="267"/>
    </row>
    <row r="3" spans="1:12" s="185" customFormat="1" ht="15" customHeight="1">
      <c r="A3" s="266"/>
      <c r="B3" s="266"/>
      <c r="C3" s="266"/>
      <c r="D3" s="266"/>
      <c r="E3" s="266"/>
      <c r="F3" s="266"/>
      <c r="G3" s="266"/>
      <c r="H3" s="266"/>
      <c r="I3" s="267"/>
      <c r="J3" s="267"/>
      <c r="K3" s="267"/>
      <c r="L3" s="267"/>
    </row>
    <row r="4" spans="1:12" s="185" customFormat="1" ht="15" customHeight="1">
      <c r="A4" s="266"/>
      <c r="B4" s="266"/>
      <c r="C4" s="266"/>
      <c r="D4" s="266"/>
      <c r="E4" s="266"/>
      <c r="F4" s="266"/>
      <c r="G4" s="266"/>
      <c r="H4" s="266"/>
      <c r="I4" s="267"/>
      <c r="J4" s="267"/>
      <c r="K4" s="267"/>
      <c r="L4" s="268"/>
    </row>
    <row r="5" spans="1:12" s="185" customFormat="1" ht="15" customHeight="1">
      <c r="A5" s="269"/>
      <c r="B5" s="269"/>
      <c r="C5" s="269"/>
      <c r="D5" s="269"/>
      <c r="E5" s="269"/>
      <c r="F5" s="266"/>
      <c r="G5" s="266"/>
      <c r="H5" s="266"/>
      <c r="I5" s="267"/>
      <c r="J5" s="267"/>
      <c r="K5" s="267"/>
      <c r="L5" s="270"/>
    </row>
    <row r="6" spans="1:12" s="185" customFormat="1" ht="15" customHeight="1">
      <c r="A6" s="269"/>
      <c r="B6" s="269"/>
      <c r="C6" s="269"/>
      <c r="D6" s="269"/>
      <c r="E6" s="269"/>
      <c r="F6" s="266"/>
      <c r="G6" s="266"/>
      <c r="H6" s="266"/>
      <c r="I6" s="267"/>
      <c r="J6" s="267"/>
      <c r="K6" s="267"/>
      <c r="L6" s="270"/>
    </row>
    <row r="7" spans="1:12" s="185" customFormat="1" ht="12.75" customHeight="1">
      <c r="A7" s="271"/>
      <c r="B7" s="271"/>
      <c r="C7" s="271"/>
      <c r="D7" s="271"/>
      <c r="E7" s="271"/>
      <c r="F7" s="271"/>
      <c r="G7" s="271"/>
      <c r="H7" s="266"/>
      <c r="I7" s="267"/>
      <c r="J7" s="267"/>
      <c r="K7" s="267"/>
      <c r="L7" s="270"/>
    </row>
    <row r="8" spans="1:12" s="185" customFormat="1" ht="15.75" customHeight="1">
      <c r="A8" s="271"/>
      <c r="B8" s="271"/>
      <c r="C8" s="271"/>
      <c r="D8" s="271"/>
      <c r="E8" s="271"/>
      <c r="F8" s="271"/>
      <c r="G8" s="271"/>
      <c r="H8" s="266"/>
      <c r="I8" s="267"/>
      <c r="J8" s="267"/>
      <c r="K8" s="267"/>
      <c r="L8" s="270"/>
    </row>
    <row r="9" spans="1:12" s="185" customFormat="1" ht="12.75" customHeight="1">
      <c r="A9" s="271"/>
      <c r="B9" s="271"/>
      <c r="C9" s="271"/>
      <c r="D9" s="271"/>
      <c r="E9" s="271"/>
      <c r="F9" s="271"/>
      <c r="G9" s="271"/>
      <c r="H9" s="266"/>
      <c r="I9" s="267"/>
      <c r="J9" s="267"/>
      <c r="K9" s="267"/>
      <c r="L9" s="270"/>
    </row>
    <row r="10" spans="1:12" ht="23.1" customHeight="1">
      <c r="A10" s="354" t="s">
        <v>287</v>
      </c>
      <c r="B10" s="354"/>
      <c r="C10" s="354"/>
      <c r="D10" s="354"/>
      <c r="E10" s="354"/>
      <c r="F10" s="272"/>
      <c r="G10" s="273"/>
      <c r="H10" s="274"/>
      <c r="I10" s="274"/>
      <c r="J10" s="274"/>
      <c r="K10" s="274"/>
      <c r="L10" s="275"/>
    </row>
    <row r="11" spans="1:12" ht="23.1" customHeight="1">
      <c r="A11" s="355" t="s">
        <v>235</v>
      </c>
      <c r="B11" s="355"/>
      <c r="C11" s="355"/>
      <c r="D11" s="355"/>
      <c r="E11" s="355"/>
      <c r="F11" s="273"/>
      <c r="G11" s="273"/>
      <c r="H11" s="274"/>
      <c r="I11" s="274"/>
      <c r="J11" s="274"/>
      <c r="K11" s="274"/>
      <c r="L11" s="275"/>
    </row>
    <row r="12" spans="1:12" ht="12.75" customHeight="1">
      <c r="A12" s="276"/>
      <c r="B12" s="276"/>
      <c r="C12" s="276"/>
      <c r="D12" s="276"/>
      <c r="E12" s="276"/>
      <c r="F12" s="277"/>
      <c r="G12" s="277"/>
      <c r="L12" s="278"/>
    </row>
    <row r="13" spans="1:12" ht="12.75" customHeight="1">
      <c r="A13" s="271"/>
      <c r="B13" s="271"/>
      <c r="C13" s="271"/>
      <c r="D13" s="271"/>
      <c r="E13" s="279"/>
      <c r="F13" s="277"/>
      <c r="G13" s="277"/>
      <c r="L13" s="278"/>
    </row>
    <row r="14" spans="1:12" ht="12.75" customHeight="1">
      <c r="A14" s="271"/>
      <c r="B14" s="271"/>
      <c r="C14" s="271"/>
      <c r="D14" s="271"/>
      <c r="E14" s="279"/>
      <c r="F14" s="277"/>
      <c r="G14" s="277"/>
      <c r="L14" s="278"/>
    </row>
    <row r="15" spans="1:12" ht="26.25" customHeight="1">
      <c r="A15" s="353" t="s">
        <v>236</v>
      </c>
      <c r="B15" s="353"/>
      <c r="C15" s="353"/>
      <c r="D15" s="353"/>
      <c r="E15" s="353"/>
      <c r="F15" s="353"/>
      <c r="G15" s="353"/>
      <c r="H15" s="353"/>
      <c r="I15" s="353"/>
      <c r="J15" s="353"/>
      <c r="L15" s="278"/>
    </row>
    <row r="16" spans="1:12" ht="30.75" customHeight="1">
      <c r="A16" s="353"/>
      <c r="B16" s="353"/>
      <c r="C16" s="353"/>
      <c r="D16" s="353"/>
      <c r="E16" s="353"/>
      <c r="F16" s="353"/>
      <c r="G16" s="353"/>
      <c r="H16" s="353"/>
      <c r="I16" s="353"/>
      <c r="J16" s="353"/>
    </row>
    <row r="17" spans="1:12" ht="15" customHeight="1">
      <c r="A17" s="280"/>
      <c r="B17" s="280"/>
      <c r="C17" s="280"/>
      <c r="D17" s="280"/>
      <c r="E17" s="280"/>
      <c r="F17" s="280"/>
      <c r="G17" s="280"/>
      <c r="L17" s="281"/>
    </row>
    <row r="18" spans="1:12" ht="21" customHeight="1">
      <c r="A18" s="354" t="s">
        <v>227</v>
      </c>
      <c r="B18" s="354"/>
      <c r="C18" s="282"/>
      <c r="D18" s="282"/>
      <c r="E18" s="282"/>
      <c r="F18" s="282"/>
      <c r="G18" s="282"/>
      <c r="L18" s="281"/>
    </row>
    <row r="19" spans="1:12" ht="12.75" customHeight="1">
      <c r="A19" s="282"/>
      <c r="B19" s="282"/>
      <c r="C19" s="282"/>
      <c r="D19" s="282"/>
      <c r="E19" s="282"/>
      <c r="F19" s="282"/>
      <c r="G19" s="282"/>
      <c r="L19" s="281"/>
    </row>
    <row r="20" spans="1:12" ht="12.75" customHeight="1">
      <c r="A20" s="282"/>
      <c r="B20" s="282"/>
      <c r="C20" s="282"/>
      <c r="D20" s="282"/>
      <c r="E20" s="282"/>
      <c r="F20" s="282"/>
      <c r="G20" s="282"/>
      <c r="L20" s="281"/>
    </row>
    <row r="21" spans="1:12" ht="12.75" customHeight="1">
      <c r="A21" s="283"/>
      <c r="B21" s="283"/>
      <c r="C21" s="283"/>
      <c r="D21" s="283"/>
      <c r="E21" s="283"/>
      <c r="F21" s="283"/>
      <c r="G21" s="282"/>
      <c r="L21" s="284"/>
    </row>
    <row r="22" spans="1:12" ht="21" customHeight="1">
      <c r="A22" s="285" t="s">
        <v>286</v>
      </c>
      <c r="B22" s="285"/>
      <c r="C22" s="285"/>
      <c r="D22" s="285"/>
      <c r="E22" s="285"/>
      <c r="F22" s="282"/>
      <c r="G22" s="282"/>
      <c r="I22" s="266"/>
    </row>
    <row r="23" spans="1:12" ht="12.75" customHeight="1">
      <c r="L23" s="286"/>
    </row>
    <row r="24" spans="1:12" ht="12.75" customHeight="1">
      <c r="L24" s="274"/>
    </row>
    <row r="25" spans="1:12" ht="12.75" customHeight="1">
      <c r="L25" s="186"/>
    </row>
    <row r="26" spans="1:12" ht="12.75" customHeight="1"/>
    <row r="27" spans="1:12" ht="12.75" customHeight="1"/>
    <row r="28" spans="1:12" ht="12.75" customHeight="1"/>
    <row r="29" spans="1:12" ht="12.75" customHeight="1"/>
    <row r="30" spans="1:12" ht="12.75" customHeight="1"/>
    <row r="31" spans="1:12" ht="12.75" customHeight="1"/>
  </sheetData>
  <mergeCells count="4">
    <mergeCell ref="A15:J16"/>
    <mergeCell ref="A18:B18"/>
    <mergeCell ref="A10:E10"/>
    <mergeCell ref="A11:E11"/>
  </mergeCells>
  <pageMargins left="0.78740157480314965" right="0.39370078740157483" top="0.39370078740157483" bottom="0.39370078740157483" header="0" footer="0"/>
  <pageSetup paperSize="9" orientation="landscape" useFirstPageNumber="1" horizontalDpi="4294967293"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3"/>
  <sheetViews>
    <sheetView workbookViewId="0">
      <selection activeCell="D29" sqref="D29"/>
    </sheetView>
  </sheetViews>
  <sheetFormatPr defaultRowHeight="14.25"/>
  <cols>
    <col min="1" max="1" width="24.140625" style="3" customWidth="1"/>
    <col min="2" max="2" width="15.42578125" style="3" customWidth="1"/>
    <col min="3" max="3" width="18.5703125" style="3" customWidth="1"/>
    <col min="4" max="4" width="15" style="3" customWidth="1"/>
    <col min="5" max="5" width="21" style="3" customWidth="1"/>
    <col min="6" max="6" width="18.140625" style="3" customWidth="1"/>
    <col min="7" max="7" width="21.5703125" style="3" customWidth="1"/>
    <col min="8" max="8" width="10.7109375" style="3" customWidth="1"/>
    <col min="9" max="10" width="9.140625" style="4" bestFit="1" customWidth="1"/>
    <col min="11" max="11" width="14.28515625" style="4" customWidth="1"/>
    <col min="12" max="13" width="9.140625" style="4" bestFit="1" customWidth="1"/>
    <col min="14" max="14" width="9.140625" style="5" bestFit="1" customWidth="1"/>
    <col min="15" max="15" width="10.42578125" style="3" bestFit="1" customWidth="1"/>
    <col min="16" max="16" width="9.140625" style="3" bestFit="1" customWidth="1"/>
    <col min="17" max="17" width="9.5703125" style="3" bestFit="1" customWidth="1"/>
    <col min="18" max="18" width="9.140625" style="3" bestFit="1"/>
    <col min="19" max="16384" width="9.140625" style="3"/>
  </cols>
  <sheetData>
    <row r="1" spans="1:17" s="1" customFormat="1" ht="20.100000000000001" customHeight="1">
      <c r="A1" s="402" t="s">
        <v>181</v>
      </c>
      <c r="B1" s="402"/>
      <c r="C1" s="402"/>
      <c r="D1" s="402"/>
      <c r="E1" s="402"/>
      <c r="F1" s="402"/>
      <c r="G1" s="402"/>
      <c r="I1" s="26"/>
      <c r="J1" s="26"/>
      <c r="K1" s="26"/>
      <c r="L1" s="26"/>
      <c r="M1" s="26"/>
      <c r="N1" s="26"/>
    </row>
    <row r="2" spans="1:17" s="1" customFormat="1" ht="12.75" customHeight="1">
      <c r="A2" s="6"/>
      <c r="B2" s="7"/>
      <c r="C2" s="7"/>
      <c r="D2" s="7"/>
      <c r="E2" s="7"/>
      <c r="F2" s="7"/>
      <c r="G2" s="8" t="s">
        <v>110</v>
      </c>
      <c r="I2" s="26"/>
      <c r="J2" s="26"/>
      <c r="K2" s="26"/>
      <c r="L2" s="26"/>
      <c r="M2" s="26"/>
      <c r="N2" s="26"/>
    </row>
    <row r="3" spans="1:17" s="1" customFormat="1" ht="24" customHeight="1">
      <c r="A3" s="408"/>
      <c r="B3" s="411" t="s">
        <v>182</v>
      </c>
      <c r="C3" s="406" t="s">
        <v>204</v>
      </c>
      <c r="D3" s="407"/>
      <c r="E3" s="407"/>
      <c r="F3" s="407"/>
      <c r="G3" s="414" t="s">
        <v>183</v>
      </c>
      <c r="I3" s="26"/>
      <c r="J3" s="26"/>
      <c r="K3" s="26"/>
      <c r="L3" s="26"/>
      <c r="M3" s="26"/>
      <c r="N3" s="26"/>
    </row>
    <row r="4" spans="1:17" s="2" customFormat="1" ht="24" customHeight="1">
      <c r="A4" s="409"/>
      <c r="B4" s="412"/>
      <c r="C4" s="411" t="s">
        <v>184</v>
      </c>
      <c r="D4" s="10" t="s">
        <v>203</v>
      </c>
      <c r="E4" s="411" t="s">
        <v>185</v>
      </c>
      <c r="F4" s="411" t="s">
        <v>186</v>
      </c>
      <c r="G4" s="415"/>
      <c r="I4" s="27"/>
      <c r="J4" s="27"/>
      <c r="K4" s="27"/>
      <c r="L4" s="27"/>
      <c r="M4" s="27"/>
      <c r="N4" s="27"/>
    </row>
    <row r="5" spans="1:17" ht="24" customHeight="1">
      <c r="A5" s="410"/>
      <c r="B5" s="413"/>
      <c r="C5" s="413"/>
      <c r="D5" s="11" t="s">
        <v>187</v>
      </c>
      <c r="E5" s="413"/>
      <c r="F5" s="413"/>
      <c r="G5" s="416"/>
      <c r="O5" s="4"/>
      <c r="P5" s="4"/>
      <c r="Q5" s="4"/>
    </row>
    <row r="6" spans="1:17" ht="12.75" customHeight="1">
      <c r="A6" s="298" t="s">
        <v>242</v>
      </c>
      <c r="B6" s="304">
        <v>47817.9</v>
      </c>
      <c r="C6" s="304">
        <v>5968.4</v>
      </c>
      <c r="D6" s="304">
        <v>5952.4</v>
      </c>
      <c r="E6" s="304">
        <v>12408</v>
      </c>
      <c r="F6" s="304">
        <v>11557.8</v>
      </c>
      <c r="G6" s="304">
        <v>3747.2</v>
      </c>
      <c r="H6" s="13"/>
      <c r="I6" s="28"/>
      <c r="J6" s="19"/>
      <c r="K6" s="29"/>
      <c r="L6" s="19"/>
      <c r="M6" s="19"/>
      <c r="N6" s="19"/>
      <c r="O6" s="12"/>
      <c r="P6" s="21"/>
      <c r="Q6" s="35"/>
    </row>
    <row r="7" spans="1:17" ht="12.75" customHeight="1">
      <c r="A7" s="299" t="s">
        <v>243</v>
      </c>
      <c r="B7" s="304">
        <v>1068.2</v>
      </c>
      <c r="C7" s="304">
        <v>118.2</v>
      </c>
      <c r="D7" s="304">
        <v>118.2</v>
      </c>
      <c r="E7" s="329" t="s">
        <v>234</v>
      </c>
      <c r="F7" s="304">
        <v>20</v>
      </c>
      <c r="G7" s="329" t="s">
        <v>234</v>
      </c>
      <c r="H7" s="13"/>
      <c r="I7" s="28"/>
      <c r="J7" s="19"/>
      <c r="K7" s="29"/>
      <c r="L7" s="19"/>
      <c r="M7" s="19"/>
      <c r="N7" s="19"/>
      <c r="O7" s="12"/>
      <c r="P7" s="21"/>
      <c r="Q7" s="35"/>
    </row>
    <row r="8" spans="1:17" ht="12.75" customHeight="1">
      <c r="A8" s="244" t="s">
        <v>244</v>
      </c>
      <c r="B8" s="304">
        <v>84</v>
      </c>
      <c r="C8" s="304">
        <v>74</v>
      </c>
      <c r="D8" s="304">
        <v>74</v>
      </c>
      <c r="E8" s="329" t="s">
        <v>234</v>
      </c>
      <c r="F8" s="329" t="s">
        <v>234</v>
      </c>
      <c r="G8" s="329" t="s">
        <v>234</v>
      </c>
      <c r="H8" s="13"/>
      <c r="I8" s="28"/>
      <c r="J8" s="19"/>
      <c r="K8" s="29"/>
      <c r="L8" s="30"/>
      <c r="M8" s="30"/>
      <c r="N8" s="31"/>
      <c r="O8" s="30"/>
      <c r="P8" s="30"/>
      <c r="Q8" s="35"/>
    </row>
    <row r="9" spans="1:17" ht="12.75" customHeight="1">
      <c r="A9" s="299" t="s">
        <v>245</v>
      </c>
      <c r="B9" s="304">
        <v>11724.5</v>
      </c>
      <c r="C9" s="329" t="s">
        <v>234</v>
      </c>
      <c r="D9" s="329" t="s">
        <v>234</v>
      </c>
      <c r="E9" s="329" t="s">
        <v>234</v>
      </c>
      <c r="F9" s="304">
        <v>7356.5</v>
      </c>
      <c r="G9" s="304">
        <v>3521.2</v>
      </c>
      <c r="H9" s="13"/>
      <c r="I9" s="28"/>
      <c r="J9" s="19"/>
      <c r="K9" s="29"/>
      <c r="L9" s="31"/>
      <c r="M9" s="31"/>
      <c r="N9" s="31"/>
      <c r="O9" s="31"/>
      <c r="P9" s="31"/>
      <c r="Q9" s="35"/>
    </row>
    <row r="10" spans="1:17" ht="12.75" customHeight="1">
      <c r="A10" s="299" t="s">
        <v>246</v>
      </c>
      <c r="B10" s="304">
        <v>2056.1</v>
      </c>
      <c r="C10" s="304">
        <v>1217.5</v>
      </c>
      <c r="D10" s="304">
        <v>1201.5</v>
      </c>
      <c r="E10" s="329" t="s">
        <v>271</v>
      </c>
      <c r="F10" s="304">
        <v>488.6</v>
      </c>
      <c r="G10" s="304">
        <v>110.7</v>
      </c>
      <c r="H10" s="13"/>
      <c r="I10" s="28"/>
      <c r="J10" s="19"/>
      <c r="K10" s="29"/>
      <c r="L10" s="31"/>
      <c r="M10" s="31"/>
      <c r="N10" s="31"/>
      <c r="O10" s="31"/>
      <c r="P10" s="31"/>
      <c r="Q10" s="35"/>
    </row>
    <row r="11" spans="1:17" ht="12.75" customHeight="1">
      <c r="A11" s="299" t="s">
        <v>247</v>
      </c>
      <c r="B11" s="304">
        <v>6325.4</v>
      </c>
      <c r="C11" s="304">
        <v>1717</v>
      </c>
      <c r="D11" s="304">
        <v>1717</v>
      </c>
      <c r="E11" s="304">
        <v>1120</v>
      </c>
      <c r="F11" s="304">
        <v>608.4</v>
      </c>
      <c r="G11" s="329" t="s">
        <v>234</v>
      </c>
      <c r="H11" s="13"/>
      <c r="I11" s="28"/>
      <c r="J11" s="19"/>
      <c r="K11" s="29"/>
      <c r="L11" s="32"/>
      <c r="M11" s="32"/>
      <c r="N11" s="31"/>
      <c r="O11" s="31"/>
      <c r="P11" s="31"/>
      <c r="Q11" s="35"/>
    </row>
    <row r="12" spans="1:17" ht="12.75" customHeight="1">
      <c r="A12" s="299" t="s">
        <v>248</v>
      </c>
      <c r="B12" s="304">
        <v>5316</v>
      </c>
      <c r="C12" s="329" t="s">
        <v>234</v>
      </c>
      <c r="D12" s="329" t="s">
        <v>234</v>
      </c>
      <c r="E12" s="329" t="s">
        <v>234</v>
      </c>
      <c r="F12" s="329" t="s">
        <v>234</v>
      </c>
      <c r="G12" s="329" t="s">
        <v>234</v>
      </c>
      <c r="H12" s="13"/>
      <c r="I12" s="28"/>
      <c r="J12" s="19"/>
      <c r="K12" s="29"/>
      <c r="L12" s="31"/>
      <c r="M12" s="31"/>
      <c r="N12" s="31"/>
      <c r="O12" s="31"/>
      <c r="P12" s="31"/>
      <c r="Q12" s="35"/>
    </row>
    <row r="13" spans="1:17" ht="12.75" customHeight="1">
      <c r="A13" s="299" t="s">
        <v>249</v>
      </c>
      <c r="B13" s="304">
        <v>4226.5</v>
      </c>
      <c r="C13" s="304">
        <v>1060.7</v>
      </c>
      <c r="D13" s="304">
        <v>1060.7</v>
      </c>
      <c r="E13" s="329" t="s">
        <v>234</v>
      </c>
      <c r="F13" s="304">
        <v>229.3</v>
      </c>
      <c r="G13" s="329" t="s">
        <v>234</v>
      </c>
      <c r="H13" s="13"/>
      <c r="I13" s="28"/>
      <c r="J13" s="19"/>
      <c r="K13" s="29"/>
      <c r="L13" s="31"/>
      <c r="M13" s="31"/>
      <c r="N13" s="33"/>
      <c r="O13" s="31"/>
      <c r="P13" s="33"/>
      <c r="Q13" s="35"/>
    </row>
    <row r="14" spans="1:17" ht="12.75" customHeight="1">
      <c r="A14" s="299" t="s">
        <v>250</v>
      </c>
      <c r="B14" s="304">
        <v>561</v>
      </c>
      <c r="C14" s="329" t="s">
        <v>234</v>
      </c>
      <c r="D14" s="329" t="s">
        <v>234</v>
      </c>
      <c r="E14" s="329" t="s">
        <v>234</v>
      </c>
      <c r="F14" s="304">
        <v>195</v>
      </c>
      <c r="G14" s="304">
        <v>101</v>
      </c>
      <c r="H14" s="13"/>
      <c r="I14" s="28"/>
      <c r="J14" s="19"/>
      <c r="K14" s="29"/>
      <c r="L14" s="31"/>
      <c r="M14" s="31"/>
      <c r="N14" s="33"/>
      <c r="O14" s="31"/>
      <c r="P14" s="33"/>
      <c r="Q14" s="35"/>
    </row>
    <row r="15" spans="1:17" ht="12.75" customHeight="1">
      <c r="A15" s="299" t="s">
        <v>251</v>
      </c>
      <c r="B15" s="304">
        <v>1201</v>
      </c>
      <c r="C15" s="304">
        <v>656</v>
      </c>
      <c r="D15" s="304">
        <v>656</v>
      </c>
      <c r="E15" s="329" t="s">
        <v>234</v>
      </c>
      <c r="F15" s="304">
        <v>10</v>
      </c>
      <c r="G15" s="329" t="s">
        <v>234</v>
      </c>
      <c r="H15" s="13"/>
      <c r="I15" s="28"/>
      <c r="J15" s="19"/>
      <c r="K15" s="29"/>
      <c r="L15" s="33"/>
      <c r="M15" s="33"/>
      <c r="N15" s="31"/>
      <c r="O15" s="31"/>
      <c r="P15" s="31"/>
      <c r="Q15" s="35"/>
    </row>
    <row r="16" spans="1:17" ht="12.75" customHeight="1">
      <c r="A16" s="299" t="s">
        <v>252</v>
      </c>
      <c r="B16" s="304">
        <v>926.2</v>
      </c>
      <c r="C16" s="304">
        <v>334</v>
      </c>
      <c r="D16" s="304">
        <v>334</v>
      </c>
      <c r="E16" s="329" t="s">
        <v>234</v>
      </c>
      <c r="F16" s="304">
        <v>150</v>
      </c>
      <c r="G16" s="329" t="s">
        <v>234</v>
      </c>
      <c r="H16" s="13"/>
      <c r="I16" s="28"/>
      <c r="J16" s="19"/>
      <c r="K16" s="29"/>
      <c r="L16" s="21"/>
      <c r="M16" s="21"/>
      <c r="N16" s="21"/>
      <c r="O16" s="21"/>
      <c r="P16" s="21"/>
      <c r="Q16" s="35"/>
    </row>
    <row r="17" spans="1:17" ht="12.75" customHeight="1">
      <c r="A17" s="300" t="s">
        <v>253</v>
      </c>
      <c r="B17" s="308">
        <v>14329</v>
      </c>
      <c r="C17" s="308">
        <v>791</v>
      </c>
      <c r="D17" s="308">
        <v>791</v>
      </c>
      <c r="E17" s="308">
        <v>11038</v>
      </c>
      <c r="F17" s="308">
        <v>2500</v>
      </c>
      <c r="G17" s="308">
        <v>14.3</v>
      </c>
      <c r="H17" s="13"/>
      <c r="I17" s="28"/>
      <c r="J17" s="19"/>
      <c r="K17" s="29"/>
      <c r="L17" s="21"/>
      <c r="M17" s="21"/>
      <c r="N17" s="21"/>
      <c r="O17" s="21"/>
      <c r="P17" s="21"/>
      <c r="Q17" s="35"/>
    </row>
    <row r="18" spans="1:17" ht="12.75" customHeight="1">
      <c r="A18" s="60"/>
      <c r="B18" s="19"/>
      <c r="C18" s="19"/>
      <c r="D18" s="19"/>
      <c r="E18" s="20"/>
      <c r="F18" s="19"/>
      <c r="G18" s="245"/>
      <c r="H18" s="13"/>
      <c r="I18" s="28"/>
      <c r="J18" s="19"/>
      <c r="K18" s="29"/>
      <c r="L18" s="19"/>
      <c r="M18" s="20"/>
      <c r="N18" s="19"/>
      <c r="O18" s="16"/>
      <c r="P18" s="21"/>
      <c r="Q18" s="35"/>
    </row>
    <row r="19" spans="1:17" ht="12.75" customHeight="1">
      <c r="A19" s="21"/>
      <c r="B19" s="21"/>
      <c r="C19" s="21"/>
      <c r="D19" s="22"/>
      <c r="E19" s="21"/>
      <c r="F19" s="21"/>
      <c r="G19" s="13"/>
      <c r="I19" s="5"/>
      <c r="J19" s="5"/>
      <c r="K19" s="5"/>
      <c r="L19" s="5"/>
      <c r="M19" s="5"/>
      <c r="O19" s="21"/>
      <c r="P19" s="35"/>
    </row>
    <row r="20" spans="1:17">
      <c r="A20" s="351" t="s">
        <v>296</v>
      </c>
      <c r="B20" s="246"/>
      <c r="C20" s="246"/>
      <c r="D20" s="246"/>
      <c r="E20" s="246"/>
      <c r="F20" s="246"/>
      <c r="H20" s="4"/>
    </row>
    <row r="21" spans="1:17">
      <c r="A21" s="352" t="s">
        <v>295</v>
      </c>
      <c r="B21" s="247"/>
      <c r="C21" s="247"/>
      <c r="D21" s="247"/>
      <c r="E21" s="247"/>
      <c r="F21" s="247"/>
      <c r="G21" s="4"/>
    </row>
    <row r="22" spans="1:17">
      <c r="A22" s="248"/>
      <c r="B22" s="249"/>
      <c r="C22" s="249"/>
      <c r="D22" s="249"/>
      <c r="E22" s="249"/>
      <c r="F22" s="249"/>
    </row>
    <row r="23" spans="1:17">
      <c r="A23" s="292" t="s">
        <v>0</v>
      </c>
      <c r="B23" s="249"/>
      <c r="C23" s="249"/>
      <c r="D23" s="249"/>
      <c r="E23" s="249"/>
      <c r="F23" s="249"/>
    </row>
  </sheetData>
  <mergeCells count="8">
    <mergeCell ref="A1:G1"/>
    <mergeCell ref="C3:F3"/>
    <mergeCell ref="A3:A5"/>
    <mergeCell ref="B3:B5"/>
    <mergeCell ref="C4:C5"/>
    <mergeCell ref="E4:E5"/>
    <mergeCell ref="F4:F5"/>
    <mergeCell ref="G3:G5"/>
  </mergeCells>
  <pageMargins left="0.78740157480314965" right="0.39370078740157483" top="0.39370078740157483" bottom="0.39370078740157483" header="0.31496062992125984" footer="0.31496062992125984"/>
  <pageSetup paperSize="9"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25"/>
  <sheetViews>
    <sheetView workbookViewId="0">
      <selection activeCell="J16" sqref="J16"/>
    </sheetView>
  </sheetViews>
  <sheetFormatPr defaultRowHeight="12.75"/>
  <cols>
    <col min="1" max="1" width="2.140625" style="74" customWidth="1"/>
    <col min="2" max="2" width="45.28515625" style="74" customWidth="1"/>
    <col min="3" max="3" width="121.7109375" style="74" customWidth="1"/>
    <col min="4" max="4" width="9.140625" style="74" bestFit="1"/>
    <col min="5" max="16384" width="9.140625" style="74"/>
  </cols>
  <sheetData>
    <row r="1" spans="2:3" ht="11.25" customHeight="1">
      <c r="B1" s="183"/>
    </row>
    <row r="2" spans="2:3" ht="30" customHeight="1">
      <c r="B2" s="250" t="s">
        <v>205</v>
      </c>
      <c r="C2" s="287" t="s">
        <v>229</v>
      </c>
    </row>
    <row r="3" spans="2:3">
      <c r="B3" s="251" t="s">
        <v>206</v>
      </c>
      <c r="C3" s="252" t="s">
        <v>207</v>
      </c>
    </row>
    <row r="4" spans="2:3">
      <c r="B4" s="253" t="s">
        <v>208</v>
      </c>
      <c r="C4" s="288" t="s">
        <v>230</v>
      </c>
    </row>
    <row r="5" spans="2:3">
      <c r="B5" s="251" t="s">
        <v>209</v>
      </c>
      <c r="C5" s="291" t="s">
        <v>210</v>
      </c>
    </row>
    <row r="6" spans="2:3">
      <c r="B6" s="253" t="s">
        <v>211</v>
      </c>
      <c r="C6" s="254" t="s">
        <v>234</v>
      </c>
    </row>
    <row r="7" spans="2:3" ht="215.25" customHeight="1">
      <c r="B7" s="250" t="s">
        <v>212</v>
      </c>
      <c r="C7" s="255" t="s">
        <v>228</v>
      </c>
    </row>
    <row r="8" spans="2:3">
      <c r="B8" s="253" t="s">
        <v>213</v>
      </c>
      <c r="C8" s="256" t="s">
        <v>231</v>
      </c>
    </row>
    <row r="9" spans="2:3">
      <c r="B9" s="253" t="s">
        <v>214</v>
      </c>
      <c r="C9" s="290" t="s">
        <v>232</v>
      </c>
    </row>
    <row r="10" spans="2:3">
      <c r="B10" s="253" t="s">
        <v>215</v>
      </c>
      <c r="C10" s="257" t="s">
        <v>234</v>
      </c>
    </row>
    <row r="11" spans="2:3">
      <c r="B11" s="253" t="s">
        <v>216</v>
      </c>
      <c r="C11" s="289" t="s">
        <v>233</v>
      </c>
    </row>
    <row r="12" spans="2:3" ht="84.75" customHeight="1">
      <c r="B12" s="258" t="s">
        <v>217</v>
      </c>
      <c r="C12" s="259" t="s">
        <v>218</v>
      </c>
    </row>
    <row r="13" spans="2:3">
      <c r="B13" s="253" t="s">
        <v>219</v>
      </c>
      <c r="C13" s="260" t="s">
        <v>237</v>
      </c>
    </row>
    <row r="14" spans="2:3">
      <c r="B14" s="253" t="s">
        <v>220</v>
      </c>
      <c r="C14" s="260" t="s">
        <v>238</v>
      </c>
    </row>
    <row r="15" spans="2:3">
      <c r="B15" s="253" t="s">
        <v>221</v>
      </c>
      <c r="C15" s="261" t="s">
        <v>239</v>
      </c>
    </row>
    <row r="16" spans="2:3">
      <c r="B16" s="253" t="s">
        <v>222</v>
      </c>
      <c r="C16" s="297" t="s">
        <v>240</v>
      </c>
    </row>
    <row r="17" spans="2:3">
      <c r="B17" s="253" t="s">
        <v>223</v>
      </c>
      <c r="C17" s="262" t="s">
        <v>241</v>
      </c>
    </row>
    <row r="18" spans="2:3">
      <c r="B18" s="263" t="s">
        <v>224</v>
      </c>
      <c r="C18" s="264">
        <v>1446</v>
      </c>
    </row>
    <row r="19" spans="2:3">
      <c r="B19" s="253" t="s">
        <v>225</v>
      </c>
      <c r="C19" s="265" t="s">
        <v>226</v>
      </c>
    </row>
    <row r="25" spans="2:3" ht="41.25" customHeight="1"/>
  </sheetData>
  <hyperlinks>
    <hyperlink ref="C3" r:id="rId1"/>
    <hyperlink ref="C19" r:id="rId2"/>
    <hyperlink ref="C5" r:id="rId3"/>
    <hyperlink ref="C9" r:id="rId4"/>
    <hyperlink ref="C11" r:id="rId5"/>
    <hyperlink ref="C16" r:id="rId6"/>
  </hyperlinks>
  <pageMargins left="0.78740157480314965" right="0.39370078740157483" top="0.39370078740157483" bottom="0.39370078740157483" header="0" footer="0"/>
  <pageSetup paperSize="9" scale="80" orientation="landscape"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topLeftCell="A34" workbookViewId="0">
      <selection activeCell="B68" sqref="B68"/>
    </sheetView>
  </sheetViews>
  <sheetFormatPr defaultRowHeight="12.75"/>
  <cols>
    <col min="1" max="1" width="9.5703125" style="225" customWidth="1"/>
    <col min="2" max="2" width="218.42578125" style="227" customWidth="1"/>
    <col min="3" max="3" width="9.140625" style="227" bestFit="1" customWidth="1"/>
    <col min="4" max="4" width="74" style="227" customWidth="1"/>
    <col min="5" max="5" width="9.140625" style="227" bestFit="1"/>
    <col min="6" max="16384" width="9.140625" style="227"/>
  </cols>
  <sheetData>
    <row r="1" spans="1:8" ht="18" customHeight="1">
      <c r="B1" s="226" t="s">
        <v>1</v>
      </c>
    </row>
    <row r="2" spans="1:8" ht="12.75" customHeight="1">
      <c r="B2" s="226"/>
    </row>
    <row r="3" spans="1:8">
      <c r="A3" s="357" t="s">
        <v>2</v>
      </c>
      <c r="B3" s="358"/>
    </row>
    <row r="4" spans="1:8">
      <c r="A4" s="357"/>
      <c r="B4" s="358"/>
    </row>
    <row r="5" spans="1:8">
      <c r="A5" s="228">
        <v>1</v>
      </c>
      <c r="B5" s="229" t="s">
        <v>3</v>
      </c>
    </row>
    <row r="6" spans="1:8">
      <c r="A6" s="228">
        <v>2</v>
      </c>
      <c r="B6" s="229" t="s">
        <v>4</v>
      </c>
    </row>
    <row r="7" spans="1:8">
      <c r="A7" s="228">
        <v>3</v>
      </c>
      <c r="B7" s="229" t="s">
        <v>5</v>
      </c>
      <c r="C7" s="359"/>
      <c r="D7" s="359"/>
      <c r="E7" s="359"/>
    </row>
    <row r="8" spans="1:8">
      <c r="A8" s="228" t="s">
        <v>6</v>
      </c>
      <c r="B8" s="229" t="s">
        <v>7</v>
      </c>
      <c r="C8" s="359"/>
      <c r="D8" s="359"/>
      <c r="E8" s="359"/>
    </row>
    <row r="9" spans="1:8">
      <c r="A9" s="228" t="s">
        <v>8</v>
      </c>
      <c r="B9" s="229" t="s">
        <v>9</v>
      </c>
      <c r="C9" s="359"/>
      <c r="D9" s="359"/>
      <c r="E9" s="359"/>
      <c r="F9" s="230"/>
      <c r="G9" s="230"/>
      <c r="H9" s="230"/>
    </row>
    <row r="10" spans="1:8">
      <c r="A10" s="228" t="s">
        <v>10</v>
      </c>
      <c r="B10" s="229" t="s">
        <v>11</v>
      </c>
      <c r="C10" s="359"/>
      <c r="D10" s="359"/>
      <c r="E10" s="359"/>
    </row>
    <row r="11" spans="1:8">
      <c r="A11" s="228" t="s">
        <v>12</v>
      </c>
      <c r="B11" s="229" t="s">
        <v>13</v>
      </c>
      <c r="C11" s="359"/>
      <c r="D11" s="359"/>
      <c r="E11" s="233"/>
    </row>
    <row r="12" spans="1:8">
      <c r="A12" s="228" t="s">
        <v>14</v>
      </c>
      <c r="B12" s="229" t="s">
        <v>15</v>
      </c>
      <c r="C12" s="356"/>
      <c r="D12" s="356"/>
      <c r="E12" s="356"/>
    </row>
    <row r="13" spans="1:8">
      <c r="A13" s="228" t="s">
        <v>16</v>
      </c>
      <c r="B13" s="229" t="s">
        <v>17</v>
      </c>
      <c r="C13" s="359"/>
      <c r="D13" s="359"/>
      <c r="E13" s="359"/>
    </row>
    <row r="14" spans="1:8">
      <c r="A14" s="228" t="s">
        <v>18</v>
      </c>
      <c r="B14" s="229" t="s">
        <v>19</v>
      </c>
      <c r="C14" s="359"/>
      <c r="D14" s="359"/>
      <c r="E14" s="233"/>
    </row>
    <row r="15" spans="1:8">
      <c r="A15" s="228" t="s">
        <v>20</v>
      </c>
      <c r="B15" s="229" t="s">
        <v>21</v>
      </c>
      <c r="C15" s="360"/>
      <c r="D15" s="360"/>
      <c r="E15" s="233"/>
    </row>
    <row r="16" spans="1:8">
      <c r="A16" s="228" t="s">
        <v>22</v>
      </c>
      <c r="B16" s="229" t="s">
        <v>23</v>
      </c>
      <c r="C16" s="356"/>
      <c r="D16" s="356"/>
      <c r="E16" s="332"/>
    </row>
    <row r="17" spans="1:6">
      <c r="A17" s="231" t="s">
        <v>24</v>
      </c>
      <c r="B17" s="229" t="s">
        <v>27</v>
      </c>
      <c r="C17" s="356"/>
      <c r="D17" s="356"/>
      <c r="E17" s="232"/>
    </row>
    <row r="18" spans="1:6">
      <c r="A18" s="228" t="s">
        <v>25</v>
      </c>
      <c r="B18" s="229" t="s">
        <v>28</v>
      </c>
      <c r="C18" s="356"/>
      <c r="D18" s="356"/>
      <c r="E18" s="356"/>
    </row>
    <row r="19" spans="1:6">
      <c r="A19" s="228" t="s">
        <v>26</v>
      </c>
      <c r="B19" s="229" t="s">
        <v>29</v>
      </c>
      <c r="C19" s="356"/>
      <c r="D19" s="356"/>
      <c r="E19" s="356"/>
    </row>
    <row r="20" spans="1:6">
      <c r="A20" s="228" t="s">
        <v>30</v>
      </c>
      <c r="B20" s="229" t="s">
        <v>31</v>
      </c>
      <c r="C20" s="356"/>
      <c r="D20" s="356"/>
      <c r="E20" s="356"/>
    </row>
    <row r="21" spans="1:6">
      <c r="A21" s="228" t="s">
        <v>32</v>
      </c>
      <c r="B21" s="229" t="s">
        <v>33</v>
      </c>
      <c r="C21" s="359"/>
      <c r="D21" s="359"/>
      <c r="E21" s="359"/>
    </row>
    <row r="22" spans="1:6">
      <c r="A22" s="228" t="s">
        <v>34</v>
      </c>
      <c r="B22" s="229" t="s">
        <v>201</v>
      </c>
      <c r="C22" s="356"/>
      <c r="D22" s="356"/>
      <c r="E22" s="233"/>
    </row>
    <row r="23" spans="1:6">
      <c r="A23" s="228" t="s">
        <v>35</v>
      </c>
      <c r="B23" s="239" t="s">
        <v>202</v>
      </c>
      <c r="C23" s="356"/>
      <c r="D23" s="356"/>
      <c r="E23" s="233"/>
    </row>
    <row r="24" spans="1:6">
      <c r="A24" s="228" t="s">
        <v>36</v>
      </c>
      <c r="B24" s="229" t="s">
        <v>197</v>
      </c>
      <c r="C24" s="332"/>
      <c r="D24" s="332"/>
      <c r="E24" s="233"/>
    </row>
    <row r="25" spans="1:6">
      <c r="A25" s="228" t="s">
        <v>37</v>
      </c>
      <c r="B25" s="229" t="s">
        <v>196</v>
      </c>
      <c r="C25" s="356"/>
      <c r="D25" s="356"/>
      <c r="E25" s="233"/>
      <c r="F25" s="234"/>
    </row>
    <row r="26" spans="1:6">
      <c r="A26" s="228" t="s">
        <v>38</v>
      </c>
      <c r="B26" s="229" t="s">
        <v>194</v>
      </c>
      <c r="C26" s="359"/>
      <c r="D26" s="359"/>
      <c r="E26" s="235"/>
    </row>
    <row r="27" spans="1:6">
      <c r="A27" s="228" t="s">
        <v>39</v>
      </c>
      <c r="B27" s="229" t="s">
        <v>192</v>
      </c>
      <c r="C27" s="356"/>
      <c r="D27" s="356"/>
      <c r="E27" s="356"/>
    </row>
    <row r="28" spans="1:6">
      <c r="A28" s="228" t="s">
        <v>40</v>
      </c>
      <c r="B28" s="229" t="s">
        <v>191</v>
      </c>
      <c r="C28" s="356"/>
      <c r="D28" s="356"/>
      <c r="E28" s="356"/>
    </row>
    <row r="29" spans="1:6">
      <c r="A29" s="228" t="s">
        <v>41</v>
      </c>
      <c r="B29" s="229" t="s">
        <v>190</v>
      </c>
      <c r="C29" s="356"/>
      <c r="D29" s="356"/>
      <c r="E29" s="356"/>
    </row>
    <row r="30" spans="1:6">
      <c r="A30" s="231" t="s">
        <v>42</v>
      </c>
      <c r="B30" s="229" t="s">
        <v>43</v>
      </c>
      <c r="C30" s="359"/>
      <c r="D30" s="359"/>
      <c r="E30" s="359"/>
    </row>
    <row r="31" spans="1:6">
      <c r="A31" s="231" t="s">
        <v>44</v>
      </c>
      <c r="B31" s="229" t="s">
        <v>45</v>
      </c>
      <c r="C31" s="356"/>
      <c r="D31" s="356"/>
      <c r="E31" s="356"/>
    </row>
    <row r="32" spans="1:6">
      <c r="A32" s="231" t="s">
        <v>46</v>
      </c>
      <c r="B32" s="229" t="s">
        <v>47</v>
      </c>
      <c r="C32" s="356"/>
      <c r="D32" s="356"/>
      <c r="E32" s="356"/>
    </row>
    <row r="33" spans="1:5">
      <c r="A33" s="231" t="s">
        <v>48</v>
      </c>
      <c r="B33" s="229" t="s">
        <v>49</v>
      </c>
      <c r="C33" s="356"/>
      <c r="D33" s="356"/>
      <c r="E33" s="356"/>
    </row>
    <row r="34" spans="1:5">
      <c r="A34" s="231" t="s">
        <v>50</v>
      </c>
      <c r="B34" s="229" t="s">
        <v>51</v>
      </c>
      <c r="C34" s="356"/>
      <c r="D34" s="356"/>
      <c r="E34" s="356"/>
    </row>
    <row r="35" spans="1:5">
      <c r="A35" s="231" t="s">
        <v>52</v>
      </c>
      <c r="B35" s="229" t="s">
        <v>53</v>
      </c>
      <c r="C35" s="356"/>
      <c r="D35" s="356"/>
      <c r="E35" s="356"/>
    </row>
    <row r="36" spans="1:5">
      <c r="A36" s="231" t="s">
        <v>54</v>
      </c>
      <c r="B36" s="229" t="s">
        <v>55</v>
      </c>
      <c r="C36" s="356"/>
      <c r="D36" s="356"/>
      <c r="E36" s="356"/>
    </row>
    <row r="37" spans="1:5">
      <c r="A37" s="231" t="s">
        <v>56</v>
      </c>
      <c r="B37" s="229" t="s">
        <v>57</v>
      </c>
      <c r="C37" s="356"/>
      <c r="D37" s="356"/>
      <c r="E37" s="356"/>
    </row>
    <row r="38" spans="1:5">
      <c r="A38" s="231" t="s">
        <v>58</v>
      </c>
      <c r="B38" s="229" t="s">
        <v>59</v>
      </c>
      <c r="C38" s="356"/>
      <c r="D38" s="356"/>
      <c r="E38" s="356"/>
    </row>
    <row r="39" spans="1:5" ht="12.75" customHeight="1">
      <c r="A39" s="231" t="s">
        <v>60</v>
      </c>
      <c r="B39" s="229" t="s">
        <v>61</v>
      </c>
      <c r="C39" s="356"/>
      <c r="D39" s="356"/>
      <c r="E39" s="356"/>
    </row>
    <row r="40" spans="1:5">
      <c r="A40" s="231" t="s">
        <v>62</v>
      </c>
      <c r="B40" s="229" t="s">
        <v>63</v>
      </c>
      <c r="C40" s="356"/>
      <c r="D40" s="356"/>
      <c r="E40" s="356"/>
    </row>
    <row r="41" spans="1:5">
      <c r="A41" s="231" t="s">
        <v>64</v>
      </c>
      <c r="B41" s="229" t="s">
        <v>65</v>
      </c>
      <c r="C41" s="356"/>
      <c r="D41" s="356"/>
      <c r="E41" s="356"/>
    </row>
    <row r="42" spans="1:5">
      <c r="A42" s="231" t="s">
        <v>66</v>
      </c>
      <c r="B42" s="229" t="s">
        <v>67</v>
      </c>
      <c r="C42" s="356"/>
      <c r="D42" s="356"/>
      <c r="E42" s="356"/>
    </row>
    <row r="43" spans="1:5">
      <c r="A43" s="231" t="s">
        <v>68</v>
      </c>
      <c r="B43" s="229" t="s">
        <v>69</v>
      </c>
      <c r="C43" s="356"/>
      <c r="D43" s="356"/>
      <c r="E43" s="356"/>
    </row>
    <row r="44" spans="1:5">
      <c r="A44" s="231" t="s">
        <v>70</v>
      </c>
      <c r="B44" s="229" t="s">
        <v>273</v>
      </c>
      <c r="C44" s="356"/>
      <c r="D44" s="356"/>
      <c r="E44" s="356"/>
    </row>
    <row r="45" spans="1:5">
      <c r="A45" s="231" t="s">
        <v>71</v>
      </c>
      <c r="B45" s="229" t="s">
        <v>72</v>
      </c>
      <c r="C45" s="359"/>
      <c r="D45" s="359"/>
      <c r="E45" s="359"/>
    </row>
    <row r="46" spans="1:5">
      <c r="A46" s="231" t="s">
        <v>73</v>
      </c>
      <c r="B46" s="229" t="s">
        <v>74</v>
      </c>
      <c r="C46" s="356"/>
      <c r="D46" s="356"/>
      <c r="E46" s="356"/>
    </row>
    <row r="47" spans="1:5">
      <c r="A47" s="231" t="s">
        <v>75</v>
      </c>
      <c r="B47" s="229" t="s">
        <v>76</v>
      </c>
      <c r="C47" s="359"/>
      <c r="D47" s="359"/>
      <c r="E47" s="359"/>
    </row>
    <row r="48" spans="1:5">
      <c r="A48" s="231" t="s">
        <v>274</v>
      </c>
      <c r="B48" s="236" t="s">
        <v>77</v>
      </c>
      <c r="C48" s="356"/>
      <c r="D48" s="356"/>
      <c r="E48" s="332"/>
    </row>
    <row r="49" spans="1:5">
      <c r="A49" s="231" t="s">
        <v>275</v>
      </c>
      <c r="B49" s="236" t="s">
        <v>78</v>
      </c>
      <c r="C49" s="356"/>
      <c r="D49" s="356"/>
      <c r="E49" s="356"/>
    </row>
    <row r="50" spans="1:5">
      <c r="A50" s="231" t="s">
        <v>276</v>
      </c>
      <c r="B50" s="236" t="s">
        <v>79</v>
      </c>
      <c r="C50" s="356"/>
      <c r="D50" s="356"/>
      <c r="E50" s="237"/>
    </row>
    <row r="51" spans="1:5">
      <c r="A51" s="231" t="s">
        <v>277</v>
      </c>
      <c r="B51" s="236" t="s">
        <v>80</v>
      </c>
      <c r="C51" s="361"/>
      <c r="D51" s="361"/>
      <c r="E51" s="235"/>
    </row>
    <row r="52" spans="1:5">
      <c r="A52" s="231" t="s">
        <v>278</v>
      </c>
      <c r="B52" s="236" t="s">
        <v>81</v>
      </c>
      <c r="C52" s="356"/>
      <c r="D52" s="356"/>
      <c r="E52" s="332"/>
    </row>
    <row r="53" spans="1:5">
      <c r="A53" s="231" t="s">
        <v>279</v>
      </c>
      <c r="B53" s="236" t="s">
        <v>82</v>
      </c>
      <c r="C53" s="356"/>
      <c r="D53" s="356"/>
      <c r="E53" s="233"/>
    </row>
    <row r="54" spans="1:5">
      <c r="A54" s="231" t="s">
        <v>280</v>
      </c>
      <c r="B54" s="236" t="s">
        <v>83</v>
      </c>
      <c r="C54" s="356"/>
      <c r="D54" s="356"/>
      <c r="E54" s="356"/>
    </row>
    <row r="55" spans="1:5">
      <c r="A55" s="231" t="s">
        <v>281</v>
      </c>
      <c r="B55" s="236" t="s">
        <v>84</v>
      </c>
      <c r="C55" s="362"/>
      <c r="D55" s="362"/>
      <c r="E55" s="362"/>
    </row>
    <row r="56" spans="1:5">
      <c r="A56" s="231" t="s">
        <v>282</v>
      </c>
      <c r="B56" s="236" t="s">
        <v>85</v>
      </c>
      <c r="C56" s="362"/>
      <c r="D56" s="362"/>
      <c r="E56" s="362"/>
    </row>
    <row r="57" spans="1:5">
      <c r="A57" s="231" t="s">
        <v>283</v>
      </c>
      <c r="B57" s="236" t="s">
        <v>86</v>
      </c>
      <c r="C57" s="362"/>
      <c r="D57" s="362"/>
      <c r="E57" s="362"/>
    </row>
    <row r="58" spans="1:5">
      <c r="A58" s="231" t="s">
        <v>284</v>
      </c>
      <c r="B58" s="236" t="s">
        <v>87</v>
      </c>
      <c r="C58" s="356"/>
      <c r="D58" s="356"/>
      <c r="E58" s="356"/>
    </row>
    <row r="59" spans="1:5">
      <c r="A59" s="228" t="s">
        <v>293</v>
      </c>
      <c r="B59" s="239" t="s">
        <v>288</v>
      </c>
      <c r="C59" s="337"/>
      <c r="D59" s="337"/>
      <c r="E59" s="337"/>
    </row>
    <row r="60" spans="1:5">
      <c r="A60" s="228" t="s">
        <v>294</v>
      </c>
      <c r="B60" s="239" t="s">
        <v>285</v>
      </c>
      <c r="C60" s="337"/>
      <c r="D60" s="337"/>
      <c r="E60" s="337"/>
    </row>
    <row r="61" spans="1:5">
      <c r="A61" s="231" t="s">
        <v>88</v>
      </c>
      <c r="B61" s="236" t="s">
        <v>89</v>
      </c>
    </row>
    <row r="62" spans="1:5">
      <c r="A62" s="231" t="s">
        <v>90</v>
      </c>
      <c r="B62" s="236" t="s">
        <v>91</v>
      </c>
    </row>
    <row r="63" spans="1:5">
      <c r="A63" s="231" t="s">
        <v>92</v>
      </c>
      <c r="B63" s="236" t="s">
        <v>93</v>
      </c>
    </row>
    <row r="64" spans="1:5">
      <c r="A64" s="231" t="s">
        <v>94</v>
      </c>
      <c r="B64" s="236" t="s">
        <v>95</v>
      </c>
    </row>
    <row r="65" spans="1:9">
      <c r="A65" s="231" t="s">
        <v>96</v>
      </c>
      <c r="B65" s="236" t="s">
        <v>97</v>
      </c>
    </row>
    <row r="66" spans="1:9">
      <c r="A66" s="231" t="s">
        <v>98</v>
      </c>
      <c r="B66" s="236" t="s">
        <v>99</v>
      </c>
      <c r="F66" s="238"/>
    </row>
    <row r="67" spans="1:9">
      <c r="A67" s="231" t="s">
        <v>100</v>
      </c>
      <c r="B67" s="229" t="s">
        <v>101</v>
      </c>
      <c r="F67" s="238"/>
      <c r="G67" s="238"/>
      <c r="H67" s="238"/>
      <c r="I67" s="238"/>
    </row>
    <row r="68" spans="1:9">
      <c r="A68" s="231" t="s">
        <v>102</v>
      </c>
      <c r="B68" s="236" t="s">
        <v>103</v>
      </c>
      <c r="G68" s="238"/>
    </row>
    <row r="69" spans="1:9">
      <c r="A69" s="231" t="s">
        <v>104</v>
      </c>
      <c r="B69" s="236" t="s">
        <v>105</v>
      </c>
      <c r="E69" s="333"/>
    </row>
    <row r="70" spans="1:9">
      <c r="A70" s="225">
        <v>6</v>
      </c>
      <c r="B70" s="236" t="s">
        <v>106</v>
      </c>
      <c r="F70" s="238"/>
    </row>
    <row r="71" spans="1:9" ht="12.75" customHeight="1">
      <c r="A71" s="225">
        <v>7</v>
      </c>
      <c r="B71" s="236" t="s">
        <v>107</v>
      </c>
      <c r="G71" s="238"/>
      <c r="H71" s="238"/>
    </row>
    <row r="72" spans="1:9">
      <c r="A72" s="227"/>
      <c r="C72" s="356"/>
      <c r="D72" s="356"/>
      <c r="E72" s="233"/>
    </row>
    <row r="73" spans="1:9">
      <c r="A73" s="227"/>
      <c r="E73" s="238"/>
    </row>
  </sheetData>
  <mergeCells count="54">
    <mergeCell ref="C72:D72"/>
    <mergeCell ref="C48:D48"/>
    <mergeCell ref="C49:E49"/>
    <mergeCell ref="C50:D50"/>
    <mergeCell ref="C51:D51"/>
    <mergeCell ref="C52:D52"/>
    <mergeCell ref="C58:E58"/>
    <mergeCell ref="C53:D53"/>
    <mergeCell ref="C54:E54"/>
    <mergeCell ref="C55:E55"/>
    <mergeCell ref="C56:E56"/>
    <mergeCell ref="C57:E57"/>
    <mergeCell ref="C47:E47"/>
    <mergeCell ref="C38:E38"/>
    <mergeCell ref="C39:E39"/>
    <mergeCell ref="C40:E40"/>
    <mergeCell ref="C41:E41"/>
    <mergeCell ref="C42:E42"/>
    <mergeCell ref="C43:E43"/>
    <mergeCell ref="C44:E44"/>
    <mergeCell ref="C45:E45"/>
    <mergeCell ref="C46:E46"/>
    <mergeCell ref="C37:E37"/>
    <mergeCell ref="C26:D26"/>
    <mergeCell ref="C27:E27"/>
    <mergeCell ref="C28:E28"/>
    <mergeCell ref="C29:E29"/>
    <mergeCell ref="C30:E30"/>
    <mergeCell ref="C31:E31"/>
    <mergeCell ref="C32:E32"/>
    <mergeCell ref="C33:E33"/>
    <mergeCell ref="C34:E34"/>
    <mergeCell ref="C35:E35"/>
    <mergeCell ref="C36:E36"/>
    <mergeCell ref="C25:D25"/>
    <mergeCell ref="C17:D17"/>
    <mergeCell ref="C18:E18"/>
    <mergeCell ref="C19:E19"/>
    <mergeCell ref="C20:E20"/>
    <mergeCell ref="C21:E21"/>
    <mergeCell ref="C22:D22"/>
    <mergeCell ref="C23:D23"/>
    <mergeCell ref="C16:D16"/>
    <mergeCell ref="A3:B3"/>
    <mergeCell ref="A4:B4"/>
    <mergeCell ref="C7:E7"/>
    <mergeCell ref="C8:E8"/>
    <mergeCell ref="C9:E9"/>
    <mergeCell ref="C10:E10"/>
    <mergeCell ref="C11:D11"/>
    <mergeCell ref="C12:E12"/>
    <mergeCell ref="C13:E13"/>
    <mergeCell ref="C14:D14"/>
    <mergeCell ref="C15:D15"/>
  </mergeCells>
  <hyperlinks>
    <hyperlink ref="B71" location="'7'!A1" display="Ауыл шаруашылығы кәсіпорындарындағы өткен жылдары себілген көпжылдық шөптің және жабынды шөптің шабылатын алқабы"/>
    <hyperlink ref="B70" location="'6'!A1" display="Өңірлер бойынша ауыл шаруашылығы кәсіпорындарындағы жаздық дақылдардың егістік алқабы"/>
    <hyperlink ref="B69" location="'5'!A1" display="Күздік рапс "/>
    <hyperlink ref="B68" location="'5'!A1" display="Күздік тритикале (бидай-қара бидай буданы)"/>
    <hyperlink ref="B67" location="'5'!A1" display="Күздік қара бидай "/>
    <hyperlink ref="B66" location="'5'!A1" display="Күздік арпа"/>
    <hyperlink ref="B65" location="'5'!A1" display="Күздік жұмсақ бидай "/>
    <hyperlink ref="B64" location="'5'!A1" display="Күшті күздік жұмсақ бидай "/>
    <hyperlink ref="B63" location="'5'!A1" display="Күздік қатты бидай "/>
    <hyperlink ref="B62" location="'5'!A1" display="Дақылдардың түрлері бойынша ауыл шаруашылығы кәсіпорындарындағы өткен жылдың күзінен себілген күздік дақылдардың алқабы"/>
    <hyperlink ref="B61" location="'4'!A1" display="Өңірлер бойынша ауыл шаруашылығы кәсіпорындарындағы өткен жылдың күзінен себілген күздік дақылдардың алқабы"/>
    <hyperlink ref="B8" location="'3'!A1" display="Дәнді (күрішті қоспағанда), бұршақты дақылдарды және майлы тұқымдар"/>
    <hyperlink ref="B7" location="'3'!A1" display="Дақылдардың түрлері бойынша ауыл шаруашылығы дақылдарының (алдын-ала) егістік алқабы"/>
    <hyperlink ref="B5" location="'1'!A1" display="Шаруашылықтың санаттары бойынша негізгі ауыл шаруашылығы дақылдарының (алдын-ала) егістік көлемі "/>
    <hyperlink ref="B6" location="'2'!A1" display="Өңірлер бойынша ауыл шаруашылығы дақылдарының (алдын-ала) егістік алқабы"/>
    <hyperlink ref="B9" location="'3'!A1" display="Дәнді (күрішті қосқанда) және бұршақты дақылдарды "/>
    <hyperlink ref="B10" location="'3'!A1" display="Дәнді (күрішті қоспағанда) және бұршақты дақылдарды "/>
    <hyperlink ref="B11" location="'3'!A1" display="Бидай"/>
    <hyperlink ref="B12" location="'3'!A1" display="Жүгері (маис)"/>
    <hyperlink ref="B13" location="'3'!A1" display="Арпа"/>
    <hyperlink ref="B14" location="'3'!A1" display="Қара бидай"/>
    <hyperlink ref="B15" location="'3'!A1" display="Сұлы"/>
    <hyperlink ref="B16" location="'3'!A1" display="Қонақ жүгері"/>
    <hyperlink ref="B17" location="'3'!A1" display="Тритикале (бидай қара-бидай бүданы)"/>
    <hyperlink ref="B18" location="'3'!A1" display="Жасыл ірі бұршақ көкөністері (жаңа піскен)"/>
    <hyperlink ref="B19" location="'3'!A1" display="Кептірілген бұршақты көкөністер "/>
    <hyperlink ref="B20" location="'3'!A1" display="Күріш"/>
    <hyperlink ref="B21" location="'3'!A1" display="Майлы дақылдар"/>
    <hyperlink ref="B22" location="'3'!A1" display="Соя бұршақтар"/>
    <hyperlink ref="B25" location="'3'!A1" display="Қыша "/>
    <hyperlink ref="B26" location="'3'!A1" display="Рапс"/>
    <hyperlink ref="B27" location="'3'!A1" display="Күнбағыс "/>
    <hyperlink ref="B28" location="'3'!A1" display=" Мақсары "/>
    <hyperlink ref="B29" location="'3'!A1" display="Өзге де майлы тұқымдар"/>
    <hyperlink ref="B30" location="'3'!A1" display="Көкөністер және бақша дақылдары, тамыр жемістілер және түйнек жемістілер"/>
    <hyperlink ref="B31" location="'3'!A1" display="Ашық топырақта өсірілген көкөністер"/>
    <hyperlink ref="B32" location="'3'!A1" display="Қырыққабат"/>
    <hyperlink ref="B33" location="'3'!A1" display="Бұрыштар"/>
    <hyperlink ref="B34" location="'3'!A1" display="Қиярлар"/>
    <hyperlink ref="B35" location="'3'!A1" display="Баялдылар"/>
    <hyperlink ref="B36" location="'3'!A1" display="Қызанақтар"/>
    <hyperlink ref="B37" location="'3'!A1" display="Асқабақ"/>
    <hyperlink ref="B38" location="'3'!A1" display="Кәділер"/>
    <hyperlink ref="B39" location="'3'!A1" display="Асханалық сәбіз"/>
    <hyperlink ref="B40" location="'3'!A1" display="Сарымсақ"/>
    <hyperlink ref="B41" location="'3'!A1" display="Басты пияз"/>
    <hyperlink ref="B42" location="'3'!A1" display="Шалғам, шомыр"/>
    <hyperlink ref="B43" location="'3'!A1" display="Асханалық қызылша"/>
    <hyperlink ref="B44" location="'3'!A1" display="Азықтық бақша дақылдары"/>
    <hyperlink ref="B45" location="'3'!A1" display="Картоп"/>
    <hyperlink ref="B46" location="'3'!A1" display="Қант қызылшасы "/>
    <hyperlink ref="B47" location="'3'!A1" display="Азықтық дақылдар"/>
    <hyperlink ref="B48" location="'3'!A1" display="Азықтық тамыр жемісті дақылдар  "/>
    <hyperlink ref="B49" location="'3'!A1" display="Азықтық бақша дақылдары  "/>
    <hyperlink ref="B50" location="'3'!A1" display="Азықтық дәнді дақылдар "/>
    <hyperlink ref="B51" location="'3'!A1" display="Одан ауыл шаруашылық кәсіпорындарында"/>
    <hyperlink ref="B52" location="'3'!A1" display="Азықтық дәнді бұршақ дақылдары "/>
    <hyperlink ref="B53" location="'3'!A1" display="Сүрлемге арналған азық дақылдары (жүгерісіз)  "/>
    <hyperlink ref="B54" location="'3'!A1" display="Азықтық жүгері "/>
    <hyperlink ref="B55" location="'3'!A1" display="Өткен жылдары себілген көпжылдық шөптердің шабылатын алқабын есептеушен пішенге біржылдық және көпжылдық шөптер"/>
    <hyperlink ref="B56" location="'3'!A1" display="Біржылдық шөптердің егістік алқабы"/>
    <hyperlink ref="B57" location="'3'!A1" display="Көпжылдық шөптердің егістік алқабы"/>
    <hyperlink ref="B58" location="'3'!A1" display="Өткен жылдары себілген көпжылдық шөптің шабылатын алқабы"/>
    <hyperlink ref="B23" location="'3'!A1" display="Салалы  зығыр"/>
    <hyperlink ref="B59" location="'3'!A1" display="Салалы  зығыр"/>
    <hyperlink ref="B60" location="'3'!A1" display="Салалы  зығыр"/>
  </hyperlinks>
  <pageMargins left="0.78740157480314965" right="0.39370078740157483" top="0.39370078740157483" bottom="0.39370078740157483" header="0" footer="0"/>
  <pageSetup paperSize="9" scale="57" orientation="landscape" horizontalDpi="4294967293" r:id="rId1"/>
  <headerFooter>
    <oddFooter>&amp;R&amp;"+,обычный"&amp;8&amp;P</oddFooter>
  </headerFooter>
  <rowBreaks count="1" manualBreakCount="1">
    <brk id="3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D27" sqref="D27"/>
    </sheetView>
  </sheetViews>
  <sheetFormatPr defaultRowHeight="12.75"/>
  <cols>
    <col min="1" max="1" width="21.7109375" customWidth="1"/>
    <col min="2" max="2" width="22.5703125" customWidth="1"/>
    <col min="3" max="3" width="24" customWidth="1"/>
    <col min="4" max="4" width="27.7109375" customWidth="1"/>
  </cols>
  <sheetData>
    <row r="1" spans="1:4">
      <c r="A1" s="363" t="s">
        <v>108</v>
      </c>
      <c r="B1" s="363"/>
      <c r="C1" s="363"/>
      <c r="D1" s="363"/>
    </row>
    <row r="2" spans="1:4" ht="14.25">
      <c r="A2" s="36"/>
      <c r="B2" s="101"/>
      <c r="C2" s="101" t="s">
        <v>109</v>
      </c>
      <c r="D2" s="118" t="s">
        <v>290</v>
      </c>
    </row>
    <row r="3" spans="1:4" ht="24.75" customHeight="1">
      <c r="A3" s="364"/>
      <c r="B3" s="365" t="s">
        <v>292</v>
      </c>
      <c r="C3" s="366" t="s">
        <v>112</v>
      </c>
      <c r="D3" s="367"/>
    </row>
    <row r="4" spans="1:4" ht="33.75">
      <c r="A4" s="364"/>
      <c r="B4" s="365"/>
      <c r="C4" s="344" t="s">
        <v>113</v>
      </c>
      <c r="D4" s="345" t="s">
        <v>114</v>
      </c>
    </row>
    <row r="5" spans="1:4">
      <c r="A5" s="175" t="s">
        <v>115</v>
      </c>
      <c r="B5" s="303">
        <f>C5+D5</f>
        <v>435482.34100000001</v>
      </c>
      <c r="C5" s="304">
        <v>152606</v>
      </c>
      <c r="D5" s="304">
        <v>282876.34100000001</v>
      </c>
    </row>
    <row r="6" spans="1:4" ht="45">
      <c r="A6" s="176" t="s">
        <v>116</v>
      </c>
      <c r="B6" s="303">
        <f t="shared" ref="B6" si="0">C6+D6</f>
        <v>202749</v>
      </c>
      <c r="C6" s="304">
        <v>76531.600000000006</v>
      </c>
      <c r="D6" s="304">
        <v>126217.4</v>
      </c>
    </row>
    <row r="7" spans="1:4" ht="14.25">
      <c r="A7" s="177" t="s">
        <v>117</v>
      </c>
      <c r="B7" s="303"/>
      <c r="C7" s="187"/>
      <c r="D7" s="305"/>
    </row>
    <row r="8" spans="1:4" ht="33.75">
      <c r="A8" s="177" t="s">
        <v>118</v>
      </c>
      <c r="B8" s="304">
        <v>178865.5</v>
      </c>
      <c r="C8" s="187">
        <v>67492.800000000003</v>
      </c>
      <c r="D8" s="187">
        <v>111372.7</v>
      </c>
    </row>
    <row r="9" spans="1:4">
      <c r="A9" s="178" t="s">
        <v>119</v>
      </c>
      <c r="B9" s="303">
        <f t="shared" ref="B9:B15" si="1">C9+D9</f>
        <v>39834.92</v>
      </c>
      <c r="C9" s="304">
        <v>21213.1</v>
      </c>
      <c r="D9" s="304">
        <v>18621.82</v>
      </c>
    </row>
    <row r="10" spans="1:4">
      <c r="A10" s="178" t="s">
        <v>120</v>
      </c>
      <c r="B10" s="303">
        <f t="shared" si="1"/>
        <v>65165.8649</v>
      </c>
      <c r="C10" s="304">
        <v>26365.1</v>
      </c>
      <c r="D10" s="304">
        <v>38800.764900000002</v>
      </c>
    </row>
    <row r="11" spans="1:4" ht="22.5">
      <c r="A11" s="178" t="s">
        <v>121</v>
      </c>
      <c r="B11" s="303">
        <f t="shared" si="1"/>
        <v>72695.427599999995</v>
      </c>
      <c r="C11" s="304">
        <v>18761.3</v>
      </c>
      <c r="D11" s="304">
        <v>53934.1276</v>
      </c>
    </row>
    <row r="12" spans="1:4">
      <c r="A12" s="179" t="s">
        <v>33</v>
      </c>
      <c r="B12" s="303">
        <f t="shared" si="1"/>
        <v>23883.483</v>
      </c>
      <c r="C12" s="304">
        <v>9038.7999999999993</v>
      </c>
      <c r="D12" s="304">
        <v>14844.683000000001</v>
      </c>
    </row>
    <row r="13" spans="1:4">
      <c r="A13" s="180" t="s">
        <v>31</v>
      </c>
      <c r="B13" s="303">
        <f t="shared" si="1"/>
        <v>5169.7</v>
      </c>
      <c r="C13" s="304">
        <v>4755.2</v>
      </c>
      <c r="D13" s="304">
        <v>414.5</v>
      </c>
    </row>
    <row r="14" spans="1:4" ht="33.75">
      <c r="A14" s="176" t="s">
        <v>122</v>
      </c>
      <c r="B14" s="303">
        <f t="shared" si="1"/>
        <v>184035.20000000001</v>
      </c>
      <c r="C14" s="304">
        <v>72248</v>
      </c>
      <c r="D14" s="304">
        <v>111787.2</v>
      </c>
    </row>
    <row r="15" spans="1:4" ht="45">
      <c r="A15" s="176" t="s">
        <v>43</v>
      </c>
      <c r="B15" s="303">
        <f t="shared" si="1"/>
        <v>15389.172399999999</v>
      </c>
      <c r="C15" s="304">
        <v>3077.6</v>
      </c>
      <c r="D15" s="304">
        <v>12311.572399999999</v>
      </c>
    </row>
    <row r="16" spans="1:4">
      <c r="A16" s="177" t="s">
        <v>117</v>
      </c>
      <c r="B16" s="303"/>
      <c r="C16" s="306" t="s">
        <v>109</v>
      </c>
      <c r="D16" s="304" t="s">
        <v>109</v>
      </c>
    </row>
    <row r="17" spans="1:4" ht="22.5">
      <c r="A17" s="177" t="s">
        <v>123</v>
      </c>
      <c r="B17" s="303">
        <f t="shared" ref="B17:B21" si="2">C17+D17</f>
        <v>7758.7523999999994</v>
      </c>
      <c r="C17" s="304">
        <v>1526.7</v>
      </c>
      <c r="D17" s="304">
        <v>6232.0523999999996</v>
      </c>
    </row>
    <row r="18" spans="1:4">
      <c r="A18" s="177" t="s">
        <v>124</v>
      </c>
      <c r="B18" s="303">
        <f t="shared" si="2"/>
        <v>2104.75</v>
      </c>
      <c r="C18" s="304">
        <v>246.3</v>
      </c>
      <c r="D18" s="304">
        <v>1858.45</v>
      </c>
    </row>
    <row r="19" spans="1:4">
      <c r="A19" s="177" t="s">
        <v>125</v>
      </c>
      <c r="B19" s="303">
        <f t="shared" si="2"/>
        <v>5270.37</v>
      </c>
      <c r="C19" s="304">
        <v>1295.8</v>
      </c>
      <c r="D19" s="304">
        <v>3974.57</v>
      </c>
    </row>
    <row r="20" spans="1:4">
      <c r="A20" s="179" t="s">
        <v>126</v>
      </c>
      <c r="B20" s="303">
        <f t="shared" si="2"/>
        <v>254.8</v>
      </c>
      <c r="C20" s="304">
        <v>8.3000000000000007</v>
      </c>
      <c r="D20" s="304">
        <v>246.5</v>
      </c>
    </row>
    <row r="21" spans="1:4">
      <c r="A21" s="181" t="s">
        <v>76</v>
      </c>
      <c r="B21" s="307">
        <f t="shared" si="2"/>
        <v>212168.9731</v>
      </c>
      <c r="C21" s="308">
        <v>68236.100000000006</v>
      </c>
      <c r="D21" s="308">
        <v>143932.8731</v>
      </c>
    </row>
  </sheetData>
  <mergeCells count="4">
    <mergeCell ref="A1:D1"/>
    <mergeCell ref="A3:A4"/>
    <mergeCell ref="B3:B4"/>
    <mergeCell ref="C3:D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workbookViewId="0">
      <selection activeCell="E26" sqref="E26"/>
    </sheetView>
  </sheetViews>
  <sheetFormatPr defaultRowHeight="14.25"/>
  <cols>
    <col min="1" max="1" width="18.5703125" style="4" customWidth="1"/>
    <col min="2" max="4" width="25.85546875" style="4" customWidth="1"/>
    <col min="5" max="5" width="16.140625" style="3" customWidth="1"/>
    <col min="6" max="6" width="15.140625" style="3" customWidth="1"/>
    <col min="7" max="7" width="9.140625" style="3" bestFit="1" customWidth="1"/>
    <col min="8" max="8" width="12.5703125" style="3" bestFit="1" customWidth="1"/>
    <col min="9" max="9" width="11.42578125" style="3" bestFit="1" customWidth="1"/>
    <col min="10" max="10" width="9.140625" style="3" bestFit="1"/>
    <col min="11" max="16384" width="9.140625" style="3"/>
  </cols>
  <sheetData>
    <row r="1" spans="1:9" s="1" customFormat="1" ht="18" customHeight="1">
      <c r="A1" s="363" t="s">
        <v>127</v>
      </c>
      <c r="B1" s="363"/>
      <c r="C1" s="363"/>
      <c r="D1" s="363"/>
    </row>
    <row r="2" spans="1:9" s="1" customFormat="1" ht="12.75" customHeight="1">
      <c r="A2" s="65"/>
      <c r="C2" s="334" t="s">
        <v>109</v>
      </c>
      <c r="D2" s="334" t="s">
        <v>110</v>
      </c>
    </row>
    <row r="3" spans="1:9" s="1" customFormat="1" ht="24.75" customHeight="1">
      <c r="A3" s="364"/>
      <c r="B3" s="365" t="s">
        <v>292</v>
      </c>
      <c r="C3" s="368" t="s">
        <v>112</v>
      </c>
      <c r="D3" s="369"/>
      <c r="F3" s="164"/>
      <c r="G3" s="164"/>
    </row>
    <row r="4" spans="1:9" s="1" customFormat="1" ht="31.5" customHeight="1">
      <c r="A4" s="364"/>
      <c r="B4" s="365"/>
      <c r="C4" s="339" t="s">
        <v>113</v>
      </c>
      <c r="D4" s="340" t="s">
        <v>128</v>
      </c>
      <c r="F4" s="164"/>
      <c r="G4" s="164"/>
    </row>
    <row r="5" spans="1:9" s="1" customFormat="1" ht="12.75" customHeight="1">
      <c r="A5" s="298" t="s">
        <v>242</v>
      </c>
      <c r="B5" s="303">
        <f>C5+D5</f>
        <v>435482.34100000001</v>
      </c>
      <c r="C5" s="304">
        <v>152606</v>
      </c>
      <c r="D5" s="303">
        <v>282876.34100000001</v>
      </c>
      <c r="E5" s="165"/>
      <c r="F5" s="166"/>
      <c r="G5" s="71"/>
      <c r="H5" s="174"/>
      <c r="I5" s="174"/>
    </row>
    <row r="6" spans="1:9" s="1" customFormat="1" ht="12.75" customHeight="1">
      <c r="A6" s="299" t="s">
        <v>243</v>
      </c>
      <c r="B6" s="303">
        <f t="shared" ref="B6:B16" si="0">C6+D6</f>
        <v>13585.75</v>
      </c>
      <c r="C6" s="304">
        <v>9853.6</v>
      </c>
      <c r="D6" s="303">
        <v>3732.15</v>
      </c>
      <c r="E6" s="165"/>
      <c r="F6" s="166"/>
      <c r="G6" s="71"/>
      <c r="H6" s="174"/>
      <c r="I6" s="174"/>
    </row>
    <row r="7" spans="1:9" s="1" customFormat="1" ht="12.75" customHeight="1">
      <c r="A7" s="244" t="s">
        <v>244</v>
      </c>
      <c r="B7" s="303">
        <f t="shared" si="0"/>
        <v>15399.06</v>
      </c>
      <c r="C7" s="304">
        <v>1139</v>
      </c>
      <c r="D7" s="303">
        <v>14260.06</v>
      </c>
      <c r="E7" s="165"/>
      <c r="F7" s="166"/>
      <c r="G7" s="71"/>
      <c r="H7" s="174"/>
      <c r="I7" s="174"/>
    </row>
    <row r="8" spans="1:9" s="1" customFormat="1" ht="12.75" customHeight="1">
      <c r="A8" s="299" t="s">
        <v>245</v>
      </c>
      <c r="B8" s="303">
        <f t="shared" si="0"/>
        <v>29299.4</v>
      </c>
      <c r="C8" s="304">
        <v>26692.9</v>
      </c>
      <c r="D8" s="303">
        <v>2606.5</v>
      </c>
      <c r="E8" s="165"/>
      <c r="F8" s="166"/>
      <c r="G8" s="71"/>
      <c r="H8" s="174"/>
      <c r="I8" s="174"/>
    </row>
    <row r="9" spans="1:9" s="1" customFormat="1" ht="12.75" customHeight="1">
      <c r="A9" s="299" t="s">
        <v>246</v>
      </c>
      <c r="B9" s="303">
        <f t="shared" si="0"/>
        <v>78973.510999999999</v>
      </c>
      <c r="C9" s="304">
        <v>21042.400000000001</v>
      </c>
      <c r="D9" s="303">
        <v>57931.110999999997</v>
      </c>
      <c r="E9" s="165"/>
      <c r="F9" s="166"/>
      <c r="G9" s="71"/>
    </row>
    <row r="10" spans="1:9" s="4" customFormat="1" ht="12.75" customHeight="1">
      <c r="A10" s="299" t="s">
        <v>247</v>
      </c>
      <c r="B10" s="303">
        <f t="shared" si="0"/>
        <v>105059.64000000001</v>
      </c>
      <c r="C10" s="304">
        <v>17140.400000000001</v>
      </c>
      <c r="D10" s="303">
        <v>87919.24</v>
      </c>
      <c r="E10" s="28"/>
      <c r="F10" s="166"/>
      <c r="G10" s="71"/>
    </row>
    <row r="11" spans="1:9" ht="12.75" customHeight="1">
      <c r="A11" s="299" t="s">
        <v>248</v>
      </c>
      <c r="B11" s="303">
        <f t="shared" si="0"/>
        <v>30939.3</v>
      </c>
      <c r="C11" s="304">
        <v>9681.2999999999993</v>
      </c>
      <c r="D11" s="303">
        <v>21258</v>
      </c>
      <c r="E11" s="167"/>
      <c r="F11" s="166"/>
      <c r="G11" s="71"/>
    </row>
    <row r="12" spans="1:9" ht="12.75" customHeight="1">
      <c r="A12" s="299" t="s">
        <v>249</v>
      </c>
      <c r="B12" s="303">
        <f t="shared" si="0"/>
        <v>20002.71</v>
      </c>
      <c r="C12" s="304">
        <v>8074.1</v>
      </c>
      <c r="D12" s="303">
        <v>11928.61</v>
      </c>
      <c r="E12" s="167"/>
      <c r="F12" s="166"/>
      <c r="G12" s="71"/>
    </row>
    <row r="13" spans="1:9" ht="12.75" customHeight="1">
      <c r="A13" s="299" t="s">
        <v>250</v>
      </c>
      <c r="B13" s="303">
        <f t="shared" si="0"/>
        <v>42576.97</v>
      </c>
      <c r="C13" s="304">
        <v>8631.5</v>
      </c>
      <c r="D13" s="303">
        <v>33945.47</v>
      </c>
      <c r="E13" s="167"/>
      <c r="F13" s="166"/>
      <c r="G13" s="71"/>
    </row>
    <row r="14" spans="1:9" ht="12.75" customHeight="1">
      <c r="A14" s="299" t="s">
        <v>251</v>
      </c>
      <c r="B14" s="303">
        <f t="shared" si="0"/>
        <v>20025.088</v>
      </c>
      <c r="C14" s="304">
        <v>11236.6</v>
      </c>
      <c r="D14" s="303">
        <v>8788.4879999999994</v>
      </c>
      <c r="E14" s="167"/>
      <c r="F14" s="166"/>
      <c r="G14" s="71"/>
    </row>
    <row r="15" spans="1:9" ht="12.75" customHeight="1">
      <c r="A15" s="299" t="s">
        <v>252</v>
      </c>
      <c r="B15" s="303">
        <f t="shared" si="0"/>
        <v>27061.112000000001</v>
      </c>
      <c r="C15" s="304">
        <v>4767.1000000000004</v>
      </c>
      <c r="D15" s="303">
        <v>22294.011999999999</v>
      </c>
      <c r="E15" s="167"/>
      <c r="F15" s="166"/>
      <c r="G15" s="71"/>
    </row>
    <row r="16" spans="1:9" ht="12.75" customHeight="1">
      <c r="A16" s="300" t="s">
        <v>253</v>
      </c>
      <c r="B16" s="307">
        <f t="shared" si="0"/>
        <v>52559.8</v>
      </c>
      <c r="C16" s="308">
        <v>34347.1</v>
      </c>
      <c r="D16" s="307">
        <v>18212.7</v>
      </c>
      <c r="E16" s="167"/>
      <c r="F16" s="166"/>
      <c r="G16" s="71"/>
    </row>
    <row r="17" spans="1:7">
      <c r="A17" s="168"/>
      <c r="B17" s="169"/>
      <c r="C17" s="169"/>
      <c r="D17" s="169"/>
      <c r="E17" s="4"/>
      <c r="F17" s="165"/>
      <c r="G17" s="165"/>
    </row>
    <row r="18" spans="1:7">
      <c r="A18" s="170"/>
      <c r="B18" s="171"/>
      <c r="C18" s="171"/>
      <c r="D18" s="171"/>
      <c r="E18" s="167"/>
    </row>
    <row r="19" spans="1:7">
      <c r="A19" s="65"/>
      <c r="B19" s="66"/>
      <c r="C19" s="66"/>
      <c r="D19" s="66"/>
    </row>
    <row r="20" spans="1:7">
      <c r="A20" s="172"/>
      <c r="B20" s="173"/>
      <c r="C20" s="173"/>
      <c r="D20" s="173"/>
    </row>
    <row r="21" spans="1:7">
      <c r="A21" s="119"/>
      <c r="B21" s="34"/>
      <c r="C21" s="34"/>
      <c r="D21" s="34"/>
    </row>
    <row r="22" spans="1:7">
      <c r="A22" s="89"/>
      <c r="B22" s="89"/>
      <c r="C22" s="89"/>
    </row>
  </sheetData>
  <mergeCells count="4">
    <mergeCell ref="A1:D1"/>
    <mergeCell ref="C3:D3"/>
    <mergeCell ref="A3:A4"/>
    <mergeCell ref="B3:B4"/>
  </mergeCells>
  <pageMargins left="0.78740157480314965" right="0.59055118110236227" top="0.51181102362204722" bottom="0.39370078740157483" header="0.31496062992125984" footer="0.31496062992125984"/>
  <pageSetup paperSize="9" orientation="landscape" horizontalDpi="4294967293" r:id="rId1"/>
  <headerFooter>
    <oddFooter>&amp;R&amp;"-,обычный"&amp;8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28"/>
  <sheetViews>
    <sheetView topLeftCell="A601" zoomScaleNormal="100" zoomScaleSheetLayoutView="100" workbookViewId="0">
      <selection activeCell="F167" sqref="F167"/>
    </sheetView>
  </sheetViews>
  <sheetFormatPr defaultRowHeight="14.25"/>
  <cols>
    <col min="1" max="1" width="34.28515625" style="36" customWidth="1"/>
    <col min="2" max="2" width="31.7109375" style="36" customWidth="1"/>
    <col min="3" max="3" width="32.5703125" style="36" customWidth="1"/>
    <col min="4" max="4" width="30.140625" style="36" customWidth="1"/>
    <col min="5" max="5" width="29.28515625" style="89" customWidth="1"/>
    <col min="6" max="6" width="6.28515625" style="89" customWidth="1"/>
    <col min="7" max="9" width="8.85546875" style="89" customWidth="1"/>
    <col min="10" max="16384" width="9.140625" style="36"/>
  </cols>
  <sheetData>
    <row r="1" spans="1:9" s="190" customFormat="1" ht="20.100000000000001" customHeight="1">
      <c r="A1" s="373" t="s">
        <v>129</v>
      </c>
      <c r="B1" s="373"/>
      <c r="C1" s="373"/>
      <c r="D1" s="373"/>
      <c r="E1" s="90"/>
      <c r="F1" s="90"/>
      <c r="G1" s="90"/>
      <c r="H1" s="90"/>
      <c r="I1" s="90"/>
    </row>
    <row r="2" spans="1:9" s="190" customFormat="1" ht="20.100000000000001" customHeight="1">
      <c r="A2" s="373" t="s">
        <v>130</v>
      </c>
      <c r="B2" s="373"/>
      <c r="C2" s="373"/>
      <c r="D2" s="373"/>
      <c r="E2" s="90"/>
      <c r="F2" s="90"/>
      <c r="G2" s="90"/>
      <c r="H2" s="90"/>
      <c r="I2" s="90"/>
    </row>
    <row r="3" spans="1:9" s="164" customFormat="1" ht="12.75" customHeight="1">
      <c r="B3" s="100"/>
      <c r="C3" s="341" t="s">
        <v>109</v>
      </c>
      <c r="D3" s="241" t="s">
        <v>110</v>
      </c>
      <c r="E3" s="91"/>
      <c r="F3" s="91"/>
      <c r="G3" s="91"/>
      <c r="H3" s="91"/>
      <c r="I3" s="91"/>
    </row>
    <row r="4" spans="1:9" s="191" customFormat="1" ht="20.100000000000001" customHeight="1">
      <c r="A4" s="364"/>
      <c r="B4" s="365" t="s">
        <v>292</v>
      </c>
      <c r="C4" s="374" t="s">
        <v>131</v>
      </c>
      <c r="D4" s="375"/>
      <c r="E4" s="92"/>
      <c r="F4" s="92"/>
      <c r="G4" s="92"/>
      <c r="H4" s="92"/>
      <c r="I4" s="92"/>
    </row>
    <row r="5" spans="1:9" s="164" customFormat="1" ht="30" customHeight="1">
      <c r="A5" s="364"/>
      <c r="B5" s="365"/>
      <c r="C5" s="342" t="s">
        <v>113</v>
      </c>
      <c r="D5" s="103" t="s">
        <v>132</v>
      </c>
      <c r="E5" s="91"/>
      <c r="F5" s="91"/>
      <c r="G5" s="91"/>
      <c r="H5" s="91"/>
      <c r="I5" s="91"/>
    </row>
    <row r="6" spans="1:9" s="164" customFormat="1" ht="12.75" customHeight="1">
      <c r="A6" s="298" t="s">
        <v>242</v>
      </c>
      <c r="B6" s="330">
        <f>C6+D6</f>
        <v>202748.99550000002</v>
      </c>
      <c r="C6" s="304">
        <v>76531.600000000006</v>
      </c>
      <c r="D6" s="304">
        <v>126217.3955</v>
      </c>
      <c r="E6" s="93"/>
      <c r="F6" s="108"/>
      <c r="G6" s="91"/>
      <c r="H6" s="91"/>
      <c r="I6" s="91"/>
    </row>
    <row r="7" spans="1:9" s="164" customFormat="1" ht="12.75" customHeight="1">
      <c r="A7" s="299" t="s">
        <v>243</v>
      </c>
      <c r="B7" s="330">
        <f t="shared" ref="B7:B17" si="0">C7+D7</f>
        <v>5900.35</v>
      </c>
      <c r="C7" s="304">
        <v>3503.1</v>
      </c>
      <c r="D7" s="304">
        <v>2397.25</v>
      </c>
      <c r="E7" s="95"/>
      <c r="F7" s="108"/>
      <c r="G7" s="91"/>
      <c r="H7" s="91"/>
      <c r="I7" s="91"/>
    </row>
    <row r="8" spans="1:9" s="164" customFormat="1" ht="12.75" customHeight="1">
      <c r="A8" s="244" t="s">
        <v>244</v>
      </c>
      <c r="B8" s="330">
        <f t="shared" si="0"/>
        <v>11061.59</v>
      </c>
      <c r="C8" s="304">
        <v>804</v>
      </c>
      <c r="D8" s="304">
        <v>10257.59</v>
      </c>
      <c r="E8" s="96"/>
      <c r="F8" s="108"/>
      <c r="G8" s="91"/>
      <c r="H8" s="91"/>
      <c r="I8" s="91"/>
    </row>
    <row r="9" spans="1:9" s="164" customFormat="1" ht="12.75" customHeight="1">
      <c r="A9" s="299" t="s">
        <v>245</v>
      </c>
      <c r="B9" s="330">
        <f t="shared" si="0"/>
        <v>7793.2</v>
      </c>
      <c r="C9" s="304">
        <v>7118.2</v>
      </c>
      <c r="D9" s="304">
        <v>675</v>
      </c>
      <c r="E9" s="96"/>
      <c r="F9" s="108"/>
      <c r="G9" s="91"/>
      <c r="H9" s="91"/>
      <c r="I9" s="91"/>
    </row>
    <row r="10" spans="1:9" ht="12.75" customHeight="1">
      <c r="A10" s="299" t="s">
        <v>246</v>
      </c>
      <c r="B10" s="330">
        <f t="shared" si="0"/>
        <v>43463.287499999999</v>
      </c>
      <c r="C10" s="304">
        <v>16718.599999999999</v>
      </c>
      <c r="D10" s="304">
        <v>26744.6875</v>
      </c>
      <c r="E10" s="96"/>
      <c r="F10" s="108"/>
    </row>
    <row r="11" spans="1:9" ht="12.75" customHeight="1">
      <c r="A11" s="299" t="s">
        <v>247</v>
      </c>
      <c r="B11" s="330">
        <f t="shared" si="0"/>
        <v>56825</v>
      </c>
      <c r="C11" s="304">
        <v>9079</v>
      </c>
      <c r="D11" s="304">
        <v>47746</v>
      </c>
      <c r="E11" s="96"/>
      <c r="F11" s="108"/>
    </row>
    <row r="12" spans="1:9" ht="12.75" customHeight="1">
      <c r="A12" s="299" t="s">
        <v>248</v>
      </c>
      <c r="B12" s="330">
        <f t="shared" si="0"/>
        <v>8750.2999999999993</v>
      </c>
      <c r="C12" s="304">
        <v>4000.3</v>
      </c>
      <c r="D12" s="304">
        <v>4750</v>
      </c>
      <c r="E12" s="96"/>
      <c r="F12" s="108"/>
    </row>
    <row r="13" spans="1:9" ht="12.75" customHeight="1">
      <c r="A13" s="299" t="s">
        <v>249</v>
      </c>
      <c r="B13" s="330">
        <f t="shared" si="0"/>
        <v>6828</v>
      </c>
      <c r="C13" s="304">
        <v>3679.9</v>
      </c>
      <c r="D13" s="304">
        <v>3148.1000000000004</v>
      </c>
      <c r="E13" s="95"/>
      <c r="F13" s="108"/>
    </row>
    <row r="14" spans="1:9" ht="12.75" customHeight="1">
      <c r="A14" s="299" t="s">
        <v>250</v>
      </c>
      <c r="B14" s="330">
        <f t="shared" si="0"/>
        <v>15812.5</v>
      </c>
      <c r="C14" s="304">
        <v>7000</v>
      </c>
      <c r="D14" s="304">
        <v>8812.5</v>
      </c>
      <c r="E14" s="96"/>
      <c r="F14" s="108"/>
    </row>
    <row r="15" spans="1:9" ht="12.75" customHeight="1">
      <c r="A15" s="299" t="s">
        <v>251</v>
      </c>
      <c r="B15" s="330">
        <f t="shared" si="0"/>
        <v>12071.448</v>
      </c>
      <c r="C15" s="304">
        <v>7751.6</v>
      </c>
      <c r="D15" s="304">
        <v>4319.848</v>
      </c>
      <c r="E15" s="96"/>
      <c r="F15" s="108"/>
    </row>
    <row r="16" spans="1:9" ht="12.75" customHeight="1">
      <c r="A16" s="299" t="s">
        <v>252</v>
      </c>
      <c r="B16" s="330">
        <f t="shared" si="0"/>
        <v>12266.82</v>
      </c>
      <c r="C16" s="304">
        <v>3530.9</v>
      </c>
      <c r="D16" s="304">
        <v>8735.92</v>
      </c>
      <c r="E16" s="96"/>
      <c r="F16" s="108"/>
    </row>
    <row r="17" spans="1:9" ht="12.75" customHeight="1">
      <c r="A17" s="300" t="s">
        <v>253</v>
      </c>
      <c r="B17" s="331">
        <f t="shared" si="0"/>
        <v>21976.5</v>
      </c>
      <c r="C17" s="308">
        <v>13346</v>
      </c>
      <c r="D17" s="308">
        <v>8630.5</v>
      </c>
      <c r="E17" s="96"/>
      <c r="F17" s="108"/>
    </row>
    <row r="18" spans="1:9" ht="12.75" customHeight="1">
      <c r="A18" s="97"/>
      <c r="B18" s="98"/>
      <c r="C18" s="98"/>
      <c r="D18" s="98"/>
    </row>
    <row r="19" spans="1:9" s="194" customFormat="1" ht="20.100000000000001" customHeight="1">
      <c r="A19" s="373" t="s">
        <v>133</v>
      </c>
      <c r="B19" s="373"/>
      <c r="C19" s="373"/>
      <c r="D19" s="373"/>
      <c r="E19" s="99"/>
      <c r="F19" s="99"/>
      <c r="G19" s="99"/>
      <c r="H19" s="99"/>
      <c r="I19" s="99"/>
    </row>
    <row r="20" spans="1:9" ht="12.75" customHeight="1">
      <c r="B20" s="100"/>
      <c r="C20" s="101" t="s">
        <v>109</v>
      </c>
      <c r="D20" s="336" t="s">
        <v>110</v>
      </c>
    </row>
    <row r="21" spans="1:9" s="195" customFormat="1" ht="20.100000000000001" customHeight="1">
      <c r="A21" s="364"/>
      <c r="B21" s="365" t="s">
        <v>292</v>
      </c>
      <c r="C21" s="374" t="s">
        <v>131</v>
      </c>
      <c r="D21" s="375"/>
      <c r="E21" s="102"/>
      <c r="F21" s="102"/>
      <c r="G21" s="102"/>
      <c r="H21" s="102"/>
      <c r="I21" s="102"/>
    </row>
    <row r="22" spans="1:9" ht="30" customHeight="1">
      <c r="A22" s="364"/>
      <c r="B22" s="365"/>
      <c r="C22" s="240" t="s">
        <v>113</v>
      </c>
      <c r="D22" s="103" t="s">
        <v>132</v>
      </c>
    </row>
    <row r="23" spans="1:9" ht="12.75" customHeight="1">
      <c r="A23" s="298" t="s">
        <v>242</v>
      </c>
      <c r="B23" s="303">
        <f>C23+D23</f>
        <v>184035.21249999999</v>
      </c>
      <c r="C23" s="304">
        <v>72248</v>
      </c>
      <c r="D23" s="304">
        <v>111787.21249999999</v>
      </c>
      <c r="E23" s="104"/>
    </row>
    <row r="24" spans="1:9" ht="12.75" customHeight="1">
      <c r="A24" s="299" t="s">
        <v>243</v>
      </c>
      <c r="B24" s="303">
        <f t="shared" ref="B24:B34" si="1">C24+D24</f>
        <v>5627.35</v>
      </c>
      <c r="C24" s="304">
        <v>3303.1</v>
      </c>
      <c r="D24" s="304">
        <v>2324.25</v>
      </c>
      <c r="E24" s="104"/>
    </row>
    <row r="25" spans="1:9" ht="12.75" customHeight="1">
      <c r="A25" s="244" t="s">
        <v>244</v>
      </c>
      <c r="B25" s="303">
        <f t="shared" si="1"/>
        <v>9337.49</v>
      </c>
      <c r="C25" s="304">
        <v>804</v>
      </c>
      <c r="D25" s="304">
        <v>8533.49</v>
      </c>
      <c r="E25" s="104"/>
    </row>
    <row r="26" spans="1:9" ht="12.75" customHeight="1">
      <c r="A26" s="299" t="s">
        <v>245</v>
      </c>
      <c r="B26" s="303">
        <f t="shared" si="1"/>
        <v>12962.9</v>
      </c>
      <c r="C26" s="304">
        <v>11873.4</v>
      </c>
      <c r="D26" s="304">
        <v>1089.5</v>
      </c>
      <c r="E26" s="104"/>
    </row>
    <row r="27" spans="1:9" ht="12.75" customHeight="1">
      <c r="A27" s="299" t="s">
        <v>246</v>
      </c>
      <c r="B27" s="303">
        <f t="shared" si="1"/>
        <v>38719.7045</v>
      </c>
      <c r="C27" s="304">
        <v>14856.4</v>
      </c>
      <c r="D27" s="304">
        <v>23863.304499999998</v>
      </c>
      <c r="E27" s="104"/>
    </row>
    <row r="28" spans="1:9" ht="12.75" customHeight="1">
      <c r="A28" s="299" t="s">
        <v>247</v>
      </c>
      <c r="B28" s="303">
        <f t="shared" si="1"/>
        <v>51381</v>
      </c>
      <c r="C28" s="304">
        <v>7913</v>
      </c>
      <c r="D28" s="304">
        <v>43468</v>
      </c>
      <c r="E28" s="104"/>
    </row>
    <row r="29" spans="1:9" ht="12.75" customHeight="1">
      <c r="A29" s="299" t="s">
        <v>248</v>
      </c>
      <c r="B29" s="303">
        <f t="shared" si="1"/>
        <v>8750.2999999999993</v>
      </c>
      <c r="C29" s="304">
        <v>4000.3</v>
      </c>
      <c r="D29" s="304">
        <v>4750</v>
      </c>
      <c r="E29" s="104"/>
    </row>
    <row r="30" spans="1:9" ht="12.75" customHeight="1">
      <c r="A30" s="299" t="s">
        <v>249</v>
      </c>
      <c r="B30" s="303">
        <f t="shared" si="1"/>
        <v>6181.1</v>
      </c>
      <c r="C30" s="304">
        <v>3082.3</v>
      </c>
      <c r="D30" s="304">
        <v>3098.8</v>
      </c>
      <c r="E30" s="104"/>
    </row>
    <row r="31" spans="1:9" ht="12.75" customHeight="1">
      <c r="A31" s="299" t="s">
        <v>250</v>
      </c>
      <c r="B31" s="303">
        <f t="shared" si="1"/>
        <v>15612.5</v>
      </c>
      <c r="C31" s="304">
        <v>7000</v>
      </c>
      <c r="D31" s="304">
        <v>8612.5</v>
      </c>
      <c r="E31" s="104"/>
    </row>
    <row r="32" spans="1:9" ht="12.75" customHeight="1">
      <c r="A32" s="299" t="s">
        <v>251</v>
      </c>
      <c r="B32" s="303">
        <f t="shared" si="1"/>
        <v>9682.4480000000003</v>
      </c>
      <c r="C32" s="304">
        <v>6490.6</v>
      </c>
      <c r="D32" s="304">
        <v>3191.848</v>
      </c>
      <c r="E32" s="104"/>
    </row>
    <row r="33" spans="1:5" ht="12.75" customHeight="1">
      <c r="A33" s="299" t="s">
        <v>252</v>
      </c>
      <c r="B33" s="303">
        <f t="shared" si="1"/>
        <v>11065.92</v>
      </c>
      <c r="C33" s="304">
        <v>2530.9</v>
      </c>
      <c r="D33" s="304">
        <v>8535.02</v>
      </c>
      <c r="E33" s="104"/>
    </row>
    <row r="34" spans="1:5" ht="12.75" customHeight="1">
      <c r="A34" s="300" t="s">
        <v>253</v>
      </c>
      <c r="B34" s="307">
        <f t="shared" si="1"/>
        <v>14714.5</v>
      </c>
      <c r="C34" s="308">
        <v>10394</v>
      </c>
      <c r="D34" s="308">
        <v>4320.5</v>
      </c>
      <c r="E34" s="104"/>
    </row>
    <row r="35" spans="1:5" ht="20.100000000000001" customHeight="1">
      <c r="A35" s="373" t="s">
        <v>134</v>
      </c>
      <c r="B35" s="373"/>
      <c r="C35" s="373"/>
      <c r="D35" s="373"/>
    </row>
    <row r="36" spans="1:5" ht="12.75" customHeight="1">
      <c r="A36" s="18"/>
      <c r="B36" s="100"/>
      <c r="C36" s="101" t="s">
        <v>109</v>
      </c>
      <c r="D36" s="336" t="s">
        <v>110</v>
      </c>
    </row>
    <row r="37" spans="1:5" ht="20.100000000000001" customHeight="1">
      <c r="A37" s="364"/>
      <c r="B37" s="365" t="s">
        <v>292</v>
      </c>
      <c r="C37" s="374" t="s">
        <v>131</v>
      </c>
      <c r="D37" s="375"/>
    </row>
    <row r="38" spans="1:5" ht="30" customHeight="1">
      <c r="A38" s="364"/>
      <c r="B38" s="365"/>
      <c r="C38" s="240" t="s">
        <v>113</v>
      </c>
      <c r="D38" s="103" t="s">
        <v>132</v>
      </c>
    </row>
    <row r="39" spans="1:5" ht="12.75" customHeight="1">
      <c r="A39" s="298" t="s">
        <v>242</v>
      </c>
      <c r="B39" s="303">
        <f>C39+D39</f>
        <v>178865.51250000001</v>
      </c>
      <c r="C39" s="304">
        <v>67492.800000000003</v>
      </c>
      <c r="D39" s="303">
        <v>111372.71249999999</v>
      </c>
      <c r="E39" s="104"/>
    </row>
    <row r="40" spans="1:5" ht="12.75" customHeight="1">
      <c r="A40" s="299" t="s">
        <v>243</v>
      </c>
      <c r="B40" s="303">
        <f t="shared" ref="B40:B50" si="2">C40+D40</f>
        <v>5627.35</v>
      </c>
      <c r="C40" s="304">
        <v>3303.1</v>
      </c>
      <c r="D40" s="303">
        <v>2324.25</v>
      </c>
      <c r="E40" s="104"/>
    </row>
    <row r="41" spans="1:5" ht="12.75" customHeight="1">
      <c r="A41" s="244" t="s">
        <v>244</v>
      </c>
      <c r="B41" s="303">
        <f t="shared" si="2"/>
        <v>9337.49</v>
      </c>
      <c r="C41" s="304">
        <v>804</v>
      </c>
      <c r="D41" s="303">
        <v>8533.49</v>
      </c>
      <c r="E41" s="104"/>
    </row>
    <row r="42" spans="1:5" ht="12.75" customHeight="1">
      <c r="A42" s="299" t="s">
        <v>245</v>
      </c>
      <c r="B42" s="303">
        <f t="shared" si="2"/>
        <v>7793.2</v>
      </c>
      <c r="C42" s="304">
        <v>7118.2</v>
      </c>
      <c r="D42" s="303">
        <v>675</v>
      </c>
      <c r="E42" s="104"/>
    </row>
    <row r="43" spans="1:5" ht="12.75" customHeight="1">
      <c r="A43" s="299" t="s">
        <v>246</v>
      </c>
      <c r="B43" s="303">
        <f t="shared" si="2"/>
        <v>38719.7045</v>
      </c>
      <c r="C43" s="304">
        <v>14856.4</v>
      </c>
      <c r="D43" s="303">
        <v>23863.304499999998</v>
      </c>
      <c r="E43" s="104"/>
    </row>
    <row r="44" spans="1:5" ht="12.75" customHeight="1">
      <c r="A44" s="299" t="s">
        <v>247</v>
      </c>
      <c r="B44" s="303">
        <f t="shared" si="2"/>
        <v>51381</v>
      </c>
      <c r="C44" s="304">
        <v>7913</v>
      </c>
      <c r="D44" s="303">
        <v>43468</v>
      </c>
      <c r="E44" s="104"/>
    </row>
    <row r="45" spans="1:5" ht="12.75" customHeight="1">
      <c r="A45" s="299" t="s">
        <v>248</v>
      </c>
      <c r="B45" s="303">
        <f t="shared" si="2"/>
        <v>8750.2999999999993</v>
      </c>
      <c r="C45" s="304">
        <v>4000.3</v>
      </c>
      <c r="D45" s="303">
        <v>4750</v>
      </c>
      <c r="E45" s="104"/>
    </row>
    <row r="46" spans="1:5" ht="12.75" customHeight="1">
      <c r="A46" s="299" t="s">
        <v>249</v>
      </c>
      <c r="B46" s="303">
        <f t="shared" si="2"/>
        <v>6181.1</v>
      </c>
      <c r="C46" s="304">
        <v>3082.3</v>
      </c>
      <c r="D46" s="303">
        <v>3098.8</v>
      </c>
      <c r="E46" s="104"/>
    </row>
    <row r="47" spans="1:5" ht="12.75" customHeight="1">
      <c r="A47" s="299" t="s">
        <v>250</v>
      </c>
      <c r="B47" s="303">
        <f t="shared" si="2"/>
        <v>15612.5</v>
      </c>
      <c r="C47" s="304">
        <v>7000</v>
      </c>
      <c r="D47" s="303">
        <v>8612.5</v>
      </c>
      <c r="E47" s="104"/>
    </row>
    <row r="48" spans="1:5" ht="12.75" customHeight="1">
      <c r="A48" s="299" t="s">
        <v>251</v>
      </c>
      <c r="B48" s="303">
        <f t="shared" si="2"/>
        <v>9682.4480000000003</v>
      </c>
      <c r="C48" s="304">
        <v>6490.6</v>
      </c>
      <c r="D48" s="303">
        <v>3191.848</v>
      </c>
      <c r="E48" s="104"/>
    </row>
    <row r="49" spans="1:9" ht="12.75" customHeight="1">
      <c r="A49" s="299" t="s">
        <v>252</v>
      </c>
      <c r="B49" s="303">
        <f t="shared" si="2"/>
        <v>11065.92</v>
      </c>
      <c r="C49" s="304">
        <v>2530.9</v>
      </c>
      <c r="D49" s="303">
        <v>8535.02</v>
      </c>
      <c r="E49" s="104"/>
    </row>
    <row r="50" spans="1:9" ht="12.75" customHeight="1">
      <c r="A50" s="300" t="s">
        <v>253</v>
      </c>
      <c r="B50" s="307">
        <f t="shared" si="2"/>
        <v>14714.5</v>
      </c>
      <c r="C50" s="308">
        <v>10394</v>
      </c>
      <c r="D50" s="307">
        <v>4320.5</v>
      </c>
      <c r="E50" s="104"/>
    </row>
    <row r="51" spans="1:9" ht="12.75" customHeight="1">
      <c r="A51" s="65"/>
      <c r="B51" s="106"/>
      <c r="C51" s="123"/>
      <c r="D51" s="109"/>
      <c r="E51" s="104"/>
    </row>
    <row r="52" spans="1:9" s="194" customFormat="1" ht="20.100000000000001" customHeight="1">
      <c r="A52" s="373" t="s">
        <v>135</v>
      </c>
      <c r="B52" s="373"/>
      <c r="C52" s="373"/>
      <c r="D52" s="373"/>
      <c r="E52" s="99"/>
      <c r="F52" s="99"/>
      <c r="G52" s="99"/>
      <c r="H52" s="99"/>
      <c r="I52" s="99"/>
    </row>
    <row r="53" spans="1:9" ht="12.75" customHeight="1">
      <c r="A53" s="18"/>
      <c r="B53" s="100"/>
      <c r="C53" s="110" t="s">
        <v>109</v>
      </c>
      <c r="D53" s="241" t="s">
        <v>110</v>
      </c>
    </row>
    <row r="54" spans="1:9" s="154" customFormat="1" ht="20.100000000000001" customHeight="1">
      <c r="A54" s="376"/>
      <c r="B54" s="365" t="s">
        <v>292</v>
      </c>
      <c r="C54" s="374" t="s">
        <v>131</v>
      </c>
      <c r="D54" s="375"/>
      <c r="E54" s="111"/>
      <c r="F54" s="111"/>
      <c r="G54" s="111"/>
      <c r="H54" s="111"/>
      <c r="I54" s="111"/>
    </row>
    <row r="55" spans="1:9" ht="30" customHeight="1">
      <c r="A55" s="377"/>
      <c r="B55" s="365"/>
      <c r="C55" s="240" t="s">
        <v>113</v>
      </c>
      <c r="D55" s="103" t="s">
        <v>132</v>
      </c>
    </row>
    <row r="56" spans="1:9" ht="12.75" customHeight="1">
      <c r="A56" s="298" t="s">
        <v>242</v>
      </c>
      <c r="B56" s="303">
        <f>C56+D56</f>
        <v>39834.92</v>
      </c>
      <c r="C56" s="304">
        <v>21213.1</v>
      </c>
      <c r="D56" s="304">
        <v>18621.82</v>
      </c>
      <c r="E56" s="112"/>
    </row>
    <row r="57" spans="1:9" ht="12.75" customHeight="1">
      <c r="A57" s="299" t="s">
        <v>243</v>
      </c>
      <c r="B57" s="304">
        <v>465</v>
      </c>
      <c r="C57" s="72" t="s">
        <v>234</v>
      </c>
      <c r="D57" s="304">
        <v>465</v>
      </c>
      <c r="E57" s="112"/>
    </row>
    <row r="58" spans="1:9" ht="12.75" customHeight="1">
      <c r="A58" s="244" t="s">
        <v>244</v>
      </c>
      <c r="B58" s="303">
        <f t="shared" ref="B58:B67" si="3">C58+D58</f>
        <v>2153</v>
      </c>
      <c r="C58" s="304">
        <v>10</v>
      </c>
      <c r="D58" s="304">
        <v>2143</v>
      </c>
      <c r="E58" s="112"/>
    </row>
    <row r="59" spans="1:9" ht="12.75" customHeight="1">
      <c r="A59" s="299" t="s">
        <v>245</v>
      </c>
      <c r="B59" s="303">
        <f t="shared" si="3"/>
        <v>3575.2</v>
      </c>
      <c r="C59" s="304">
        <v>2900.2</v>
      </c>
      <c r="D59" s="304">
        <v>675</v>
      </c>
      <c r="E59" s="112"/>
    </row>
    <row r="60" spans="1:9" ht="12.75" customHeight="1">
      <c r="A60" s="299" t="s">
        <v>246</v>
      </c>
      <c r="B60" s="303">
        <f t="shared" si="3"/>
        <v>2260.7600000000002</v>
      </c>
      <c r="C60" s="304">
        <v>1452.2</v>
      </c>
      <c r="D60" s="304">
        <v>808.56</v>
      </c>
      <c r="E60" s="112"/>
    </row>
    <row r="61" spans="1:9" ht="12.75" customHeight="1">
      <c r="A61" s="299" t="s">
        <v>247</v>
      </c>
      <c r="B61" s="303">
        <f t="shared" si="3"/>
        <v>12450</v>
      </c>
      <c r="C61" s="304">
        <v>1435</v>
      </c>
      <c r="D61" s="304">
        <v>11015</v>
      </c>
      <c r="E61" s="112"/>
    </row>
    <row r="62" spans="1:9" ht="12.75" customHeight="1">
      <c r="A62" s="299" t="s">
        <v>248</v>
      </c>
      <c r="B62" s="303">
        <f t="shared" si="3"/>
        <v>2499.3000000000002</v>
      </c>
      <c r="C62" s="304">
        <v>2499.3000000000002</v>
      </c>
      <c r="D62" s="304">
        <v>0</v>
      </c>
      <c r="E62" s="112"/>
    </row>
    <row r="63" spans="1:9" ht="12.75" customHeight="1">
      <c r="A63" s="299" t="s">
        <v>249</v>
      </c>
      <c r="B63" s="303">
        <f t="shared" si="3"/>
        <v>2437.46</v>
      </c>
      <c r="C63" s="304">
        <v>2153.1999999999998</v>
      </c>
      <c r="D63" s="304">
        <v>284.26</v>
      </c>
      <c r="E63" s="112"/>
    </row>
    <row r="64" spans="1:9" ht="12.75" customHeight="1">
      <c r="A64" s="299" t="s">
        <v>250</v>
      </c>
      <c r="B64" s="303">
        <f t="shared" si="3"/>
        <v>6663.6</v>
      </c>
      <c r="C64" s="304">
        <v>5419.1</v>
      </c>
      <c r="D64" s="304">
        <v>1244.5</v>
      </c>
      <c r="E64" s="112"/>
    </row>
    <row r="65" spans="1:9" ht="12.75" customHeight="1">
      <c r="A65" s="299" t="s">
        <v>251</v>
      </c>
      <c r="B65" s="303">
        <f t="shared" si="3"/>
        <v>1803.1</v>
      </c>
      <c r="C65" s="304">
        <v>875.1</v>
      </c>
      <c r="D65" s="304">
        <v>928</v>
      </c>
      <c r="E65" s="112"/>
    </row>
    <row r="66" spans="1:9" ht="12.75" customHeight="1">
      <c r="A66" s="299" t="s">
        <v>252</v>
      </c>
      <c r="B66" s="303">
        <f t="shared" si="3"/>
        <v>833</v>
      </c>
      <c r="C66" s="304">
        <v>58</v>
      </c>
      <c r="D66" s="304">
        <v>775</v>
      </c>
      <c r="E66" s="112"/>
    </row>
    <row r="67" spans="1:9" ht="12.75" customHeight="1">
      <c r="A67" s="300" t="s">
        <v>253</v>
      </c>
      <c r="B67" s="307">
        <f t="shared" si="3"/>
        <v>4694.5</v>
      </c>
      <c r="C67" s="308">
        <v>4411</v>
      </c>
      <c r="D67" s="308">
        <v>283.5</v>
      </c>
      <c r="E67" s="112"/>
    </row>
    <row r="68" spans="1:9" s="194" customFormat="1" ht="20.100000000000001" customHeight="1">
      <c r="A68" s="370" t="s">
        <v>136</v>
      </c>
      <c r="B68" s="370"/>
      <c r="C68" s="370"/>
      <c r="D68" s="370"/>
      <c r="E68" s="99"/>
      <c r="F68" s="99"/>
      <c r="G68" s="99"/>
      <c r="H68" s="99"/>
      <c r="I68" s="99"/>
    </row>
    <row r="69" spans="1:9" ht="12.75" customHeight="1">
      <c r="B69" s="113"/>
      <c r="C69" s="114" t="s">
        <v>109</v>
      </c>
      <c r="D69" s="336" t="s">
        <v>110</v>
      </c>
    </row>
    <row r="70" spans="1:9" ht="20.100000000000001" customHeight="1">
      <c r="A70" s="371"/>
      <c r="B70" s="365" t="s">
        <v>292</v>
      </c>
      <c r="C70" s="374" t="s">
        <v>131</v>
      </c>
      <c r="D70" s="375"/>
    </row>
    <row r="71" spans="1:9" ht="30" customHeight="1">
      <c r="A71" s="371"/>
      <c r="B71" s="365"/>
      <c r="C71" s="127" t="s">
        <v>113</v>
      </c>
      <c r="D71" s="103" t="s">
        <v>132</v>
      </c>
    </row>
    <row r="72" spans="1:9" ht="12.75" customHeight="1">
      <c r="A72" s="298" t="s">
        <v>242</v>
      </c>
      <c r="B72" s="303">
        <f>C72+D72</f>
        <v>65165.8649</v>
      </c>
      <c r="C72" s="304">
        <v>26365.1</v>
      </c>
      <c r="D72" s="303">
        <v>38800.764900000002</v>
      </c>
      <c r="E72" s="104"/>
    </row>
    <row r="73" spans="1:9" ht="12.75" customHeight="1">
      <c r="A73" s="299" t="s">
        <v>243</v>
      </c>
      <c r="B73" s="303">
        <f t="shared" ref="B73:B81" si="4">C73+D73</f>
        <v>2000.94</v>
      </c>
      <c r="C73" s="304">
        <v>1357.6</v>
      </c>
      <c r="D73" s="303">
        <v>643.34</v>
      </c>
      <c r="E73" s="104"/>
    </row>
    <row r="74" spans="1:9" ht="12.75" customHeight="1">
      <c r="A74" s="244" t="s">
        <v>244</v>
      </c>
      <c r="B74" s="303">
        <f t="shared" si="4"/>
        <v>5462.09</v>
      </c>
      <c r="C74" s="304">
        <v>744</v>
      </c>
      <c r="D74" s="303">
        <v>4718.09</v>
      </c>
      <c r="E74" s="104"/>
    </row>
    <row r="75" spans="1:9" ht="12.75" customHeight="1">
      <c r="A75" s="299" t="s">
        <v>245</v>
      </c>
      <c r="B75" s="304">
        <v>3347</v>
      </c>
      <c r="C75" s="304">
        <v>3347</v>
      </c>
      <c r="D75" s="72" t="s">
        <v>234</v>
      </c>
      <c r="E75" s="104"/>
    </row>
    <row r="76" spans="1:9" ht="12.75" customHeight="1">
      <c r="A76" s="299" t="s">
        <v>246</v>
      </c>
      <c r="B76" s="303">
        <f t="shared" si="4"/>
        <v>32748.316899999998</v>
      </c>
      <c r="C76" s="304">
        <v>11666.3</v>
      </c>
      <c r="D76" s="303">
        <v>21082.016899999999</v>
      </c>
      <c r="E76" s="104"/>
    </row>
    <row r="77" spans="1:9" ht="12.75" customHeight="1">
      <c r="A77" s="299" t="s">
        <v>247</v>
      </c>
      <c r="B77" s="303">
        <f t="shared" si="4"/>
        <v>3461</v>
      </c>
      <c r="C77" s="304">
        <v>1091</v>
      </c>
      <c r="D77" s="303">
        <v>2370</v>
      </c>
      <c r="E77" s="104"/>
    </row>
    <row r="78" spans="1:9" ht="12.75" customHeight="1">
      <c r="A78" s="299" t="s">
        <v>249</v>
      </c>
      <c r="B78" s="303">
        <f t="shared" si="4"/>
        <v>136.19999999999999</v>
      </c>
      <c r="C78" s="304">
        <v>36.200000000000003</v>
      </c>
      <c r="D78" s="303">
        <v>100</v>
      </c>
      <c r="E78" s="104"/>
    </row>
    <row r="79" spans="1:9" ht="12.75" customHeight="1">
      <c r="A79" s="299" t="s">
        <v>251</v>
      </c>
      <c r="B79" s="303">
        <f t="shared" si="4"/>
        <v>4959.3980000000001</v>
      </c>
      <c r="C79" s="304">
        <v>3549.1</v>
      </c>
      <c r="D79" s="303">
        <v>1410.298</v>
      </c>
      <c r="E79" s="104"/>
    </row>
    <row r="80" spans="1:9" ht="12.75" customHeight="1">
      <c r="A80" s="299" t="s">
        <v>252</v>
      </c>
      <c r="B80" s="303">
        <f t="shared" si="4"/>
        <v>9080.92</v>
      </c>
      <c r="C80" s="304">
        <v>2464.9</v>
      </c>
      <c r="D80" s="303">
        <v>6616.02</v>
      </c>
      <c r="E80" s="104"/>
    </row>
    <row r="81" spans="1:9" ht="12.75" customHeight="1">
      <c r="A81" s="300" t="s">
        <v>253</v>
      </c>
      <c r="B81" s="307">
        <f t="shared" si="4"/>
        <v>3970</v>
      </c>
      <c r="C81" s="308">
        <v>2109</v>
      </c>
      <c r="D81" s="307">
        <v>1861</v>
      </c>
      <c r="E81" s="104"/>
    </row>
    <row r="82" spans="1:9" ht="12.75" customHeight="1">
      <c r="A82" s="196"/>
      <c r="B82" s="197"/>
      <c r="C82" s="197"/>
      <c r="D82" s="197"/>
    </row>
    <row r="83" spans="1:9" s="194" customFormat="1" ht="20.100000000000001" customHeight="1">
      <c r="A83" s="373" t="s">
        <v>137</v>
      </c>
      <c r="B83" s="373"/>
      <c r="C83" s="373"/>
      <c r="D83" s="373"/>
      <c r="E83" s="99"/>
      <c r="F83" s="99"/>
      <c r="G83" s="99"/>
      <c r="H83" s="99"/>
      <c r="I83" s="99"/>
    </row>
    <row r="84" spans="1:9" ht="12.75" customHeight="1">
      <c r="A84" s="18"/>
      <c r="B84" s="100"/>
      <c r="C84" s="101" t="s">
        <v>109</v>
      </c>
      <c r="D84" s="336" t="s">
        <v>110</v>
      </c>
    </row>
    <row r="85" spans="1:9" ht="20.100000000000001" customHeight="1">
      <c r="A85" s="364"/>
      <c r="B85" s="365" t="s">
        <v>292</v>
      </c>
      <c r="C85" s="374" t="s">
        <v>131</v>
      </c>
      <c r="D85" s="375"/>
    </row>
    <row r="86" spans="1:9" ht="30" customHeight="1">
      <c r="A86" s="364"/>
      <c r="B86" s="365"/>
      <c r="C86" s="240" t="s">
        <v>113</v>
      </c>
      <c r="D86" s="103" t="s">
        <v>128</v>
      </c>
    </row>
    <row r="87" spans="1:9" ht="12.75" customHeight="1">
      <c r="A87" s="298" t="s">
        <v>242</v>
      </c>
      <c r="B87" s="303">
        <f>C87+D87</f>
        <v>70573.94</v>
      </c>
      <c r="C87" s="304">
        <v>17619.900000000001</v>
      </c>
      <c r="D87" s="312">
        <v>52954.04</v>
      </c>
      <c r="E87" s="104"/>
    </row>
    <row r="88" spans="1:9" ht="12.75" customHeight="1">
      <c r="A88" s="299" t="s">
        <v>243</v>
      </c>
      <c r="B88" s="303">
        <f t="shared" ref="B88:B98" si="5">C88+D88</f>
        <v>3161.41</v>
      </c>
      <c r="C88" s="304">
        <v>1945.5</v>
      </c>
      <c r="D88" s="312">
        <v>1215.9100000000001</v>
      </c>
      <c r="E88" s="104"/>
    </row>
    <row r="89" spans="1:9" ht="12.75" customHeight="1">
      <c r="A89" s="244" t="s">
        <v>244</v>
      </c>
      <c r="B89" s="303">
        <v>1656.4</v>
      </c>
      <c r="C89" s="72" t="s">
        <v>234</v>
      </c>
      <c r="D89" s="312">
        <v>1656.4</v>
      </c>
      <c r="E89" s="104"/>
    </row>
    <row r="90" spans="1:9" ht="12.75" customHeight="1">
      <c r="A90" s="299" t="s">
        <v>245</v>
      </c>
      <c r="B90" s="303">
        <v>299</v>
      </c>
      <c r="C90" s="304">
        <v>299</v>
      </c>
      <c r="D90" s="72" t="s">
        <v>234</v>
      </c>
      <c r="E90" s="104"/>
    </row>
    <row r="91" spans="1:9" ht="12.75" customHeight="1">
      <c r="A91" s="299" t="s">
        <v>246</v>
      </c>
      <c r="B91" s="303">
        <f t="shared" si="5"/>
        <v>2871.16</v>
      </c>
      <c r="C91" s="304">
        <v>1418.7</v>
      </c>
      <c r="D91" s="312">
        <v>1452.46</v>
      </c>
      <c r="E91" s="104"/>
    </row>
    <row r="92" spans="1:9" ht="12.75" customHeight="1">
      <c r="A92" s="299" t="s">
        <v>247</v>
      </c>
      <c r="B92" s="303">
        <f t="shared" si="5"/>
        <v>35120</v>
      </c>
      <c r="C92" s="304">
        <v>5387</v>
      </c>
      <c r="D92" s="312">
        <v>29733</v>
      </c>
      <c r="E92" s="104"/>
    </row>
    <row r="93" spans="1:9" ht="12.75" customHeight="1">
      <c r="A93" s="299" t="s">
        <v>248</v>
      </c>
      <c r="B93" s="303">
        <f t="shared" si="5"/>
        <v>6161</v>
      </c>
      <c r="C93" s="304">
        <v>1411</v>
      </c>
      <c r="D93" s="312">
        <v>4750</v>
      </c>
      <c r="E93" s="104"/>
    </row>
    <row r="94" spans="1:9" ht="12.75" customHeight="1">
      <c r="A94" s="299" t="s">
        <v>249</v>
      </c>
      <c r="B94" s="303">
        <f t="shared" si="5"/>
        <v>3262.5199999999995</v>
      </c>
      <c r="C94" s="304">
        <v>657.8</v>
      </c>
      <c r="D94" s="312">
        <v>2604.7199999999998</v>
      </c>
      <c r="E94" s="104"/>
    </row>
    <row r="95" spans="1:9" ht="12.75" customHeight="1">
      <c r="A95" s="299" t="s">
        <v>250</v>
      </c>
      <c r="B95" s="303">
        <f t="shared" si="5"/>
        <v>8948.9</v>
      </c>
      <c r="C95" s="304">
        <v>1580.9</v>
      </c>
      <c r="D95" s="312">
        <v>7368</v>
      </c>
      <c r="E95" s="104"/>
    </row>
    <row r="96" spans="1:9" ht="12.75" customHeight="1">
      <c r="A96" s="299" t="s">
        <v>251</v>
      </c>
      <c r="B96" s="303">
        <f t="shared" si="5"/>
        <v>1891.55</v>
      </c>
      <c r="C96" s="304">
        <v>1038</v>
      </c>
      <c r="D96" s="312">
        <v>853.55</v>
      </c>
      <c r="E96" s="104"/>
    </row>
    <row r="97" spans="1:9" ht="12.75" customHeight="1">
      <c r="A97" s="299" t="s">
        <v>252</v>
      </c>
      <c r="B97" s="303">
        <f t="shared" si="5"/>
        <v>1152</v>
      </c>
      <c r="C97" s="304">
        <v>8</v>
      </c>
      <c r="D97" s="312">
        <v>1144</v>
      </c>
      <c r="E97" s="104"/>
    </row>
    <row r="98" spans="1:9" ht="12.75" customHeight="1">
      <c r="A98" s="300" t="s">
        <v>253</v>
      </c>
      <c r="B98" s="307">
        <f t="shared" si="5"/>
        <v>6050</v>
      </c>
      <c r="C98" s="308">
        <v>3874</v>
      </c>
      <c r="D98" s="307">
        <v>2176</v>
      </c>
      <c r="E98" s="104"/>
    </row>
    <row r="99" spans="1:9" ht="12.75" customHeight="1">
      <c r="A99" s="198"/>
      <c r="B99" s="96"/>
      <c r="C99" s="94"/>
      <c r="D99" s="117"/>
    </row>
    <row r="100" spans="1:9" s="194" customFormat="1" ht="20.100000000000001" customHeight="1">
      <c r="A100" s="373" t="s">
        <v>138</v>
      </c>
      <c r="B100" s="373"/>
      <c r="C100" s="373"/>
      <c r="D100" s="373"/>
      <c r="E100" s="99"/>
      <c r="F100" s="99"/>
      <c r="G100" s="99"/>
      <c r="H100" s="99"/>
      <c r="I100" s="99"/>
    </row>
    <row r="101" spans="1:9" ht="12.75" customHeight="1">
      <c r="B101" s="100"/>
      <c r="C101" s="101" t="s">
        <v>109</v>
      </c>
      <c r="D101" s="241" t="s">
        <v>110</v>
      </c>
    </row>
    <row r="102" spans="1:9" ht="20.100000000000001" customHeight="1">
      <c r="A102" s="364"/>
      <c r="B102" s="365" t="s">
        <v>292</v>
      </c>
      <c r="C102" s="374" t="s">
        <v>131</v>
      </c>
      <c r="D102" s="375"/>
    </row>
    <row r="103" spans="1:9" ht="30" customHeight="1">
      <c r="A103" s="364"/>
      <c r="B103" s="365"/>
      <c r="C103" s="240" t="s">
        <v>113</v>
      </c>
      <c r="D103" s="103" t="s">
        <v>128</v>
      </c>
    </row>
    <row r="104" spans="1:9" ht="12.75" customHeight="1">
      <c r="A104" s="298" t="s">
        <v>242</v>
      </c>
      <c r="B104" s="303">
        <v>158</v>
      </c>
      <c r="C104" s="304">
        <v>158</v>
      </c>
      <c r="D104" s="72" t="s">
        <v>234</v>
      </c>
      <c r="E104" s="116"/>
    </row>
    <row r="105" spans="1:9" ht="12.75" customHeight="1">
      <c r="A105" s="300" t="s">
        <v>246</v>
      </c>
      <c r="B105" s="307">
        <v>158</v>
      </c>
      <c r="C105" s="308">
        <v>158</v>
      </c>
      <c r="D105" s="73" t="s">
        <v>234</v>
      </c>
      <c r="E105" s="116"/>
    </row>
    <row r="106" spans="1:9" ht="12.75" customHeight="1">
      <c r="A106" s="97"/>
      <c r="B106" s="98"/>
      <c r="C106" s="98"/>
      <c r="D106" s="56"/>
    </row>
    <row r="107" spans="1:9" s="194" customFormat="1" ht="20.100000000000001" customHeight="1">
      <c r="A107" s="378" t="s">
        <v>139</v>
      </c>
      <c r="B107" s="378"/>
      <c r="C107" s="378"/>
      <c r="D107" s="378"/>
      <c r="E107" s="99"/>
      <c r="F107" s="99"/>
      <c r="G107" s="99"/>
      <c r="H107" s="99"/>
      <c r="I107" s="99"/>
    </row>
    <row r="108" spans="1:9" ht="12.75" customHeight="1">
      <c r="A108" s="18"/>
      <c r="B108" s="100"/>
      <c r="C108" s="101" t="s">
        <v>109</v>
      </c>
      <c r="D108" s="118" t="s">
        <v>110</v>
      </c>
    </row>
    <row r="109" spans="1:9" s="195" customFormat="1" ht="20.100000000000001" customHeight="1">
      <c r="A109" s="364"/>
      <c r="B109" s="365" t="s">
        <v>292</v>
      </c>
      <c r="C109" s="368" t="s">
        <v>131</v>
      </c>
      <c r="D109" s="372"/>
      <c r="E109" s="102"/>
      <c r="F109" s="102"/>
      <c r="G109" s="102"/>
      <c r="H109" s="102"/>
      <c r="I109" s="102"/>
    </row>
    <row r="110" spans="1:9" ht="30" customHeight="1">
      <c r="A110" s="364"/>
      <c r="B110" s="365"/>
      <c r="C110" s="240" t="s">
        <v>113</v>
      </c>
      <c r="D110" s="103" t="s">
        <v>132</v>
      </c>
    </row>
    <row r="111" spans="1:9" ht="12.75" customHeight="1">
      <c r="A111" s="298" t="s">
        <v>242</v>
      </c>
      <c r="B111" s="303">
        <f>C111+D111</f>
        <v>1963.4875999999999</v>
      </c>
      <c r="C111" s="312">
        <v>983.4</v>
      </c>
      <c r="D111" s="312">
        <v>980.08759999999995</v>
      </c>
      <c r="E111" s="105"/>
    </row>
    <row r="112" spans="1:9" ht="12.75" customHeight="1">
      <c r="A112" s="244" t="s">
        <v>244</v>
      </c>
      <c r="B112" s="303">
        <v>50</v>
      </c>
      <c r="C112" s="312">
        <v>50</v>
      </c>
      <c r="D112" s="72" t="s">
        <v>234</v>
      </c>
      <c r="E112" s="105"/>
    </row>
    <row r="113" spans="1:9" ht="12.75" customHeight="1">
      <c r="A113" s="299" t="s">
        <v>245</v>
      </c>
      <c r="B113" s="303">
        <v>572</v>
      </c>
      <c r="C113" s="312">
        <v>572</v>
      </c>
      <c r="D113" s="72" t="s">
        <v>234</v>
      </c>
      <c r="E113" s="105"/>
    </row>
    <row r="114" spans="1:9" ht="12.75" customHeight="1">
      <c r="A114" s="299" t="s">
        <v>246</v>
      </c>
      <c r="B114" s="303">
        <f>C114+D114</f>
        <v>596.46760000000006</v>
      </c>
      <c r="C114" s="312">
        <v>76.2</v>
      </c>
      <c r="D114" s="312">
        <v>520.26760000000002</v>
      </c>
      <c r="E114" s="105"/>
    </row>
    <row r="115" spans="1:9" ht="12.75" customHeight="1">
      <c r="A115" s="299" t="s">
        <v>247</v>
      </c>
      <c r="B115" s="303">
        <v>350</v>
      </c>
      <c r="C115" s="72" t="s">
        <v>234</v>
      </c>
      <c r="D115" s="312">
        <v>350</v>
      </c>
      <c r="E115" s="105"/>
    </row>
    <row r="116" spans="1:9" ht="12.75" customHeight="1">
      <c r="A116" s="299" t="s">
        <v>248</v>
      </c>
      <c r="B116" s="303">
        <v>90</v>
      </c>
      <c r="C116" s="312">
        <v>90</v>
      </c>
      <c r="D116" s="72" t="s">
        <v>234</v>
      </c>
      <c r="E116" s="105"/>
    </row>
    <row r="117" spans="1:9" ht="12.75" customHeight="1">
      <c r="A117" s="299" t="s">
        <v>249</v>
      </c>
      <c r="B117" s="303">
        <f>C117+D117</f>
        <v>155.01999999999998</v>
      </c>
      <c r="C117" s="312">
        <v>45.2</v>
      </c>
      <c r="D117" s="312">
        <v>109.82</v>
      </c>
      <c r="E117" s="105"/>
    </row>
    <row r="118" spans="1:9" ht="12.75" customHeight="1">
      <c r="A118" s="300" t="s">
        <v>251</v>
      </c>
      <c r="B118" s="307">
        <v>150</v>
      </c>
      <c r="C118" s="307">
        <v>150</v>
      </c>
      <c r="D118" s="73" t="s">
        <v>234</v>
      </c>
      <c r="E118" s="105"/>
    </row>
    <row r="119" spans="1:9" ht="12.75" customHeight="1">
      <c r="A119" s="180"/>
      <c r="B119" s="199"/>
      <c r="C119" s="98"/>
      <c r="D119" s="98"/>
    </row>
    <row r="120" spans="1:9" s="194" customFormat="1" ht="20.100000000000001" customHeight="1">
      <c r="A120" s="370" t="s">
        <v>140</v>
      </c>
      <c r="B120" s="370"/>
      <c r="C120" s="370"/>
      <c r="D120" s="370"/>
      <c r="E120" s="99"/>
      <c r="F120" s="99"/>
      <c r="G120" s="99"/>
      <c r="H120" s="99"/>
      <c r="I120" s="99"/>
    </row>
    <row r="121" spans="1:9" ht="12.75" customHeight="1">
      <c r="A121" s="15"/>
      <c r="B121" s="113"/>
      <c r="C121" s="135" t="s">
        <v>109</v>
      </c>
      <c r="D121" s="72" t="s">
        <v>110</v>
      </c>
    </row>
    <row r="122" spans="1:9" ht="20.100000000000001" customHeight="1">
      <c r="A122" s="371"/>
      <c r="B122" s="365" t="s">
        <v>292</v>
      </c>
      <c r="C122" s="368" t="s">
        <v>131</v>
      </c>
      <c r="D122" s="372"/>
    </row>
    <row r="123" spans="1:9" ht="30" customHeight="1">
      <c r="A123" s="371"/>
      <c r="B123" s="365"/>
      <c r="C123" s="127" t="s">
        <v>113</v>
      </c>
      <c r="D123" s="103" t="s">
        <v>132</v>
      </c>
    </row>
    <row r="124" spans="1:9" ht="12.75" customHeight="1">
      <c r="A124" s="298" t="s">
        <v>242</v>
      </c>
      <c r="B124" s="303">
        <v>69.3</v>
      </c>
      <c r="C124" s="303">
        <v>69.3</v>
      </c>
      <c r="D124" s="72" t="s">
        <v>234</v>
      </c>
      <c r="E124" s="116"/>
    </row>
    <row r="125" spans="1:9" ht="12.75" customHeight="1">
      <c r="A125" s="299" t="s">
        <v>246</v>
      </c>
      <c r="B125" s="303">
        <v>64</v>
      </c>
      <c r="C125" s="303">
        <v>64</v>
      </c>
      <c r="D125" s="72" t="s">
        <v>234</v>
      </c>
      <c r="E125" s="116"/>
    </row>
    <row r="126" spans="1:9" ht="12.75" customHeight="1">
      <c r="A126" s="300" t="s">
        <v>249</v>
      </c>
      <c r="B126" s="307">
        <v>5.3</v>
      </c>
      <c r="C126" s="307">
        <v>5.3</v>
      </c>
      <c r="D126" s="243" t="s">
        <v>234</v>
      </c>
      <c r="E126" s="116"/>
    </row>
    <row r="127" spans="1:9" ht="12.75" customHeight="1">
      <c r="A127" s="299"/>
      <c r="B127" s="71"/>
      <c r="C127" s="71"/>
      <c r="D127" s="72"/>
      <c r="E127" s="116"/>
    </row>
    <row r="128" spans="1:9" s="194" customFormat="1" ht="20.100000000000001" customHeight="1">
      <c r="A128" s="370" t="s">
        <v>257</v>
      </c>
      <c r="B128" s="370"/>
      <c r="C128" s="370"/>
      <c r="D128" s="370"/>
      <c r="E128" s="99"/>
      <c r="F128" s="99"/>
      <c r="G128" s="99"/>
      <c r="H128" s="99"/>
      <c r="I128" s="99"/>
    </row>
    <row r="129" spans="1:9" ht="12.75" customHeight="1">
      <c r="A129" s="15"/>
      <c r="B129" s="113"/>
      <c r="C129" s="114" t="s">
        <v>109</v>
      </c>
      <c r="D129" s="72" t="s">
        <v>110</v>
      </c>
    </row>
    <row r="130" spans="1:9" ht="20.100000000000001" customHeight="1">
      <c r="A130" s="371"/>
      <c r="B130" s="365" t="s">
        <v>292</v>
      </c>
      <c r="C130" s="368" t="s">
        <v>131</v>
      </c>
      <c r="D130" s="372"/>
    </row>
    <row r="131" spans="1:9" ht="30" customHeight="1">
      <c r="A131" s="371"/>
      <c r="B131" s="365"/>
      <c r="C131" s="127" t="s">
        <v>113</v>
      </c>
      <c r="D131" s="103" t="s">
        <v>114</v>
      </c>
    </row>
    <row r="132" spans="1:9" ht="12.75" customHeight="1">
      <c r="A132" s="298" t="s">
        <v>242</v>
      </c>
      <c r="B132" s="304">
        <v>942.2</v>
      </c>
      <c r="C132" s="304">
        <v>942.2</v>
      </c>
      <c r="D132" s="72" t="s">
        <v>234</v>
      </c>
      <c r="E132" s="116"/>
    </row>
    <row r="133" spans="1:9" ht="12.75" customHeight="1">
      <c r="A133" s="299" t="s">
        <v>246</v>
      </c>
      <c r="B133" s="304">
        <v>21</v>
      </c>
      <c r="C133" s="304">
        <v>21</v>
      </c>
      <c r="D133" s="72"/>
      <c r="E133" s="116"/>
    </row>
    <row r="134" spans="1:9" ht="12.75" customHeight="1">
      <c r="A134" s="299" t="s">
        <v>249</v>
      </c>
      <c r="B134" s="304">
        <v>42.7</v>
      </c>
      <c r="C134" s="304">
        <v>42.7</v>
      </c>
      <c r="D134" s="72" t="s">
        <v>234</v>
      </c>
      <c r="E134" s="116"/>
    </row>
    <row r="135" spans="1:9" ht="12.75" customHeight="1">
      <c r="A135" s="300" t="s">
        <v>251</v>
      </c>
      <c r="B135" s="308">
        <v>878.4</v>
      </c>
      <c r="C135" s="308">
        <v>878.4</v>
      </c>
      <c r="D135" s="73" t="s">
        <v>234</v>
      </c>
      <c r="E135" s="116"/>
    </row>
    <row r="136" spans="1:9" ht="12.75" customHeight="1">
      <c r="A136" s="60"/>
      <c r="B136" s="201"/>
      <c r="C136" s="201"/>
      <c r="D136" s="202"/>
    </row>
    <row r="137" spans="1:9" s="194" customFormat="1" ht="20.100000000000001" customHeight="1">
      <c r="A137" s="370" t="s">
        <v>258</v>
      </c>
      <c r="B137" s="370"/>
      <c r="C137" s="370"/>
      <c r="D137" s="370"/>
      <c r="E137" s="99"/>
      <c r="F137" s="99"/>
      <c r="G137" s="99"/>
      <c r="H137" s="99"/>
      <c r="I137" s="99"/>
    </row>
    <row r="138" spans="1:9" ht="12.75" customHeight="1">
      <c r="B138" s="113"/>
      <c r="C138" s="114" t="s">
        <v>109</v>
      </c>
      <c r="D138" s="114" t="s">
        <v>109</v>
      </c>
    </row>
    <row r="139" spans="1:9" ht="20.100000000000001" customHeight="1">
      <c r="A139" s="371"/>
      <c r="B139" s="365" t="s">
        <v>292</v>
      </c>
      <c r="C139" s="368" t="s">
        <v>131</v>
      </c>
      <c r="D139" s="372"/>
    </row>
    <row r="140" spans="1:9" ht="30" customHeight="1">
      <c r="A140" s="371"/>
      <c r="B140" s="365"/>
      <c r="C140" s="127" t="s">
        <v>113</v>
      </c>
      <c r="D140" s="103" t="s">
        <v>128</v>
      </c>
    </row>
    <row r="141" spans="1:9" ht="12.75" customHeight="1">
      <c r="A141" s="301" t="s">
        <v>254</v>
      </c>
      <c r="B141" s="313">
        <v>131.5</v>
      </c>
      <c r="C141" s="303">
        <v>131.5</v>
      </c>
      <c r="D141" s="72" t="s">
        <v>234</v>
      </c>
    </row>
    <row r="142" spans="1:9" ht="12.75" customHeight="1">
      <c r="A142" s="299" t="s">
        <v>246</v>
      </c>
      <c r="B142" s="72">
        <v>0.03</v>
      </c>
      <c r="C142" s="72" t="s">
        <v>234</v>
      </c>
      <c r="D142" s="72" t="s">
        <v>234</v>
      </c>
    </row>
    <row r="143" spans="1:9" ht="12.75" customHeight="1">
      <c r="A143" s="300" t="s">
        <v>249</v>
      </c>
      <c r="B143" s="307">
        <v>131.5</v>
      </c>
      <c r="C143" s="307">
        <v>131.5</v>
      </c>
      <c r="D143" s="73" t="s">
        <v>234</v>
      </c>
    </row>
    <row r="144" spans="1:9" ht="12.75" customHeight="1">
      <c r="A144" s="60"/>
      <c r="B144" s="123"/>
      <c r="C144" s="123"/>
      <c r="D144" s="123"/>
    </row>
    <row r="145" spans="1:9" s="194" customFormat="1" ht="20.100000000000001" customHeight="1">
      <c r="A145" s="370" t="s">
        <v>272</v>
      </c>
      <c r="B145" s="370"/>
      <c r="C145" s="370"/>
      <c r="D145" s="370"/>
      <c r="E145" s="99"/>
      <c r="F145" s="99"/>
      <c r="G145" s="99"/>
      <c r="H145" s="99"/>
      <c r="I145" s="99"/>
    </row>
    <row r="146" spans="1:9" ht="12.75" customHeight="1">
      <c r="A146" s="15"/>
      <c r="B146" s="113"/>
      <c r="C146" s="114" t="s">
        <v>109</v>
      </c>
      <c r="D146" s="336" t="s">
        <v>110</v>
      </c>
    </row>
    <row r="147" spans="1:9" ht="24" customHeight="1">
      <c r="A147" s="371"/>
      <c r="B147" s="365" t="s">
        <v>292</v>
      </c>
      <c r="C147" s="368" t="s">
        <v>131</v>
      </c>
      <c r="D147" s="372"/>
    </row>
    <row r="148" spans="1:9" ht="30" customHeight="1">
      <c r="A148" s="371"/>
      <c r="B148" s="365"/>
      <c r="C148" s="127" t="s">
        <v>113</v>
      </c>
      <c r="D148" s="103" t="s">
        <v>132</v>
      </c>
    </row>
    <row r="149" spans="1:9" ht="12.75" customHeight="1">
      <c r="A149" s="298" t="s">
        <v>242</v>
      </c>
      <c r="B149" s="303">
        <v>10.4</v>
      </c>
      <c r="C149" s="303">
        <v>10.4</v>
      </c>
      <c r="D149" s="72" t="s">
        <v>234</v>
      </c>
      <c r="E149" s="116"/>
    </row>
    <row r="150" spans="1:9" ht="12.75" customHeight="1">
      <c r="A150" s="300" t="s">
        <v>249</v>
      </c>
      <c r="B150" s="307">
        <v>10.4</v>
      </c>
      <c r="C150" s="307">
        <v>10.4</v>
      </c>
      <c r="D150" s="243" t="s">
        <v>234</v>
      </c>
      <c r="E150" s="116"/>
    </row>
    <row r="151" spans="1:9" ht="12.75" customHeight="1">
      <c r="A151" s="60"/>
      <c r="B151" s="125"/>
      <c r="C151" s="125"/>
      <c r="D151" s="126"/>
    </row>
    <row r="152" spans="1:9" ht="12.75" customHeight="1">
      <c r="A152" s="128"/>
      <c r="B152" s="129"/>
      <c r="C152" s="130"/>
      <c r="D152" s="129"/>
    </row>
    <row r="153" spans="1:9" s="194" customFormat="1" ht="20.100000000000001" customHeight="1">
      <c r="A153" s="370" t="s">
        <v>142</v>
      </c>
      <c r="B153" s="370"/>
      <c r="C153" s="370"/>
      <c r="D153" s="370"/>
      <c r="E153" s="99"/>
      <c r="F153" s="99"/>
      <c r="G153" s="99"/>
      <c r="H153" s="99"/>
      <c r="I153" s="99"/>
    </row>
    <row r="154" spans="1:9" ht="12.75" customHeight="1">
      <c r="A154" s="15"/>
      <c r="B154" s="113"/>
      <c r="C154" s="114" t="s">
        <v>109</v>
      </c>
      <c r="D154" s="72" t="s">
        <v>110</v>
      </c>
    </row>
    <row r="155" spans="1:9" ht="20.100000000000001" customHeight="1">
      <c r="A155" s="371"/>
      <c r="B155" s="365" t="s">
        <v>292</v>
      </c>
      <c r="C155" s="368" t="s">
        <v>131</v>
      </c>
      <c r="D155" s="372"/>
    </row>
    <row r="156" spans="1:9" ht="30" customHeight="1">
      <c r="A156" s="371"/>
      <c r="B156" s="365"/>
      <c r="C156" s="127" t="s">
        <v>113</v>
      </c>
      <c r="D156" s="103" t="s">
        <v>141</v>
      </c>
    </row>
    <row r="157" spans="1:9" ht="12.75" customHeight="1">
      <c r="A157" s="298" t="s">
        <v>242</v>
      </c>
      <c r="B157" s="314">
        <f>C157+D157</f>
        <v>5169.7</v>
      </c>
      <c r="C157" s="315">
        <v>4755.2</v>
      </c>
      <c r="D157" s="315">
        <v>414.5</v>
      </c>
    </row>
    <row r="158" spans="1:9" ht="12.75" customHeight="1">
      <c r="A158" s="300" t="s">
        <v>245</v>
      </c>
      <c r="B158" s="316">
        <f>C158+D158</f>
        <v>5169.7</v>
      </c>
      <c r="C158" s="311">
        <v>4755.2</v>
      </c>
      <c r="D158" s="311">
        <v>414.5</v>
      </c>
    </row>
    <row r="159" spans="1:9" ht="12.75" customHeight="1">
      <c r="B159" s="131"/>
      <c r="C159" s="131"/>
      <c r="D159" s="131"/>
    </row>
    <row r="160" spans="1:9" ht="20.100000000000001" customHeight="1">
      <c r="A160" s="373" t="s">
        <v>143</v>
      </c>
      <c r="B160" s="373"/>
      <c r="C160" s="373"/>
      <c r="D160" s="373"/>
    </row>
    <row r="161" spans="1:9" ht="12.75" customHeight="1">
      <c r="B161" s="110"/>
      <c r="C161" s="110" t="s">
        <v>109</v>
      </c>
      <c r="D161" s="336" t="s">
        <v>110</v>
      </c>
    </row>
    <row r="162" spans="1:9" ht="20.100000000000001" customHeight="1">
      <c r="A162" s="364"/>
      <c r="B162" s="365" t="s">
        <v>292</v>
      </c>
      <c r="C162" s="368" t="s">
        <v>131</v>
      </c>
      <c r="D162" s="372"/>
    </row>
    <row r="163" spans="1:9" ht="30" customHeight="1">
      <c r="A163" s="364"/>
      <c r="B163" s="365"/>
      <c r="C163" s="240" t="s">
        <v>113</v>
      </c>
      <c r="D163" s="103" t="s">
        <v>132</v>
      </c>
    </row>
    <row r="164" spans="1:9" ht="12.75" customHeight="1">
      <c r="A164" s="298" t="s">
        <v>242</v>
      </c>
      <c r="B164" s="303">
        <f>C164+D164</f>
        <v>23883.483</v>
      </c>
      <c r="C164" s="304">
        <v>9038.7999999999993</v>
      </c>
      <c r="D164" s="304">
        <v>14844.683000000001</v>
      </c>
      <c r="E164" s="104"/>
    </row>
    <row r="165" spans="1:9" ht="12.75" customHeight="1">
      <c r="A165" s="299" t="s">
        <v>243</v>
      </c>
      <c r="B165" s="303">
        <f t="shared" ref="B165:B173" si="6">C165+D165</f>
        <v>273</v>
      </c>
      <c r="C165" s="304">
        <v>200</v>
      </c>
      <c r="D165" s="304">
        <v>73</v>
      </c>
      <c r="E165" s="104"/>
    </row>
    <row r="166" spans="1:9" ht="12.75" customHeight="1">
      <c r="A166" s="244" t="s">
        <v>244</v>
      </c>
      <c r="B166" s="303">
        <v>1724.1</v>
      </c>
      <c r="C166" s="72" t="s">
        <v>234</v>
      </c>
      <c r="D166" s="304">
        <v>1724.1</v>
      </c>
      <c r="E166" s="104"/>
    </row>
    <row r="167" spans="1:9" ht="12.75" customHeight="1">
      <c r="A167" s="299" t="s">
        <v>246</v>
      </c>
      <c r="B167" s="303">
        <f t="shared" si="6"/>
        <v>4743.5829999999996</v>
      </c>
      <c r="C167" s="304">
        <v>1862.2</v>
      </c>
      <c r="D167" s="304">
        <v>2881.3829999999998</v>
      </c>
      <c r="E167" s="104"/>
    </row>
    <row r="168" spans="1:9" ht="12.75" customHeight="1">
      <c r="A168" s="299" t="s">
        <v>247</v>
      </c>
      <c r="B168" s="303">
        <f t="shared" si="6"/>
        <v>5444</v>
      </c>
      <c r="C168" s="304">
        <v>1166</v>
      </c>
      <c r="D168" s="304">
        <v>4278</v>
      </c>
      <c r="E168" s="104"/>
    </row>
    <row r="169" spans="1:9" ht="12.75" customHeight="1">
      <c r="A169" s="299" t="s">
        <v>249</v>
      </c>
      <c r="B169" s="303">
        <f t="shared" si="6"/>
        <v>646.9</v>
      </c>
      <c r="C169" s="304">
        <v>597.6</v>
      </c>
      <c r="D169" s="304">
        <v>49.3</v>
      </c>
      <c r="E169" s="104"/>
    </row>
    <row r="170" spans="1:9" ht="12.75" customHeight="1">
      <c r="A170" s="299" t="s">
        <v>250</v>
      </c>
      <c r="B170" s="303">
        <v>200</v>
      </c>
      <c r="C170" s="72" t="s">
        <v>234</v>
      </c>
      <c r="D170" s="304">
        <v>200</v>
      </c>
      <c r="E170" s="104"/>
    </row>
    <row r="171" spans="1:9" ht="12.75" customHeight="1">
      <c r="A171" s="299" t="s">
        <v>251</v>
      </c>
      <c r="B171" s="303">
        <f t="shared" si="6"/>
        <v>2389</v>
      </c>
      <c r="C171" s="304">
        <v>1261</v>
      </c>
      <c r="D171" s="304">
        <v>1128</v>
      </c>
      <c r="E171" s="104"/>
    </row>
    <row r="172" spans="1:9" ht="12.75" customHeight="1">
      <c r="A172" s="299" t="s">
        <v>252</v>
      </c>
      <c r="B172" s="303">
        <f t="shared" si="6"/>
        <v>1200.9000000000001</v>
      </c>
      <c r="C172" s="304">
        <v>1000</v>
      </c>
      <c r="D172" s="304">
        <v>200.9</v>
      </c>
      <c r="E172" s="104"/>
    </row>
    <row r="173" spans="1:9" ht="12.75" customHeight="1">
      <c r="A173" s="300" t="s">
        <v>253</v>
      </c>
      <c r="B173" s="307">
        <f t="shared" si="6"/>
        <v>7262</v>
      </c>
      <c r="C173" s="308">
        <v>2952</v>
      </c>
      <c r="D173" s="308">
        <v>4310</v>
      </c>
      <c r="E173" s="104"/>
    </row>
    <row r="174" spans="1:9" ht="12.75" customHeight="1">
      <c r="A174" s="121"/>
      <c r="B174" s="96"/>
      <c r="C174" s="94"/>
      <c r="D174" s="96"/>
    </row>
    <row r="175" spans="1:9" s="194" customFormat="1" ht="20.100000000000001" customHeight="1">
      <c r="A175" s="370" t="s">
        <v>200</v>
      </c>
      <c r="B175" s="370"/>
      <c r="C175" s="370"/>
      <c r="D175" s="370"/>
      <c r="E175" s="99"/>
      <c r="F175" s="99"/>
      <c r="G175" s="99"/>
      <c r="H175" s="99"/>
      <c r="I175" s="99"/>
    </row>
    <row r="176" spans="1:9" ht="12.75" customHeight="1">
      <c r="B176" s="133"/>
      <c r="C176" s="114" t="s">
        <v>109</v>
      </c>
      <c r="D176" s="72" t="s">
        <v>110</v>
      </c>
    </row>
    <row r="177" spans="1:5" ht="20.100000000000001" customHeight="1">
      <c r="A177" s="371"/>
      <c r="B177" s="365" t="s">
        <v>292</v>
      </c>
      <c r="C177" s="368" t="s">
        <v>131</v>
      </c>
      <c r="D177" s="372"/>
    </row>
    <row r="178" spans="1:5" ht="30" customHeight="1">
      <c r="A178" s="371"/>
      <c r="B178" s="365"/>
      <c r="C178" s="127" t="s">
        <v>113</v>
      </c>
      <c r="D178" s="103" t="s">
        <v>132</v>
      </c>
    </row>
    <row r="179" spans="1:5" ht="12.75" customHeight="1">
      <c r="A179" s="298" t="s">
        <v>242</v>
      </c>
      <c r="B179" s="303">
        <f>C179+D179</f>
        <v>7322.0830000000005</v>
      </c>
      <c r="C179" s="303">
        <v>2089.6</v>
      </c>
      <c r="D179" s="303">
        <v>5232.4830000000002</v>
      </c>
      <c r="E179" s="116"/>
    </row>
    <row r="180" spans="1:5" ht="12.75" customHeight="1">
      <c r="A180" s="244" t="s">
        <v>244</v>
      </c>
      <c r="B180" s="303">
        <v>891.1</v>
      </c>
      <c r="C180" s="72" t="s">
        <v>234</v>
      </c>
      <c r="D180" s="303">
        <v>891.1</v>
      </c>
      <c r="E180" s="116"/>
    </row>
    <row r="181" spans="1:5" ht="12.75" customHeight="1">
      <c r="A181" s="299" t="s">
        <v>246</v>
      </c>
      <c r="B181" s="303">
        <f>C181+D181</f>
        <v>3883.3829999999998</v>
      </c>
      <c r="C181" s="304">
        <v>1145</v>
      </c>
      <c r="D181" s="303">
        <v>2738.3829999999998</v>
      </c>
      <c r="E181" s="116"/>
    </row>
    <row r="182" spans="1:5" ht="12.75" customHeight="1">
      <c r="A182" s="299" t="s">
        <v>247</v>
      </c>
      <c r="B182" s="303">
        <v>1242</v>
      </c>
      <c r="C182" s="72" t="s">
        <v>234</v>
      </c>
      <c r="D182" s="303">
        <v>1242</v>
      </c>
      <c r="E182" s="116"/>
    </row>
    <row r="183" spans="1:5" ht="12.75" customHeight="1">
      <c r="A183" s="299" t="s">
        <v>249</v>
      </c>
      <c r="B183" s="303">
        <v>116.6</v>
      </c>
      <c r="C183" s="304">
        <v>116.6</v>
      </c>
      <c r="D183" s="72" t="s">
        <v>234</v>
      </c>
      <c r="E183" s="116"/>
    </row>
    <row r="184" spans="1:5" ht="12.75" customHeight="1">
      <c r="A184" s="299" t="s">
        <v>251</v>
      </c>
      <c r="B184" s="303">
        <f>C184+D184</f>
        <v>951</v>
      </c>
      <c r="C184" s="304">
        <v>828</v>
      </c>
      <c r="D184" s="303">
        <v>123</v>
      </c>
      <c r="E184" s="116"/>
    </row>
    <row r="185" spans="1:5" ht="12.75" customHeight="1">
      <c r="A185" s="300" t="s">
        <v>253</v>
      </c>
      <c r="B185" s="307">
        <v>238</v>
      </c>
      <c r="C185" s="73" t="s">
        <v>234</v>
      </c>
      <c r="D185" s="307">
        <v>238</v>
      </c>
      <c r="E185" s="116"/>
    </row>
    <row r="186" spans="1:5" ht="12.75" customHeight="1">
      <c r="A186" s="121"/>
      <c r="B186" s="123"/>
      <c r="C186" s="200"/>
      <c r="D186" s="134"/>
      <c r="E186" s="116"/>
    </row>
    <row r="187" spans="1:5" ht="12.75" customHeight="1">
      <c r="A187" s="370" t="s">
        <v>199</v>
      </c>
      <c r="B187" s="370"/>
      <c r="C187" s="370"/>
      <c r="D187" s="370"/>
      <c r="E187" s="116"/>
    </row>
    <row r="188" spans="1:5" ht="12.75" customHeight="1">
      <c r="B188" s="113"/>
      <c r="C188" s="135" t="s">
        <v>109</v>
      </c>
      <c r="D188" s="72" t="s">
        <v>110</v>
      </c>
      <c r="E188" s="116"/>
    </row>
    <row r="189" spans="1:5" ht="12.75" customHeight="1">
      <c r="A189" s="371"/>
      <c r="B189" s="365" t="s">
        <v>292</v>
      </c>
      <c r="C189" s="368" t="s">
        <v>131</v>
      </c>
      <c r="D189" s="372"/>
      <c r="E189" s="116"/>
    </row>
    <row r="190" spans="1:5" ht="30" customHeight="1">
      <c r="A190" s="371"/>
      <c r="B190" s="365"/>
      <c r="C190" s="343" t="s">
        <v>113</v>
      </c>
      <c r="D190" s="103" t="s">
        <v>132</v>
      </c>
      <c r="E190" s="116"/>
    </row>
    <row r="191" spans="1:5" ht="12.75" customHeight="1">
      <c r="A191" s="298" t="s">
        <v>242</v>
      </c>
      <c r="B191" s="317">
        <v>10</v>
      </c>
      <c r="C191" s="317">
        <v>10</v>
      </c>
      <c r="D191" s="318" t="s">
        <v>234</v>
      </c>
      <c r="E191" s="116"/>
    </row>
    <row r="192" spans="1:5" ht="12.75" customHeight="1">
      <c r="A192" s="300" t="s">
        <v>243</v>
      </c>
      <c r="B192" s="319">
        <v>10</v>
      </c>
      <c r="C192" s="319">
        <v>10</v>
      </c>
      <c r="D192" s="320" t="s">
        <v>234</v>
      </c>
      <c r="E192" s="116"/>
    </row>
    <row r="193" spans="1:9" ht="12.75" customHeight="1">
      <c r="A193" s="121"/>
      <c r="B193" s="123"/>
      <c r="C193" s="200"/>
      <c r="D193" s="134"/>
      <c r="E193" s="116"/>
    </row>
    <row r="194" spans="1:9" ht="12.75" customHeight="1">
      <c r="A194" s="370" t="s">
        <v>198</v>
      </c>
      <c r="B194" s="370"/>
      <c r="C194" s="370"/>
      <c r="D194" s="370"/>
      <c r="E194" s="116"/>
    </row>
    <row r="195" spans="1:9" ht="12.75" customHeight="1">
      <c r="B195" s="113"/>
      <c r="C195" s="135" t="s">
        <v>109</v>
      </c>
      <c r="D195" s="72" t="s">
        <v>110</v>
      </c>
      <c r="E195" s="116"/>
    </row>
    <row r="196" spans="1:9" ht="18.75" customHeight="1">
      <c r="A196" s="371"/>
      <c r="B196" s="365" t="s">
        <v>292</v>
      </c>
      <c r="C196" s="368" t="s">
        <v>131</v>
      </c>
      <c r="D196" s="372"/>
      <c r="E196" s="116"/>
    </row>
    <row r="197" spans="1:9" ht="33" customHeight="1">
      <c r="A197" s="371"/>
      <c r="B197" s="365"/>
      <c r="C197" s="296" t="s">
        <v>113</v>
      </c>
      <c r="D197" s="103" t="s">
        <v>132</v>
      </c>
      <c r="E197" s="116"/>
    </row>
    <row r="198" spans="1:9" ht="12.75" customHeight="1">
      <c r="A198" s="298" t="s">
        <v>242</v>
      </c>
      <c r="B198" s="318">
        <v>200</v>
      </c>
      <c r="C198" s="318" t="s">
        <v>234</v>
      </c>
      <c r="D198" s="318">
        <v>200</v>
      </c>
      <c r="E198" s="116"/>
    </row>
    <row r="199" spans="1:9" ht="12.75" customHeight="1">
      <c r="A199" s="300" t="s">
        <v>250</v>
      </c>
      <c r="B199" s="320">
        <v>200</v>
      </c>
      <c r="C199" s="320" t="s">
        <v>234</v>
      </c>
      <c r="D199" s="320">
        <v>200</v>
      </c>
      <c r="E199" s="116"/>
    </row>
    <row r="200" spans="1:9" ht="12.75" customHeight="1">
      <c r="A200" s="121"/>
      <c r="B200" s="124"/>
      <c r="C200" s="200"/>
      <c r="D200" s="136"/>
    </row>
    <row r="201" spans="1:9" s="194" customFormat="1" ht="20.100000000000001" customHeight="1">
      <c r="A201" s="370" t="s">
        <v>195</v>
      </c>
      <c r="B201" s="370"/>
      <c r="C201" s="370"/>
      <c r="D201" s="370"/>
      <c r="E201" s="99"/>
      <c r="F201" s="99"/>
      <c r="G201" s="99"/>
      <c r="H201" s="99"/>
      <c r="I201" s="99"/>
    </row>
    <row r="202" spans="1:9" ht="12.75" customHeight="1">
      <c r="B202" s="113"/>
      <c r="C202" s="135" t="s">
        <v>109</v>
      </c>
      <c r="D202" s="72" t="s">
        <v>110</v>
      </c>
    </row>
    <row r="203" spans="1:9" ht="20.100000000000001" customHeight="1">
      <c r="A203" s="371"/>
      <c r="B203" s="365" t="s">
        <v>292</v>
      </c>
      <c r="C203" s="368" t="s">
        <v>131</v>
      </c>
      <c r="D203" s="372"/>
    </row>
    <row r="204" spans="1:9" ht="30" customHeight="1">
      <c r="A204" s="371"/>
      <c r="B204" s="365"/>
      <c r="C204" s="127" t="s">
        <v>113</v>
      </c>
      <c r="D204" s="103" t="s">
        <v>132</v>
      </c>
    </row>
    <row r="205" spans="1:9" ht="12.75" customHeight="1">
      <c r="A205" s="298" t="s">
        <v>242</v>
      </c>
      <c r="B205" s="94">
        <v>190</v>
      </c>
      <c r="C205" s="94">
        <v>190</v>
      </c>
      <c r="D205" s="72" t="s">
        <v>234</v>
      </c>
      <c r="E205" s="116"/>
    </row>
    <row r="206" spans="1:9" ht="12.75" customHeight="1">
      <c r="A206" s="300" t="s">
        <v>243</v>
      </c>
      <c r="B206" s="76">
        <v>190</v>
      </c>
      <c r="C206" s="76">
        <v>190</v>
      </c>
      <c r="D206" s="73" t="s">
        <v>234</v>
      </c>
      <c r="E206" s="116"/>
    </row>
    <row r="207" spans="1:9" ht="12.75" customHeight="1">
      <c r="B207" s="131"/>
      <c r="C207" s="131"/>
      <c r="D207" s="131"/>
    </row>
    <row r="208" spans="1:9" s="194" customFormat="1" ht="20.100000000000001" customHeight="1">
      <c r="A208" s="373" t="s">
        <v>193</v>
      </c>
      <c r="B208" s="373"/>
      <c r="C208" s="373"/>
      <c r="D208" s="373"/>
      <c r="E208" s="99"/>
      <c r="F208" s="99"/>
      <c r="G208" s="99"/>
      <c r="H208" s="99"/>
      <c r="I208" s="99"/>
    </row>
    <row r="209" spans="1:9" ht="12.75" customHeight="1">
      <c r="B209" s="100"/>
      <c r="C209" s="101" t="s">
        <v>109</v>
      </c>
      <c r="D209" s="241" t="s">
        <v>110</v>
      </c>
    </row>
    <row r="210" spans="1:9" ht="24" customHeight="1">
      <c r="A210" s="364"/>
      <c r="B210" s="365" t="s">
        <v>292</v>
      </c>
      <c r="C210" s="368" t="s">
        <v>131</v>
      </c>
      <c r="D210" s="372"/>
    </row>
    <row r="211" spans="1:9" ht="32.25" customHeight="1">
      <c r="A211" s="364"/>
      <c r="B211" s="365"/>
      <c r="C211" s="240" t="s">
        <v>113</v>
      </c>
      <c r="D211" s="103" t="s">
        <v>132</v>
      </c>
    </row>
    <row r="212" spans="1:9" ht="12.75" customHeight="1">
      <c r="A212" s="298" t="s">
        <v>242</v>
      </c>
      <c r="B212" s="94">
        <v>0.2</v>
      </c>
      <c r="C212" s="94">
        <v>0.2</v>
      </c>
      <c r="D212" s="72" t="s">
        <v>234</v>
      </c>
      <c r="E212" s="116"/>
    </row>
    <row r="213" spans="1:9" ht="12.75" customHeight="1">
      <c r="A213" s="300" t="s">
        <v>249</v>
      </c>
      <c r="B213" s="76">
        <v>0.2</v>
      </c>
      <c r="C213" s="76">
        <v>0.2</v>
      </c>
      <c r="D213" s="73" t="s">
        <v>234</v>
      </c>
      <c r="E213" s="116"/>
    </row>
    <row r="214" spans="1:9" ht="12.75" customHeight="1">
      <c r="A214" s="97"/>
      <c r="B214" s="98"/>
      <c r="C214" s="98"/>
      <c r="D214" s="98"/>
    </row>
    <row r="215" spans="1:9" s="194" customFormat="1" ht="15" customHeight="1">
      <c r="A215" s="370" t="s">
        <v>189</v>
      </c>
      <c r="B215" s="370"/>
      <c r="C215" s="370"/>
      <c r="D215" s="370"/>
      <c r="E215" s="99"/>
      <c r="F215" s="99"/>
      <c r="G215" s="99"/>
      <c r="H215" s="99"/>
      <c r="I215" s="99"/>
    </row>
    <row r="216" spans="1:9" ht="12.75" customHeight="1">
      <c r="B216" s="113"/>
      <c r="C216" s="114" t="s">
        <v>109</v>
      </c>
      <c r="D216" s="336" t="s">
        <v>110</v>
      </c>
    </row>
    <row r="217" spans="1:9" ht="20.100000000000001" customHeight="1">
      <c r="A217" s="371"/>
      <c r="B217" s="365" t="s">
        <v>292</v>
      </c>
      <c r="C217" s="368" t="s">
        <v>131</v>
      </c>
      <c r="D217" s="372"/>
    </row>
    <row r="218" spans="1:9" ht="30" customHeight="1">
      <c r="A218" s="371"/>
      <c r="B218" s="365"/>
      <c r="C218" s="127" t="s">
        <v>113</v>
      </c>
      <c r="D218" s="103" t="s">
        <v>132</v>
      </c>
    </row>
    <row r="219" spans="1:9" ht="12.75" customHeight="1">
      <c r="A219" s="298" t="s">
        <v>242</v>
      </c>
      <c r="B219" s="312">
        <f>C219+D219</f>
        <v>3398.9</v>
      </c>
      <c r="C219" s="310">
        <v>1781</v>
      </c>
      <c r="D219" s="304">
        <v>1617.9</v>
      </c>
      <c r="E219" s="116"/>
    </row>
    <row r="220" spans="1:9" ht="12.75" customHeight="1">
      <c r="A220" s="299" t="s">
        <v>243</v>
      </c>
      <c r="B220" s="312">
        <v>73</v>
      </c>
      <c r="C220" s="72" t="s">
        <v>234</v>
      </c>
      <c r="D220" s="304">
        <v>73</v>
      </c>
      <c r="E220" s="116"/>
    </row>
    <row r="221" spans="1:9" ht="12.75" customHeight="1">
      <c r="A221" s="299" t="s">
        <v>246</v>
      </c>
      <c r="B221" s="312">
        <f>C221+D221</f>
        <v>607</v>
      </c>
      <c r="C221" s="310">
        <v>597</v>
      </c>
      <c r="D221" s="304">
        <v>10</v>
      </c>
      <c r="E221" s="116"/>
    </row>
    <row r="222" spans="1:9" ht="12.75" customHeight="1">
      <c r="A222" s="299" t="s">
        <v>247</v>
      </c>
      <c r="B222" s="312">
        <f>C222+D222</f>
        <v>2020</v>
      </c>
      <c r="C222" s="310">
        <v>891</v>
      </c>
      <c r="D222" s="304">
        <v>1129</v>
      </c>
      <c r="E222" s="116"/>
    </row>
    <row r="223" spans="1:9" ht="12.75" customHeight="1">
      <c r="A223" s="299" t="s">
        <v>251</v>
      </c>
      <c r="B223" s="312">
        <f>C223+D223</f>
        <v>295</v>
      </c>
      <c r="C223" s="310">
        <v>90</v>
      </c>
      <c r="D223" s="304">
        <v>205</v>
      </c>
      <c r="E223" s="116"/>
    </row>
    <row r="224" spans="1:9" ht="12.75" customHeight="1">
      <c r="A224" s="299" t="s">
        <v>252</v>
      </c>
      <c r="B224" s="312">
        <v>200.9</v>
      </c>
      <c r="C224" s="72" t="s">
        <v>234</v>
      </c>
      <c r="D224" s="304">
        <v>200.9</v>
      </c>
      <c r="E224" s="116"/>
    </row>
    <row r="225" spans="1:9" ht="12.75" customHeight="1">
      <c r="A225" s="300" t="s">
        <v>253</v>
      </c>
      <c r="B225" s="307">
        <v>203</v>
      </c>
      <c r="C225" s="311">
        <v>203</v>
      </c>
      <c r="D225" s="73" t="s">
        <v>234</v>
      </c>
      <c r="E225" s="116"/>
    </row>
    <row r="226" spans="1:9" ht="12.75" customHeight="1">
      <c r="A226" s="132"/>
      <c r="B226" s="192"/>
      <c r="C226" s="192"/>
      <c r="D226" s="193"/>
      <c r="E226" s="116"/>
    </row>
    <row r="227" spans="1:9" s="194" customFormat="1" ht="15" customHeight="1">
      <c r="A227" s="370" t="s">
        <v>188</v>
      </c>
      <c r="B227" s="370"/>
      <c r="C227" s="370"/>
      <c r="D227" s="370"/>
      <c r="E227" s="99"/>
      <c r="F227" s="99"/>
      <c r="G227" s="99"/>
      <c r="H227" s="99"/>
      <c r="I227" s="99"/>
    </row>
    <row r="228" spans="1:9" ht="12.75" customHeight="1">
      <c r="B228" s="113"/>
      <c r="C228" s="114" t="s">
        <v>109</v>
      </c>
      <c r="D228" s="336" t="s">
        <v>110</v>
      </c>
    </row>
    <row r="229" spans="1:9" ht="20.100000000000001" customHeight="1">
      <c r="A229" s="371"/>
      <c r="B229" s="365" t="s">
        <v>292</v>
      </c>
      <c r="C229" s="368" t="s">
        <v>131</v>
      </c>
      <c r="D229" s="372"/>
    </row>
    <row r="230" spans="1:9" ht="30" customHeight="1">
      <c r="A230" s="371"/>
      <c r="B230" s="365"/>
      <c r="C230" s="138" t="s">
        <v>113</v>
      </c>
      <c r="D230" s="103" t="s">
        <v>128</v>
      </c>
    </row>
    <row r="231" spans="1:9" ht="12.75" customHeight="1">
      <c r="A231" s="298" t="s">
        <v>242</v>
      </c>
      <c r="B231" s="303">
        <f>C231+D231</f>
        <v>12639.400000000001</v>
      </c>
      <c r="C231" s="303">
        <v>4968.1000000000004</v>
      </c>
      <c r="D231" s="303">
        <v>7671.3</v>
      </c>
      <c r="E231" s="116"/>
    </row>
    <row r="232" spans="1:9" ht="12.75" customHeight="1">
      <c r="A232" s="244" t="s">
        <v>244</v>
      </c>
      <c r="B232" s="303">
        <v>833</v>
      </c>
      <c r="C232" s="72" t="s">
        <v>234</v>
      </c>
      <c r="D232" s="303">
        <v>833</v>
      </c>
      <c r="E232" s="116"/>
    </row>
    <row r="233" spans="1:9" ht="12.75" customHeight="1">
      <c r="A233" s="299" t="s">
        <v>246</v>
      </c>
      <c r="B233" s="303">
        <f t="shared" ref="B233:B238" si="7">C233+D233</f>
        <v>130.19999999999999</v>
      </c>
      <c r="C233" s="303">
        <v>120.2</v>
      </c>
      <c r="D233" s="303">
        <v>10</v>
      </c>
      <c r="E233" s="116"/>
    </row>
    <row r="234" spans="1:9" ht="12.75" customHeight="1">
      <c r="A234" s="299" t="s">
        <v>247</v>
      </c>
      <c r="B234" s="303">
        <f t="shared" si="7"/>
        <v>2182</v>
      </c>
      <c r="C234" s="303">
        <v>275</v>
      </c>
      <c r="D234" s="303">
        <v>1907</v>
      </c>
      <c r="E234" s="116"/>
    </row>
    <row r="235" spans="1:9" ht="12.75" customHeight="1">
      <c r="A235" s="299" t="s">
        <v>249</v>
      </c>
      <c r="B235" s="303">
        <f t="shared" si="7"/>
        <v>530.19999999999993</v>
      </c>
      <c r="C235" s="303">
        <v>480.9</v>
      </c>
      <c r="D235" s="303">
        <v>49.3</v>
      </c>
      <c r="E235" s="116"/>
    </row>
    <row r="236" spans="1:9" ht="12.75" customHeight="1">
      <c r="A236" s="299" t="s">
        <v>251</v>
      </c>
      <c r="B236" s="303">
        <f t="shared" si="7"/>
        <v>1143</v>
      </c>
      <c r="C236" s="303">
        <v>343</v>
      </c>
      <c r="D236" s="303">
        <v>800</v>
      </c>
      <c r="E236" s="116"/>
    </row>
    <row r="237" spans="1:9" ht="12.75" customHeight="1">
      <c r="A237" s="299" t="s">
        <v>252</v>
      </c>
      <c r="B237" s="303">
        <v>1000</v>
      </c>
      <c r="C237" s="303">
        <v>1000</v>
      </c>
      <c r="D237" s="72" t="s">
        <v>234</v>
      </c>
      <c r="E237" s="116"/>
    </row>
    <row r="238" spans="1:9" ht="12.75" customHeight="1">
      <c r="A238" s="300" t="s">
        <v>253</v>
      </c>
      <c r="B238" s="307">
        <f t="shared" si="7"/>
        <v>6821</v>
      </c>
      <c r="C238" s="307">
        <v>2749</v>
      </c>
      <c r="D238" s="307">
        <v>4072</v>
      </c>
      <c r="E238" s="116"/>
    </row>
    <row r="239" spans="1:9" ht="12.75" customHeight="1">
      <c r="A239" s="299"/>
      <c r="B239" s="312"/>
      <c r="C239" s="312"/>
      <c r="D239" s="312"/>
      <c r="E239" s="116"/>
    </row>
    <row r="240" spans="1:9" ht="15" customHeight="1">
      <c r="A240" s="370" t="s">
        <v>259</v>
      </c>
      <c r="B240" s="370"/>
      <c r="C240" s="370"/>
      <c r="D240" s="370"/>
      <c r="E240" s="116"/>
    </row>
    <row r="241" spans="1:21" ht="12.75" customHeight="1">
      <c r="B241" s="114"/>
      <c r="C241" s="114" t="s">
        <v>109</v>
      </c>
      <c r="D241" s="72" t="s">
        <v>110</v>
      </c>
      <c r="E241" s="116"/>
    </row>
    <row r="242" spans="1:21" ht="24" customHeight="1">
      <c r="A242" s="380"/>
      <c r="B242" s="365" t="s">
        <v>292</v>
      </c>
      <c r="C242" s="368" t="s">
        <v>131</v>
      </c>
      <c r="D242" s="372"/>
      <c r="E242" s="116"/>
    </row>
    <row r="243" spans="1:21" ht="39.950000000000003" customHeight="1">
      <c r="A243" s="381"/>
      <c r="B243" s="365"/>
      <c r="C243" s="203" t="s">
        <v>113</v>
      </c>
      <c r="D243" s="103" t="s">
        <v>132</v>
      </c>
      <c r="E243" s="116"/>
    </row>
    <row r="244" spans="1:21" ht="12.75" customHeight="1">
      <c r="A244" s="298" t="s">
        <v>242</v>
      </c>
      <c r="B244" s="303">
        <v>123</v>
      </c>
      <c r="C244" s="72" t="s">
        <v>234</v>
      </c>
      <c r="D244" s="303">
        <v>123</v>
      </c>
      <c r="E244" s="116"/>
    </row>
    <row r="245" spans="1:21" ht="12.75" customHeight="1">
      <c r="A245" s="300" t="s">
        <v>246</v>
      </c>
      <c r="B245" s="307">
        <v>123</v>
      </c>
      <c r="C245" s="73" t="s">
        <v>234</v>
      </c>
      <c r="D245" s="307">
        <v>123</v>
      </c>
      <c r="E245" s="116"/>
    </row>
    <row r="246" spans="1:21" ht="12.75" customHeight="1">
      <c r="B246" s="204"/>
      <c r="C246" s="204"/>
      <c r="D246" s="204"/>
      <c r="J246" s="89"/>
      <c r="K246" s="89"/>
      <c r="L246" s="89"/>
      <c r="M246" s="89"/>
      <c r="N246" s="89"/>
      <c r="O246" s="89"/>
      <c r="P246" s="89"/>
      <c r="Q246" s="89"/>
      <c r="R246" s="89"/>
      <c r="S246" s="89"/>
      <c r="T246" s="89"/>
      <c r="U246" s="89"/>
    </row>
    <row r="247" spans="1:21" s="194" customFormat="1" ht="20.100000000000001" customHeight="1">
      <c r="A247" s="373" t="s">
        <v>144</v>
      </c>
      <c r="B247" s="373"/>
      <c r="C247" s="373"/>
      <c r="D247" s="373"/>
      <c r="E247" s="99"/>
      <c r="F247" s="293"/>
      <c r="G247" s="387"/>
      <c r="H247" s="387"/>
      <c r="I247" s="387"/>
      <c r="J247" s="387"/>
      <c r="K247" s="387"/>
      <c r="L247" s="387"/>
      <c r="M247" s="99"/>
      <c r="N247" s="99"/>
      <c r="O247" s="99"/>
      <c r="P247" s="99"/>
      <c r="Q247" s="99"/>
      <c r="R247" s="99"/>
      <c r="S247" s="99"/>
      <c r="T247" s="99"/>
      <c r="U247" s="99"/>
    </row>
    <row r="248" spans="1:21" ht="12.75" customHeight="1">
      <c r="B248" s="100"/>
      <c r="C248" s="110" t="s">
        <v>109</v>
      </c>
      <c r="D248" s="336" t="s">
        <v>110</v>
      </c>
      <c r="F248" s="65"/>
      <c r="G248" s="60"/>
      <c r="H248" s="142"/>
      <c r="I248" s="143"/>
      <c r="J248" s="143"/>
      <c r="K248" s="143"/>
      <c r="L248" s="75"/>
      <c r="M248" s="89"/>
      <c r="N248" s="89"/>
      <c r="O248" s="89"/>
      <c r="P248" s="89"/>
      <c r="Q248" s="89"/>
      <c r="R248" s="89"/>
      <c r="S248" s="89"/>
      <c r="T248" s="89"/>
      <c r="U248" s="89"/>
    </row>
    <row r="249" spans="1:21" ht="20.100000000000001" customHeight="1">
      <c r="A249" s="364"/>
      <c r="B249" s="365" t="s">
        <v>292</v>
      </c>
      <c r="C249" s="368" t="s">
        <v>131</v>
      </c>
      <c r="D249" s="372"/>
      <c r="F249" s="389"/>
      <c r="G249" s="388"/>
      <c r="H249" s="388"/>
      <c r="I249" s="295"/>
      <c r="J249" s="388"/>
      <c r="K249" s="388"/>
      <c r="L249" s="388"/>
      <c r="M249" s="89"/>
      <c r="N249" s="89"/>
      <c r="O249" s="89"/>
      <c r="P249" s="89"/>
      <c r="Q249" s="89"/>
      <c r="R249" s="89"/>
      <c r="S249" s="89"/>
      <c r="T249" s="89"/>
      <c r="U249" s="89"/>
    </row>
    <row r="250" spans="1:21" ht="30" customHeight="1">
      <c r="A250" s="364"/>
      <c r="B250" s="365"/>
      <c r="C250" s="240" t="s">
        <v>113</v>
      </c>
      <c r="D250" s="103" t="s">
        <v>128</v>
      </c>
      <c r="F250" s="389"/>
      <c r="G250" s="388"/>
      <c r="H250" s="388"/>
      <c r="I250" s="107"/>
      <c r="J250" s="107"/>
      <c r="K250" s="144"/>
      <c r="L250" s="107"/>
      <c r="M250" s="89"/>
      <c r="N250" s="89"/>
      <c r="O250" s="89"/>
      <c r="P250" s="89"/>
      <c r="Q250" s="89"/>
      <c r="R250" s="89"/>
      <c r="S250" s="89"/>
      <c r="T250" s="89"/>
      <c r="U250" s="89"/>
    </row>
    <row r="251" spans="1:21" ht="12.75" customHeight="1">
      <c r="A251" s="298" t="s">
        <v>242</v>
      </c>
      <c r="B251" s="303">
        <f>C251+D251</f>
        <v>15389.172399999999</v>
      </c>
      <c r="C251" s="304">
        <v>3077.6</v>
      </c>
      <c r="D251" s="242">
        <v>12311.572399999999</v>
      </c>
      <c r="E251" s="116"/>
      <c r="F251" s="59"/>
      <c r="G251" s="59"/>
      <c r="H251" s="123"/>
      <c r="I251" s="123"/>
      <c r="J251" s="123"/>
      <c r="K251" s="137"/>
      <c r="L251" s="140"/>
      <c r="M251" s="89"/>
      <c r="N251" s="116"/>
      <c r="O251" s="116"/>
      <c r="P251" s="116"/>
      <c r="Q251" s="116"/>
      <c r="R251" s="116"/>
      <c r="S251" s="116"/>
      <c r="T251" s="116"/>
      <c r="U251" s="116"/>
    </row>
    <row r="252" spans="1:21" ht="12.75" customHeight="1">
      <c r="A252" s="299" t="s">
        <v>243</v>
      </c>
      <c r="B252" s="303">
        <f t="shared" ref="B252:B262" si="8">C252+D252</f>
        <v>1806.2</v>
      </c>
      <c r="C252" s="304">
        <v>1081.4000000000001</v>
      </c>
      <c r="D252" s="188">
        <v>724.8</v>
      </c>
      <c r="E252" s="116"/>
      <c r="F252" s="120"/>
      <c r="J252" s="123"/>
      <c r="K252" s="137"/>
      <c r="L252" s="140"/>
      <c r="M252" s="89"/>
      <c r="N252" s="116"/>
      <c r="O252" s="116"/>
      <c r="P252" s="116"/>
      <c r="Q252" s="116"/>
      <c r="R252" s="116"/>
      <c r="S252" s="116"/>
      <c r="T252" s="116"/>
      <c r="U252" s="116"/>
    </row>
    <row r="253" spans="1:21" ht="12.75" customHeight="1">
      <c r="A253" s="244" t="s">
        <v>244</v>
      </c>
      <c r="B253" s="303">
        <f t="shared" si="8"/>
        <v>998.68</v>
      </c>
      <c r="C253" s="304">
        <v>7</v>
      </c>
      <c r="D253" s="322">
        <v>991.68</v>
      </c>
      <c r="E253" s="116"/>
      <c r="F253" s="65"/>
      <c r="J253" s="123"/>
      <c r="K253" s="137"/>
      <c r="L253" s="134"/>
      <c r="M253" s="89"/>
      <c r="N253" s="116"/>
      <c r="O253" s="116"/>
      <c r="P253" s="116"/>
      <c r="Q253" s="116"/>
      <c r="R253" s="116"/>
      <c r="S253" s="116"/>
      <c r="T253" s="116"/>
      <c r="U253" s="116"/>
    </row>
    <row r="254" spans="1:21" ht="12.75" customHeight="1">
      <c r="A254" s="299" t="s">
        <v>245</v>
      </c>
      <c r="B254" s="187">
        <v>10</v>
      </c>
      <c r="C254" s="72" t="s">
        <v>234</v>
      </c>
      <c r="D254" s="187">
        <v>10</v>
      </c>
      <c r="E254" s="116"/>
      <c r="F254" s="65"/>
      <c r="J254" s="123"/>
      <c r="K254" s="137"/>
      <c r="L254" s="141"/>
      <c r="M254" s="89"/>
      <c r="N254" s="116"/>
      <c r="O254" s="116"/>
      <c r="P254" s="116"/>
      <c r="Q254" s="116"/>
      <c r="R254" s="116"/>
      <c r="S254" s="116"/>
      <c r="T254" s="116"/>
      <c r="U254" s="116"/>
    </row>
    <row r="255" spans="1:21" ht="12.75" customHeight="1">
      <c r="A255" s="299" t="s">
        <v>246</v>
      </c>
      <c r="B255" s="303">
        <f t="shared" si="8"/>
        <v>3173.2024000000001</v>
      </c>
      <c r="C255" s="304">
        <v>295.89999999999998</v>
      </c>
      <c r="D255" s="188">
        <v>2877.3024</v>
      </c>
      <c r="E255" s="116"/>
      <c r="F255" s="65"/>
      <c r="G255" s="65"/>
      <c r="H255" s="123"/>
      <c r="I255" s="123"/>
      <c r="J255" s="123"/>
      <c r="K255" s="137"/>
      <c r="L255" s="141"/>
      <c r="M255" s="89"/>
      <c r="N255" s="116"/>
      <c r="O255" s="116"/>
      <c r="P255" s="116"/>
      <c r="Q255" s="116"/>
      <c r="R255" s="116"/>
      <c r="S255" s="116"/>
      <c r="T255" s="116"/>
      <c r="U255" s="116"/>
    </row>
    <row r="256" spans="1:21" ht="12.75" customHeight="1">
      <c r="A256" s="299" t="s">
        <v>247</v>
      </c>
      <c r="B256" s="303">
        <f t="shared" si="8"/>
        <v>2138.54</v>
      </c>
      <c r="C256" s="304">
        <v>676</v>
      </c>
      <c r="D256" s="188">
        <v>1462.54</v>
      </c>
      <c r="E256" s="116"/>
      <c r="F256" s="65"/>
      <c r="G256" s="65"/>
      <c r="H256" s="123"/>
      <c r="I256" s="123"/>
      <c r="J256" s="123"/>
      <c r="K256" s="137"/>
      <c r="L256" s="145"/>
      <c r="M256" s="89"/>
      <c r="N256" s="116"/>
      <c r="O256" s="116"/>
      <c r="P256" s="116"/>
      <c r="Q256" s="116"/>
      <c r="R256" s="116"/>
      <c r="S256" s="116"/>
      <c r="T256" s="116"/>
      <c r="U256" s="116"/>
    </row>
    <row r="257" spans="1:21" ht="12.75" customHeight="1">
      <c r="A257" s="299" t="s">
        <v>248</v>
      </c>
      <c r="B257" s="188">
        <v>202</v>
      </c>
      <c r="C257" s="72" t="s">
        <v>234</v>
      </c>
      <c r="D257" s="188">
        <v>202</v>
      </c>
      <c r="E257" s="116"/>
      <c r="F257" s="65"/>
      <c r="J257" s="123"/>
      <c r="K257" s="137"/>
      <c r="L257" s="141"/>
      <c r="M257" s="89"/>
      <c r="N257" s="116"/>
      <c r="O257" s="116"/>
      <c r="P257" s="116"/>
      <c r="Q257" s="116"/>
      <c r="R257" s="116"/>
      <c r="S257" s="116"/>
      <c r="T257" s="116"/>
      <c r="U257" s="116"/>
    </row>
    <row r="258" spans="1:21" ht="12.75" customHeight="1">
      <c r="A258" s="299" t="s">
        <v>249</v>
      </c>
      <c r="B258" s="303">
        <f t="shared" si="8"/>
        <v>1699.73</v>
      </c>
      <c r="C258" s="304">
        <v>64.8</v>
      </c>
      <c r="D258" s="188">
        <v>1634.93</v>
      </c>
      <c r="E258" s="116"/>
      <c r="F258" s="65"/>
      <c r="G258" s="65"/>
      <c r="H258" s="123"/>
      <c r="I258" s="123"/>
      <c r="J258" s="123"/>
      <c r="K258" s="137"/>
      <c r="L258" s="146"/>
      <c r="M258" s="89"/>
      <c r="N258" s="116"/>
      <c r="O258" s="116"/>
      <c r="P258" s="116"/>
      <c r="Q258" s="116"/>
      <c r="R258" s="116"/>
      <c r="S258" s="116"/>
      <c r="T258" s="116"/>
      <c r="U258" s="116"/>
    </row>
    <row r="259" spans="1:21" ht="12.75" customHeight="1">
      <c r="A259" s="299" t="s">
        <v>250</v>
      </c>
      <c r="B259" s="303">
        <f t="shared" si="8"/>
        <v>2240.5</v>
      </c>
      <c r="C259" s="304">
        <v>716.5</v>
      </c>
      <c r="D259" s="188">
        <v>1524</v>
      </c>
      <c r="E259" s="116"/>
      <c r="F259" s="60"/>
      <c r="G259" s="60"/>
      <c r="H259" s="123"/>
      <c r="I259" s="123"/>
      <c r="J259" s="123"/>
      <c r="K259" s="137"/>
      <c r="L259" s="146"/>
      <c r="M259" s="89"/>
      <c r="N259" s="116"/>
      <c r="O259" s="116"/>
      <c r="P259" s="116"/>
      <c r="Q259" s="116"/>
      <c r="R259" s="116"/>
      <c r="S259" s="116"/>
      <c r="T259" s="116"/>
      <c r="U259" s="116"/>
    </row>
    <row r="260" spans="1:21" ht="12.75" customHeight="1">
      <c r="A260" s="299" t="s">
        <v>251</v>
      </c>
      <c r="B260" s="303">
        <f t="shared" si="8"/>
        <v>724.12</v>
      </c>
      <c r="C260" s="304">
        <v>140</v>
      </c>
      <c r="D260" s="188">
        <v>584.12</v>
      </c>
      <c r="E260" s="116"/>
      <c r="F260" s="65"/>
      <c r="J260" s="123"/>
      <c r="K260" s="137"/>
      <c r="L260" s="141"/>
      <c r="M260" s="89"/>
      <c r="N260" s="116"/>
      <c r="O260" s="116"/>
      <c r="P260" s="116"/>
      <c r="Q260" s="116"/>
      <c r="R260" s="116"/>
      <c r="S260" s="116"/>
      <c r="T260" s="116"/>
      <c r="U260" s="116"/>
    </row>
    <row r="261" spans="1:21" ht="12.75" customHeight="1">
      <c r="A261" s="299" t="s">
        <v>252</v>
      </c>
      <c r="B261" s="188">
        <v>160.5</v>
      </c>
      <c r="C261" s="72" t="s">
        <v>234</v>
      </c>
      <c r="D261" s="188">
        <v>160.5</v>
      </c>
      <c r="E261" s="116"/>
      <c r="F261" s="65"/>
      <c r="J261" s="123"/>
      <c r="K261" s="137"/>
      <c r="L261" s="141"/>
      <c r="M261" s="89"/>
      <c r="N261" s="116"/>
      <c r="O261" s="116"/>
      <c r="P261" s="116"/>
      <c r="Q261" s="116"/>
      <c r="R261" s="116"/>
      <c r="S261" s="116"/>
      <c r="T261" s="116"/>
      <c r="U261" s="116"/>
    </row>
    <row r="262" spans="1:21" ht="12.75" customHeight="1">
      <c r="A262" s="300" t="s">
        <v>253</v>
      </c>
      <c r="B262" s="307">
        <f t="shared" si="8"/>
        <v>2235.6999999999998</v>
      </c>
      <c r="C262" s="308">
        <v>96</v>
      </c>
      <c r="D262" s="189">
        <v>2139.6999999999998</v>
      </c>
      <c r="E262" s="116"/>
      <c r="F262" s="65"/>
      <c r="G262" s="65"/>
      <c r="H262" s="123"/>
      <c r="I262" s="123"/>
      <c r="J262" s="123"/>
      <c r="K262" s="137"/>
      <c r="L262" s="141"/>
      <c r="M262" s="89"/>
      <c r="N262" s="116"/>
      <c r="O262" s="116"/>
      <c r="P262" s="116"/>
      <c r="Q262" s="116"/>
      <c r="R262" s="116"/>
      <c r="S262" s="116"/>
      <c r="T262" s="116"/>
      <c r="U262" s="116"/>
    </row>
    <row r="263" spans="1:21" ht="12.75" customHeight="1">
      <c r="A263" s="53"/>
      <c r="B263" s="158"/>
      <c r="C263" s="62"/>
      <c r="D263" s="63"/>
    </row>
    <row r="264" spans="1:21" s="194" customFormat="1" ht="20.100000000000001" customHeight="1">
      <c r="A264" s="370" t="s">
        <v>145</v>
      </c>
      <c r="B264" s="370"/>
      <c r="C264" s="370"/>
      <c r="D264" s="370"/>
      <c r="E264" s="99"/>
      <c r="F264" s="99"/>
      <c r="G264" s="99"/>
      <c r="H264" s="99"/>
      <c r="I264" s="99"/>
    </row>
    <row r="265" spans="1:21" ht="12.75" customHeight="1">
      <c r="A265" s="15"/>
      <c r="B265" s="113"/>
      <c r="C265" s="135" t="s">
        <v>109</v>
      </c>
      <c r="D265" s="336" t="s">
        <v>110</v>
      </c>
    </row>
    <row r="266" spans="1:21" ht="20.100000000000001" customHeight="1">
      <c r="A266" s="371"/>
      <c r="B266" s="365" t="s">
        <v>292</v>
      </c>
      <c r="C266" s="368" t="s">
        <v>131</v>
      </c>
      <c r="D266" s="372"/>
    </row>
    <row r="267" spans="1:21" ht="30" customHeight="1">
      <c r="A267" s="371"/>
      <c r="B267" s="365"/>
      <c r="C267" s="127" t="s">
        <v>113</v>
      </c>
      <c r="D267" s="103" t="s">
        <v>128</v>
      </c>
    </row>
    <row r="268" spans="1:21" ht="12.75" customHeight="1">
      <c r="A268" s="298" t="s">
        <v>242</v>
      </c>
      <c r="B268" s="303">
        <f>C268+D268</f>
        <v>7758.7523999999994</v>
      </c>
      <c r="C268" s="304">
        <v>1526.7</v>
      </c>
      <c r="D268" s="187">
        <v>6232.0523999999996</v>
      </c>
      <c r="E268" s="104"/>
    </row>
    <row r="269" spans="1:21" ht="12.75" customHeight="1">
      <c r="A269" s="299" t="s">
        <v>243</v>
      </c>
      <c r="B269" s="303">
        <f t="shared" ref="B269:B277" si="9">C269+D269</f>
        <v>901.7</v>
      </c>
      <c r="C269" s="304">
        <v>761.7</v>
      </c>
      <c r="D269" s="187">
        <v>140</v>
      </c>
      <c r="E269" s="104"/>
    </row>
    <row r="270" spans="1:21" ht="12.75" customHeight="1">
      <c r="A270" s="244" t="s">
        <v>244</v>
      </c>
      <c r="B270" s="303">
        <f t="shared" si="9"/>
        <v>665.8</v>
      </c>
      <c r="C270" s="304">
        <v>7</v>
      </c>
      <c r="D270" s="187">
        <v>658.8</v>
      </c>
      <c r="E270" s="104"/>
    </row>
    <row r="271" spans="1:21" ht="12.75" customHeight="1">
      <c r="A271" s="299" t="s">
        <v>246</v>
      </c>
      <c r="B271" s="303">
        <f t="shared" si="9"/>
        <v>3066.6423999999997</v>
      </c>
      <c r="C271" s="304">
        <v>267.60000000000002</v>
      </c>
      <c r="D271" s="187">
        <v>2799.0423999999998</v>
      </c>
      <c r="E271" s="104"/>
    </row>
    <row r="272" spans="1:21" ht="12.75" customHeight="1">
      <c r="A272" s="299" t="s">
        <v>247</v>
      </c>
      <c r="B272" s="303">
        <f t="shared" si="9"/>
        <v>668.54</v>
      </c>
      <c r="C272" s="304">
        <v>252</v>
      </c>
      <c r="D272" s="187">
        <v>416.54</v>
      </c>
      <c r="E272" s="104"/>
    </row>
    <row r="273" spans="1:9" ht="12.75" customHeight="1">
      <c r="A273" s="299" t="s">
        <v>248</v>
      </c>
      <c r="B273" s="303">
        <v>35</v>
      </c>
      <c r="C273" s="72" t="s">
        <v>234</v>
      </c>
      <c r="D273" s="187">
        <v>35</v>
      </c>
      <c r="E273" s="104"/>
    </row>
    <row r="274" spans="1:9" ht="12.75" customHeight="1">
      <c r="A274" s="299" t="s">
        <v>249</v>
      </c>
      <c r="B274" s="303">
        <f t="shared" si="9"/>
        <v>569.74</v>
      </c>
      <c r="C274" s="187">
        <v>20.399999999999999</v>
      </c>
      <c r="D274" s="187">
        <v>549.34</v>
      </c>
      <c r="E274" s="104"/>
    </row>
    <row r="275" spans="1:9" ht="12.75" customHeight="1">
      <c r="A275" s="299" t="s">
        <v>251</v>
      </c>
      <c r="B275" s="303">
        <f t="shared" si="9"/>
        <v>536.63</v>
      </c>
      <c r="C275" s="304">
        <v>124</v>
      </c>
      <c r="D275" s="187">
        <v>412.63</v>
      </c>
      <c r="E275" s="104"/>
    </row>
    <row r="276" spans="1:9" ht="12.75" customHeight="1">
      <c r="A276" s="299" t="s">
        <v>252</v>
      </c>
      <c r="B276" s="303">
        <v>76</v>
      </c>
      <c r="C276" s="72" t="s">
        <v>234</v>
      </c>
      <c r="D276" s="187">
        <v>76</v>
      </c>
      <c r="E276" s="104"/>
    </row>
    <row r="277" spans="1:9" ht="12.75" customHeight="1">
      <c r="A277" s="300" t="s">
        <v>253</v>
      </c>
      <c r="B277" s="307">
        <f t="shared" si="9"/>
        <v>1238.7</v>
      </c>
      <c r="C277" s="308">
        <v>94</v>
      </c>
      <c r="D277" s="189">
        <v>1144.7</v>
      </c>
      <c r="E277" s="104"/>
    </row>
    <row r="278" spans="1:9" ht="12.75" customHeight="1">
      <c r="B278" s="204"/>
      <c r="C278" s="131"/>
      <c r="D278" s="38"/>
    </row>
    <row r="279" spans="1:9" s="194" customFormat="1" ht="20.100000000000001" customHeight="1">
      <c r="A279" s="370" t="s">
        <v>146</v>
      </c>
      <c r="B279" s="370"/>
      <c r="C279" s="370"/>
      <c r="D279" s="370"/>
      <c r="E279" s="99"/>
      <c r="F279" s="99"/>
      <c r="G279" s="99"/>
      <c r="H279" s="99"/>
      <c r="I279" s="99"/>
    </row>
    <row r="280" spans="1:9" ht="12.75" customHeight="1">
      <c r="B280" s="113"/>
      <c r="C280" s="143" t="s">
        <v>109</v>
      </c>
      <c r="D280" s="336" t="s">
        <v>110</v>
      </c>
    </row>
    <row r="281" spans="1:9" ht="20.100000000000001" customHeight="1">
      <c r="A281" s="371"/>
      <c r="B281" s="365" t="s">
        <v>292</v>
      </c>
      <c r="C281" s="368" t="s">
        <v>131</v>
      </c>
      <c r="D281" s="372"/>
    </row>
    <row r="282" spans="1:9" ht="30" customHeight="1">
      <c r="A282" s="371"/>
      <c r="B282" s="365"/>
      <c r="C282" s="138" t="s">
        <v>113</v>
      </c>
      <c r="D282" s="103" t="s">
        <v>128</v>
      </c>
    </row>
    <row r="283" spans="1:9" ht="12.75" customHeight="1">
      <c r="A283" s="298" t="s">
        <v>242</v>
      </c>
      <c r="B283" s="321">
        <v>646.44000000000005</v>
      </c>
      <c r="C283" s="321">
        <v>18.2</v>
      </c>
      <c r="D283" s="303">
        <v>628.24</v>
      </c>
      <c r="E283" s="116"/>
    </row>
    <row r="284" spans="1:9" ht="12.75" customHeight="1">
      <c r="A284" s="299" t="s">
        <v>243</v>
      </c>
      <c r="B284" s="321">
        <v>1</v>
      </c>
      <c r="C284" s="321">
        <v>1</v>
      </c>
      <c r="D284" s="72" t="s">
        <v>234</v>
      </c>
      <c r="E284" s="116"/>
    </row>
    <row r="285" spans="1:9" ht="12.75" customHeight="1">
      <c r="A285" s="244" t="s">
        <v>244</v>
      </c>
      <c r="B285" s="321">
        <v>110</v>
      </c>
      <c r="C285" s="72" t="s">
        <v>234</v>
      </c>
      <c r="D285" s="303">
        <v>110</v>
      </c>
      <c r="E285" s="116"/>
    </row>
    <row r="286" spans="1:9" ht="12.75" customHeight="1">
      <c r="A286" s="299" t="s">
        <v>245</v>
      </c>
      <c r="B286" s="321">
        <v>0</v>
      </c>
      <c r="C286" s="72" t="s">
        <v>234</v>
      </c>
      <c r="D286" s="72" t="s">
        <v>234</v>
      </c>
      <c r="E286" s="116"/>
    </row>
    <row r="287" spans="1:9" ht="12.75" customHeight="1">
      <c r="A287" s="299" t="s">
        <v>246</v>
      </c>
      <c r="B287" s="321">
        <v>20.350000000000001</v>
      </c>
      <c r="C287" s="310">
        <v>3</v>
      </c>
      <c r="D287" s="303">
        <v>17.350000000000001</v>
      </c>
      <c r="E287" s="116"/>
    </row>
    <row r="288" spans="1:9" ht="12.75" customHeight="1">
      <c r="A288" s="299" t="s">
        <v>247</v>
      </c>
      <c r="B288" s="321">
        <v>69.150000000000006</v>
      </c>
      <c r="C288" s="310">
        <v>10</v>
      </c>
      <c r="D288" s="303">
        <v>59.15</v>
      </c>
      <c r="E288" s="116"/>
    </row>
    <row r="289" spans="1:9" ht="12.75" customHeight="1">
      <c r="A289" s="299" t="s">
        <v>248</v>
      </c>
      <c r="B289" s="321">
        <v>7</v>
      </c>
      <c r="C289" s="72" t="s">
        <v>234</v>
      </c>
      <c r="D289" s="303">
        <v>7</v>
      </c>
      <c r="E289" s="116"/>
    </row>
    <row r="290" spans="1:9" ht="12.75" customHeight="1">
      <c r="A290" s="299" t="s">
        <v>249</v>
      </c>
      <c r="B290" s="321">
        <v>95.350000000000009</v>
      </c>
      <c r="C290" s="321">
        <v>4.2</v>
      </c>
      <c r="D290" s="303">
        <v>91.15</v>
      </c>
      <c r="E290" s="116"/>
    </row>
    <row r="291" spans="1:9" ht="12.75" customHeight="1">
      <c r="A291" s="299" t="s">
        <v>251</v>
      </c>
      <c r="B291" s="321">
        <v>14.39</v>
      </c>
      <c r="C291" s="72" t="s">
        <v>234</v>
      </c>
      <c r="D291" s="303">
        <v>14.39</v>
      </c>
      <c r="E291" s="116"/>
    </row>
    <row r="292" spans="1:9" ht="12.75" customHeight="1">
      <c r="A292" s="299" t="s">
        <v>252</v>
      </c>
      <c r="B292" s="321">
        <v>6</v>
      </c>
      <c r="C292" s="72" t="s">
        <v>234</v>
      </c>
      <c r="D292" s="303">
        <v>6</v>
      </c>
      <c r="E292" s="116"/>
    </row>
    <row r="293" spans="1:9" ht="12.75" customHeight="1">
      <c r="A293" s="300" t="s">
        <v>253</v>
      </c>
      <c r="B293" s="316">
        <v>323.2</v>
      </c>
      <c r="C293" s="73" t="s">
        <v>234</v>
      </c>
      <c r="D293" s="307">
        <v>323.2</v>
      </c>
      <c r="E293" s="116"/>
    </row>
    <row r="294" spans="1:9" ht="12.75" customHeight="1">
      <c r="A294" s="149"/>
      <c r="B294" s="206"/>
      <c r="C294" s="205"/>
      <c r="D294" s="205"/>
    </row>
    <row r="295" spans="1:9" s="194" customFormat="1" ht="20.100000000000001" customHeight="1">
      <c r="A295" s="370" t="s">
        <v>147</v>
      </c>
      <c r="B295" s="370"/>
      <c r="C295" s="370"/>
      <c r="D295" s="370"/>
      <c r="E295" s="99"/>
      <c r="F295" s="99"/>
      <c r="G295" s="99"/>
      <c r="H295" s="99"/>
      <c r="I295" s="99"/>
    </row>
    <row r="296" spans="1:9" ht="12.75" customHeight="1">
      <c r="B296" s="113"/>
      <c r="C296" s="114" t="s">
        <v>109</v>
      </c>
      <c r="D296" s="336" t="s">
        <v>110</v>
      </c>
    </row>
    <row r="297" spans="1:9" ht="20.100000000000001" customHeight="1">
      <c r="A297" s="371"/>
      <c r="B297" s="365" t="s">
        <v>292</v>
      </c>
      <c r="C297" s="368" t="s">
        <v>131</v>
      </c>
      <c r="D297" s="372"/>
    </row>
    <row r="298" spans="1:9" ht="30" customHeight="1">
      <c r="A298" s="371"/>
      <c r="B298" s="365"/>
      <c r="C298" s="127" t="s">
        <v>113</v>
      </c>
      <c r="D298" s="103" t="s">
        <v>128</v>
      </c>
    </row>
    <row r="299" spans="1:9" ht="12.75" customHeight="1">
      <c r="A299" s="298" t="s">
        <v>242</v>
      </c>
      <c r="B299" s="303">
        <v>1028.75</v>
      </c>
      <c r="C299" s="303">
        <v>39.700000000000003</v>
      </c>
      <c r="D299" s="303">
        <v>989.05</v>
      </c>
      <c r="E299" s="116"/>
    </row>
    <row r="300" spans="1:9" ht="12.75" customHeight="1">
      <c r="A300" s="244" t="s">
        <v>244</v>
      </c>
      <c r="B300" s="303">
        <v>53</v>
      </c>
      <c r="C300" s="72" t="s">
        <v>234</v>
      </c>
      <c r="D300" s="303">
        <v>53</v>
      </c>
      <c r="E300" s="116"/>
    </row>
    <row r="301" spans="1:9" ht="12.75" customHeight="1">
      <c r="A301" s="299" t="s">
        <v>246</v>
      </c>
      <c r="B301" s="303">
        <v>813.45</v>
      </c>
      <c r="C301" s="303">
        <v>34.700000000000003</v>
      </c>
      <c r="D301" s="303">
        <v>778.75</v>
      </c>
      <c r="E301" s="116"/>
    </row>
    <row r="302" spans="1:9" ht="12.75" customHeight="1">
      <c r="A302" s="299" t="s">
        <v>247</v>
      </c>
      <c r="B302" s="303">
        <v>43.3</v>
      </c>
      <c r="C302" s="303">
        <v>4</v>
      </c>
      <c r="D302" s="303">
        <v>39.299999999999997</v>
      </c>
      <c r="E302" s="116"/>
    </row>
    <row r="303" spans="1:9" ht="12.75" customHeight="1">
      <c r="A303" s="299" t="s">
        <v>249</v>
      </c>
      <c r="B303" s="303">
        <v>21.1</v>
      </c>
      <c r="C303" s="303">
        <v>1</v>
      </c>
      <c r="D303" s="303">
        <v>20.100000000000001</v>
      </c>
      <c r="E303" s="116"/>
    </row>
    <row r="304" spans="1:9" ht="12.75" customHeight="1">
      <c r="A304" s="299" t="s">
        <v>251</v>
      </c>
      <c r="B304" s="303">
        <v>43.7</v>
      </c>
      <c r="C304" s="72" t="s">
        <v>234</v>
      </c>
      <c r="D304" s="303">
        <v>43.7</v>
      </c>
      <c r="E304" s="116"/>
    </row>
    <row r="305" spans="1:9" ht="12.75" customHeight="1">
      <c r="A305" s="299" t="s">
        <v>252</v>
      </c>
      <c r="B305" s="303">
        <v>7</v>
      </c>
      <c r="C305" s="72" t="s">
        <v>234</v>
      </c>
      <c r="D305" s="303">
        <v>7</v>
      </c>
      <c r="E305" s="116"/>
    </row>
    <row r="306" spans="1:9" ht="12.75" customHeight="1">
      <c r="A306" s="300" t="s">
        <v>253</v>
      </c>
      <c r="B306" s="307">
        <v>47.2</v>
      </c>
      <c r="C306" s="73" t="s">
        <v>234</v>
      </c>
      <c r="D306" s="307">
        <v>47.2</v>
      </c>
      <c r="E306" s="116"/>
    </row>
    <row r="307" spans="1:9" ht="12.75" customHeight="1">
      <c r="B307" s="131"/>
      <c r="C307" s="182"/>
      <c r="D307" s="38"/>
    </row>
    <row r="308" spans="1:9" s="194" customFormat="1" ht="20.100000000000001" customHeight="1">
      <c r="A308" s="370" t="s">
        <v>148</v>
      </c>
      <c r="B308" s="370"/>
      <c r="C308" s="370"/>
      <c r="D308" s="370"/>
      <c r="E308" s="99"/>
      <c r="F308" s="99"/>
      <c r="G308" s="99"/>
      <c r="H308" s="99"/>
      <c r="I308" s="99"/>
    </row>
    <row r="309" spans="1:9" ht="12.75" customHeight="1">
      <c r="B309" s="113"/>
      <c r="C309" s="114" t="s">
        <v>109</v>
      </c>
      <c r="D309" s="336" t="s">
        <v>110</v>
      </c>
    </row>
    <row r="310" spans="1:9" ht="20.100000000000001" customHeight="1">
      <c r="A310" s="371"/>
      <c r="B310" s="365" t="s">
        <v>292</v>
      </c>
      <c r="C310" s="368" t="s">
        <v>131</v>
      </c>
      <c r="D310" s="372"/>
    </row>
    <row r="311" spans="1:9" ht="30" customHeight="1">
      <c r="A311" s="371"/>
      <c r="B311" s="365"/>
      <c r="C311" s="127" t="s">
        <v>113</v>
      </c>
      <c r="D311" s="103" t="s">
        <v>132</v>
      </c>
    </row>
    <row r="312" spans="1:9" ht="12.75" customHeight="1">
      <c r="A312" s="298" t="s">
        <v>242</v>
      </c>
      <c r="B312" s="303">
        <v>1357.33</v>
      </c>
      <c r="C312" s="303">
        <v>20.5</v>
      </c>
      <c r="D312" s="303">
        <v>1336.83</v>
      </c>
      <c r="E312" s="116"/>
    </row>
    <row r="313" spans="1:9" ht="12.75" customHeight="1">
      <c r="A313" s="244" t="s">
        <v>244</v>
      </c>
      <c r="B313" s="303">
        <v>50</v>
      </c>
      <c r="C313" s="72" t="s">
        <v>234</v>
      </c>
      <c r="D313" s="303">
        <v>50</v>
      </c>
      <c r="E313" s="116"/>
    </row>
    <row r="314" spans="1:9" ht="12.75" customHeight="1">
      <c r="A314" s="299" t="s">
        <v>246</v>
      </c>
      <c r="B314" s="303">
        <v>847.53</v>
      </c>
      <c r="C314" s="303">
        <v>10.3</v>
      </c>
      <c r="D314" s="303">
        <v>837.23</v>
      </c>
      <c r="E314" s="116"/>
    </row>
    <row r="315" spans="1:9" ht="12.75" customHeight="1">
      <c r="A315" s="299" t="s">
        <v>247</v>
      </c>
      <c r="B315" s="303">
        <v>60.9</v>
      </c>
      <c r="C315" s="303">
        <v>8</v>
      </c>
      <c r="D315" s="303">
        <v>52.9</v>
      </c>
      <c r="E315" s="116"/>
    </row>
    <row r="316" spans="1:9" ht="12.75" customHeight="1">
      <c r="A316" s="299" t="s">
        <v>249</v>
      </c>
      <c r="B316" s="303">
        <v>74.55</v>
      </c>
      <c r="C316" s="303">
        <v>2.2000000000000002</v>
      </c>
      <c r="D316" s="303">
        <v>72.349999999999994</v>
      </c>
      <c r="E316" s="116"/>
    </row>
    <row r="317" spans="1:9" ht="12.75" customHeight="1">
      <c r="A317" s="299" t="s">
        <v>251</v>
      </c>
      <c r="B317" s="303">
        <v>81.7</v>
      </c>
      <c r="C317" s="72" t="s">
        <v>234</v>
      </c>
      <c r="D317" s="303">
        <v>81.7</v>
      </c>
      <c r="E317" s="116"/>
    </row>
    <row r="318" spans="1:9" ht="12.75" customHeight="1">
      <c r="A318" s="299" t="s">
        <v>252</v>
      </c>
      <c r="B318" s="303">
        <v>13.95</v>
      </c>
      <c r="C318" s="72" t="s">
        <v>234</v>
      </c>
      <c r="D318" s="303">
        <v>13.95</v>
      </c>
      <c r="E318" s="116"/>
    </row>
    <row r="319" spans="1:9" ht="12.75" customHeight="1">
      <c r="A319" s="300" t="s">
        <v>253</v>
      </c>
      <c r="B319" s="307">
        <v>228.7</v>
      </c>
      <c r="C319" s="73" t="s">
        <v>234</v>
      </c>
      <c r="D319" s="307">
        <v>228.7</v>
      </c>
      <c r="E319" s="116"/>
    </row>
    <row r="320" spans="1:9" ht="12.75" customHeight="1">
      <c r="B320" s="131"/>
      <c r="C320" s="131"/>
      <c r="D320" s="38"/>
    </row>
    <row r="321" spans="1:9" s="194" customFormat="1" ht="20.100000000000001" customHeight="1">
      <c r="A321" s="370" t="s">
        <v>149</v>
      </c>
      <c r="B321" s="370"/>
      <c r="C321" s="370"/>
      <c r="D321" s="370"/>
      <c r="E321" s="99"/>
      <c r="F321" s="99"/>
      <c r="G321" s="99"/>
      <c r="H321" s="99"/>
      <c r="I321" s="99"/>
    </row>
    <row r="322" spans="1:9" ht="12.75" customHeight="1">
      <c r="B322" s="113"/>
      <c r="C322" s="135" t="s">
        <v>109</v>
      </c>
      <c r="D322" s="336" t="s">
        <v>110</v>
      </c>
    </row>
    <row r="323" spans="1:9" ht="20.100000000000001" customHeight="1">
      <c r="A323" s="371"/>
      <c r="B323" s="365" t="s">
        <v>292</v>
      </c>
      <c r="C323" s="368" t="s">
        <v>131</v>
      </c>
      <c r="D323" s="372"/>
    </row>
    <row r="324" spans="1:9" ht="30" customHeight="1">
      <c r="A324" s="371"/>
      <c r="B324" s="365"/>
      <c r="C324" s="127" t="s">
        <v>113</v>
      </c>
      <c r="D324" s="103" t="s">
        <v>132</v>
      </c>
    </row>
    <row r="325" spans="1:9" ht="12.75" customHeight="1">
      <c r="A325" s="298" t="s">
        <v>242</v>
      </c>
      <c r="B325" s="303">
        <v>187.76240000000001</v>
      </c>
      <c r="C325" s="303">
        <v>4.5</v>
      </c>
      <c r="D325" s="303">
        <v>183.26240000000001</v>
      </c>
      <c r="E325" s="104"/>
    </row>
    <row r="326" spans="1:9" ht="12.75" customHeight="1">
      <c r="A326" s="244" t="s">
        <v>244</v>
      </c>
      <c r="B326" s="303">
        <v>2.1</v>
      </c>
      <c r="C326" s="72" t="s">
        <v>234</v>
      </c>
      <c r="D326" s="303">
        <v>2.1</v>
      </c>
      <c r="E326" s="104"/>
    </row>
    <row r="327" spans="1:9" ht="12.75" customHeight="1">
      <c r="A327" s="299" t="s">
        <v>246</v>
      </c>
      <c r="B327" s="303">
        <v>77.562399999999997</v>
      </c>
      <c r="C327" s="303">
        <v>2</v>
      </c>
      <c r="D327" s="303">
        <v>75.562399999999997</v>
      </c>
      <c r="E327" s="104"/>
    </row>
    <row r="328" spans="1:9" ht="12.75" customHeight="1">
      <c r="A328" s="299" t="s">
        <v>247</v>
      </c>
      <c r="B328" s="303">
        <v>23.7</v>
      </c>
      <c r="C328" s="303">
        <v>2</v>
      </c>
      <c r="D328" s="303">
        <v>21.7</v>
      </c>
      <c r="E328" s="104"/>
    </row>
    <row r="329" spans="1:9" ht="12.75" customHeight="1">
      <c r="A329" s="299" t="s">
        <v>249</v>
      </c>
      <c r="B329" s="303">
        <v>18.399999999999999</v>
      </c>
      <c r="C329" s="312">
        <v>0.5</v>
      </c>
      <c r="D329" s="303">
        <v>17.899999999999999</v>
      </c>
      <c r="E329" s="104"/>
    </row>
    <row r="330" spans="1:9" ht="12.75" customHeight="1">
      <c r="A330" s="299" t="s">
        <v>251</v>
      </c>
      <c r="B330" s="303">
        <v>6.5</v>
      </c>
      <c r="C330" s="72" t="s">
        <v>234</v>
      </c>
      <c r="D330" s="303">
        <v>6.5</v>
      </c>
      <c r="E330" s="104"/>
    </row>
    <row r="331" spans="1:9" ht="12.75" customHeight="1">
      <c r="A331" s="300" t="s">
        <v>253</v>
      </c>
      <c r="B331" s="307">
        <v>59.5</v>
      </c>
      <c r="C331" s="73" t="s">
        <v>234</v>
      </c>
      <c r="D331" s="307">
        <v>59.5</v>
      </c>
      <c r="E331" s="104"/>
    </row>
    <row r="332" spans="1:9" ht="12.75" customHeight="1">
      <c r="A332" s="149"/>
      <c r="B332" s="207"/>
      <c r="C332" s="208"/>
      <c r="D332" s="209"/>
    </row>
    <row r="333" spans="1:9" s="194" customFormat="1" ht="20.100000000000001" customHeight="1">
      <c r="A333" s="370" t="s">
        <v>150</v>
      </c>
      <c r="B333" s="370"/>
      <c r="C333" s="370"/>
      <c r="D333" s="370"/>
      <c r="E333" s="99"/>
      <c r="F333" s="99"/>
      <c r="G333" s="99"/>
      <c r="H333" s="99"/>
      <c r="I333" s="99"/>
    </row>
    <row r="334" spans="1:9" ht="12.75" customHeight="1">
      <c r="B334" s="113"/>
      <c r="C334" s="114" t="s">
        <v>109</v>
      </c>
      <c r="D334" s="336" t="s">
        <v>110</v>
      </c>
    </row>
    <row r="335" spans="1:9" ht="20.100000000000001" customHeight="1">
      <c r="A335" s="371"/>
      <c r="B335" s="365" t="s">
        <v>292</v>
      </c>
      <c r="C335" s="368" t="s">
        <v>131</v>
      </c>
      <c r="D335" s="372"/>
    </row>
    <row r="336" spans="1:9" ht="30" customHeight="1">
      <c r="A336" s="371"/>
      <c r="B336" s="365"/>
      <c r="C336" s="127" t="s">
        <v>113</v>
      </c>
      <c r="D336" s="103" t="s">
        <v>128</v>
      </c>
    </row>
    <row r="337" spans="1:9" ht="12.75" customHeight="1">
      <c r="A337" s="298" t="s">
        <v>242</v>
      </c>
      <c r="B337" s="323">
        <v>1734.41</v>
      </c>
      <c r="C337" s="323">
        <v>198.4</v>
      </c>
      <c r="D337" s="323">
        <v>1536.01</v>
      </c>
      <c r="E337" s="104"/>
    </row>
    <row r="338" spans="1:9" ht="12.75" customHeight="1">
      <c r="A338" s="299" t="s">
        <v>243</v>
      </c>
      <c r="B338" s="323">
        <v>3.7</v>
      </c>
      <c r="C338" s="324">
        <v>3.7</v>
      </c>
      <c r="D338" s="72" t="s">
        <v>234</v>
      </c>
      <c r="E338" s="104"/>
    </row>
    <row r="339" spans="1:9" ht="12.75" customHeight="1">
      <c r="A339" s="244" t="s">
        <v>244</v>
      </c>
      <c r="B339" s="323">
        <v>290.5</v>
      </c>
      <c r="C339" s="72" t="s">
        <v>234</v>
      </c>
      <c r="D339" s="323">
        <v>290.5</v>
      </c>
      <c r="E339" s="104"/>
    </row>
    <row r="340" spans="1:9" ht="12.75" customHeight="1">
      <c r="A340" s="299" t="s">
        <v>245</v>
      </c>
      <c r="B340" s="323">
        <v>0</v>
      </c>
      <c r="C340" s="72" t="s">
        <v>234</v>
      </c>
      <c r="D340" s="72" t="s">
        <v>234</v>
      </c>
      <c r="E340" s="104"/>
    </row>
    <row r="341" spans="1:9" ht="12.75" customHeight="1">
      <c r="A341" s="299" t="s">
        <v>246</v>
      </c>
      <c r="B341" s="323">
        <v>1050.6099999999999</v>
      </c>
      <c r="C341" s="324">
        <v>185.7</v>
      </c>
      <c r="D341" s="323">
        <v>864.91</v>
      </c>
      <c r="E341" s="104"/>
    </row>
    <row r="342" spans="1:9" ht="12.75" customHeight="1">
      <c r="A342" s="299" t="s">
        <v>247</v>
      </c>
      <c r="B342" s="323">
        <v>71.75</v>
      </c>
      <c r="C342" s="324">
        <v>8</v>
      </c>
      <c r="D342" s="323">
        <v>63.75</v>
      </c>
      <c r="E342" s="104"/>
    </row>
    <row r="343" spans="1:9" ht="12.75" customHeight="1">
      <c r="A343" s="299" t="s">
        <v>249</v>
      </c>
      <c r="B343" s="323">
        <v>67.34</v>
      </c>
      <c r="C343" s="323">
        <v>1</v>
      </c>
      <c r="D343" s="323">
        <v>66.34</v>
      </c>
      <c r="E343" s="104"/>
    </row>
    <row r="344" spans="1:9" ht="12.75" customHeight="1">
      <c r="A344" s="299" t="s">
        <v>251</v>
      </c>
      <c r="B344" s="323">
        <v>46.04</v>
      </c>
      <c r="C344" s="72" t="s">
        <v>234</v>
      </c>
      <c r="D344" s="323">
        <v>46.04</v>
      </c>
      <c r="E344" s="104"/>
    </row>
    <row r="345" spans="1:9" ht="12.75" customHeight="1">
      <c r="A345" s="299" t="s">
        <v>252</v>
      </c>
      <c r="B345" s="323">
        <v>15.27</v>
      </c>
      <c r="C345" s="72" t="s">
        <v>234</v>
      </c>
      <c r="D345" s="323">
        <v>15.27</v>
      </c>
      <c r="E345" s="104"/>
    </row>
    <row r="346" spans="1:9" ht="12.75" customHeight="1">
      <c r="A346" s="300" t="s">
        <v>253</v>
      </c>
      <c r="B346" s="316">
        <v>189.2</v>
      </c>
      <c r="C346" s="73" t="s">
        <v>234</v>
      </c>
      <c r="D346" s="316">
        <v>189.2</v>
      </c>
      <c r="E346" s="104"/>
    </row>
    <row r="347" spans="1:9" ht="12.75" customHeight="1">
      <c r="B347" s="131"/>
      <c r="C347" s="131"/>
      <c r="D347" s="38"/>
    </row>
    <row r="348" spans="1:9" s="194" customFormat="1" ht="20.100000000000001" customHeight="1">
      <c r="A348" s="370" t="s">
        <v>151</v>
      </c>
      <c r="B348" s="370"/>
      <c r="C348" s="370"/>
      <c r="D348" s="370"/>
      <c r="E348" s="99"/>
      <c r="F348" s="99"/>
      <c r="G348" s="99"/>
      <c r="H348" s="99"/>
      <c r="I348" s="99"/>
    </row>
    <row r="349" spans="1:9" ht="12.75" customHeight="1">
      <c r="B349" s="113"/>
      <c r="C349" s="114" t="s">
        <v>109</v>
      </c>
      <c r="D349" s="336" t="s">
        <v>110</v>
      </c>
    </row>
    <row r="350" spans="1:9" ht="20.100000000000001" customHeight="1">
      <c r="A350" s="371"/>
      <c r="B350" s="365" t="s">
        <v>292</v>
      </c>
      <c r="C350" s="368" t="s">
        <v>131</v>
      </c>
      <c r="D350" s="372"/>
    </row>
    <row r="351" spans="1:9" ht="30" customHeight="1">
      <c r="A351" s="371"/>
      <c r="B351" s="365"/>
      <c r="C351" s="127" t="s">
        <v>113</v>
      </c>
      <c r="D351" s="103" t="s">
        <v>128</v>
      </c>
    </row>
    <row r="352" spans="1:9" ht="12.75" customHeight="1">
      <c r="A352" s="301" t="s">
        <v>254</v>
      </c>
      <c r="B352" s="303">
        <f>C352+D352</f>
        <v>554.65</v>
      </c>
      <c r="C352" s="304">
        <v>317.89999999999998</v>
      </c>
      <c r="D352" s="303">
        <v>236.75</v>
      </c>
      <c r="E352" s="116"/>
    </row>
    <row r="353" spans="1:9" ht="12.75" customHeight="1">
      <c r="A353" s="299" t="s">
        <v>246</v>
      </c>
      <c r="B353" s="303">
        <f t="shared" ref="B353:B358" si="10">C353+D353</f>
        <v>96.05</v>
      </c>
      <c r="C353" s="303">
        <v>19.8</v>
      </c>
      <c r="D353" s="303">
        <v>76.25</v>
      </c>
      <c r="E353" s="116"/>
    </row>
    <row r="354" spans="1:9" ht="12.75" customHeight="1">
      <c r="A354" s="299" t="s">
        <v>247</v>
      </c>
      <c r="B354" s="303">
        <v>204</v>
      </c>
      <c r="C354" s="303">
        <v>204</v>
      </c>
      <c r="D354" s="72" t="s">
        <v>234</v>
      </c>
      <c r="E354" s="116"/>
    </row>
    <row r="355" spans="1:9" ht="12.75" customHeight="1">
      <c r="A355" s="299" t="s">
        <v>249</v>
      </c>
      <c r="B355" s="303">
        <f t="shared" si="10"/>
        <v>43.4</v>
      </c>
      <c r="C355" s="303">
        <v>1.1000000000000001</v>
      </c>
      <c r="D355" s="303">
        <v>42.3</v>
      </c>
      <c r="E355" s="116"/>
    </row>
    <row r="356" spans="1:9" ht="12.75" customHeight="1">
      <c r="A356" s="299" t="s">
        <v>251</v>
      </c>
      <c r="B356" s="303">
        <f t="shared" si="10"/>
        <v>17.2</v>
      </c>
      <c r="C356" s="303">
        <v>3</v>
      </c>
      <c r="D356" s="303">
        <v>14.2</v>
      </c>
      <c r="E356" s="116"/>
    </row>
    <row r="357" spans="1:9" ht="12.75" customHeight="1">
      <c r="A357" s="299" t="s">
        <v>252</v>
      </c>
      <c r="B357" s="303">
        <v>0.3</v>
      </c>
      <c r="C357" s="72" t="s">
        <v>234</v>
      </c>
      <c r="D357" s="303">
        <v>0.3</v>
      </c>
      <c r="E357" s="116"/>
    </row>
    <row r="358" spans="1:9" ht="12.75" customHeight="1">
      <c r="A358" s="300" t="s">
        <v>253</v>
      </c>
      <c r="B358" s="307">
        <f t="shared" si="10"/>
        <v>193.7</v>
      </c>
      <c r="C358" s="308">
        <v>90</v>
      </c>
      <c r="D358" s="307">
        <v>103.7</v>
      </c>
      <c r="E358" s="116"/>
    </row>
    <row r="359" spans="1:9" ht="12.75" customHeight="1">
      <c r="A359" s="149"/>
      <c r="B359" s="150"/>
      <c r="C359" s="151"/>
      <c r="D359" s="151"/>
    </row>
    <row r="360" spans="1:9" s="194" customFormat="1" ht="20.100000000000001" customHeight="1">
      <c r="A360" s="370" t="s">
        <v>152</v>
      </c>
      <c r="B360" s="370"/>
      <c r="C360" s="370"/>
      <c r="D360" s="370"/>
      <c r="E360" s="99"/>
      <c r="F360" s="99"/>
      <c r="G360" s="99"/>
      <c r="H360" s="99"/>
      <c r="I360" s="99"/>
    </row>
    <row r="361" spans="1:9" ht="12.75" customHeight="1">
      <c r="B361" s="113"/>
      <c r="C361" s="114" t="s">
        <v>109</v>
      </c>
      <c r="D361" s="336" t="s">
        <v>110</v>
      </c>
    </row>
    <row r="362" spans="1:9" ht="20.100000000000001" customHeight="1">
      <c r="A362" s="371"/>
      <c r="B362" s="365" t="s">
        <v>292</v>
      </c>
      <c r="C362" s="368" t="s">
        <v>131</v>
      </c>
      <c r="D362" s="372"/>
    </row>
    <row r="363" spans="1:9" ht="30" customHeight="1">
      <c r="A363" s="371"/>
      <c r="B363" s="365"/>
      <c r="C363" s="127" t="s">
        <v>113</v>
      </c>
      <c r="D363" s="103" t="s">
        <v>132</v>
      </c>
    </row>
    <row r="364" spans="1:9" ht="12.75" customHeight="1">
      <c r="A364" s="298" t="s">
        <v>242</v>
      </c>
      <c r="B364" s="303">
        <v>24.700000000000003</v>
      </c>
      <c r="C364" s="303">
        <v>0.1</v>
      </c>
      <c r="D364" s="242">
        <v>24.6</v>
      </c>
      <c r="E364" s="116"/>
    </row>
    <row r="365" spans="1:9" ht="12.75" customHeight="1">
      <c r="A365" s="299" t="s">
        <v>246</v>
      </c>
      <c r="B365" s="303">
        <v>2.6</v>
      </c>
      <c r="C365" s="72" t="s">
        <v>234</v>
      </c>
      <c r="D365" s="94">
        <v>2.6</v>
      </c>
      <c r="E365" s="116"/>
    </row>
    <row r="366" spans="1:9" ht="12.75" customHeight="1">
      <c r="A366" s="299" t="s">
        <v>249</v>
      </c>
      <c r="B366" s="303">
        <v>11.1</v>
      </c>
      <c r="C366" s="312">
        <v>0.1</v>
      </c>
      <c r="D366" s="188">
        <v>11</v>
      </c>
      <c r="E366" s="116"/>
    </row>
    <row r="367" spans="1:9" ht="12.75" customHeight="1">
      <c r="A367" s="299" t="s">
        <v>251</v>
      </c>
      <c r="B367" s="303">
        <v>9</v>
      </c>
      <c r="C367" s="72" t="s">
        <v>234</v>
      </c>
      <c r="D367" s="75">
        <v>9</v>
      </c>
      <c r="E367" s="116"/>
    </row>
    <row r="368" spans="1:9" ht="12.75" customHeight="1">
      <c r="A368" s="300" t="s">
        <v>253</v>
      </c>
      <c r="B368" s="307">
        <v>2</v>
      </c>
      <c r="C368" s="73" t="s">
        <v>234</v>
      </c>
      <c r="D368" s="320">
        <v>2</v>
      </c>
      <c r="E368" s="116"/>
    </row>
    <row r="369" spans="1:9" ht="12.75" customHeight="1">
      <c r="A369" s="15"/>
      <c r="B369" s="152"/>
      <c r="C369" s="161"/>
      <c r="D369" s="152"/>
    </row>
    <row r="370" spans="1:9" s="194" customFormat="1" ht="20.100000000000001" customHeight="1">
      <c r="A370" s="370" t="s">
        <v>153</v>
      </c>
      <c r="B370" s="370"/>
      <c r="C370" s="370"/>
      <c r="D370" s="370"/>
      <c r="E370" s="99"/>
      <c r="F370" s="99"/>
      <c r="G370" s="99"/>
      <c r="H370" s="99"/>
      <c r="I370" s="99"/>
    </row>
    <row r="371" spans="1:9" ht="12.75" customHeight="1">
      <c r="B371" s="113"/>
      <c r="C371" s="135" t="s">
        <v>109</v>
      </c>
      <c r="D371" s="336" t="s">
        <v>110</v>
      </c>
    </row>
    <row r="372" spans="1:9" ht="20.100000000000001" customHeight="1">
      <c r="A372" s="371"/>
      <c r="B372" s="365" t="s">
        <v>292</v>
      </c>
      <c r="C372" s="368" t="s">
        <v>131</v>
      </c>
      <c r="D372" s="372"/>
    </row>
    <row r="373" spans="1:9" ht="30" customHeight="1">
      <c r="A373" s="371"/>
      <c r="B373" s="365"/>
      <c r="C373" s="127" t="s">
        <v>113</v>
      </c>
      <c r="D373" s="103" t="s">
        <v>132</v>
      </c>
    </row>
    <row r="374" spans="1:9" ht="12.75" customHeight="1">
      <c r="A374" s="301" t="s">
        <v>254</v>
      </c>
      <c r="B374" s="303">
        <v>385.8</v>
      </c>
      <c r="C374" s="303">
        <v>46</v>
      </c>
      <c r="D374" s="303">
        <v>339.8</v>
      </c>
      <c r="E374" s="116"/>
    </row>
    <row r="375" spans="1:9" ht="12.75" customHeight="1">
      <c r="A375" s="299" t="s">
        <v>243</v>
      </c>
      <c r="B375" s="303">
        <v>38</v>
      </c>
      <c r="C375" s="303">
        <v>34</v>
      </c>
      <c r="D375" s="303">
        <v>4</v>
      </c>
      <c r="E375" s="116"/>
    </row>
    <row r="376" spans="1:9" ht="12.75" customHeight="1">
      <c r="A376" s="244" t="s">
        <v>244</v>
      </c>
      <c r="B376" s="303">
        <v>4.7</v>
      </c>
      <c r="C376" s="303">
        <v>1.5</v>
      </c>
      <c r="D376" s="303">
        <v>3.2</v>
      </c>
      <c r="E376" s="116"/>
    </row>
    <row r="377" spans="1:9" ht="12.75" customHeight="1">
      <c r="A377" s="299" t="s">
        <v>246</v>
      </c>
      <c r="B377" s="303">
        <v>18.100000000000001</v>
      </c>
      <c r="C377" s="72" t="s">
        <v>234</v>
      </c>
      <c r="D377" s="303">
        <v>18.100000000000001</v>
      </c>
      <c r="E377" s="116"/>
    </row>
    <row r="378" spans="1:9" ht="12.75" customHeight="1">
      <c r="A378" s="299" t="s">
        <v>247</v>
      </c>
      <c r="B378" s="303">
        <v>72.489999999999995</v>
      </c>
      <c r="C378" s="303">
        <v>5</v>
      </c>
      <c r="D378" s="303">
        <v>67.489999999999995</v>
      </c>
      <c r="E378" s="116"/>
    </row>
    <row r="379" spans="1:9" ht="12.75" customHeight="1">
      <c r="A379" s="299" t="s">
        <v>248</v>
      </c>
      <c r="B379" s="303">
        <v>26</v>
      </c>
      <c r="C379" s="72" t="s">
        <v>234</v>
      </c>
      <c r="D379" s="303">
        <v>26</v>
      </c>
      <c r="E379" s="116"/>
    </row>
    <row r="380" spans="1:9" ht="12.75" customHeight="1">
      <c r="A380" s="299" t="s">
        <v>249</v>
      </c>
      <c r="B380" s="303">
        <v>77.599999999999994</v>
      </c>
      <c r="C380" s="303">
        <v>3.5</v>
      </c>
      <c r="D380" s="303">
        <v>74.099999999999994</v>
      </c>
      <c r="E380" s="116"/>
    </row>
    <row r="381" spans="1:9" ht="12.75" customHeight="1">
      <c r="A381" s="299" t="s">
        <v>251</v>
      </c>
      <c r="B381" s="303">
        <v>35.5</v>
      </c>
      <c r="C381" s="72" t="s">
        <v>234</v>
      </c>
      <c r="D381" s="303">
        <v>35.5</v>
      </c>
      <c r="E381" s="116"/>
    </row>
    <row r="382" spans="1:9" ht="12.75" customHeight="1">
      <c r="A382" s="299" t="s">
        <v>252</v>
      </c>
      <c r="B382" s="303">
        <v>16.7</v>
      </c>
      <c r="C382" s="72" t="s">
        <v>234</v>
      </c>
      <c r="D382" s="303">
        <v>16.7</v>
      </c>
      <c r="E382" s="116"/>
    </row>
    <row r="383" spans="1:9" ht="12.75" customHeight="1">
      <c r="A383" s="300" t="s">
        <v>253</v>
      </c>
      <c r="B383" s="307">
        <v>96.7</v>
      </c>
      <c r="C383" s="307">
        <v>2</v>
      </c>
      <c r="D383" s="307">
        <v>94.7</v>
      </c>
      <c r="E383" s="116"/>
    </row>
    <row r="384" spans="1:9" ht="12.75" customHeight="1">
      <c r="A384" s="60"/>
      <c r="B384" s="94"/>
      <c r="C384" s="140"/>
      <c r="D384" s="94"/>
    </row>
    <row r="385" spans="1:9" s="194" customFormat="1" ht="20.100000000000001" customHeight="1">
      <c r="A385" s="370" t="s">
        <v>154</v>
      </c>
      <c r="B385" s="370"/>
      <c r="C385" s="370"/>
      <c r="D385" s="370"/>
      <c r="E385" s="99"/>
      <c r="F385" s="99"/>
      <c r="G385" s="99"/>
      <c r="H385" s="99"/>
      <c r="I385" s="99"/>
    </row>
    <row r="386" spans="1:9" ht="12.75" customHeight="1">
      <c r="B386" s="113"/>
      <c r="C386" s="135" t="s">
        <v>109</v>
      </c>
      <c r="D386" s="336" t="s">
        <v>110</v>
      </c>
    </row>
    <row r="387" spans="1:9" ht="20.100000000000001" customHeight="1">
      <c r="A387" s="380"/>
      <c r="B387" s="365" t="s">
        <v>292</v>
      </c>
      <c r="C387" s="368" t="s">
        <v>131</v>
      </c>
      <c r="D387" s="372"/>
    </row>
    <row r="388" spans="1:9" ht="30" customHeight="1">
      <c r="A388" s="381"/>
      <c r="B388" s="365"/>
      <c r="C388" s="127" t="s">
        <v>113</v>
      </c>
      <c r="D388" s="103" t="s">
        <v>141</v>
      </c>
    </row>
    <row r="389" spans="1:9" ht="12.75" customHeight="1">
      <c r="A389" s="298" t="s">
        <v>242</v>
      </c>
      <c r="B389" s="303">
        <v>49.8</v>
      </c>
      <c r="C389" s="303">
        <v>4.5</v>
      </c>
      <c r="D389" s="303">
        <v>45.3</v>
      </c>
      <c r="E389" s="116"/>
    </row>
    <row r="390" spans="1:9" ht="12.75" customHeight="1">
      <c r="A390" s="244" t="s">
        <v>244</v>
      </c>
      <c r="B390" s="303">
        <v>1</v>
      </c>
      <c r="C390" s="303">
        <v>1</v>
      </c>
      <c r="D390" s="72" t="s">
        <v>234</v>
      </c>
      <c r="E390" s="116"/>
    </row>
    <row r="391" spans="1:9" ht="12.75" customHeight="1">
      <c r="A391" s="299" t="s">
        <v>246</v>
      </c>
      <c r="B391" s="303">
        <v>35.299999999999997</v>
      </c>
      <c r="C391" s="303">
        <v>3</v>
      </c>
      <c r="D391" s="303">
        <v>32.299999999999997</v>
      </c>
      <c r="E391" s="116"/>
    </row>
    <row r="392" spans="1:9" ht="12.75" customHeight="1">
      <c r="A392" s="299" t="s">
        <v>247</v>
      </c>
      <c r="B392" s="303">
        <v>13</v>
      </c>
      <c r="C392" s="72" t="s">
        <v>234</v>
      </c>
      <c r="D392" s="303">
        <v>13</v>
      </c>
      <c r="E392" s="116"/>
    </row>
    <row r="393" spans="1:9" ht="12.75" customHeight="1">
      <c r="A393" s="300" t="s">
        <v>249</v>
      </c>
      <c r="B393" s="307">
        <v>0.5</v>
      </c>
      <c r="C393" s="307">
        <v>0.5</v>
      </c>
      <c r="D393" s="73" t="s">
        <v>234</v>
      </c>
      <c r="E393" s="116"/>
    </row>
    <row r="394" spans="1:9" ht="12.75" customHeight="1">
      <c r="A394" s="149"/>
      <c r="B394" s="150"/>
      <c r="C394" s="148"/>
      <c r="D394" s="151"/>
    </row>
    <row r="395" spans="1:9" s="194" customFormat="1" ht="20.100000000000001" customHeight="1">
      <c r="A395" s="370" t="s">
        <v>155</v>
      </c>
      <c r="B395" s="370"/>
      <c r="C395" s="370"/>
      <c r="D395" s="370"/>
      <c r="E395" s="99"/>
      <c r="F395" s="99"/>
      <c r="G395" s="99"/>
      <c r="H395" s="99"/>
      <c r="I395" s="99"/>
    </row>
    <row r="396" spans="1:9" ht="12.75" customHeight="1">
      <c r="B396" s="113"/>
      <c r="C396" s="114" t="s">
        <v>109</v>
      </c>
      <c r="D396" s="336" t="s">
        <v>110</v>
      </c>
    </row>
    <row r="397" spans="1:9" ht="20.100000000000001" customHeight="1">
      <c r="A397" s="371"/>
      <c r="B397" s="365" t="s">
        <v>292</v>
      </c>
      <c r="C397" s="368" t="s">
        <v>131</v>
      </c>
      <c r="D397" s="372"/>
    </row>
    <row r="398" spans="1:9" ht="30" customHeight="1">
      <c r="A398" s="371"/>
      <c r="B398" s="365"/>
      <c r="C398" s="127" t="s">
        <v>113</v>
      </c>
      <c r="D398" s="103" t="s">
        <v>132</v>
      </c>
    </row>
    <row r="399" spans="1:9" ht="12.75" customHeight="1">
      <c r="A399" s="298" t="s">
        <v>242</v>
      </c>
      <c r="B399" s="303">
        <v>1531.9</v>
      </c>
      <c r="C399" s="303">
        <v>855.5</v>
      </c>
      <c r="D399" s="303">
        <v>676.4</v>
      </c>
      <c r="E399" s="116"/>
    </row>
    <row r="400" spans="1:9" ht="12.75" customHeight="1">
      <c r="A400" s="299" t="s">
        <v>243</v>
      </c>
      <c r="B400" s="303">
        <v>860</v>
      </c>
      <c r="C400" s="303">
        <v>724</v>
      </c>
      <c r="D400" s="303">
        <v>136</v>
      </c>
      <c r="E400" s="116"/>
    </row>
    <row r="401" spans="1:9" ht="12.75" customHeight="1">
      <c r="A401" s="244" t="s">
        <v>244</v>
      </c>
      <c r="B401" s="303">
        <v>152</v>
      </c>
      <c r="C401" s="303">
        <v>2</v>
      </c>
      <c r="D401" s="303">
        <v>150</v>
      </c>
      <c r="E401" s="116"/>
    </row>
    <row r="402" spans="1:9" ht="12.75" customHeight="1">
      <c r="A402" s="299" t="s">
        <v>246</v>
      </c>
      <c r="B402" s="303">
        <v>61</v>
      </c>
      <c r="C402" s="303">
        <v>1</v>
      </c>
      <c r="D402" s="303">
        <v>60</v>
      </c>
      <c r="E402" s="116"/>
    </row>
    <row r="403" spans="1:9" ht="12.75" customHeight="1">
      <c r="A403" s="299" t="s">
        <v>247</v>
      </c>
      <c r="B403" s="303">
        <v>51.95</v>
      </c>
      <c r="C403" s="303">
        <v>5</v>
      </c>
      <c r="D403" s="303">
        <v>46.95</v>
      </c>
      <c r="E403" s="116"/>
    </row>
    <row r="404" spans="1:9" ht="12.75" customHeight="1">
      <c r="A404" s="299" t="s">
        <v>249</v>
      </c>
      <c r="B404" s="303">
        <v>47.1</v>
      </c>
      <c r="C404" s="303">
        <v>1.5</v>
      </c>
      <c r="D404" s="303">
        <v>45.6</v>
      </c>
      <c r="E404" s="116"/>
    </row>
    <row r="405" spans="1:9" ht="12.75" customHeight="1">
      <c r="A405" s="299" t="s">
        <v>251</v>
      </c>
      <c r="B405" s="303">
        <v>279.60000000000002</v>
      </c>
      <c r="C405" s="303">
        <v>120</v>
      </c>
      <c r="D405" s="303">
        <v>159.6</v>
      </c>
      <c r="E405" s="116"/>
    </row>
    <row r="406" spans="1:9" ht="12.75" customHeight="1">
      <c r="A406" s="299" t="s">
        <v>252</v>
      </c>
      <c r="B406" s="303">
        <v>16.77</v>
      </c>
      <c r="C406" s="72" t="s">
        <v>234</v>
      </c>
      <c r="D406" s="303">
        <v>16.77</v>
      </c>
      <c r="E406" s="116"/>
    </row>
    <row r="407" spans="1:9" ht="12.75" customHeight="1">
      <c r="A407" s="300" t="s">
        <v>253</v>
      </c>
      <c r="B407" s="307">
        <v>63.5</v>
      </c>
      <c r="C407" s="307">
        <v>2</v>
      </c>
      <c r="D407" s="307">
        <v>61.5</v>
      </c>
      <c r="E407" s="116"/>
    </row>
    <row r="408" spans="1:9" ht="12.75" customHeight="1">
      <c r="A408" s="149"/>
      <c r="B408" s="210"/>
      <c r="C408" s="211"/>
      <c r="D408" s="38"/>
    </row>
    <row r="409" spans="1:9" s="194" customFormat="1" ht="20.100000000000001" customHeight="1">
      <c r="A409" s="370" t="s">
        <v>156</v>
      </c>
      <c r="B409" s="370"/>
      <c r="C409" s="370"/>
      <c r="D409" s="370"/>
      <c r="E409" s="99"/>
      <c r="F409" s="99"/>
      <c r="G409" s="99"/>
      <c r="H409" s="99"/>
      <c r="I409" s="99"/>
    </row>
    <row r="410" spans="1:9" ht="12.75" customHeight="1">
      <c r="B410" s="113"/>
      <c r="C410" s="114" t="s">
        <v>109</v>
      </c>
      <c r="D410" s="336" t="s">
        <v>110</v>
      </c>
    </row>
    <row r="411" spans="1:9" ht="20.100000000000001" customHeight="1">
      <c r="A411" s="371"/>
      <c r="B411" s="365" t="s">
        <v>292</v>
      </c>
      <c r="C411" s="368" t="s">
        <v>131</v>
      </c>
      <c r="D411" s="372"/>
    </row>
    <row r="412" spans="1:9" ht="30" customHeight="1">
      <c r="A412" s="371"/>
      <c r="B412" s="365"/>
      <c r="C412" s="127" t="s">
        <v>113</v>
      </c>
      <c r="D412" s="103" t="s">
        <v>132</v>
      </c>
    </row>
    <row r="413" spans="1:9" ht="12.75" customHeight="1">
      <c r="A413" s="298" t="s">
        <v>242</v>
      </c>
      <c r="B413" s="303">
        <v>15.1</v>
      </c>
      <c r="C413" s="304">
        <v>0.1</v>
      </c>
      <c r="D413" s="304">
        <v>15</v>
      </c>
      <c r="E413" s="116"/>
    </row>
    <row r="414" spans="1:9" ht="12.75" customHeight="1">
      <c r="A414" s="299" t="s">
        <v>249</v>
      </c>
      <c r="B414" s="303">
        <v>2.1</v>
      </c>
      <c r="C414" s="304">
        <v>0.1</v>
      </c>
      <c r="D414" s="304">
        <v>2</v>
      </c>
      <c r="E414" s="116"/>
    </row>
    <row r="415" spans="1:9" ht="12.75" customHeight="1">
      <c r="A415" s="300" t="s">
        <v>253</v>
      </c>
      <c r="B415" s="307">
        <v>13</v>
      </c>
      <c r="C415" s="327" t="s">
        <v>234</v>
      </c>
      <c r="D415" s="308">
        <v>13</v>
      </c>
      <c r="E415" s="116"/>
    </row>
    <row r="416" spans="1:9" ht="12.75" customHeight="1">
      <c r="A416" s="149"/>
      <c r="B416" s="150"/>
      <c r="C416" s="151"/>
      <c r="D416" s="151"/>
    </row>
    <row r="417" spans="1:9" s="194" customFormat="1" ht="20.100000000000001" customHeight="1">
      <c r="A417" s="370" t="s">
        <v>157</v>
      </c>
      <c r="B417" s="370"/>
      <c r="C417" s="370"/>
      <c r="D417" s="370"/>
      <c r="E417" s="99"/>
      <c r="F417" s="99"/>
      <c r="G417" s="99"/>
      <c r="H417" s="99"/>
      <c r="I417" s="99"/>
    </row>
    <row r="418" spans="1:9" ht="12.75" customHeight="1">
      <c r="B418" s="113"/>
      <c r="C418" s="114" t="s">
        <v>109</v>
      </c>
      <c r="D418" s="336" t="s">
        <v>110</v>
      </c>
    </row>
    <row r="419" spans="1:9" ht="20.100000000000001" customHeight="1">
      <c r="A419" s="371"/>
      <c r="B419" s="365" t="s">
        <v>292</v>
      </c>
      <c r="C419" s="368" t="s">
        <v>131</v>
      </c>
      <c r="D419" s="372"/>
    </row>
    <row r="420" spans="1:9" ht="30" customHeight="1">
      <c r="A420" s="371"/>
      <c r="B420" s="365"/>
      <c r="C420" s="127" t="s">
        <v>113</v>
      </c>
      <c r="D420" s="103" t="s">
        <v>132</v>
      </c>
    </row>
    <row r="421" spans="1:9" ht="12.75" customHeight="1">
      <c r="A421" s="298" t="s">
        <v>242</v>
      </c>
      <c r="B421" s="303">
        <v>176.61</v>
      </c>
      <c r="C421" s="303">
        <v>6.8</v>
      </c>
      <c r="D421" s="303">
        <v>169.81</v>
      </c>
      <c r="E421" s="116"/>
    </row>
    <row r="422" spans="1:9" ht="12.75" customHeight="1">
      <c r="A422" s="244" t="s">
        <v>244</v>
      </c>
      <c r="B422" s="303">
        <v>0.3</v>
      </c>
      <c r="C422" s="303">
        <v>0.3</v>
      </c>
      <c r="D422" s="72" t="s">
        <v>234</v>
      </c>
      <c r="E422" s="116"/>
    </row>
    <row r="423" spans="1:9" ht="12.75" customHeight="1">
      <c r="A423" s="299" t="s">
        <v>246</v>
      </c>
      <c r="B423" s="303">
        <v>4.5</v>
      </c>
      <c r="C423" s="303">
        <v>3</v>
      </c>
      <c r="D423" s="303">
        <v>1.5</v>
      </c>
      <c r="E423" s="116"/>
    </row>
    <row r="424" spans="1:9" ht="12.75" customHeight="1">
      <c r="A424" s="299" t="s">
        <v>247</v>
      </c>
      <c r="B424" s="303">
        <v>47.8</v>
      </c>
      <c r="C424" s="72" t="s">
        <v>234</v>
      </c>
      <c r="D424" s="303">
        <v>47.8</v>
      </c>
      <c r="E424" s="116"/>
    </row>
    <row r="425" spans="1:9" ht="12.75" customHeight="1">
      <c r="A425" s="299" t="s">
        <v>248</v>
      </c>
      <c r="B425" s="303">
        <v>2</v>
      </c>
      <c r="C425" s="72" t="s">
        <v>234</v>
      </c>
      <c r="D425" s="303">
        <v>2</v>
      </c>
      <c r="E425" s="116"/>
    </row>
    <row r="426" spans="1:9" ht="12.75" customHeight="1">
      <c r="A426" s="299" t="s">
        <v>249</v>
      </c>
      <c r="B426" s="303">
        <v>109</v>
      </c>
      <c r="C426" s="303">
        <v>2.5</v>
      </c>
      <c r="D426" s="303">
        <v>106.5</v>
      </c>
      <c r="E426" s="116"/>
    </row>
    <row r="427" spans="1:9" ht="12.75" customHeight="1">
      <c r="A427" s="299" t="s">
        <v>251</v>
      </c>
      <c r="B427" s="303">
        <v>3</v>
      </c>
      <c r="C427" s="303">
        <v>1</v>
      </c>
      <c r="D427" s="303">
        <v>2</v>
      </c>
      <c r="E427" s="116"/>
    </row>
    <row r="428" spans="1:9" ht="12.75" customHeight="1">
      <c r="A428" s="299" t="s">
        <v>252</v>
      </c>
      <c r="B428" s="309">
        <v>0.01</v>
      </c>
      <c r="C428" s="72" t="s">
        <v>234</v>
      </c>
      <c r="D428" s="309">
        <v>0.01</v>
      </c>
      <c r="E428" s="116"/>
    </row>
    <row r="429" spans="1:9" ht="12.75" customHeight="1">
      <c r="A429" s="300" t="s">
        <v>253</v>
      </c>
      <c r="B429" s="307">
        <v>10</v>
      </c>
      <c r="C429" s="73" t="s">
        <v>234</v>
      </c>
      <c r="D429" s="307">
        <v>10</v>
      </c>
      <c r="E429" s="116"/>
    </row>
    <row r="430" spans="1:9" ht="12.75" customHeight="1">
      <c r="A430" s="149"/>
      <c r="B430" s="150"/>
      <c r="C430" s="148"/>
      <c r="D430" s="151"/>
    </row>
    <row r="431" spans="1:9" s="194" customFormat="1" ht="20.100000000000001" customHeight="1">
      <c r="A431" s="370" t="s">
        <v>256</v>
      </c>
      <c r="B431" s="370"/>
      <c r="C431" s="370"/>
      <c r="D431" s="370"/>
      <c r="E431" s="99"/>
      <c r="F431" s="99"/>
      <c r="G431" s="99"/>
      <c r="H431" s="99"/>
      <c r="I431" s="99"/>
    </row>
    <row r="432" spans="1:9" ht="12.75" customHeight="1">
      <c r="B432" s="113"/>
      <c r="C432" s="135" t="s">
        <v>109</v>
      </c>
      <c r="D432" s="336" t="s">
        <v>110</v>
      </c>
    </row>
    <row r="433" spans="1:9" ht="20.100000000000001" customHeight="1">
      <c r="A433" s="371"/>
      <c r="B433" s="365" t="s">
        <v>292</v>
      </c>
      <c r="C433" s="368" t="s">
        <v>131</v>
      </c>
      <c r="D433" s="372"/>
    </row>
    <row r="434" spans="1:9" ht="30" customHeight="1">
      <c r="A434" s="371"/>
      <c r="B434" s="365"/>
      <c r="C434" s="127" t="s">
        <v>113</v>
      </c>
      <c r="D434" s="103" t="s">
        <v>132</v>
      </c>
    </row>
    <row r="435" spans="1:9" ht="12.75" customHeight="1">
      <c r="A435" s="298" t="s">
        <v>242</v>
      </c>
      <c r="B435" s="304">
        <v>2104.75</v>
      </c>
      <c r="C435" s="304">
        <v>246.3</v>
      </c>
      <c r="D435" s="187">
        <v>1858.45</v>
      </c>
      <c r="E435" s="104"/>
    </row>
    <row r="436" spans="1:9" ht="12.75" customHeight="1">
      <c r="A436" s="299" t="s">
        <v>243</v>
      </c>
      <c r="B436" s="304">
        <v>359.5</v>
      </c>
      <c r="C436" s="303">
        <v>91.7</v>
      </c>
      <c r="D436" s="187">
        <v>267.8</v>
      </c>
      <c r="E436" s="104"/>
    </row>
    <row r="437" spans="1:9" ht="12.75" customHeight="1">
      <c r="A437" s="244" t="s">
        <v>244</v>
      </c>
      <c r="B437" s="304">
        <v>246.04</v>
      </c>
      <c r="C437" s="72" t="s">
        <v>234</v>
      </c>
      <c r="D437" s="187">
        <v>246.04</v>
      </c>
      <c r="E437" s="104"/>
    </row>
    <row r="438" spans="1:9" ht="12.75" customHeight="1">
      <c r="A438" s="302" t="s">
        <v>255</v>
      </c>
      <c r="B438" s="304">
        <v>10</v>
      </c>
      <c r="C438" s="72" t="s">
        <v>234</v>
      </c>
      <c r="D438" s="187">
        <v>10</v>
      </c>
      <c r="E438" s="104"/>
    </row>
    <row r="439" spans="1:9" ht="12.75" customHeight="1">
      <c r="A439" s="299" t="s">
        <v>246</v>
      </c>
      <c r="B439" s="304">
        <v>12</v>
      </c>
      <c r="C439" s="72" t="s">
        <v>234</v>
      </c>
      <c r="D439" s="187">
        <v>12</v>
      </c>
      <c r="E439" s="104"/>
    </row>
    <row r="440" spans="1:9" ht="12.75" customHeight="1">
      <c r="A440" s="299" t="s">
        <v>247</v>
      </c>
      <c r="B440" s="304">
        <v>695</v>
      </c>
      <c r="C440" s="72">
        <v>144</v>
      </c>
      <c r="D440" s="187">
        <v>551</v>
      </c>
      <c r="E440" s="104"/>
    </row>
    <row r="441" spans="1:9" ht="12.75" customHeight="1">
      <c r="A441" s="299" t="s">
        <v>249</v>
      </c>
      <c r="B441" s="304">
        <v>31.1</v>
      </c>
      <c r="C441" s="303">
        <v>3.6</v>
      </c>
      <c r="D441" s="187">
        <v>27.5</v>
      </c>
      <c r="E441" s="104"/>
    </row>
    <row r="442" spans="1:9" ht="12.75" customHeight="1">
      <c r="A442" s="299" t="s">
        <v>251</v>
      </c>
      <c r="B442" s="304">
        <v>102.11</v>
      </c>
      <c r="C442" s="303">
        <v>7</v>
      </c>
      <c r="D442" s="187">
        <v>95.11</v>
      </c>
      <c r="E442" s="104"/>
    </row>
    <row r="443" spans="1:9" ht="12.75" customHeight="1">
      <c r="A443" s="299" t="s">
        <v>252</v>
      </c>
      <c r="B443" s="304">
        <v>79.5</v>
      </c>
      <c r="C443" s="72" t="s">
        <v>234</v>
      </c>
      <c r="D443" s="187">
        <v>79.5</v>
      </c>
      <c r="E443" s="104"/>
    </row>
    <row r="444" spans="1:9" ht="12.75" customHeight="1">
      <c r="A444" s="300" t="s">
        <v>253</v>
      </c>
      <c r="B444" s="308">
        <v>569.5</v>
      </c>
      <c r="C444" s="73" t="s">
        <v>234</v>
      </c>
      <c r="D444" s="189">
        <v>569.5</v>
      </c>
      <c r="E444" s="104"/>
    </row>
    <row r="445" spans="1:9" ht="12.75" customHeight="1">
      <c r="A445" s="149"/>
      <c r="B445" s="150"/>
      <c r="C445" s="151"/>
      <c r="D445" s="151"/>
    </row>
    <row r="446" spans="1:9" s="194" customFormat="1" ht="20.100000000000001" customHeight="1">
      <c r="A446" s="373" t="s">
        <v>158</v>
      </c>
      <c r="B446" s="373"/>
      <c r="C446" s="373"/>
      <c r="D446" s="373"/>
      <c r="E446" s="99"/>
      <c r="F446" s="99"/>
      <c r="G446" s="99"/>
      <c r="H446" s="99"/>
      <c r="I446" s="99"/>
    </row>
    <row r="447" spans="1:9" ht="12.75" customHeight="1">
      <c r="B447" s="100"/>
      <c r="C447" s="110" t="s">
        <v>109</v>
      </c>
      <c r="D447" s="336" t="s">
        <v>110</v>
      </c>
    </row>
    <row r="448" spans="1:9" ht="20.100000000000001" customHeight="1">
      <c r="A448" s="364"/>
      <c r="B448" s="365" t="s">
        <v>292</v>
      </c>
      <c r="C448" s="368" t="s">
        <v>131</v>
      </c>
      <c r="D448" s="372"/>
    </row>
    <row r="449" spans="1:9" ht="30" customHeight="1">
      <c r="A449" s="364"/>
      <c r="B449" s="365"/>
      <c r="C449" s="335" t="s">
        <v>113</v>
      </c>
      <c r="D449" s="103" t="s">
        <v>132</v>
      </c>
    </row>
    <row r="450" spans="1:9" ht="12.75" customHeight="1">
      <c r="A450" s="298" t="s">
        <v>242</v>
      </c>
      <c r="B450" s="187">
        <v>5270.37</v>
      </c>
      <c r="C450" s="187">
        <v>1295.8</v>
      </c>
      <c r="D450" s="187">
        <v>3974.57</v>
      </c>
      <c r="E450" s="116"/>
    </row>
    <row r="451" spans="1:9" ht="12.75" customHeight="1">
      <c r="A451" s="299" t="s">
        <v>243</v>
      </c>
      <c r="B451" s="187">
        <v>300</v>
      </c>
      <c r="C451" s="187">
        <v>223</v>
      </c>
      <c r="D451" s="187">
        <v>77</v>
      </c>
      <c r="E451" s="116"/>
    </row>
    <row r="452" spans="1:9" ht="12.75" customHeight="1">
      <c r="A452" s="244" t="s">
        <v>244</v>
      </c>
      <c r="B452" s="187">
        <v>80.34</v>
      </c>
      <c r="C452" s="72" t="s">
        <v>234</v>
      </c>
      <c r="D452" s="187">
        <v>80.34</v>
      </c>
      <c r="E452" s="116"/>
    </row>
    <row r="453" spans="1:9" ht="12.75" customHeight="1">
      <c r="A453" s="299" t="s">
        <v>246</v>
      </c>
      <c r="B453" s="187">
        <v>94.56</v>
      </c>
      <c r="C453" s="187">
        <v>28.3</v>
      </c>
      <c r="D453" s="187">
        <v>66.260000000000005</v>
      </c>
      <c r="E453" s="116"/>
    </row>
    <row r="454" spans="1:9" ht="12.75" customHeight="1">
      <c r="A454" s="299" t="s">
        <v>247</v>
      </c>
      <c r="B454" s="187">
        <v>775</v>
      </c>
      <c r="C454" s="187">
        <v>280</v>
      </c>
      <c r="D454" s="187">
        <v>495</v>
      </c>
      <c r="E454" s="116"/>
    </row>
    <row r="455" spans="1:9" ht="12.75" customHeight="1">
      <c r="A455" s="299" t="s">
        <v>248</v>
      </c>
      <c r="B455" s="187">
        <v>167</v>
      </c>
      <c r="C455" s="72" t="s">
        <v>234</v>
      </c>
      <c r="D455" s="187">
        <v>167</v>
      </c>
      <c r="E455" s="116"/>
    </row>
    <row r="456" spans="1:9" ht="12.75" customHeight="1">
      <c r="A456" s="299" t="s">
        <v>249</v>
      </c>
      <c r="B456" s="187">
        <v>1095.0899999999999</v>
      </c>
      <c r="C456" s="187">
        <v>37</v>
      </c>
      <c r="D456" s="187">
        <v>1058.0899999999999</v>
      </c>
      <c r="E456" s="116"/>
    </row>
    <row r="457" spans="1:9" ht="12.75" customHeight="1">
      <c r="A457" s="299" t="s">
        <v>250</v>
      </c>
      <c r="B457" s="187">
        <v>2240.5</v>
      </c>
      <c r="C457" s="187">
        <v>716.5</v>
      </c>
      <c r="D457" s="187">
        <v>1524</v>
      </c>
      <c r="E457" s="116"/>
    </row>
    <row r="458" spans="1:9" ht="12.75" customHeight="1">
      <c r="A458" s="299" t="s">
        <v>251</v>
      </c>
      <c r="B458" s="187">
        <v>85.38</v>
      </c>
      <c r="C458" s="187">
        <v>9</v>
      </c>
      <c r="D458" s="187">
        <v>76.38</v>
      </c>
      <c r="E458" s="116"/>
    </row>
    <row r="459" spans="1:9" ht="12.75" customHeight="1">
      <c r="A459" s="299" t="s">
        <v>252</v>
      </c>
      <c r="B459" s="187">
        <v>5</v>
      </c>
      <c r="C459" s="72" t="s">
        <v>234</v>
      </c>
      <c r="D459" s="187">
        <v>5</v>
      </c>
      <c r="E459" s="116"/>
    </row>
    <row r="460" spans="1:9" ht="12.75" customHeight="1">
      <c r="A460" s="300" t="s">
        <v>253</v>
      </c>
      <c r="B460" s="189">
        <v>427.5</v>
      </c>
      <c r="C460" s="189">
        <v>2</v>
      </c>
      <c r="D460" s="189">
        <v>425.5</v>
      </c>
      <c r="E460" s="116"/>
    </row>
    <row r="461" spans="1:9" ht="12.75" customHeight="1">
      <c r="A461" s="53"/>
      <c r="B461" s="68"/>
      <c r="C461" s="156"/>
      <c r="D461" s="63"/>
    </row>
    <row r="462" spans="1:9" s="194" customFormat="1" ht="20.100000000000001" customHeight="1">
      <c r="A462" s="370" t="s">
        <v>159</v>
      </c>
      <c r="B462" s="370"/>
      <c r="C462" s="370"/>
      <c r="D462" s="370"/>
      <c r="E462" s="99"/>
      <c r="F462" s="99"/>
      <c r="G462" s="99"/>
      <c r="H462" s="99"/>
      <c r="I462" s="99"/>
    </row>
    <row r="463" spans="1:9" ht="12.75" customHeight="1">
      <c r="B463" s="113"/>
      <c r="C463" s="114" t="s">
        <v>109</v>
      </c>
      <c r="D463" s="336" t="s">
        <v>110</v>
      </c>
    </row>
    <row r="464" spans="1:9" ht="20.100000000000001" customHeight="1">
      <c r="A464" s="371"/>
      <c r="B464" s="365" t="s">
        <v>292</v>
      </c>
      <c r="C464" s="368" t="s">
        <v>131</v>
      </c>
      <c r="D464" s="372"/>
    </row>
    <row r="465" spans="1:9" ht="30" customHeight="1">
      <c r="A465" s="371"/>
      <c r="B465" s="365"/>
      <c r="C465" s="335" t="s">
        <v>113</v>
      </c>
      <c r="D465" s="103" t="s">
        <v>114</v>
      </c>
    </row>
    <row r="466" spans="1:9" ht="12.75" customHeight="1">
      <c r="A466" s="298" t="s">
        <v>242</v>
      </c>
      <c r="B466" s="303">
        <v>254.8</v>
      </c>
      <c r="C466" s="303">
        <v>8.3000000000000007</v>
      </c>
      <c r="D466" s="303">
        <v>246.5</v>
      </c>
      <c r="E466" s="116"/>
    </row>
    <row r="467" spans="1:9" ht="12.75" customHeight="1">
      <c r="A467" s="299" t="s">
        <v>243</v>
      </c>
      <c r="B467" s="303">
        <v>245</v>
      </c>
      <c r="C467" s="303">
        <v>5</v>
      </c>
      <c r="D467" s="303">
        <v>240</v>
      </c>
      <c r="E467" s="116"/>
    </row>
    <row r="468" spans="1:9" ht="12.75" customHeight="1">
      <c r="A468" s="244" t="s">
        <v>244</v>
      </c>
      <c r="B468" s="303">
        <v>6.5</v>
      </c>
      <c r="C468" s="72" t="s">
        <v>234</v>
      </c>
      <c r="D468" s="303">
        <v>6.5</v>
      </c>
      <c r="E468" s="116"/>
    </row>
    <row r="469" spans="1:9" ht="12.75" customHeight="1">
      <c r="A469" s="300" t="s">
        <v>249</v>
      </c>
      <c r="B469" s="307">
        <v>3.3</v>
      </c>
      <c r="C469" s="307">
        <v>3.3</v>
      </c>
      <c r="D469" s="73" t="s">
        <v>234</v>
      </c>
      <c r="E469" s="116"/>
    </row>
    <row r="470" spans="1:9" ht="12.75" customHeight="1">
      <c r="A470" s="119"/>
      <c r="B470" s="153"/>
      <c r="C470" s="153"/>
      <c r="D470" s="153"/>
    </row>
    <row r="471" spans="1:9" ht="12.75" customHeight="1">
      <c r="A471" s="149"/>
      <c r="B471" s="154"/>
      <c r="C471" s="155"/>
      <c r="D471" s="38"/>
    </row>
    <row r="472" spans="1:9" s="194" customFormat="1" ht="20.100000000000001" customHeight="1">
      <c r="A472" s="373" t="s">
        <v>260</v>
      </c>
      <c r="B472" s="373"/>
      <c r="C472" s="373"/>
      <c r="D472" s="373"/>
      <c r="E472" s="99"/>
      <c r="F472" s="99"/>
      <c r="G472" s="99"/>
      <c r="H472" s="99"/>
      <c r="I472" s="99"/>
    </row>
    <row r="473" spans="1:9" ht="12.75" customHeight="1">
      <c r="B473" s="100"/>
      <c r="C473" s="110" t="s">
        <v>109</v>
      </c>
      <c r="D473" s="336" t="s">
        <v>110</v>
      </c>
    </row>
    <row r="474" spans="1:9" s="195" customFormat="1" ht="20.100000000000001" customHeight="1">
      <c r="A474" s="364"/>
      <c r="B474" s="365" t="s">
        <v>292</v>
      </c>
      <c r="C474" s="368" t="s">
        <v>131</v>
      </c>
      <c r="D474" s="372"/>
      <c r="E474" s="102"/>
      <c r="F474" s="102"/>
      <c r="G474" s="102"/>
      <c r="H474" s="102"/>
      <c r="I474" s="102"/>
    </row>
    <row r="475" spans="1:9" ht="30" customHeight="1">
      <c r="A475" s="364"/>
      <c r="B475" s="365"/>
      <c r="C475" s="335" t="s">
        <v>113</v>
      </c>
      <c r="D475" s="103" t="s">
        <v>128</v>
      </c>
      <c r="G475" s="157"/>
      <c r="H475" s="157"/>
      <c r="I475" s="157"/>
    </row>
    <row r="476" spans="1:9" ht="12.75" customHeight="1">
      <c r="A476" s="298" t="s">
        <v>242</v>
      </c>
      <c r="B476" s="304">
        <f>C476+D476</f>
        <v>212168.9731</v>
      </c>
      <c r="C476" s="304">
        <v>68236.100000000006</v>
      </c>
      <c r="D476" s="304">
        <v>143932.8731</v>
      </c>
      <c r="E476" s="59"/>
      <c r="G476" s="157"/>
      <c r="H476" s="157"/>
      <c r="I476" s="157"/>
    </row>
    <row r="477" spans="1:9" ht="12.75" customHeight="1">
      <c r="A477" s="299" t="s">
        <v>243</v>
      </c>
      <c r="B477" s="304">
        <f t="shared" ref="B477:B487" si="11">C477+D477</f>
        <v>5879.2000000000007</v>
      </c>
      <c r="C477" s="304">
        <v>5269.1</v>
      </c>
      <c r="D477" s="304">
        <v>610.1</v>
      </c>
      <c r="E477" s="120"/>
      <c r="G477" s="157"/>
      <c r="H477" s="157"/>
      <c r="I477" s="157"/>
    </row>
    <row r="478" spans="1:9" ht="12.75" customHeight="1">
      <c r="A478" s="244" t="s">
        <v>244</v>
      </c>
      <c r="B478" s="304">
        <f t="shared" si="11"/>
        <v>3338.79</v>
      </c>
      <c r="C478" s="304">
        <v>328</v>
      </c>
      <c r="D478" s="304">
        <v>3010.79</v>
      </c>
      <c r="E478" s="65"/>
      <c r="G478" s="157"/>
      <c r="H478" s="157"/>
      <c r="I478" s="157"/>
    </row>
    <row r="479" spans="1:9" ht="12.75" customHeight="1">
      <c r="A479" s="299" t="s">
        <v>245</v>
      </c>
      <c r="B479" s="304">
        <f t="shared" si="11"/>
        <v>16326.5</v>
      </c>
      <c r="C479" s="304">
        <v>14819.5</v>
      </c>
      <c r="D479" s="304">
        <v>1507</v>
      </c>
      <c r="E479" s="65"/>
      <c r="G479" s="157"/>
      <c r="H479" s="157"/>
      <c r="I479" s="157"/>
    </row>
    <row r="480" spans="1:9" ht="12.75" customHeight="1">
      <c r="A480" s="299" t="s">
        <v>246</v>
      </c>
      <c r="B480" s="304">
        <f t="shared" si="11"/>
        <v>32337.021100000002</v>
      </c>
      <c r="C480" s="304">
        <v>4027.9</v>
      </c>
      <c r="D480" s="304">
        <v>28309.1211</v>
      </c>
      <c r="E480" s="65"/>
      <c r="G480" s="157"/>
      <c r="H480" s="157"/>
      <c r="I480" s="157"/>
    </row>
    <row r="481" spans="1:9" ht="12.75" customHeight="1">
      <c r="A481" s="299" t="s">
        <v>247</v>
      </c>
      <c r="B481" s="304">
        <f t="shared" si="11"/>
        <v>46096.1</v>
      </c>
      <c r="C481" s="304">
        <v>7385.4</v>
      </c>
      <c r="D481" s="304">
        <v>38710.699999999997</v>
      </c>
      <c r="E481" s="65"/>
      <c r="G481" s="157"/>
      <c r="H481" s="157"/>
      <c r="I481" s="157"/>
    </row>
    <row r="482" spans="1:9" ht="12.75" customHeight="1">
      <c r="A482" s="299" t="s">
        <v>248</v>
      </c>
      <c r="B482" s="304">
        <f t="shared" si="11"/>
        <v>21987</v>
      </c>
      <c r="C482" s="304">
        <v>5681</v>
      </c>
      <c r="D482" s="304">
        <v>16306</v>
      </c>
      <c r="E482" s="65"/>
      <c r="G482" s="157"/>
      <c r="H482" s="157"/>
      <c r="I482" s="157"/>
    </row>
    <row r="483" spans="1:9" ht="12.75" customHeight="1">
      <c r="A483" s="299" t="s">
        <v>249</v>
      </c>
      <c r="B483" s="304">
        <f t="shared" si="11"/>
        <v>11469.58</v>
      </c>
      <c r="C483" s="304">
        <v>4324</v>
      </c>
      <c r="D483" s="304">
        <v>7145.58</v>
      </c>
      <c r="E483" s="65"/>
      <c r="G483" s="157"/>
      <c r="H483" s="157"/>
      <c r="I483" s="157"/>
    </row>
    <row r="484" spans="1:9" ht="12.75" customHeight="1">
      <c r="A484" s="299" t="s">
        <v>250</v>
      </c>
      <c r="B484" s="304">
        <f t="shared" si="11"/>
        <v>24523.97</v>
      </c>
      <c r="C484" s="304">
        <v>915</v>
      </c>
      <c r="D484" s="304">
        <v>23608.97</v>
      </c>
      <c r="E484" s="60"/>
      <c r="G484" s="157"/>
      <c r="H484" s="157"/>
      <c r="I484" s="157"/>
    </row>
    <row r="485" spans="1:9" ht="12.75" customHeight="1">
      <c r="A485" s="299" t="s">
        <v>251</v>
      </c>
      <c r="B485" s="304">
        <f t="shared" si="11"/>
        <v>7229.52</v>
      </c>
      <c r="C485" s="304">
        <v>3345</v>
      </c>
      <c r="D485" s="304">
        <v>3884.52</v>
      </c>
      <c r="E485" s="65"/>
      <c r="G485" s="157"/>
      <c r="H485" s="157"/>
      <c r="I485" s="157"/>
    </row>
    <row r="486" spans="1:9" ht="12.75" customHeight="1">
      <c r="A486" s="299" t="s">
        <v>252</v>
      </c>
      <c r="B486" s="304">
        <f t="shared" si="11"/>
        <v>14633.792000000001</v>
      </c>
      <c r="C486" s="304">
        <v>1236.2</v>
      </c>
      <c r="D486" s="304">
        <v>13397.592000000001</v>
      </c>
      <c r="E486" s="65"/>
      <c r="G486" s="157"/>
      <c r="H486" s="157"/>
      <c r="I486" s="157"/>
    </row>
    <row r="487" spans="1:9" ht="12.75" customHeight="1">
      <c r="A487" s="300" t="s">
        <v>253</v>
      </c>
      <c r="B487" s="308">
        <f t="shared" si="11"/>
        <v>28347.5</v>
      </c>
      <c r="C487" s="308">
        <v>20905</v>
      </c>
      <c r="D487" s="308">
        <v>7442.5</v>
      </c>
      <c r="E487" s="119"/>
      <c r="G487" s="157"/>
      <c r="H487" s="157"/>
      <c r="I487" s="157"/>
    </row>
    <row r="488" spans="1:9" ht="12.75" customHeight="1">
      <c r="A488" s="53"/>
      <c r="B488" s="68"/>
      <c r="C488" s="156"/>
      <c r="D488" s="63"/>
    </row>
    <row r="489" spans="1:9" s="194" customFormat="1" ht="20.100000000000001" customHeight="1">
      <c r="A489" s="370" t="s">
        <v>261</v>
      </c>
      <c r="B489" s="370"/>
      <c r="C489" s="370"/>
      <c r="D489" s="370"/>
      <c r="E489" s="99"/>
      <c r="F489" s="99"/>
      <c r="G489" s="99"/>
      <c r="H489" s="99"/>
      <c r="I489" s="99"/>
    </row>
    <row r="490" spans="1:9" ht="12.75" customHeight="1">
      <c r="B490" s="113"/>
      <c r="C490" s="114" t="s">
        <v>109</v>
      </c>
      <c r="D490" s="72" t="s">
        <v>110</v>
      </c>
      <c r="F490" s="60"/>
    </row>
    <row r="491" spans="1:9" ht="20.100000000000001" customHeight="1">
      <c r="A491" s="380"/>
      <c r="B491" s="365" t="s">
        <v>292</v>
      </c>
      <c r="C491" s="368" t="s">
        <v>131</v>
      </c>
      <c r="D491" s="372"/>
      <c r="F491" s="60"/>
    </row>
    <row r="492" spans="1:9" ht="30" customHeight="1">
      <c r="A492" s="381"/>
      <c r="B492" s="365"/>
      <c r="C492" s="335" t="s">
        <v>113</v>
      </c>
      <c r="D492" s="103" t="s">
        <v>128</v>
      </c>
      <c r="F492" s="60"/>
    </row>
    <row r="493" spans="1:9" ht="12.75" customHeight="1">
      <c r="A493" s="298" t="s">
        <v>242</v>
      </c>
      <c r="B493" s="304">
        <v>10.5</v>
      </c>
      <c r="C493" s="304">
        <v>0.5</v>
      </c>
      <c r="D493" s="304">
        <v>10</v>
      </c>
      <c r="F493" s="60"/>
    </row>
    <row r="494" spans="1:9" ht="12.75" customHeight="1">
      <c r="A494" s="299" t="s">
        <v>249</v>
      </c>
      <c r="B494" s="325">
        <v>0.5</v>
      </c>
      <c r="C494" s="325">
        <v>0.5</v>
      </c>
      <c r="D494" s="304" t="s">
        <v>234</v>
      </c>
      <c r="F494" s="60"/>
    </row>
    <row r="495" spans="1:9" ht="12.75" customHeight="1">
      <c r="A495" s="300" t="s">
        <v>253</v>
      </c>
      <c r="B495" s="308">
        <v>10</v>
      </c>
      <c r="C495" s="308" t="s">
        <v>234</v>
      </c>
      <c r="D495" s="308">
        <v>10</v>
      </c>
      <c r="F495" s="60"/>
    </row>
    <row r="496" spans="1:9" ht="12.75" customHeight="1">
      <c r="A496" s="212"/>
      <c r="B496" s="213"/>
      <c r="C496" s="212"/>
      <c r="D496" s="214"/>
      <c r="F496" s="60"/>
    </row>
    <row r="497" spans="1:9" ht="12.75" customHeight="1">
      <c r="A497" s="149"/>
      <c r="B497" s="210"/>
      <c r="C497" s="155"/>
      <c r="D497" s="38"/>
    </row>
    <row r="498" spans="1:9" s="194" customFormat="1" ht="20.100000000000001" customHeight="1">
      <c r="A498" s="370" t="s">
        <v>262</v>
      </c>
      <c r="B498" s="370"/>
      <c r="C498" s="370"/>
      <c r="D498" s="370"/>
      <c r="E498" s="99"/>
      <c r="F498" s="99"/>
      <c r="G498" s="99"/>
      <c r="H498" s="99"/>
      <c r="I498" s="99"/>
    </row>
    <row r="499" spans="1:9" ht="12.75" customHeight="1">
      <c r="B499" s="133"/>
      <c r="C499" s="133"/>
      <c r="D499" s="72" t="s">
        <v>110</v>
      </c>
    </row>
    <row r="500" spans="1:9" ht="20.100000000000001" customHeight="1">
      <c r="A500" s="371"/>
      <c r="B500" s="365" t="s">
        <v>292</v>
      </c>
      <c r="C500" s="368" t="s">
        <v>131</v>
      </c>
      <c r="D500" s="372"/>
    </row>
    <row r="501" spans="1:9" ht="36" customHeight="1">
      <c r="A501" s="371"/>
      <c r="B501" s="365"/>
      <c r="C501" s="335" t="s">
        <v>113</v>
      </c>
      <c r="D501" s="103" t="s">
        <v>132</v>
      </c>
    </row>
    <row r="502" spans="1:9" ht="12.75" customHeight="1">
      <c r="A502" s="298" t="s">
        <v>242</v>
      </c>
      <c r="B502" s="304">
        <f>C502+D502</f>
        <v>1009.2</v>
      </c>
      <c r="C502" s="304">
        <v>457.5</v>
      </c>
      <c r="D502" s="304">
        <v>551.70000000000005</v>
      </c>
      <c r="E502" s="116"/>
    </row>
    <row r="503" spans="1:9" ht="12.75" customHeight="1">
      <c r="A503" s="244" t="s">
        <v>244</v>
      </c>
      <c r="B503" s="304">
        <v>520</v>
      </c>
      <c r="C503" s="75" t="s">
        <v>234</v>
      </c>
      <c r="D503" s="304">
        <v>520</v>
      </c>
      <c r="E503" s="116"/>
    </row>
    <row r="504" spans="1:9" ht="12.75" customHeight="1">
      <c r="A504" s="299" t="s">
        <v>246</v>
      </c>
      <c r="B504" s="304">
        <v>110.5</v>
      </c>
      <c r="C504" s="304">
        <v>110.5</v>
      </c>
      <c r="D504" s="75" t="s">
        <v>234</v>
      </c>
      <c r="E504" s="116"/>
    </row>
    <row r="505" spans="1:9" ht="12.75" customHeight="1">
      <c r="A505" s="299" t="s">
        <v>249</v>
      </c>
      <c r="B505" s="304">
        <f>C505+D505</f>
        <v>78.7</v>
      </c>
      <c r="C505" s="304">
        <v>47</v>
      </c>
      <c r="D505" s="304">
        <v>31.7</v>
      </c>
      <c r="E505" s="116"/>
    </row>
    <row r="506" spans="1:9" ht="12.75" customHeight="1">
      <c r="A506" s="300" t="s">
        <v>251</v>
      </c>
      <c r="B506" s="308">
        <v>300</v>
      </c>
      <c r="C506" s="308">
        <v>300</v>
      </c>
      <c r="D506" s="73" t="s">
        <v>234</v>
      </c>
      <c r="E506" s="116"/>
    </row>
    <row r="507" spans="1:9" ht="12.75" customHeight="1">
      <c r="A507" s="133"/>
      <c r="B507" s="215"/>
      <c r="C507" s="215"/>
      <c r="D507" s="216"/>
    </row>
    <row r="508" spans="1:9" s="194" customFormat="1" ht="20.100000000000001" customHeight="1">
      <c r="A508" s="390" t="s">
        <v>263</v>
      </c>
      <c r="B508" s="390"/>
      <c r="C508" s="390"/>
      <c r="D508" s="390"/>
      <c r="E508" s="99"/>
      <c r="F508" s="99"/>
      <c r="G508" s="99"/>
      <c r="H508" s="99"/>
      <c r="I508" s="99"/>
    </row>
    <row r="509" spans="1:9" ht="12.75" customHeight="1">
      <c r="B509" s="113"/>
      <c r="C509" s="113"/>
      <c r="D509" s="72" t="s">
        <v>110</v>
      </c>
    </row>
    <row r="510" spans="1:9" ht="20.100000000000001" customHeight="1">
      <c r="A510" s="371"/>
      <c r="B510" s="383" t="s">
        <v>160</v>
      </c>
      <c r="C510" s="368" t="s">
        <v>131</v>
      </c>
      <c r="D510" s="372"/>
    </row>
    <row r="511" spans="1:9" ht="26.1" customHeight="1">
      <c r="A511" s="371"/>
      <c r="B511" s="383"/>
      <c r="C511" s="335" t="s">
        <v>161</v>
      </c>
      <c r="D511" s="103" t="s">
        <v>162</v>
      </c>
    </row>
    <row r="512" spans="1:9" ht="12.75" customHeight="1">
      <c r="A512" s="298" t="s">
        <v>242</v>
      </c>
      <c r="B512" s="304">
        <v>457.5</v>
      </c>
      <c r="C512" s="304">
        <v>341.8</v>
      </c>
      <c r="D512" s="304">
        <v>115.7</v>
      </c>
      <c r="E512" s="116"/>
    </row>
    <row r="513" spans="1:9" ht="12.75" customHeight="1">
      <c r="A513" s="299" t="s">
        <v>246</v>
      </c>
      <c r="B513" s="304">
        <v>110.5</v>
      </c>
      <c r="C513" s="304">
        <v>5.5</v>
      </c>
      <c r="D513" s="304">
        <v>115.7</v>
      </c>
      <c r="E513" s="116"/>
    </row>
    <row r="514" spans="1:9" ht="12.75" customHeight="1">
      <c r="A514" s="299" t="s">
        <v>249</v>
      </c>
      <c r="B514" s="304">
        <v>47</v>
      </c>
      <c r="C514" s="304">
        <v>36.299999999999997</v>
      </c>
      <c r="D514" s="75" t="s">
        <v>234</v>
      </c>
      <c r="E514" s="116"/>
    </row>
    <row r="515" spans="1:9" ht="12.75" customHeight="1">
      <c r="A515" s="300" t="s">
        <v>251</v>
      </c>
      <c r="B515" s="308">
        <v>300</v>
      </c>
      <c r="C515" s="308">
        <v>300</v>
      </c>
      <c r="D515" s="73" t="s">
        <v>234</v>
      </c>
      <c r="E515" s="116"/>
    </row>
    <row r="516" spans="1:9" ht="12.75" customHeight="1">
      <c r="A516" s="149"/>
      <c r="B516" s="217"/>
      <c r="C516" s="218"/>
      <c r="D516" s="38"/>
      <c r="E516" s="116"/>
    </row>
    <row r="517" spans="1:9" s="194" customFormat="1" ht="20.100000000000001" customHeight="1">
      <c r="A517" s="370" t="s">
        <v>264</v>
      </c>
      <c r="B517" s="370"/>
      <c r="C517" s="370"/>
      <c r="D517" s="370"/>
      <c r="E517" s="99"/>
      <c r="F517" s="99"/>
      <c r="G517" s="99"/>
      <c r="H517" s="99"/>
      <c r="I517" s="99"/>
    </row>
    <row r="518" spans="1:9" ht="12.75" customHeight="1">
      <c r="A518" s="133"/>
      <c r="B518" s="133"/>
      <c r="C518" s="133"/>
      <c r="D518" s="133"/>
    </row>
    <row r="519" spans="1:9" ht="12.75" customHeight="1">
      <c r="B519" s="113"/>
      <c r="C519" s="113"/>
      <c r="D519" s="72" t="s">
        <v>110</v>
      </c>
    </row>
    <row r="520" spans="1:9" ht="20.100000000000001" customHeight="1">
      <c r="A520" s="371"/>
      <c r="B520" s="365" t="s">
        <v>292</v>
      </c>
      <c r="C520" s="368" t="s">
        <v>131</v>
      </c>
      <c r="D520" s="372"/>
    </row>
    <row r="521" spans="1:9" ht="30" customHeight="1">
      <c r="A521" s="371"/>
      <c r="B521" s="365"/>
      <c r="C521" s="335" t="s">
        <v>113</v>
      </c>
      <c r="D521" s="103" t="s">
        <v>128</v>
      </c>
    </row>
    <row r="522" spans="1:9" ht="12.75" customHeight="1">
      <c r="A522" s="298" t="s">
        <v>242</v>
      </c>
      <c r="B522" s="304">
        <v>10</v>
      </c>
      <c r="C522" s="75" t="s">
        <v>234</v>
      </c>
      <c r="D522" s="75">
        <v>10</v>
      </c>
      <c r="E522" s="112"/>
    </row>
    <row r="523" spans="1:9" ht="12.75" customHeight="1">
      <c r="A523" s="300" t="s">
        <v>246</v>
      </c>
      <c r="B523" s="308">
        <v>10</v>
      </c>
      <c r="C523" s="73" t="s">
        <v>234</v>
      </c>
      <c r="D523" s="73">
        <v>10</v>
      </c>
      <c r="E523" s="112"/>
    </row>
    <row r="524" spans="1:9" ht="12.75" customHeight="1">
      <c r="A524" s="60"/>
      <c r="B524" s="122"/>
      <c r="C524" s="122"/>
      <c r="D524" s="122"/>
    </row>
    <row r="525" spans="1:9" s="194" customFormat="1" ht="20.100000000000001" customHeight="1">
      <c r="A525" s="370" t="s">
        <v>265</v>
      </c>
      <c r="B525" s="370"/>
      <c r="C525" s="370"/>
      <c r="D525" s="370"/>
      <c r="E525" s="99"/>
      <c r="F525" s="99"/>
      <c r="G525" s="99"/>
      <c r="H525" s="99"/>
      <c r="I525" s="99"/>
    </row>
    <row r="526" spans="1:9" ht="12.75" customHeight="1">
      <c r="A526" s="15"/>
      <c r="B526" s="113"/>
      <c r="C526" s="135" t="s">
        <v>109</v>
      </c>
      <c r="D526" s="72" t="s">
        <v>110</v>
      </c>
    </row>
    <row r="527" spans="1:9" ht="20.100000000000001" customHeight="1">
      <c r="A527" s="371"/>
      <c r="B527" s="383" t="s">
        <v>111</v>
      </c>
      <c r="C527" s="368" t="s">
        <v>131</v>
      </c>
      <c r="D527" s="372"/>
    </row>
    <row r="528" spans="1:9" ht="30" customHeight="1">
      <c r="A528" s="371"/>
      <c r="B528" s="383"/>
      <c r="C528" s="335" t="s">
        <v>113</v>
      </c>
      <c r="D528" s="103" t="s">
        <v>128</v>
      </c>
    </row>
    <row r="529" spans="1:5" ht="12.75" customHeight="1">
      <c r="A529" s="298" t="s">
        <v>242</v>
      </c>
      <c r="B529" s="304">
        <v>703.7</v>
      </c>
      <c r="C529" s="75" t="s">
        <v>234</v>
      </c>
      <c r="D529" s="304">
        <v>703.7</v>
      </c>
    </row>
    <row r="530" spans="1:5" ht="12.75" customHeight="1">
      <c r="A530" s="299" t="s">
        <v>246</v>
      </c>
      <c r="B530" s="304">
        <v>385.7</v>
      </c>
      <c r="C530" s="75" t="s">
        <v>234</v>
      </c>
      <c r="D530" s="304">
        <v>385.7</v>
      </c>
    </row>
    <row r="531" spans="1:5" ht="12.75" customHeight="1">
      <c r="A531" s="300" t="s">
        <v>253</v>
      </c>
      <c r="B531" s="308">
        <v>318</v>
      </c>
      <c r="C531" s="73" t="s">
        <v>234</v>
      </c>
      <c r="D531" s="308">
        <v>318</v>
      </c>
    </row>
    <row r="532" spans="1:5">
      <c r="A532" s="60"/>
      <c r="B532" s="153"/>
      <c r="C532" s="153"/>
      <c r="D532" s="137"/>
    </row>
    <row r="533" spans="1:5" ht="20.100000000000001" customHeight="1">
      <c r="A533" s="370" t="s">
        <v>266</v>
      </c>
      <c r="B533" s="370"/>
      <c r="C533" s="370"/>
      <c r="D533" s="370"/>
    </row>
    <row r="534" spans="1:5" ht="12.75" customHeight="1">
      <c r="B534" s="113"/>
      <c r="C534" s="114" t="s">
        <v>109</v>
      </c>
      <c r="D534" s="336" t="s">
        <v>110</v>
      </c>
    </row>
    <row r="535" spans="1:5" ht="20.100000000000001" customHeight="1">
      <c r="A535" s="371"/>
      <c r="B535" s="365" t="s">
        <v>292</v>
      </c>
      <c r="C535" s="368" t="s">
        <v>131</v>
      </c>
      <c r="D535" s="372"/>
    </row>
    <row r="536" spans="1:5" ht="30" customHeight="1">
      <c r="A536" s="371"/>
      <c r="B536" s="365"/>
      <c r="C536" s="335" t="s">
        <v>113</v>
      </c>
      <c r="D536" s="103" t="s">
        <v>128</v>
      </c>
    </row>
    <row r="537" spans="1:5" ht="12.75" customHeight="1">
      <c r="A537" s="298" t="s">
        <v>242</v>
      </c>
      <c r="B537" s="188">
        <v>14248.834500000001</v>
      </c>
      <c r="C537" s="188">
        <v>10109.6</v>
      </c>
      <c r="D537" s="188">
        <v>4139.2344999999996</v>
      </c>
      <c r="E537" s="116"/>
    </row>
    <row r="538" spans="1:5" ht="12.75" customHeight="1">
      <c r="A538" s="299" t="s">
        <v>243</v>
      </c>
      <c r="B538" s="188">
        <v>3220.9</v>
      </c>
      <c r="C538" s="188">
        <v>3200.9</v>
      </c>
      <c r="D538" s="188">
        <v>20</v>
      </c>
      <c r="E538" s="116"/>
    </row>
    <row r="539" spans="1:5" ht="12.75" customHeight="1">
      <c r="A539" s="244" t="s">
        <v>244</v>
      </c>
      <c r="B539" s="188">
        <v>200</v>
      </c>
      <c r="C539" s="188">
        <v>200</v>
      </c>
      <c r="D539" s="75" t="s">
        <v>234</v>
      </c>
      <c r="E539" s="116"/>
    </row>
    <row r="540" spans="1:5" ht="12.75" customHeight="1">
      <c r="A540" s="299" t="s">
        <v>245</v>
      </c>
      <c r="B540" s="188">
        <v>2822</v>
      </c>
      <c r="C540" s="188">
        <v>2822</v>
      </c>
      <c r="D540" s="75" t="s">
        <v>234</v>
      </c>
      <c r="E540" s="116"/>
    </row>
    <row r="541" spans="1:5" ht="12.75" customHeight="1">
      <c r="A541" s="299" t="s">
        <v>246</v>
      </c>
      <c r="B541" s="188">
        <v>2487.9745000000003</v>
      </c>
      <c r="C541" s="188">
        <v>1310.8</v>
      </c>
      <c r="D541" s="188">
        <v>1177.1745000000001</v>
      </c>
      <c r="E541" s="116"/>
    </row>
    <row r="542" spans="1:5" ht="12.75" customHeight="1">
      <c r="A542" s="299" t="s">
        <v>247</v>
      </c>
      <c r="B542" s="188">
        <v>2012</v>
      </c>
      <c r="C542" s="188">
        <v>480</v>
      </c>
      <c r="D542" s="188">
        <v>1532</v>
      </c>
      <c r="E542" s="116"/>
    </row>
    <row r="543" spans="1:5" ht="12.75" customHeight="1">
      <c r="A543" s="299" t="s">
        <v>248</v>
      </c>
      <c r="B543" s="188">
        <v>250</v>
      </c>
      <c r="C543" s="188">
        <v>250</v>
      </c>
      <c r="D543" s="75" t="s">
        <v>234</v>
      </c>
      <c r="E543" s="116"/>
    </row>
    <row r="544" spans="1:5" ht="12.75" customHeight="1">
      <c r="A544" s="299" t="s">
        <v>249</v>
      </c>
      <c r="B544" s="188">
        <v>55</v>
      </c>
      <c r="C544" s="188">
        <v>50</v>
      </c>
      <c r="D544" s="188">
        <v>5</v>
      </c>
      <c r="E544" s="116"/>
    </row>
    <row r="545" spans="1:9" ht="12.75" customHeight="1">
      <c r="A545" s="299" t="s">
        <v>251</v>
      </c>
      <c r="B545" s="188">
        <v>1428.96</v>
      </c>
      <c r="C545" s="188">
        <v>1006.9</v>
      </c>
      <c r="D545" s="188">
        <v>422.06</v>
      </c>
      <c r="E545" s="116"/>
    </row>
    <row r="546" spans="1:9" ht="12.75" customHeight="1">
      <c r="A546" s="300" t="s">
        <v>253</v>
      </c>
      <c r="B546" s="189">
        <v>1772</v>
      </c>
      <c r="C546" s="189">
        <v>789</v>
      </c>
      <c r="D546" s="189">
        <v>983</v>
      </c>
      <c r="E546" s="116"/>
    </row>
    <row r="547" spans="1:9" ht="12.75" customHeight="1">
      <c r="A547" s="212"/>
      <c r="B547" s="219"/>
      <c r="C547" s="219"/>
      <c r="D547" s="220"/>
    </row>
    <row r="548" spans="1:9" s="194" customFormat="1" ht="27.75" customHeight="1">
      <c r="A548" s="379" t="s">
        <v>267</v>
      </c>
      <c r="B548" s="379"/>
      <c r="C548" s="379"/>
      <c r="D548" s="379"/>
      <c r="E548" s="99"/>
      <c r="F548" s="99"/>
      <c r="G548" s="99"/>
      <c r="H548" s="99"/>
      <c r="I548" s="99"/>
    </row>
    <row r="549" spans="1:9" ht="12.75" customHeight="1">
      <c r="B549" s="113"/>
      <c r="C549" s="113"/>
      <c r="D549" s="336" t="s">
        <v>110</v>
      </c>
    </row>
    <row r="550" spans="1:9" ht="20.100000000000001" customHeight="1">
      <c r="A550" s="385"/>
      <c r="B550" s="365" t="s">
        <v>292</v>
      </c>
      <c r="C550" s="368" t="s">
        <v>131</v>
      </c>
      <c r="D550" s="372"/>
    </row>
    <row r="551" spans="1:9" ht="30" customHeight="1">
      <c r="A551" s="386"/>
      <c r="B551" s="365"/>
      <c r="C551" s="335" t="s">
        <v>113</v>
      </c>
      <c r="D551" s="103" t="s">
        <v>132</v>
      </c>
    </row>
    <row r="552" spans="1:9" ht="12.75" customHeight="1">
      <c r="A552" s="298" t="s">
        <v>242</v>
      </c>
      <c r="B552" s="326">
        <f>C552+D552</f>
        <v>195894.13860000001</v>
      </c>
      <c r="C552" s="304">
        <v>57668.5</v>
      </c>
      <c r="D552" s="304">
        <v>138225.63860000001</v>
      </c>
      <c r="E552" s="160"/>
      <c r="F552" s="112"/>
      <c r="H552" s="36"/>
      <c r="I552" s="36"/>
    </row>
    <row r="553" spans="1:9" ht="12.75" customHeight="1">
      <c r="A553" s="299" t="s">
        <v>243</v>
      </c>
      <c r="B553" s="326">
        <f t="shared" ref="B553:B563" si="12">C553+D553</f>
        <v>2649.2999999999997</v>
      </c>
      <c r="C553" s="304">
        <v>2068.1999999999998</v>
      </c>
      <c r="D553" s="304">
        <v>581.1</v>
      </c>
      <c r="E553" s="160"/>
      <c r="F553" s="112"/>
      <c r="H553" s="36"/>
      <c r="I553" s="36"/>
    </row>
    <row r="554" spans="1:9" ht="12.75" customHeight="1">
      <c r="A554" s="244" t="s">
        <v>244</v>
      </c>
      <c r="B554" s="326">
        <f t="shared" si="12"/>
        <v>2618.79</v>
      </c>
      <c r="C554" s="304">
        <v>128</v>
      </c>
      <c r="D554" s="304">
        <v>2490.79</v>
      </c>
      <c r="E554" s="160"/>
      <c r="F554" s="112"/>
      <c r="H554" s="36"/>
      <c r="I554" s="36"/>
    </row>
    <row r="555" spans="1:9" ht="12.75" customHeight="1">
      <c r="A555" s="299" t="s">
        <v>245</v>
      </c>
      <c r="B555" s="326">
        <f t="shared" si="12"/>
        <v>13504.5</v>
      </c>
      <c r="C555" s="304">
        <v>11997.5</v>
      </c>
      <c r="D555" s="304">
        <v>1507</v>
      </c>
      <c r="E555" s="160"/>
      <c r="F555" s="112"/>
      <c r="H555" s="36"/>
      <c r="I555" s="36"/>
    </row>
    <row r="556" spans="1:9" ht="12.75" customHeight="1">
      <c r="A556" s="299" t="s">
        <v>246</v>
      </c>
      <c r="B556" s="326">
        <f t="shared" si="12"/>
        <v>29098.346600000001</v>
      </c>
      <c r="C556" s="304">
        <v>2606.6999999999998</v>
      </c>
      <c r="D556" s="304">
        <v>26491.6466</v>
      </c>
      <c r="E556" s="160"/>
      <c r="F556" s="112"/>
      <c r="H556" s="36"/>
      <c r="I556" s="36"/>
    </row>
    <row r="557" spans="1:9" ht="12.75" customHeight="1">
      <c r="A557" s="299" t="s">
        <v>247</v>
      </c>
      <c r="B557" s="326">
        <f t="shared" si="12"/>
        <v>44084.1</v>
      </c>
      <c r="C557" s="304">
        <v>6905.4</v>
      </c>
      <c r="D557" s="304">
        <v>37178.699999999997</v>
      </c>
      <c r="E557" s="160"/>
      <c r="F557" s="112"/>
      <c r="H557" s="36"/>
      <c r="I557" s="36"/>
    </row>
    <row r="558" spans="1:9" ht="12.75" customHeight="1">
      <c r="A558" s="299" t="s">
        <v>248</v>
      </c>
      <c r="B558" s="326">
        <f t="shared" si="12"/>
        <v>21737</v>
      </c>
      <c r="C558" s="304">
        <v>5431</v>
      </c>
      <c r="D558" s="304">
        <v>16306</v>
      </c>
      <c r="E558" s="160"/>
      <c r="F558" s="112"/>
      <c r="H558" s="36"/>
      <c r="I558" s="36"/>
    </row>
    <row r="559" spans="1:9" ht="12.75" customHeight="1">
      <c r="A559" s="299" t="s">
        <v>249</v>
      </c>
      <c r="B559" s="326">
        <f t="shared" si="12"/>
        <v>11335.380000000001</v>
      </c>
      <c r="C559" s="304">
        <v>4226.5</v>
      </c>
      <c r="D559" s="304">
        <v>7108.88</v>
      </c>
      <c r="E559" s="160"/>
      <c r="F559" s="112"/>
      <c r="H559" s="36"/>
      <c r="I559" s="36"/>
    </row>
    <row r="560" spans="1:9" ht="12.75" customHeight="1">
      <c r="A560" s="299" t="s">
        <v>250</v>
      </c>
      <c r="B560" s="326">
        <f t="shared" si="12"/>
        <v>24498.97</v>
      </c>
      <c r="C560" s="304">
        <v>915</v>
      </c>
      <c r="D560" s="304">
        <v>23583.97</v>
      </c>
      <c r="E560" s="160"/>
      <c r="F560" s="112"/>
      <c r="H560" s="36"/>
      <c r="I560" s="36"/>
    </row>
    <row r="561" spans="1:9" ht="12.75" customHeight="1">
      <c r="A561" s="299" t="s">
        <v>251</v>
      </c>
      <c r="B561" s="326">
        <f t="shared" si="12"/>
        <v>5500.46</v>
      </c>
      <c r="C561" s="304">
        <v>2038</v>
      </c>
      <c r="D561" s="304">
        <v>3462.46</v>
      </c>
      <c r="E561" s="160"/>
      <c r="F561" s="112"/>
      <c r="H561" s="36"/>
      <c r="I561" s="36"/>
    </row>
    <row r="562" spans="1:9" ht="12.75" customHeight="1">
      <c r="A562" s="299" t="s">
        <v>252</v>
      </c>
      <c r="B562" s="326">
        <f t="shared" si="12"/>
        <v>14619.792000000001</v>
      </c>
      <c r="C562" s="304">
        <v>1236.2</v>
      </c>
      <c r="D562" s="304">
        <v>13383.592000000001</v>
      </c>
      <c r="E562" s="160"/>
      <c r="F562" s="112"/>
      <c r="H562" s="36"/>
      <c r="I562" s="36"/>
    </row>
    <row r="563" spans="1:9" ht="12.75" customHeight="1">
      <c r="A563" s="300" t="s">
        <v>253</v>
      </c>
      <c r="B563" s="346">
        <f t="shared" si="12"/>
        <v>26247.5</v>
      </c>
      <c r="C563" s="308">
        <v>20116</v>
      </c>
      <c r="D563" s="308">
        <v>6131.5</v>
      </c>
      <c r="E563" s="160"/>
      <c r="F563" s="112"/>
      <c r="H563" s="36"/>
      <c r="I563" s="36"/>
    </row>
    <row r="564" spans="1:9" ht="12.75" customHeight="1">
      <c r="A564" s="221"/>
      <c r="B564" s="222"/>
      <c r="C564" s="223"/>
      <c r="D564" s="224"/>
      <c r="E564" s="104"/>
    </row>
    <row r="565" spans="1:9" s="194" customFormat="1" ht="20.100000000000001" customHeight="1">
      <c r="A565" s="384" t="s">
        <v>268</v>
      </c>
      <c r="B565" s="384"/>
      <c r="C565" s="384"/>
      <c r="D565" s="384"/>
      <c r="E565" s="99"/>
      <c r="F565" s="99"/>
      <c r="G565" s="99"/>
      <c r="H565" s="99"/>
      <c r="I565" s="99"/>
    </row>
    <row r="566" spans="1:9" ht="12.75" customHeight="1">
      <c r="B566" s="113"/>
      <c r="C566" s="113"/>
      <c r="D566" s="336" t="s">
        <v>110</v>
      </c>
    </row>
    <row r="567" spans="1:9" ht="20.100000000000001" customHeight="1">
      <c r="A567" s="382"/>
      <c r="B567" s="365" t="s">
        <v>292</v>
      </c>
      <c r="C567" s="368" t="s">
        <v>131</v>
      </c>
      <c r="D567" s="372"/>
    </row>
    <row r="568" spans="1:9" ht="30" customHeight="1">
      <c r="A568" s="382"/>
      <c r="B568" s="365"/>
      <c r="C568" s="335" t="s">
        <v>113</v>
      </c>
      <c r="D568" s="103" t="s">
        <v>128</v>
      </c>
    </row>
    <row r="569" spans="1:9" ht="12.75" customHeight="1">
      <c r="A569" s="298" t="s">
        <v>242</v>
      </c>
      <c r="B569" s="303">
        <v>9608.6</v>
      </c>
      <c r="C569" s="303">
        <v>1690</v>
      </c>
      <c r="D569" s="187">
        <v>7918.6</v>
      </c>
    </row>
    <row r="570" spans="1:9" ht="12.75" customHeight="1">
      <c r="A570" s="299" t="s">
        <v>243</v>
      </c>
      <c r="B570" s="303">
        <v>300</v>
      </c>
      <c r="C570" s="303">
        <v>300</v>
      </c>
      <c r="D570" s="75" t="s">
        <v>234</v>
      </c>
    </row>
    <row r="571" spans="1:9" ht="12.75" customHeight="1">
      <c r="A571" s="244" t="s">
        <v>244</v>
      </c>
      <c r="B571" s="303">
        <v>36.5</v>
      </c>
      <c r="C571" s="75" t="s">
        <v>234</v>
      </c>
      <c r="D571" s="187">
        <v>36.5</v>
      </c>
    </row>
    <row r="572" spans="1:9" ht="12.75" customHeight="1">
      <c r="A572" s="299" t="s">
        <v>245</v>
      </c>
      <c r="B572" s="303">
        <v>273</v>
      </c>
      <c r="C572" s="303">
        <v>273</v>
      </c>
      <c r="D572" s="75" t="s">
        <v>234</v>
      </c>
    </row>
    <row r="573" spans="1:9" ht="12.75" customHeight="1">
      <c r="A573" s="299" t="s">
        <v>246</v>
      </c>
      <c r="B573" s="303">
        <v>3330.2431999999999</v>
      </c>
      <c r="C573" s="303">
        <v>12</v>
      </c>
      <c r="D573" s="187">
        <v>3318.2431999999999</v>
      </c>
    </row>
    <row r="574" spans="1:9" ht="12.75" customHeight="1">
      <c r="A574" s="299" t="s">
        <v>247</v>
      </c>
      <c r="B574" s="303">
        <v>3403</v>
      </c>
      <c r="C574" s="303">
        <v>300</v>
      </c>
      <c r="D574" s="187">
        <v>3103</v>
      </c>
    </row>
    <row r="575" spans="1:9" ht="12.75" customHeight="1">
      <c r="A575" s="299" t="s">
        <v>248</v>
      </c>
      <c r="B575" s="303">
        <v>305</v>
      </c>
      <c r="C575" s="303">
        <v>5</v>
      </c>
      <c r="D575" s="187">
        <v>300</v>
      </c>
    </row>
    <row r="576" spans="1:9" ht="12.75" customHeight="1">
      <c r="A576" s="299" t="s">
        <v>249</v>
      </c>
      <c r="B576" s="303">
        <v>31</v>
      </c>
      <c r="C576" s="75" t="s">
        <v>234</v>
      </c>
      <c r="D576" s="187">
        <v>31</v>
      </c>
    </row>
    <row r="577" spans="1:9" ht="12.75" customHeight="1">
      <c r="A577" s="299" t="s">
        <v>250</v>
      </c>
      <c r="B577" s="303">
        <v>346.9</v>
      </c>
      <c r="C577" s="75" t="s">
        <v>234</v>
      </c>
      <c r="D577" s="187">
        <v>346.9</v>
      </c>
    </row>
    <row r="578" spans="1:9" ht="12.75" customHeight="1">
      <c r="A578" s="299" t="s">
        <v>252</v>
      </c>
      <c r="B578" s="303">
        <v>305</v>
      </c>
      <c r="C578" s="303">
        <v>300</v>
      </c>
      <c r="D578" s="187">
        <v>5</v>
      </c>
    </row>
    <row r="579" spans="1:9" ht="12.75" customHeight="1">
      <c r="A579" s="300" t="s">
        <v>253</v>
      </c>
      <c r="B579" s="307">
        <v>1278</v>
      </c>
      <c r="C579" s="307">
        <v>500</v>
      </c>
      <c r="D579" s="189">
        <v>778</v>
      </c>
    </row>
    <row r="580" spans="1:9" ht="12.75" customHeight="1">
      <c r="A580" s="119"/>
      <c r="B580" s="137"/>
      <c r="C580" s="137"/>
      <c r="D580" s="115"/>
    </row>
    <row r="581" spans="1:9" s="194" customFormat="1" ht="20.100000000000001" customHeight="1">
      <c r="A581" s="384" t="s">
        <v>269</v>
      </c>
      <c r="B581" s="384"/>
      <c r="C581" s="384"/>
      <c r="D581" s="384"/>
      <c r="E581" s="99"/>
      <c r="F581" s="99"/>
      <c r="G581" s="99"/>
      <c r="H581" s="99"/>
      <c r="I581" s="99"/>
    </row>
    <row r="582" spans="1:9">
      <c r="B582" s="113"/>
      <c r="C582" s="113"/>
      <c r="D582" s="336" t="s">
        <v>110</v>
      </c>
    </row>
    <row r="583" spans="1:9" ht="20.100000000000001" customHeight="1">
      <c r="A583" s="382"/>
      <c r="B583" s="365" t="s">
        <v>292</v>
      </c>
      <c r="C583" s="368" t="s">
        <v>131</v>
      </c>
      <c r="D583" s="372"/>
    </row>
    <row r="584" spans="1:9" ht="30" customHeight="1">
      <c r="A584" s="382"/>
      <c r="B584" s="365"/>
      <c r="C584" s="335" t="s">
        <v>113</v>
      </c>
      <c r="D584" s="103" t="s">
        <v>128</v>
      </c>
    </row>
    <row r="585" spans="1:9" ht="12.75" customHeight="1">
      <c r="A585" s="298" t="s">
        <v>242</v>
      </c>
      <c r="B585" s="303">
        <f>C585+D585</f>
        <v>64203.6</v>
      </c>
      <c r="C585" s="303">
        <v>8160.5</v>
      </c>
      <c r="D585" s="303">
        <v>56043.1</v>
      </c>
      <c r="E585" s="139"/>
    </row>
    <row r="586" spans="1:9" ht="12.75" customHeight="1">
      <c r="A586" s="299" t="s">
        <v>243</v>
      </c>
      <c r="B586" s="303">
        <f t="shared" ref="B586:B595" si="13">C586+D586</f>
        <v>860.6</v>
      </c>
      <c r="C586" s="303">
        <v>700</v>
      </c>
      <c r="D586" s="303">
        <v>160.6</v>
      </c>
      <c r="E586" s="14"/>
    </row>
    <row r="587" spans="1:9" ht="12.75" customHeight="1">
      <c r="A587" s="244" t="s">
        <v>244</v>
      </c>
      <c r="B587" s="303">
        <f t="shared" si="13"/>
        <v>2012.29</v>
      </c>
      <c r="C587" s="303">
        <v>44</v>
      </c>
      <c r="D587" s="303">
        <v>1968.29</v>
      </c>
      <c r="E587" s="17"/>
    </row>
    <row r="588" spans="1:9" ht="12.75" customHeight="1">
      <c r="A588" s="299" t="s">
        <v>246</v>
      </c>
      <c r="B588" s="303">
        <f t="shared" si="13"/>
        <v>21144.0134</v>
      </c>
      <c r="C588" s="303">
        <v>538.5</v>
      </c>
      <c r="D588" s="303">
        <v>20605.5134</v>
      </c>
      <c r="E588" s="17"/>
    </row>
    <row r="589" spans="1:9" ht="12.75" customHeight="1">
      <c r="A589" s="299" t="s">
        <v>247</v>
      </c>
      <c r="B589" s="303">
        <f t="shared" si="13"/>
        <v>3060</v>
      </c>
      <c r="C589" s="303">
        <v>280</v>
      </c>
      <c r="D589" s="303">
        <v>2780</v>
      </c>
      <c r="E589" s="17"/>
    </row>
    <row r="590" spans="1:9" ht="12.75" customHeight="1">
      <c r="A590" s="299" t="s">
        <v>248</v>
      </c>
      <c r="B590" s="303">
        <v>110</v>
      </c>
      <c r="C590" s="303">
        <v>110</v>
      </c>
      <c r="D590" s="75" t="s">
        <v>234</v>
      </c>
      <c r="E590" s="17"/>
    </row>
    <row r="591" spans="1:9" ht="12.75" customHeight="1">
      <c r="A591" s="299" t="s">
        <v>249</v>
      </c>
      <c r="B591" s="303">
        <v>7077.9</v>
      </c>
      <c r="C591" s="75" t="s">
        <v>234</v>
      </c>
      <c r="D591" s="303">
        <v>7077.88</v>
      </c>
      <c r="E591" s="18"/>
    </row>
    <row r="592" spans="1:9" ht="12.75" customHeight="1">
      <c r="A592" s="299" t="s">
        <v>250</v>
      </c>
      <c r="B592" s="303">
        <f t="shared" si="13"/>
        <v>9589</v>
      </c>
      <c r="C592" s="303">
        <v>354</v>
      </c>
      <c r="D592" s="303">
        <v>9235</v>
      </c>
      <c r="E592" s="14"/>
    </row>
    <row r="593" spans="1:5" ht="12.75" customHeight="1">
      <c r="A593" s="299" t="s">
        <v>251</v>
      </c>
      <c r="B593" s="303">
        <f t="shared" si="13"/>
        <v>2268.1</v>
      </c>
      <c r="C593" s="303">
        <v>837</v>
      </c>
      <c r="D593" s="303">
        <v>1431.1</v>
      </c>
      <c r="E593" s="17"/>
    </row>
    <row r="594" spans="1:5" ht="12.75" customHeight="1">
      <c r="A594" s="299" t="s">
        <v>252</v>
      </c>
      <c r="B594" s="303">
        <f t="shared" si="13"/>
        <v>7441.2579999999998</v>
      </c>
      <c r="C594" s="303">
        <v>10</v>
      </c>
      <c r="D594" s="303">
        <v>7431.2579999999998</v>
      </c>
      <c r="E594" s="17"/>
    </row>
    <row r="595" spans="1:5" ht="12.75" customHeight="1">
      <c r="A595" s="300" t="s">
        <v>253</v>
      </c>
      <c r="B595" s="307">
        <f t="shared" si="13"/>
        <v>10640.5</v>
      </c>
      <c r="C595" s="307">
        <v>5287</v>
      </c>
      <c r="D595" s="307">
        <v>5353.5</v>
      </c>
      <c r="E595" s="17"/>
    </row>
    <row r="596" spans="1:5" ht="12.75" customHeight="1">
      <c r="A596" s="119"/>
      <c r="B596" s="162"/>
      <c r="C596" s="137"/>
      <c r="D596" s="115"/>
    </row>
    <row r="597" spans="1:5" ht="20.100000000000001" customHeight="1">
      <c r="A597" s="370" t="s">
        <v>270</v>
      </c>
      <c r="B597" s="370"/>
      <c r="C597" s="370"/>
      <c r="D597" s="370"/>
    </row>
    <row r="598" spans="1:5">
      <c r="A598" s="17"/>
      <c r="B598" s="113"/>
      <c r="C598" s="113"/>
      <c r="D598" s="336" t="s">
        <v>110</v>
      </c>
    </row>
    <row r="599" spans="1:5" ht="24" customHeight="1">
      <c r="A599" s="382"/>
      <c r="B599" s="365" t="s">
        <v>292</v>
      </c>
      <c r="C599" s="368" t="s">
        <v>131</v>
      </c>
      <c r="D599" s="372"/>
    </row>
    <row r="600" spans="1:5" ht="30" customHeight="1">
      <c r="A600" s="382"/>
      <c r="B600" s="365"/>
      <c r="C600" s="335" t="s">
        <v>113</v>
      </c>
      <c r="D600" s="103" t="s">
        <v>128</v>
      </c>
    </row>
    <row r="601" spans="1:5" ht="12.75" customHeight="1">
      <c r="A601" s="298" t="s">
        <v>242</v>
      </c>
      <c r="B601" s="304">
        <f>C601+D601</f>
        <v>122081.75400000002</v>
      </c>
      <c r="C601" s="304">
        <v>47817.9</v>
      </c>
      <c r="D601" s="304">
        <v>74263.854000000007</v>
      </c>
      <c r="E601" s="163"/>
    </row>
    <row r="602" spans="1:5" ht="12.75" customHeight="1">
      <c r="A602" s="299" t="s">
        <v>243</v>
      </c>
      <c r="B602" s="304">
        <f t="shared" ref="B602:B611" si="14">C602+D602</f>
        <v>1488.7</v>
      </c>
      <c r="C602" s="304">
        <v>1068.2</v>
      </c>
      <c r="D602" s="304">
        <v>420.5</v>
      </c>
      <c r="E602" s="120"/>
    </row>
    <row r="603" spans="1:5" ht="12.75" customHeight="1">
      <c r="A603" s="244" t="s">
        <v>244</v>
      </c>
      <c r="B603" s="304">
        <f t="shared" si="14"/>
        <v>570</v>
      </c>
      <c r="C603" s="304">
        <v>84</v>
      </c>
      <c r="D603" s="304">
        <v>486</v>
      </c>
      <c r="E603" s="119"/>
    </row>
    <row r="604" spans="1:5" ht="12.75" customHeight="1">
      <c r="A604" s="299" t="s">
        <v>245</v>
      </c>
      <c r="B604" s="304">
        <f t="shared" si="14"/>
        <v>13231.5</v>
      </c>
      <c r="C604" s="304">
        <v>11724.5</v>
      </c>
      <c r="D604" s="304">
        <v>1507</v>
      </c>
      <c r="E604" s="119"/>
    </row>
    <row r="605" spans="1:5" ht="12.75" customHeight="1">
      <c r="A605" s="299" t="s">
        <v>246</v>
      </c>
      <c r="B605" s="304">
        <f t="shared" si="14"/>
        <v>4623.99</v>
      </c>
      <c r="C605" s="304">
        <v>2056.1</v>
      </c>
      <c r="D605" s="304">
        <v>2567.89</v>
      </c>
      <c r="E605" s="119"/>
    </row>
    <row r="606" spans="1:5" ht="12.75" customHeight="1">
      <c r="A606" s="299" t="s">
        <v>247</v>
      </c>
      <c r="B606" s="304">
        <f t="shared" si="14"/>
        <v>37621.1</v>
      </c>
      <c r="C606" s="304">
        <v>6325.4</v>
      </c>
      <c r="D606" s="304">
        <v>31295.7</v>
      </c>
      <c r="E606" s="119"/>
    </row>
    <row r="607" spans="1:5" ht="12.75" customHeight="1">
      <c r="A607" s="299" t="s">
        <v>248</v>
      </c>
      <c r="B607" s="304">
        <f t="shared" si="14"/>
        <v>21322</v>
      </c>
      <c r="C607" s="304">
        <v>5316</v>
      </c>
      <c r="D607" s="304">
        <v>16006</v>
      </c>
      <c r="E607" s="119"/>
    </row>
    <row r="608" spans="1:5" ht="12.75" customHeight="1">
      <c r="A608" s="299" t="s">
        <v>249</v>
      </c>
      <c r="B608" s="304">
        <v>4226.5</v>
      </c>
      <c r="C608" s="304">
        <v>4226.5</v>
      </c>
      <c r="D608" s="75" t="s">
        <v>234</v>
      </c>
      <c r="E608" s="65"/>
    </row>
    <row r="609" spans="1:5" ht="12.75" customHeight="1">
      <c r="A609" s="299" t="s">
        <v>250</v>
      </c>
      <c r="B609" s="304">
        <f t="shared" si="14"/>
        <v>14563.07</v>
      </c>
      <c r="C609" s="304">
        <v>561</v>
      </c>
      <c r="D609" s="304">
        <v>14002.07</v>
      </c>
      <c r="E609" s="120"/>
    </row>
    <row r="610" spans="1:5" ht="12.75" customHeight="1">
      <c r="A610" s="299" t="s">
        <v>251</v>
      </c>
      <c r="B610" s="304">
        <f t="shared" si="14"/>
        <v>3232.3599999999997</v>
      </c>
      <c r="C610" s="304">
        <v>1201</v>
      </c>
      <c r="D610" s="304">
        <v>2031.36</v>
      </c>
      <c r="E610" s="119"/>
    </row>
    <row r="611" spans="1:5" ht="12.75" customHeight="1">
      <c r="A611" s="299" t="s">
        <v>252</v>
      </c>
      <c r="B611" s="304">
        <f t="shared" si="14"/>
        <v>6873.5339999999997</v>
      </c>
      <c r="C611" s="325">
        <v>926.2</v>
      </c>
      <c r="D611" s="325">
        <v>5947.3339999999998</v>
      </c>
      <c r="E611" s="119"/>
    </row>
    <row r="612" spans="1:5" ht="12.75" customHeight="1">
      <c r="A612" s="300" t="s">
        <v>253</v>
      </c>
      <c r="B612" s="308">
        <v>14329</v>
      </c>
      <c r="C612" s="308">
        <v>14329</v>
      </c>
      <c r="D612" s="73" t="s">
        <v>234</v>
      </c>
      <c r="E612" s="119"/>
    </row>
    <row r="613" spans="1:5" ht="12.75" customHeight="1">
      <c r="A613" s="17"/>
      <c r="B613" s="137"/>
      <c r="C613" s="147"/>
      <c r="D613" s="159"/>
    </row>
    <row r="614" spans="1:5" ht="12.75" customHeight="1">
      <c r="A614" s="14"/>
      <c r="B614" s="137"/>
      <c r="C614" s="147"/>
      <c r="D614" s="159"/>
    </row>
    <row r="615" spans="1:5" ht="12.75" customHeight="1">
      <c r="A615" s="370" t="s">
        <v>289</v>
      </c>
      <c r="B615" s="370"/>
      <c r="C615" s="370"/>
      <c r="D615" s="370"/>
    </row>
    <row r="616" spans="1:5" ht="12.75" customHeight="1">
      <c r="B616" s="113"/>
      <c r="C616" s="135" t="s">
        <v>109</v>
      </c>
      <c r="D616" s="72" t="s">
        <v>110</v>
      </c>
    </row>
    <row r="617" spans="1:5" ht="12.75" customHeight="1">
      <c r="A617" s="371"/>
      <c r="B617" s="365" t="s">
        <v>292</v>
      </c>
      <c r="C617" s="368" t="s">
        <v>131</v>
      </c>
      <c r="D617" s="372"/>
    </row>
    <row r="618" spans="1:5" ht="25.5" customHeight="1">
      <c r="A618" s="371"/>
      <c r="B618" s="365"/>
      <c r="C618" s="343" t="s">
        <v>113</v>
      </c>
      <c r="D618" s="103" t="s">
        <v>132</v>
      </c>
    </row>
    <row r="619" spans="1:5" ht="12.75" customHeight="1">
      <c r="A619" s="298" t="s">
        <v>242</v>
      </c>
      <c r="B619" s="347">
        <v>0.1</v>
      </c>
      <c r="C619" s="347">
        <v>0.1</v>
      </c>
      <c r="D619" s="348" t="s">
        <v>234</v>
      </c>
    </row>
    <row r="620" spans="1:5" ht="12.75" customHeight="1">
      <c r="A620" s="300" t="s">
        <v>253</v>
      </c>
      <c r="B620" s="349">
        <v>0.1</v>
      </c>
      <c r="C620" s="349">
        <v>0.1</v>
      </c>
      <c r="D620" s="350" t="s">
        <v>234</v>
      </c>
    </row>
    <row r="621" spans="1:5" ht="12.75" customHeight="1">
      <c r="A621" s="17"/>
      <c r="B621" s="137"/>
      <c r="C621" s="147"/>
      <c r="D621" s="159"/>
    </row>
    <row r="622" spans="1:5" ht="12.75" customHeight="1">
      <c r="A622" s="14"/>
      <c r="B622" s="137"/>
      <c r="C622" s="147"/>
      <c r="D622" s="159"/>
    </row>
    <row r="623" spans="1:5" ht="12.75" customHeight="1">
      <c r="A623" s="370" t="s">
        <v>291</v>
      </c>
      <c r="B623" s="370"/>
      <c r="C623" s="370"/>
      <c r="D623" s="370"/>
    </row>
    <row r="624" spans="1:5" ht="12.75" customHeight="1">
      <c r="B624" s="113"/>
      <c r="C624" s="135" t="s">
        <v>109</v>
      </c>
      <c r="D624" s="72" t="s">
        <v>110</v>
      </c>
    </row>
    <row r="625" spans="1:4" ht="12.75" customHeight="1">
      <c r="A625" s="371"/>
      <c r="B625" s="365" t="s">
        <v>292</v>
      </c>
      <c r="C625" s="368" t="s">
        <v>131</v>
      </c>
      <c r="D625" s="372"/>
    </row>
    <row r="626" spans="1:4" ht="26.25" customHeight="1">
      <c r="A626" s="371"/>
      <c r="B626" s="365"/>
      <c r="C626" s="338" t="s">
        <v>113</v>
      </c>
      <c r="D626" s="103" t="s">
        <v>132</v>
      </c>
    </row>
    <row r="627" spans="1:4">
      <c r="A627" s="298" t="s">
        <v>242</v>
      </c>
      <c r="B627" s="317">
        <v>5.38</v>
      </c>
      <c r="C627" s="317">
        <v>5.38</v>
      </c>
      <c r="D627" s="318" t="s">
        <v>234</v>
      </c>
    </row>
    <row r="628" spans="1:4">
      <c r="A628" s="300" t="s">
        <v>249</v>
      </c>
      <c r="B628" s="319">
        <v>5.38</v>
      </c>
      <c r="C628" s="319">
        <v>5.38</v>
      </c>
      <c r="D628" s="320" t="s">
        <v>234</v>
      </c>
    </row>
  </sheetData>
  <mergeCells count="215">
    <mergeCell ref="A615:D615"/>
    <mergeCell ref="A617:A618"/>
    <mergeCell ref="B617:B618"/>
    <mergeCell ref="C617:D617"/>
    <mergeCell ref="A623:D623"/>
    <mergeCell ref="A625:A626"/>
    <mergeCell ref="B625:B626"/>
    <mergeCell ref="C625:D625"/>
    <mergeCell ref="H249:H250"/>
    <mergeCell ref="B249:B250"/>
    <mergeCell ref="B527:B528"/>
    <mergeCell ref="B535:B536"/>
    <mergeCell ref="A498:D498"/>
    <mergeCell ref="C500:D500"/>
    <mergeCell ref="A508:D508"/>
    <mergeCell ref="C510:D510"/>
    <mergeCell ref="A517:D517"/>
    <mergeCell ref="C520:D520"/>
    <mergeCell ref="A500:A501"/>
    <mergeCell ref="A510:A511"/>
    <mergeCell ref="A520:A521"/>
    <mergeCell ref="B520:B521"/>
    <mergeCell ref="A417:D417"/>
    <mergeCell ref="C419:D419"/>
    <mergeCell ref="G247:I247"/>
    <mergeCell ref="A411:A412"/>
    <mergeCell ref="B411:B412"/>
    <mergeCell ref="A350:A351"/>
    <mergeCell ref="B350:B351"/>
    <mergeCell ref="A321:D321"/>
    <mergeCell ref="C323:D323"/>
    <mergeCell ref="A333:D333"/>
    <mergeCell ref="C335:D335"/>
    <mergeCell ref="A323:A324"/>
    <mergeCell ref="A335:A336"/>
    <mergeCell ref="B323:B324"/>
    <mergeCell ref="B335:B336"/>
    <mergeCell ref="C281:D281"/>
    <mergeCell ref="A295:D295"/>
    <mergeCell ref="C297:D297"/>
    <mergeCell ref="A385:D385"/>
    <mergeCell ref="B281:B282"/>
    <mergeCell ref="C266:D266"/>
    <mergeCell ref="A279:D279"/>
    <mergeCell ref="A310:A311"/>
    <mergeCell ref="A281:A282"/>
    <mergeCell ref="B397:B398"/>
    <mergeCell ref="A249:A250"/>
    <mergeCell ref="J247:L247"/>
    <mergeCell ref="J249:L249"/>
    <mergeCell ref="A247:D247"/>
    <mergeCell ref="B130:B131"/>
    <mergeCell ref="B139:B140"/>
    <mergeCell ref="B217:B218"/>
    <mergeCell ref="B147:B148"/>
    <mergeCell ref="B162:B163"/>
    <mergeCell ref="B177:B178"/>
    <mergeCell ref="B189:B190"/>
    <mergeCell ref="A194:D194"/>
    <mergeCell ref="A196:A197"/>
    <mergeCell ref="B196:B197"/>
    <mergeCell ref="C196:D196"/>
    <mergeCell ref="G249:G250"/>
    <mergeCell ref="F249:F250"/>
    <mergeCell ref="C210:D210"/>
    <mergeCell ref="A215:D215"/>
    <mergeCell ref="C217:D217"/>
    <mergeCell ref="A240:D240"/>
    <mergeCell ref="A242:A243"/>
    <mergeCell ref="C189:D189"/>
    <mergeCell ref="A201:D201"/>
    <mergeCell ref="C203:D203"/>
    <mergeCell ref="B433:B434"/>
    <mergeCell ref="B448:B449"/>
    <mergeCell ref="B500:B501"/>
    <mergeCell ref="A264:D264"/>
    <mergeCell ref="B266:B267"/>
    <mergeCell ref="A308:D308"/>
    <mergeCell ref="C310:D310"/>
    <mergeCell ref="B310:B311"/>
    <mergeCell ref="B297:B298"/>
    <mergeCell ref="A431:D431"/>
    <mergeCell ref="C433:D433"/>
    <mergeCell ref="A446:D446"/>
    <mergeCell ref="C448:D448"/>
    <mergeCell ref="A419:A420"/>
    <mergeCell ref="A433:A434"/>
    <mergeCell ref="A448:A449"/>
    <mergeCell ref="B419:B420"/>
    <mergeCell ref="A409:D409"/>
    <mergeCell ref="C411:D411"/>
    <mergeCell ref="A387:A388"/>
    <mergeCell ref="A397:A398"/>
    <mergeCell ref="A489:D489"/>
    <mergeCell ref="B372:B373"/>
    <mergeCell ref="B387:B388"/>
    <mergeCell ref="A599:A600"/>
    <mergeCell ref="B599:B600"/>
    <mergeCell ref="B510:B511"/>
    <mergeCell ref="A525:D525"/>
    <mergeCell ref="B567:B568"/>
    <mergeCell ref="C599:D599"/>
    <mergeCell ref="C567:D567"/>
    <mergeCell ref="A581:D581"/>
    <mergeCell ref="C583:D583"/>
    <mergeCell ref="A597:D597"/>
    <mergeCell ref="A567:A568"/>
    <mergeCell ref="A583:A584"/>
    <mergeCell ref="C527:D527"/>
    <mergeCell ref="A565:D565"/>
    <mergeCell ref="A550:A551"/>
    <mergeCell ref="B550:B551"/>
    <mergeCell ref="A533:D533"/>
    <mergeCell ref="B583:B584"/>
    <mergeCell ref="C535:D535"/>
    <mergeCell ref="A472:D472"/>
    <mergeCell ref="A548:D548"/>
    <mergeCell ref="C550:D550"/>
    <mergeCell ref="A527:A528"/>
    <mergeCell ref="A535:A536"/>
    <mergeCell ref="A360:D360"/>
    <mergeCell ref="C362:D362"/>
    <mergeCell ref="A370:D370"/>
    <mergeCell ref="C372:D372"/>
    <mergeCell ref="A362:A363"/>
    <mergeCell ref="A372:A373"/>
    <mergeCell ref="C387:D387"/>
    <mergeCell ref="A395:D395"/>
    <mergeCell ref="C397:D397"/>
    <mergeCell ref="C491:D491"/>
    <mergeCell ref="A474:A475"/>
    <mergeCell ref="A491:A492"/>
    <mergeCell ref="B491:B492"/>
    <mergeCell ref="A462:D462"/>
    <mergeCell ref="C464:D464"/>
    <mergeCell ref="A464:A465"/>
    <mergeCell ref="B464:B465"/>
    <mergeCell ref="B474:B475"/>
    <mergeCell ref="B362:B363"/>
    <mergeCell ref="C474:D474"/>
    <mergeCell ref="A4:A5"/>
    <mergeCell ref="A21:A22"/>
    <mergeCell ref="A37:A38"/>
    <mergeCell ref="A54:A55"/>
    <mergeCell ref="A70:A71"/>
    <mergeCell ref="A85:A86"/>
    <mergeCell ref="A102:A103"/>
    <mergeCell ref="A122:A123"/>
    <mergeCell ref="B122:B123"/>
    <mergeCell ref="A100:D100"/>
    <mergeCell ref="C102:D102"/>
    <mergeCell ref="A107:D107"/>
    <mergeCell ref="C109:D109"/>
    <mergeCell ref="A120:D120"/>
    <mergeCell ref="C122:D122"/>
    <mergeCell ref="C70:D70"/>
    <mergeCell ref="A83:D83"/>
    <mergeCell ref="C85:D85"/>
    <mergeCell ref="C21:D21"/>
    <mergeCell ref="A35:D35"/>
    <mergeCell ref="C37:D37"/>
    <mergeCell ref="A52:D52"/>
    <mergeCell ref="A68:D68"/>
    <mergeCell ref="A266:A267"/>
    <mergeCell ref="C249:D249"/>
    <mergeCell ref="A297:A298"/>
    <mergeCell ref="B242:B243"/>
    <mergeCell ref="C242:D242"/>
    <mergeCell ref="A348:D348"/>
    <mergeCell ref="C350:D350"/>
    <mergeCell ref="A208:D208"/>
    <mergeCell ref="A203:A204"/>
    <mergeCell ref="B203:B204"/>
    <mergeCell ref="C229:D229"/>
    <mergeCell ref="B210:B211"/>
    <mergeCell ref="A210:A211"/>
    <mergeCell ref="A217:A218"/>
    <mergeCell ref="A229:A230"/>
    <mergeCell ref="B229:B230"/>
    <mergeCell ref="A227:D227"/>
    <mergeCell ref="A19:D19"/>
    <mergeCell ref="C54:D54"/>
    <mergeCell ref="C155:D155"/>
    <mergeCell ref="A160:D160"/>
    <mergeCell ref="C162:D162"/>
    <mergeCell ref="A175:D175"/>
    <mergeCell ref="C177:D177"/>
    <mergeCell ref="A155:A156"/>
    <mergeCell ref="A162:A163"/>
    <mergeCell ref="A177:A178"/>
    <mergeCell ref="B155:B156"/>
    <mergeCell ref="A187:D187"/>
    <mergeCell ref="A189:A190"/>
    <mergeCell ref="C139:D139"/>
    <mergeCell ref="A145:D145"/>
    <mergeCell ref="C147:D147"/>
    <mergeCell ref="A153:D153"/>
    <mergeCell ref="A139:A140"/>
    <mergeCell ref="A147:A148"/>
    <mergeCell ref="A1:D1"/>
    <mergeCell ref="A2:D2"/>
    <mergeCell ref="A128:D128"/>
    <mergeCell ref="C130:D130"/>
    <mergeCell ref="A137:D137"/>
    <mergeCell ref="A130:A131"/>
    <mergeCell ref="B4:B5"/>
    <mergeCell ref="B21:B22"/>
    <mergeCell ref="B37:B38"/>
    <mergeCell ref="B54:B55"/>
    <mergeCell ref="B70:B71"/>
    <mergeCell ref="B85:B86"/>
    <mergeCell ref="B102:B103"/>
    <mergeCell ref="B109:B110"/>
    <mergeCell ref="A109:A110"/>
    <mergeCell ref="C4:D4"/>
  </mergeCells>
  <pageMargins left="0.78740157480314965" right="0.39370078740157483" top="0.39370078740157483" bottom="0.39370078740157483" header="0.31496062992125984" footer="0.31496062992125984"/>
  <pageSetup paperSize="9" scale="87" firstPageNumber="9" orientation="landscape" useFirstPageNumber="1" horizontalDpi="4294967293" r:id="rId1"/>
  <headerFooter>
    <oddFooter>&amp;R&amp;"-,обычный"&amp;8&amp;P</oddFooter>
  </headerFooter>
  <rowBreaks count="19" manualBreakCount="19">
    <brk id="34" max="4" man="1"/>
    <brk id="67" max="4" man="1"/>
    <brk id="105" max="4" man="1"/>
    <brk id="143" max="4" man="1"/>
    <brk id="173" max="4" man="1"/>
    <brk id="206" max="4" man="1"/>
    <brk id="239" max="4" man="1"/>
    <brk id="263" max="4" man="1"/>
    <brk id="294" max="4" man="1"/>
    <brk id="320" max="4" man="1"/>
    <brk id="347" max="4" man="1"/>
    <brk id="369" max="4" man="1"/>
    <brk id="394" max="4" man="1"/>
    <brk id="429" max="4" man="1"/>
    <brk id="461" max="4" man="1"/>
    <brk id="488" max="4" man="1"/>
    <brk id="516" max="4" man="1"/>
    <brk id="547" max="4" man="1"/>
    <brk id="580" max="4"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D23" sqref="D23"/>
    </sheetView>
  </sheetViews>
  <sheetFormatPr defaultRowHeight="14.25"/>
  <cols>
    <col min="1" max="1" width="31.7109375" style="45" customWidth="1"/>
    <col min="2" max="2" width="33.28515625" style="46" customWidth="1"/>
    <col min="3" max="3" width="33.28515625" style="47" customWidth="1"/>
    <col min="4" max="4" width="33.28515625" style="48" customWidth="1"/>
    <col min="5" max="5" width="9.140625" style="48" bestFit="1"/>
    <col min="6" max="16384" width="9.140625" style="48"/>
  </cols>
  <sheetData>
    <row r="1" spans="1:5" ht="30" customHeight="1">
      <c r="A1" s="391" t="s">
        <v>163</v>
      </c>
      <c r="B1" s="391"/>
      <c r="C1" s="391"/>
      <c r="D1" s="391"/>
    </row>
    <row r="2" spans="1:5" ht="12.75" customHeight="1">
      <c r="A2" s="77"/>
      <c r="B2" s="392" t="s">
        <v>110</v>
      </c>
      <c r="C2" s="392" t="s">
        <v>109</v>
      </c>
      <c r="D2" s="392" t="s">
        <v>109</v>
      </c>
    </row>
    <row r="3" spans="1:5" ht="20.100000000000001" customHeight="1">
      <c r="A3" s="393"/>
      <c r="B3" s="394" t="s">
        <v>164</v>
      </c>
      <c r="C3" s="78" t="s">
        <v>204</v>
      </c>
      <c r="D3" s="395" t="s">
        <v>165</v>
      </c>
    </row>
    <row r="4" spans="1:5" s="44" customFormat="1" ht="39.950000000000003" customHeight="1">
      <c r="A4" s="393"/>
      <c r="B4" s="394"/>
      <c r="C4" s="78" t="s">
        <v>166</v>
      </c>
      <c r="D4" s="395"/>
    </row>
    <row r="5" spans="1:5" s="43" customFormat="1" ht="12.75" customHeight="1">
      <c r="A5" s="298" t="s">
        <v>242</v>
      </c>
      <c r="B5" s="304">
        <v>13857.6</v>
      </c>
      <c r="C5" s="318" t="s">
        <v>234</v>
      </c>
      <c r="D5" s="318" t="s">
        <v>234</v>
      </c>
      <c r="E5" s="79"/>
    </row>
    <row r="6" spans="1:5" s="43" customFormat="1" ht="12.75" customHeight="1">
      <c r="A6" s="299" t="s">
        <v>243</v>
      </c>
      <c r="B6" s="304">
        <v>67.5</v>
      </c>
      <c r="C6" s="318" t="s">
        <v>234</v>
      </c>
      <c r="D6" s="318" t="s">
        <v>234</v>
      </c>
      <c r="E6" s="79"/>
    </row>
    <row r="7" spans="1:5" s="43" customFormat="1" ht="12.75" customHeight="1">
      <c r="A7" s="244" t="s">
        <v>244</v>
      </c>
      <c r="B7" s="304">
        <v>10</v>
      </c>
      <c r="C7" s="318" t="s">
        <v>234</v>
      </c>
      <c r="D7" s="318" t="s">
        <v>234</v>
      </c>
      <c r="E7" s="79"/>
    </row>
    <row r="8" spans="1:5" s="43" customFormat="1" ht="12.75" customHeight="1">
      <c r="A8" s="299" t="s">
        <v>246</v>
      </c>
      <c r="B8" s="304">
        <v>2112.1999999999998</v>
      </c>
      <c r="C8" s="318" t="s">
        <v>234</v>
      </c>
      <c r="D8" s="318" t="s">
        <v>234</v>
      </c>
      <c r="E8" s="79"/>
    </row>
    <row r="9" spans="1:5" s="43" customFormat="1" ht="12.75" customHeight="1">
      <c r="A9" s="299" t="s">
        <v>247</v>
      </c>
      <c r="B9" s="304">
        <v>1445</v>
      </c>
      <c r="C9" s="318" t="s">
        <v>234</v>
      </c>
      <c r="D9" s="318" t="s">
        <v>234</v>
      </c>
      <c r="E9" s="79"/>
    </row>
    <row r="10" spans="1:5" s="43" customFormat="1" ht="12.75" customHeight="1">
      <c r="A10" s="299" t="s">
        <v>248</v>
      </c>
      <c r="B10" s="304">
        <v>785</v>
      </c>
      <c r="C10" s="318" t="s">
        <v>234</v>
      </c>
      <c r="D10" s="318" t="s">
        <v>234</v>
      </c>
      <c r="E10" s="79"/>
    </row>
    <row r="11" spans="1:5" s="43" customFormat="1" ht="12.75" customHeight="1">
      <c r="A11" s="299" t="s">
        <v>249</v>
      </c>
      <c r="B11" s="304">
        <v>2224.9</v>
      </c>
      <c r="C11" s="318" t="s">
        <v>234</v>
      </c>
      <c r="D11" s="318" t="s">
        <v>234</v>
      </c>
      <c r="E11" s="79"/>
    </row>
    <row r="12" spans="1:5" s="43" customFormat="1" ht="12.75" customHeight="1">
      <c r="A12" s="299" t="s">
        <v>250</v>
      </c>
      <c r="B12" s="304">
        <v>40</v>
      </c>
      <c r="C12" s="318" t="s">
        <v>234</v>
      </c>
      <c r="D12" s="318" t="s">
        <v>234</v>
      </c>
      <c r="E12" s="79"/>
    </row>
    <row r="13" spans="1:5" s="43" customFormat="1" ht="12.75" customHeight="1">
      <c r="A13" s="299" t="s">
        <v>251</v>
      </c>
      <c r="B13" s="304">
        <v>936</v>
      </c>
      <c r="C13" s="318" t="s">
        <v>234</v>
      </c>
      <c r="D13" s="318" t="s">
        <v>234</v>
      </c>
      <c r="E13" s="79"/>
    </row>
    <row r="14" spans="1:5" s="43" customFormat="1" ht="12.75" customHeight="1">
      <c r="A14" s="299" t="s">
        <v>252</v>
      </c>
      <c r="B14" s="304">
        <v>48</v>
      </c>
      <c r="C14" s="318" t="s">
        <v>234</v>
      </c>
      <c r="D14" s="318" t="s">
        <v>234</v>
      </c>
      <c r="E14" s="79"/>
    </row>
    <row r="15" spans="1:5" s="43" customFormat="1" ht="12.75" customHeight="1">
      <c r="A15" s="300" t="s">
        <v>253</v>
      </c>
      <c r="B15" s="308">
        <v>6189</v>
      </c>
      <c r="C15" s="320" t="s">
        <v>234</v>
      </c>
      <c r="D15" s="320" t="s">
        <v>234</v>
      </c>
    </row>
    <row r="16" spans="1:5">
      <c r="A16" s="80"/>
      <c r="B16" s="81"/>
      <c r="C16" s="82"/>
      <c r="D16" s="83"/>
      <c r="E16" s="84"/>
    </row>
    <row r="17" spans="1:4">
      <c r="A17" s="80"/>
      <c r="B17" s="85"/>
      <c r="C17" s="85"/>
      <c r="D17" s="86"/>
    </row>
    <row r="18" spans="1:4">
      <c r="B18" s="87"/>
      <c r="C18" s="87"/>
      <c r="D18" s="87"/>
    </row>
    <row r="19" spans="1:4">
      <c r="D19" s="88"/>
    </row>
    <row r="20" spans="1:4">
      <c r="D20" s="88"/>
    </row>
    <row r="21" spans="1:4">
      <c r="D21" s="88"/>
    </row>
    <row r="22" spans="1:4">
      <c r="D22" s="88"/>
    </row>
    <row r="23" spans="1:4">
      <c r="D23" s="88"/>
    </row>
    <row r="24" spans="1:4">
      <c r="D24" s="88"/>
    </row>
    <row r="25" spans="1:4">
      <c r="D25" s="88"/>
    </row>
    <row r="26" spans="1:4">
      <c r="D26" s="88"/>
    </row>
  </sheetData>
  <mergeCells count="5">
    <mergeCell ref="A1:D1"/>
    <mergeCell ref="B2:D2"/>
    <mergeCell ref="A3:A4"/>
    <mergeCell ref="B3:B4"/>
    <mergeCell ref="D3:D4"/>
  </mergeCells>
  <pageMargins left="0.78740157480314965" right="0.39370078740157483" top="0.39370078740157483" bottom="0.39370078740157483" header="0.27559055118110237" footer="0.23622047244094491"/>
  <pageSetup paperSize="9" firstPageNumber="55" orientation="landscape" useFirstPageNumber="1" horizontalDpi="4294967293"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topLeftCell="A46" zoomScaleSheetLayoutView="106" workbookViewId="0">
      <selection activeCell="G63" sqref="G63"/>
    </sheetView>
  </sheetViews>
  <sheetFormatPr defaultRowHeight="14.25"/>
  <cols>
    <col min="1" max="1" width="31.7109375" style="45" customWidth="1"/>
    <col min="2" max="2" width="39.7109375" style="46" customWidth="1"/>
    <col min="3" max="3" width="32.7109375" style="47" customWidth="1"/>
    <col min="4" max="4" width="32.7109375" style="48" customWidth="1"/>
    <col min="5" max="5" width="27.42578125" style="48" customWidth="1"/>
    <col min="6" max="6" width="9.140625" style="48" bestFit="1"/>
    <col min="7" max="16384" width="9.140625" style="48"/>
  </cols>
  <sheetData>
    <row r="1" spans="1:5" s="42" customFormat="1" ht="20.100000000000001" customHeight="1">
      <c r="A1" s="373" t="s">
        <v>167</v>
      </c>
      <c r="B1" s="373"/>
      <c r="C1" s="373"/>
      <c r="D1" s="373"/>
    </row>
    <row r="2" spans="1:5" s="42" customFormat="1" ht="20.100000000000001" customHeight="1">
      <c r="A2" s="396" t="s">
        <v>168</v>
      </c>
      <c r="B2" s="373"/>
      <c r="C2" s="373"/>
      <c r="D2" s="373"/>
    </row>
    <row r="3" spans="1:5" s="43" customFormat="1" ht="12.75" customHeight="1">
      <c r="A3" s="18"/>
      <c r="B3" s="397" t="s">
        <v>110</v>
      </c>
      <c r="C3" s="397" t="s">
        <v>109</v>
      </c>
      <c r="D3" s="397" t="s">
        <v>109</v>
      </c>
    </row>
    <row r="4" spans="1:5" s="43" customFormat="1" ht="20.100000000000001" customHeight="1">
      <c r="A4" s="364"/>
      <c r="B4" s="400" t="s">
        <v>169</v>
      </c>
      <c r="C4" s="49" t="s">
        <v>204</v>
      </c>
      <c r="D4" s="366" t="s">
        <v>170</v>
      </c>
    </row>
    <row r="5" spans="1:5" s="43" customFormat="1" ht="39.950000000000003" customHeight="1">
      <c r="A5" s="364"/>
      <c r="B5" s="400"/>
      <c r="C5" s="49" t="s">
        <v>171</v>
      </c>
      <c r="D5" s="366"/>
    </row>
    <row r="6" spans="1:5" s="43" customFormat="1" ht="12.75" customHeight="1">
      <c r="A6" s="298" t="s">
        <v>242</v>
      </c>
      <c r="B6" s="304">
        <v>186.4</v>
      </c>
      <c r="C6" s="306" t="s">
        <v>234</v>
      </c>
      <c r="D6" s="306" t="s">
        <v>234</v>
      </c>
    </row>
    <row r="7" spans="1:5" s="43" customFormat="1" ht="12.75" customHeight="1">
      <c r="A7" s="299" t="s">
        <v>246</v>
      </c>
      <c r="B7" s="304">
        <v>56.4</v>
      </c>
      <c r="C7" s="306" t="s">
        <v>234</v>
      </c>
      <c r="D7" s="306" t="s">
        <v>234</v>
      </c>
    </row>
    <row r="8" spans="1:5" s="43" customFormat="1" ht="12.75" customHeight="1">
      <c r="A8" s="300" t="s">
        <v>251</v>
      </c>
      <c r="B8" s="308">
        <v>130</v>
      </c>
      <c r="C8" s="327" t="s">
        <v>234</v>
      </c>
      <c r="D8" s="328" t="s">
        <v>234</v>
      </c>
    </row>
    <row r="9" spans="1:5" s="43" customFormat="1" ht="12.75" customHeight="1">
      <c r="A9" s="51"/>
      <c r="B9" s="52"/>
      <c r="C9" s="52"/>
      <c r="D9" s="51"/>
      <c r="E9" s="50"/>
    </row>
    <row r="10" spans="1:5" s="42" customFormat="1" ht="20.100000000000001" customHeight="1">
      <c r="A10" s="396" t="s">
        <v>172</v>
      </c>
      <c r="B10" s="373"/>
      <c r="C10" s="373"/>
      <c r="D10" s="398"/>
    </row>
    <row r="11" spans="1:5" s="43" customFormat="1" ht="12.75" customHeight="1">
      <c r="A11" s="18"/>
      <c r="B11" s="397" t="s">
        <v>110</v>
      </c>
      <c r="C11" s="397" t="s">
        <v>109</v>
      </c>
      <c r="D11" s="399" t="s">
        <v>109</v>
      </c>
    </row>
    <row r="12" spans="1:5" s="43" customFormat="1" ht="20.100000000000001" customHeight="1">
      <c r="A12" s="364"/>
      <c r="B12" s="400" t="s">
        <v>169</v>
      </c>
      <c r="C12" s="49" t="s">
        <v>204</v>
      </c>
      <c r="D12" s="401" t="s">
        <v>170</v>
      </c>
    </row>
    <row r="13" spans="1:5" s="43" customFormat="1" ht="39.950000000000003" customHeight="1">
      <c r="A13" s="364"/>
      <c r="B13" s="400"/>
      <c r="C13" s="49" t="s">
        <v>171</v>
      </c>
      <c r="D13" s="401"/>
    </row>
    <row r="14" spans="1:5" s="43" customFormat="1" ht="12.75" customHeight="1">
      <c r="A14" s="298" t="s">
        <v>242</v>
      </c>
      <c r="B14" s="304">
        <v>275</v>
      </c>
      <c r="C14" s="329" t="s">
        <v>234</v>
      </c>
      <c r="D14" s="329" t="s">
        <v>234</v>
      </c>
    </row>
    <row r="15" spans="1:5" s="43" customFormat="1" ht="12.75" customHeight="1">
      <c r="A15" s="299" t="s">
        <v>251</v>
      </c>
      <c r="B15" s="304">
        <v>25</v>
      </c>
      <c r="C15" s="329" t="s">
        <v>234</v>
      </c>
      <c r="D15" s="329" t="s">
        <v>234</v>
      </c>
    </row>
    <row r="16" spans="1:5" s="43" customFormat="1" ht="12.75" customHeight="1">
      <c r="A16" s="300" t="s">
        <v>253</v>
      </c>
      <c r="B16" s="308">
        <v>250</v>
      </c>
      <c r="C16" s="327" t="s">
        <v>234</v>
      </c>
      <c r="D16" s="327" t="s">
        <v>234</v>
      </c>
    </row>
    <row r="17" spans="1:5" s="43" customFormat="1" ht="12.75" customHeight="1">
      <c r="A17" s="53"/>
      <c r="B17" s="54"/>
      <c r="C17" s="55"/>
      <c r="D17" s="56"/>
    </row>
    <row r="18" spans="1:5" s="42" customFormat="1" ht="20.100000000000001" customHeight="1">
      <c r="A18" s="373" t="s">
        <v>173</v>
      </c>
      <c r="B18" s="373"/>
      <c r="C18" s="373"/>
      <c r="D18" s="373"/>
      <c r="E18" s="57"/>
    </row>
    <row r="19" spans="1:5" s="43" customFormat="1" ht="12.75" customHeight="1">
      <c r="A19" s="18"/>
      <c r="B19" s="397" t="s">
        <v>110</v>
      </c>
      <c r="C19" s="397" t="s">
        <v>109</v>
      </c>
      <c r="D19" s="397" t="s">
        <v>109</v>
      </c>
    </row>
    <row r="20" spans="1:5" s="43" customFormat="1" ht="20.100000000000001" customHeight="1">
      <c r="A20" s="364"/>
      <c r="B20" s="400" t="s">
        <v>169</v>
      </c>
      <c r="C20" s="49" t="s">
        <v>204</v>
      </c>
      <c r="D20" s="366" t="s">
        <v>170</v>
      </c>
    </row>
    <row r="21" spans="1:5" s="43" customFormat="1" ht="39.950000000000003" customHeight="1">
      <c r="A21" s="364"/>
      <c r="B21" s="400"/>
      <c r="C21" s="49" t="s">
        <v>171</v>
      </c>
      <c r="D21" s="366"/>
      <c r="E21" s="58"/>
    </row>
    <row r="22" spans="1:5" s="43" customFormat="1" ht="12.75" customHeight="1">
      <c r="A22" s="298" t="s">
        <v>242</v>
      </c>
      <c r="B22" s="304">
        <v>10235.799999999999</v>
      </c>
      <c r="C22" s="329" t="s">
        <v>234</v>
      </c>
      <c r="D22" s="329" t="s">
        <v>234</v>
      </c>
      <c r="E22" s="59"/>
    </row>
    <row r="23" spans="1:5" s="43" customFormat="1" ht="12.75" customHeight="1">
      <c r="A23" s="244" t="s">
        <v>244</v>
      </c>
      <c r="B23" s="304">
        <v>10</v>
      </c>
      <c r="C23" s="329" t="s">
        <v>234</v>
      </c>
      <c r="D23" s="329" t="s">
        <v>234</v>
      </c>
      <c r="E23" s="60"/>
    </row>
    <row r="24" spans="1:5" s="43" customFormat="1" ht="12.75" customHeight="1">
      <c r="A24" s="299" t="s">
        <v>246</v>
      </c>
      <c r="B24" s="304">
        <v>1335.8</v>
      </c>
      <c r="C24" s="329" t="s">
        <v>234</v>
      </c>
      <c r="D24" s="329" t="s">
        <v>234</v>
      </c>
      <c r="E24" s="60"/>
    </row>
    <row r="25" spans="1:5" s="43" customFormat="1" ht="12.75" customHeight="1">
      <c r="A25" s="299" t="s">
        <v>247</v>
      </c>
      <c r="B25" s="304">
        <v>1435</v>
      </c>
      <c r="C25" s="329" t="s">
        <v>234</v>
      </c>
      <c r="D25" s="329" t="s">
        <v>234</v>
      </c>
      <c r="E25" s="60"/>
    </row>
    <row r="26" spans="1:5" s="43" customFormat="1" ht="12.75" customHeight="1">
      <c r="A26" s="299" t="s">
        <v>248</v>
      </c>
      <c r="B26" s="304">
        <v>785</v>
      </c>
      <c r="C26" s="329" t="s">
        <v>234</v>
      </c>
      <c r="D26" s="329" t="s">
        <v>234</v>
      </c>
      <c r="E26" s="60"/>
    </row>
    <row r="27" spans="1:5" s="43" customFormat="1" ht="12.75" customHeight="1">
      <c r="A27" s="299" t="s">
        <v>249</v>
      </c>
      <c r="B27" s="304">
        <v>2131</v>
      </c>
      <c r="C27" s="329" t="s">
        <v>234</v>
      </c>
      <c r="D27" s="329" t="s">
        <v>234</v>
      </c>
      <c r="E27" s="60"/>
    </row>
    <row r="28" spans="1:5" s="43" customFormat="1" ht="12.75" customHeight="1">
      <c r="A28" s="299" t="s">
        <v>250</v>
      </c>
      <c r="B28" s="304">
        <v>40</v>
      </c>
      <c r="C28" s="329" t="s">
        <v>234</v>
      </c>
      <c r="D28" s="329" t="s">
        <v>234</v>
      </c>
      <c r="E28" s="60"/>
    </row>
    <row r="29" spans="1:5" s="43" customFormat="1" ht="12.75" customHeight="1">
      <c r="A29" s="299" t="s">
        <v>251</v>
      </c>
      <c r="B29" s="304">
        <v>491</v>
      </c>
      <c r="C29" s="329" t="s">
        <v>234</v>
      </c>
      <c r="D29" s="329" t="s">
        <v>234</v>
      </c>
      <c r="E29" s="60"/>
    </row>
    <row r="30" spans="1:5" s="43" customFormat="1" ht="12.75" customHeight="1">
      <c r="A30" s="299" t="s">
        <v>252</v>
      </c>
      <c r="B30" s="304">
        <v>48</v>
      </c>
      <c r="C30" s="329" t="s">
        <v>234</v>
      </c>
      <c r="D30" s="329" t="s">
        <v>234</v>
      </c>
      <c r="E30" s="60"/>
    </row>
    <row r="31" spans="1:5" s="43" customFormat="1" ht="12.75" customHeight="1">
      <c r="A31" s="300" t="s">
        <v>253</v>
      </c>
      <c r="B31" s="308">
        <v>3960</v>
      </c>
      <c r="C31" s="327" t="s">
        <v>234</v>
      </c>
      <c r="D31" s="327" t="s">
        <v>234</v>
      </c>
      <c r="E31" s="60"/>
    </row>
    <row r="32" spans="1:5" s="43" customFormat="1" ht="12.75" customHeight="1">
      <c r="A32" s="53"/>
      <c r="B32" s="61"/>
      <c r="C32" s="62"/>
      <c r="D32" s="63"/>
      <c r="E32" s="58"/>
    </row>
    <row r="33" spans="1:5" s="42" customFormat="1" ht="20.100000000000001" customHeight="1">
      <c r="A33" s="373" t="s">
        <v>174</v>
      </c>
      <c r="B33" s="373"/>
      <c r="C33" s="373"/>
      <c r="D33" s="373"/>
      <c r="E33" s="64"/>
    </row>
    <row r="34" spans="1:5" s="43" customFormat="1" ht="12.75" customHeight="1">
      <c r="A34" s="18"/>
      <c r="B34" s="397" t="s">
        <v>110</v>
      </c>
      <c r="C34" s="397" t="s">
        <v>109</v>
      </c>
      <c r="D34" s="397" t="s">
        <v>109</v>
      </c>
    </row>
    <row r="35" spans="1:5" s="43" customFormat="1" ht="20.100000000000001" customHeight="1">
      <c r="A35" s="364"/>
      <c r="B35" s="400" t="s">
        <v>169</v>
      </c>
      <c r="C35" s="49" t="s">
        <v>204</v>
      </c>
      <c r="D35" s="366" t="s">
        <v>170</v>
      </c>
    </row>
    <row r="36" spans="1:5" s="43" customFormat="1" ht="39.950000000000003" customHeight="1">
      <c r="A36" s="364"/>
      <c r="B36" s="400"/>
      <c r="C36" s="49" t="s">
        <v>171</v>
      </c>
      <c r="D36" s="366"/>
    </row>
    <row r="37" spans="1:5" s="43" customFormat="1" ht="12.75" customHeight="1">
      <c r="A37" s="298" t="s">
        <v>242</v>
      </c>
      <c r="B37" s="304">
        <v>2931.5</v>
      </c>
      <c r="C37" s="329" t="s">
        <v>234</v>
      </c>
      <c r="D37" s="329" t="s">
        <v>234</v>
      </c>
    </row>
    <row r="38" spans="1:5" s="43" customFormat="1" ht="12.75" customHeight="1">
      <c r="A38" s="299" t="s">
        <v>243</v>
      </c>
      <c r="B38" s="304">
        <v>67.5</v>
      </c>
      <c r="C38" s="329" t="s">
        <v>234</v>
      </c>
      <c r="D38" s="329" t="s">
        <v>234</v>
      </c>
    </row>
    <row r="39" spans="1:5" s="43" customFormat="1" ht="12.75" customHeight="1">
      <c r="A39" s="299" t="s">
        <v>246</v>
      </c>
      <c r="B39" s="304">
        <v>541</v>
      </c>
      <c r="C39" s="329" t="s">
        <v>234</v>
      </c>
      <c r="D39" s="329" t="s">
        <v>234</v>
      </c>
    </row>
    <row r="40" spans="1:5" s="43" customFormat="1" ht="12.75" customHeight="1">
      <c r="A40" s="299" t="s">
        <v>247</v>
      </c>
      <c r="B40" s="304">
        <v>10</v>
      </c>
      <c r="C40" s="329" t="s">
        <v>234</v>
      </c>
      <c r="D40" s="329" t="s">
        <v>234</v>
      </c>
    </row>
    <row r="41" spans="1:5" s="43" customFormat="1" ht="12.75" customHeight="1">
      <c r="A41" s="299" t="s">
        <v>249</v>
      </c>
      <c r="B41" s="304">
        <v>51</v>
      </c>
      <c r="C41" s="329" t="s">
        <v>234</v>
      </c>
      <c r="D41" s="329" t="s">
        <v>234</v>
      </c>
    </row>
    <row r="42" spans="1:5" s="43" customFormat="1" ht="12.75" customHeight="1">
      <c r="A42" s="299" t="s">
        <v>251</v>
      </c>
      <c r="B42" s="304">
        <v>283</v>
      </c>
      <c r="C42" s="329" t="s">
        <v>234</v>
      </c>
      <c r="D42" s="329" t="s">
        <v>234</v>
      </c>
    </row>
    <row r="43" spans="1:5" s="43" customFormat="1" ht="12.75" customHeight="1">
      <c r="A43" s="300" t="s">
        <v>253</v>
      </c>
      <c r="B43" s="308">
        <v>1979</v>
      </c>
      <c r="C43" s="327" t="s">
        <v>234</v>
      </c>
      <c r="D43" s="327" t="s">
        <v>234</v>
      </c>
    </row>
    <row r="44" spans="1:5" s="43" customFormat="1" ht="12.75" customHeight="1">
      <c r="A44" s="65"/>
      <c r="B44" s="66"/>
      <c r="C44" s="66"/>
      <c r="D44" s="67"/>
    </row>
    <row r="45" spans="1:5" s="42" customFormat="1" ht="20.100000000000001" customHeight="1">
      <c r="A45" s="373" t="s">
        <v>175</v>
      </c>
      <c r="B45" s="373"/>
      <c r="C45" s="373"/>
      <c r="D45" s="398"/>
    </row>
    <row r="46" spans="1:5" s="43" customFormat="1" ht="12.75" customHeight="1">
      <c r="A46" s="18"/>
      <c r="B46" s="397" t="s">
        <v>110</v>
      </c>
      <c r="C46" s="397" t="s">
        <v>109</v>
      </c>
      <c r="D46" s="399" t="s">
        <v>109</v>
      </c>
    </row>
    <row r="47" spans="1:5" s="43" customFormat="1" ht="20.100000000000001" customHeight="1">
      <c r="A47" s="364"/>
      <c r="B47" s="400" t="s">
        <v>169</v>
      </c>
      <c r="C47" s="49" t="s">
        <v>204</v>
      </c>
      <c r="D47" s="401" t="s">
        <v>170</v>
      </c>
    </row>
    <row r="48" spans="1:5" s="43" customFormat="1" ht="39.950000000000003" customHeight="1">
      <c r="A48" s="364"/>
      <c r="B48" s="400"/>
      <c r="C48" s="49" t="s">
        <v>171</v>
      </c>
      <c r="D48" s="401"/>
    </row>
    <row r="49" spans="1:4" s="43" customFormat="1" ht="12.75" customHeight="1">
      <c r="A49" s="298" t="s">
        <v>242</v>
      </c>
      <c r="B49" s="304">
        <v>158</v>
      </c>
      <c r="C49" s="329" t="s">
        <v>234</v>
      </c>
      <c r="D49" s="329" t="s">
        <v>234</v>
      </c>
    </row>
    <row r="50" spans="1:4" s="43" customFormat="1" ht="12.75" customHeight="1">
      <c r="A50" s="300" t="s">
        <v>246</v>
      </c>
      <c r="B50" s="308">
        <v>158</v>
      </c>
      <c r="C50" s="327" t="s">
        <v>234</v>
      </c>
      <c r="D50" s="327" t="s">
        <v>234</v>
      </c>
    </row>
    <row r="51" spans="1:4" s="43" customFormat="1" ht="12.75" customHeight="1">
      <c r="A51" s="53"/>
      <c r="B51" s="68"/>
      <c r="C51" s="63"/>
      <c r="D51" s="63"/>
    </row>
    <row r="52" spans="1:4" s="42" customFormat="1" ht="20.100000000000001" customHeight="1">
      <c r="A52" s="373" t="s">
        <v>176</v>
      </c>
      <c r="B52" s="373"/>
      <c r="C52" s="373"/>
      <c r="D52" s="373"/>
    </row>
    <row r="53" spans="1:4" s="43" customFormat="1" ht="12.75" customHeight="1">
      <c r="A53" s="18"/>
      <c r="B53" s="397" t="s">
        <v>110</v>
      </c>
      <c r="C53" s="397" t="s">
        <v>109</v>
      </c>
      <c r="D53" s="397" t="s">
        <v>109</v>
      </c>
    </row>
    <row r="54" spans="1:4" s="43" customFormat="1" ht="24" customHeight="1">
      <c r="A54" s="364"/>
      <c r="B54" s="400" t="s">
        <v>169</v>
      </c>
      <c r="C54" s="49" t="s">
        <v>204</v>
      </c>
      <c r="D54" s="366" t="s">
        <v>170</v>
      </c>
    </row>
    <row r="55" spans="1:4" s="43" customFormat="1" ht="39.950000000000003" customHeight="1">
      <c r="A55" s="364"/>
      <c r="B55" s="400"/>
      <c r="C55" s="49" t="s">
        <v>171</v>
      </c>
      <c r="D55" s="366"/>
    </row>
    <row r="56" spans="1:4" s="43" customFormat="1" ht="12.75" customHeight="1">
      <c r="A56" s="298" t="s">
        <v>242</v>
      </c>
      <c r="B56" s="304">
        <v>70.7</v>
      </c>
      <c r="C56" s="329" t="s">
        <v>234</v>
      </c>
      <c r="D56" s="329" t="s">
        <v>234</v>
      </c>
    </row>
    <row r="57" spans="1:4" s="43" customFormat="1" ht="12.75" customHeight="1">
      <c r="A57" s="299" t="s">
        <v>246</v>
      </c>
      <c r="B57" s="304">
        <v>21</v>
      </c>
      <c r="C57" s="329" t="s">
        <v>234</v>
      </c>
      <c r="D57" s="329" t="s">
        <v>234</v>
      </c>
    </row>
    <row r="58" spans="1:4" s="43" customFormat="1" ht="12.75" customHeight="1">
      <c r="A58" s="299" t="s">
        <v>249</v>
      </c>
      <c r="B58" s="304">
        <v>42.7</v>
      </c>
      <c r="C58" s="329" t="s">
        <v>234</v>
      </c>
      <c r="D58" s="329" t="s">
        <v>234</v>
      </c>
    </row>
    <row r="59" spans="1:4" s="43" customFormat="1" ht="12.75" customHeight="1">
      <c r="A59" s="300" t="s">
        <v>251</v>
      </c>
      <c r="B59" s="308">
        <v>7</v>
      </c>
      <c r="C59" s="327" t="s">
        <v>234</v>
      </c>
      <c r="D59" s="327" t="s">
        <v>234</v>
      </c>
    </row>
    <row r="60" spans="1:4" s="43" customFormat="1" ht="12.75" customHeight="1">
      <c r="A60" s="69"/>
      <c r="B60" s="70"/>
      <c r="C60" s="70"/>
      <c r="D60" s="70"/>
    </row>
    <row r="62" spans="1:4">
      <c r="A62" s="373" t="s">
        <v>177</v>
      </c>
      <c r="B62" s="373"/>
      <c r="C62" s="373"/>
      <c r="D62" s="373"/>
    </row>
    <row r="63" spans="1:4">
      <c r="A63" s="18"/>
      <c r="B63" s="397" t="s">
        <v>110</v>
      </c>
      <c r="C63" s="397" t="s">
        <v>109</v>
      </c>
      <c r="D63" s="397" t="s">
        <v>109</v>
      </c>
    </row>
    <row r="64" spans="1:4" ht="22.5">
      <c r="A64" s="364"/>
      <c r="B64" s="400" t="s">
        <v>169</v>
      </c>
      <c r="C64" s="294" t="s">
        <v>204</v>
      </c>
      <c r="D64" s="366" t="s">
        <v>170</v>
      </c>
    </row>
    <row r="65" spans="1:4" ht="45">
      <c r="A65" s="364"/>
      <c r="B65" s="400"/>
      <c r="C65" s="294" t="s">
        <v>171</v>
      </c>
      <c r="D65" s="366"/>
    </row>
    <row r="66" spans="1:4">
      <c r="A66" s="298" t="s">
        <v>242</v>
      </c>
      <c r="B66" s="304">
        <v>0.2</v>
      </c>
      <c r="C66" s="329" t="s">
        <v>234</v>
      </c>
      <c r="D66" s="329" t="s">
        <v>234</v>
      </c>
    </row>
    <row r="67" spans="1:4">
      <c r="A67" s="300" t="s">
        <v>249</v>
      </c>
      <c r="B67" s="308">
        <v>0.2</v>
      </c>
      <c r="C67" s="327" t="s">
        <v>234</v>
      </c>
      <c r="D67" s="327" t="s">
        <v>234</v>
      </c>
    </row>
  </sheetData>
  <mergeCells count="36">
    <mergeCell ref="A62:D62"/>
    <mergeCell ref="B63:D63"/>
    <mergeCell ref="A64:A65"/>
    <mergeCell ref="B64:B65"/>
    <mergeCell ref="D64:D65"/>
    <mergeCell ref="B54:B55"/>
    <mergeCell ref="A52:D52"/>
    <mergeCell ref="D54:D55"/>
    <mergeCell ref="B47:B48"/>
    <mergeCell ref="B19:D19"/>
    <mergeCell ref="A45:D45"/>
    <mergeCell ref="B46:D46"/>
    <mergeCell ref="D35:D36"/>
    <mergeCell ref="A54:A55"/>
    <mergeCell ref="A12:A13"/>
    <mergeCell ref="A20:A21"/>
    <mergeCell ref="A35:A36"/>
    <mergeCell ref="B53:D53"/>
    <mergeCell ref="B20:B21"/>
    <mergeCell ref="D20:D21"/>
    <mergeCell ref="B12:B13"/>
    <mergeCell ref="D47:D48"/>
    <mergeCell ref="B34:D34"/>
    <mergeCell ref="B35:B36"/>
    <mergeCell ref="D12:D13"/>
    <mergeCell ref="A47:A48"/>
    <mergeCell ref="A18:D18"/>
    <mergeCell ref="A33:D33"/>
    <mergeCell ref="A1:D1"/>
    <mergeCell ref="A2:D2"/>
    <mergeCell ref="B3:D3"/>
    <mergeCell ref="A10:D10"/>
    <mergeCell ref="B11:D11"/>
    <mergeCell ref="D4:D5"/>
    <mergeCell ref="B4:B5"/>
    <mergeCell ref="A4:A5"/>
  </mergeCells>
  <pageMargins left="0.78740157480314965" right="0.39370078740157483" top="0.39370078740157483" bottom="0.39370078740157483" header="0.27559055118110237" footer="0.23622047244094491"/>
  <pageSetup paperSize="9" scale="86" firstPageNumber="56" orientation="landscape" useFirstPageNumber="1" horizontalDpi="4294967293" r:id="rId1"/>
  <headerFooter>
    <oddFooter>&amp;R&amp;"-,обычный"&amp;8&amp;P</oddFooter>
  </headerFooter>
  <rowBreaks count="1" manualBreakCount="1">
    <brk id="31"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B26" sqref="B26"/>
    </sheetView>
  </sheetViews>
  <sheetFormatPr defaultRowHeight="14.25"/>
  <cols>
    <col min="1" max="1" width="35" style="23" customWidth="1"/>
    <col min="2" max="2" width="44.5703125" style="24" customWidth="1"/>
    <col min="3" max="3" width="48.85546875" style="25" customWidth="1"/>
    <col min="4" max="4" width="9.140625" style="3" bestFit="1"/>
    <col min="5" max="16384" width="9.140625" style="3"/>
  </cols>
  <sheetData>
    <row r="1" spans="1:4" ht="20.100000000000001" customHeight="1">
      <c r="A1" s="402" t="s">
        <v>178</v>
      </c>
      <c r="B1" s="402"/>
      <c r="C1" s="402"/>
    </row>
    <row r="2" spans="1:4" ht="12.75" customHeight="1">
      <c r="A2" s="37"/>
      <c r="B2" s="403" t="s">
        <v>110</v>
      </c>
      <c r="C2" s="403" t="s">
        <v>109</v>
      </c>
    </row>
    <row r="3" spans="1:4" ht="20.100000000000001" customHeight="1">
      <c r="A3" s="404"/>
      <c r="B3" s="405" t="s">
        <v>179</v>
      </c>
      <c r="C3" s="9" t="s">
        <v>204</v>
      </c>
    </row>
    <row r="4" spans="1:4" ht="30" customHeight="1">
      <c r="A4" s="404"/>
      <c r="B4" s="405"/>
      <c r="C4" s="9" t="s">
        <v>180</v>
      </c>
    </row>
    <row r="5" spans="1:4" s="36" customFormat="1" ht="12.75" customHeight="1">
      <c r="A5" s="298" t="s">
        <v>242</v>
      </c>
      <c r="B5" s="304">
        <v>90970.5</v>
      </c>
      <c r="C5" s="304">
        <v>4413.2</v>
      </c>
    </row>
    <row r="6" spans="1:4" s="36" customFormat="1" ht="12.75" customHeight="1">
      <c r="A6" s="299" t="s">
        <v>243</v>
      </c>
      <c r="B6" s="304">
        <v>8717.9</v>
      </c>
      <c r="C6" s="329" t="s">
        <v>234</v>
      </c>
    </row>
    <row r="7" spans="1:4" s="36" customFormat="1" ht="12.75" customHeight="1">
      <c r="A7" s="244" t="s">
        <v>244</v>
      </c>
      <c r="B7" s="304">
        <v>1045</v>
      </c>
      <c r="C7" s="304">
        <v>744</v>
      </c>
    </row>
    <row r="8" spans="1:4" s="36" customFormat="1" ht="12.75" customHeight="1">
      <c r="A8" s="299" t="s">
        <v>245</v>
      </c>
      <c r="B8" s="304">
        <v>14968.4</v>
      </c>
      <c r="C8" s="329" t="s">
        <v>234</v>
      </c>
    </row>
    <row r="9" spans="1:4" s="36" customFormat="1" ht="12.75" customHeight="1">
      <c r="A9" s="299" t="s">
        <v>246</v>
      </c>
      <c r="B9" s="304">
        <v>16874.2</v>
      </c>
      <c r="C9" s="304">
        <v>243.1</v>
      </c>
    </row>
    <row r="10" spans="1:4" s="36" customFormat="1" ht="12.75" customHeight="1">
      <c r="A10" s="299" t="s">
        <v>247</v>
      </c>
      <c r="B10" s="304">
        <v>9370</v>
      </c>
      <c r="C10" s="304">
        <v>1030</v>
      </c>
    </row>
    <row r="11" spans="1:4" s="36" customFormat="1" ht="12.75" customHeight="1">
      <c r="A11" s="299" t="s">
        <v>248</v>
      </c>
      <c r="B11" s="304">
        <v>3580.3</v>
      </c>
      <c r="C11" s="329" t="s">
        <v>234</v>
      </c>
    </row>
    <row r="12" spans="1:4" s="36" customFormat="1" ht="12.75" customHeight="1">
      <c r="A12" s="299" t="s">
        <v>249</v>
      </c>
      <c r="B12" s="304">
        <v>1622.7</v>
      </c>
      <c r="C12" s="329" t="s">
        <v>234</v>
      </c>
    </row>
    <row r="13" spans="1:4" s="36" customFormat="1" ht="12.75" customHeight="1">
      <c r="A13" s="299" t="s">
        <v>250</v>
      </c>
      <c r="B13" s="304">
        <v>8070.5</v>
      </c>
      <c r="C13" s="304">
        <v>45</v>
      </c>
    </row>
    <row r="14" spans="1:4" s="36" customFormat="1" ht="12.75" customHeight="1">
      <c r="A14" s="299" t="s">
        <v>251</v>
      </c>
      <c r="B14" s="304">
        <v>9099.5</v>
      </c>
      <c r="C14" s="329" t="s">
        <v>234</v>
      </c>
    </row>
    <row r="15" spans="1:4" s="36" customFormat="1" ht="12.75" customHeight="1">
      <c r="A15" s="299" t="s">
        <v>252</v>
      </c>
      <c r="B15" s="304">
        <v>3792.9</v>
      </c>
      <c r="C15" s="304">
        <v>300</v>
      </c>
    </row>
    <row r="16" spans="1:4" s="36" customFormat="1" ht="12.75" customHeight="1">
      <c r="A16" s="300" t="s">
        <v>253</v>
      </c>
      <c r="B16" s="308">
        <v>13829.1</v>
      </c>
      <c r="C16" s="308">
        <v>2051.1</v>
      </c>
      <c r="D16" s="38"/>
    </row>
    <row r="17" spans="2:4" ht="12.75" customHeight="1">
      <c r="B17" s="39"/>
      <c r="C17" s="40"/>
      <c r="D17" s="41"/>
    </row>
    <row r="18" spans="2:4" ht="12.75" customHeight="1">
      <c r="B18" s="39"/>
      <c r="C18" s="39"/>
      <c r="D18" s="41"/>
    </row>
    <row r="19" spans="2:4">
      <c r="D19" s="41"/>
    </row>
    <row r="20" spans="2:4">
      <c r="D20" s="41"/>
    </row>
    <row r="21" spans="2:4">
      <c r="D21" s="41"/>
    </row>
    <row r="22" spans="2:4">
      <c r="D22" s="41"/>
    </row>
    <row r="23" spans="2:4">
      <c r="D23" s="41"/>
    </row>
    <row r="24" spans="2:4">
      <c r="D24" s="41"/>
    </row>
    <row r="25" spans="2:4">
      <c r="D25" s="41"/>
    </row>
  </sheetData>
  <mergeCells count="4">
    <mergeCell ref="A1:C1"/>
    <mergeCell ref="B2:C2"/>
    <mergeCell ref="A3:A4"/>
    <mergeCell ref="B3:B4"/>
  </mergeCells>
  <pageMargins left="0.78740157480314965" right="0.39370078740157483" top="0.39370078740157483" bottom="0.39370078740157483" header="0.27559055118110237" footer="0.23622047244094491"/>
  <pageSetup paperSize="9" firstPageNumber="60" orientation="landscape" useFirstPageNumber="1" horizontalDpi="4294967293"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9</vt:i4>
      </vt:variant>
    </vt:vector>
  </HeadingPairs>
  <TitlesOfParts>
    <vt:vector size="19" baseType="lpstr">
      <vt:lpstr>Мұқаба</vt:lpstr>
      <vt:lpstr>Метадеректер</vt:lpstr>
      <vt:lpstr>Мазмұны</vt:lpstr>
      <vt:lpstr>1</vt:lpstr>
      <vt:lpstr>2</vt:lpstr>
      <vt:lpstr>3</vt:lpstr>
      <vt:lpstr>4</vt:lpstr>
      <vt:lpstr>5</vt:lpstr>
      <vt:lpstr>6</vt:lpstr>
      <vt:lpstr>7</vt:lpstr>
      <vt:lpstr>'3'!Print_Area</vt:lpstr>
      <vt:lpstr>'4'!Print_Area</vt:lpstr>
      <vt:lpstr>'5'!Print_Area</vt:lpstr>
      <vt:lpstr>'6'!Print_Area</vt:lpstr>
      <vt:lpstr>'7'!Print_Area</vt:lpstr>
      <vt:lpstr>'7'!Print_Titles</vt:lpstr>
      <vt:lpstr>'3'!Область_печати</vt:lpstr>
      <vt:lpstr>'5'!Область_печати</vt:lpstr>
      <vt:lpstr>Мазмұны!Область_печати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Камила Альпиева</cp:lastModifiedBy>
  <cp:lastPrinted>2022-09-19T06:48:41Z</cp:lastPrinted>
  <dcterms:created xsi:type="dcterms:W3CDTF">2009-03-11T05:00:38Z</dcterms:created>
  <dcterms:modified xsi:type="dcterms:W3CDTF">2026-07-31T06:08:18Z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E00B2A888E364A1AB16D5D3C962A8285_13</vt:lpwstr>
  </property>
  <property fmtid="{D5CDD505-2E9C-101B-9397-08002B2CF9AE}" pid="3" name="KSOProductBuildVer">
    <vt:lpwstr>1049-12.2.0.17119</vt:lpwstr>
  </property>
</Properties>
</file>