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.Alpieva\Desktop\4-сх ЭТ\проверенный 4-сх ЭТ\"/>
    </mc:Choice>
  </mc:AlternateContent>
  <bookViews>
    <workbookView xWindow="0" yWindow="0" windowWidth="22920" windowHeight="11040" tabRatio="804"/>
  </bookViews>
  <sheets>
    <sheet name="Обложка" sheetId="123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Print_Area" localSheetId="3">'1'!$A$1:$D$21</definedName>
    <definedName name="Print_Area" localSheetId="5">'3'!$A$1:$D$611</definedName>
    <definedName name="Print_Area" localSheetId="6">'4'!$A$1:$D$16</definedName>
    <definedName name="Print_Area" localSheetId="7">'5'!$A$1:$D$73</definedName>
    <definedName name="Print_Area" localSheetId="8">'6'!$A$1:$C$17</definedName>
    <definedName name="Print_Area" localSheetId="9">'7'!$A$1:$G$19</definedName>
    <definedName name="Print_Area" localSheetId="1">Метаданные!$A$1:$F$19</definedName>
    <definedName name="Print_Area" localSheetId="2">Содержание!$A$1:$B$75</definedName>
    <definedName name="Print_Titles" localSheetId="3">'1'!$4:$4</definedName>
    <definedName name="Print_Titles" localSheetId="4">'2'!#REF!</definedName>
    <definedName name="Print_Titles" localSheetId="9">'7'!$4:$4</definedName>
    <definedName name="_xlnm.Print_Area" localSheetId="3">'1'!$A$1:$D$21</definedName>
    <definedName name="_xlnm.Print_Area" localSheetId="5">'3'!$A$1:$D$627</definedName>
    <definedName name="_xlnm.Print_Area" localSheetId="2">Содержание!$A$1:$B$73</definedName>
  </definedNames>
  <calcPr calcId="162913"/>
</workbook>
</file>

<file path=xl/calcChain.xml><?xml version="1.0" encoding="utf-8"?>
<calcChain xmlns="http://schemas.openxmlformats.org/spreadsheetml/2006/main">
  <c r="B90" i="64" l="1"/>
  <c r="B93" i="64"/>
  <c r="B94" i="64"/>
  <c r="B95" i="64"/>
  <c r="B96" i="64"/>
  <c r="B97" i="64"/>
  <c r="B98" i="64"/>
  <c r="B99" i="64"/>
  <c r="B100" i="64"/>
  <c r="B89" i="64"/>
  <c r="B59" i="64"/>
  <c r="B60" i="64"/>
  <c r="B61" i="64"/>
  <c r="B62" i="64"/>
  <c r="B63" i="64"/>
  <c r="B64" i="64"/>
  <c r="B65" i="64"/>
  <c r="B66" i="64"/>
  <c r="B67" i="64"/>
  <c r="B68" i="64"/>
  <c r="B57" i="64"/>
  <c r="B6" i="62"/>
  <c r="B9" i="62"/>
  <c r="B10" i="62"/>
  <c r="B11" i="62"/>
  <c r="B12" i="62"/>
  <c r="B13" i="62"/>
  <c r="B14" i="62"/>
  <c r="B15" i="62"/>
  <c r="B17" i="62"/>
  <c r="B18" i="62"/>
  <c r="B19" i="62"/>
  <c r="B20" i="62"/>
  <c r="B21" i="62"/>
  <c r="B5" i="62"/>
  <c r="B6" i="63" l="1"/>
  <c r="B7" i="63"/>
  <c r="B8" i="63"/>
  <c r="B9" i="63"/>
  <c r="B10" i="63"/>
  <c r="B11" i="63"/>
  <c r="B12" i="63"/>
  <c r="B13" i="63"/>
  <c r="B14" i="63"/>
  <c r="B15" i="63"/>
  <c r="B16" i="63"/>
  <c r="B601" i="64" l="1"/>
  <c r="B602" i="64"/>
  <c r="B603" i="64"/>
  <c r="B604" i="64"/>
  <c r="B605" i="64"/>
  <c r="B606" i="64"/>
  <c r="B608" i="64"/>
  <c r="B609" i="64"/>
  <c r="B610" i="64"/>
  <c r="B600" i="64"/>
  <c r="B271" i="64"/>
  <c r="B272" i="64"/>
  <c r="B273" i="64"/>
  <c r="B274" i="64"/>
  <c r="B276" i="64"/>
  <c r="B277" i="64"/>
  <c r="B279" i="64"/>
  <c r="B270" i="64"/>
  <c r="B5" i="63"/>
  <c r="B585" i="64" l="1"/>
  <c r="B586" i="64"/>
  <c r="B587" i="64"/>
  <c r="B588" i="64"/>
  <c r="B591" i="64"/>
  <c r="B592" i="64"/>
  <c r="B593" i="64"/>
  <c r="B594" i="64"/>
  <c r="B584" i="64"/>
  <c r="B552" i="64"/>
  <c r="B553" i="64"/>
  <c r="B554" i="64"/>
  <c r="B555" i="64"/>
  <c r="B556" i="64"/>
  <c r="B557" i="64"/>
  <c r="B558" i="64"/>
  <c r="B559" i="64"/>
  <c r="B560" i="64"/>
  <c r="B561" i="64"/>
  <c r="B562" i="64"/>
  <c r="B551" i="64"/>
  <c r="B478" i="64"/>
  <c r="B479" i="64"/>
  <c r="B480" i="64"/>
  <c r="B481" i="64"/>
  <c r="B482" i="64"/>
  <c r="B483" i="64"/>
  <c r="B484" i="64"/>
  <c r="B485" i="64"/>
  <c r="B486" i="64"/>
  <c r="B487" i="64"/>
  <c r="B488" i="64"/>
  <c r="B477" i="64"/>
  <c r="B355" i="64"/>
  <c r="B357" i="64"/>
  <c r="B358" i="64"/>
  <c r="B360" i="64"/>
  <c r="B354" i="64"/>
  <c r="B254" i="64"/>
  <c r="B255" i="64"/>
  <c r="B257" i="64"/>
  <c r="B258" i="64"/>
  <c r="B260" i="64"/>
  <c r="B261" i="64"/>
  <c r="B262" i="64"/>
  <c r="B264" i="64"/>
  <c r="B253" i="64"/>
  <c r="B75" i="64"/>
  <c r="B76" i="64"/>
  <c r="B78" i="64"/>
  <c r="B79" i="64"/>
  <c r="B80" i="64"/>
  <c r="B81" i="64"/>
  <c r="B82" i="64"/>
  <c r="B83" i="64"/>
  <c r="B74" i="64"/>
  <c r="B41" i="64"/>
  <c r="B42" i="64"/>
  <c r="B43" i="64"/>
  <c r="B44" i="64"/>
  <c r="B45" i="64"/>
  <c r="B46" i="64"/>
  <c r="B47" i="64"/>
  <c r="B48" i="64"/>
  <c r="B49" i="64"/>
  <c r="B50" i="64"/>
  <c r="B51" i="64"/>
  <c r="B40" i="64"/>
  <c r="B24" i="64"/>
  <c r="B25" i="64"/>
  <c r="B26" i="64"/>
  <c r="B27" i="64"/>
  <c r="B28" i="64"/>
  <c r="B29" i="64"/>
  <c r="B30" i="64"/>
  <c r="B31" i="64"/>
  <c r="B32" i="64"/>
  <c r="B33" i="64"/>
  <c r="B34" i="64"/>
  <c r="B23" i="64"/>
  <c r="B7" i="64"/>
  <c r="B8" i="64"/>
  <c r="B9" i="64"/>
  <c r="B10" i="64"/>
  <c r="B11" i="64"/>
  <c r="B12" i="64"/>
  <c r="B13" i="64"/>
  <c r="B14" i="64"/>
  <c r="B15" i="64"/>
  <c r="B16" i="64"/>
  <c r="B17" i="64"/>
  <c r="B6" i="64"/>
  <c r="B505" i="64" l="1"/>
  <c r="B502" i="64"/>
  <c r="B241" i="64"/>
  <c r="B239" i="64"/>
  <c r="B238" i="64"/>
  <c r="B237" i="64"/>
  <c r="B236" i="64"/>
  <c r="B234" i="64"/>
  <c r="B226" i="64"/>
  <c r="B225" i="64"/>
  <c r="B224" i="64"/>
  <c r="B222" i="64"/>
  <c r="B187" i="64"/>
  <c r="B184" i="64"/>
  <c r="B182" i="64"/>
  <c r="B175" i="64"/>
  <c r="B174" i="64"/>
  <c r="B173" i="64"/>
  <c r="B171" i="64"/>
  <c r="B170" i="64"/>
  <c r="B169" i="64"/>
  <c r="B167" i="64"/>
  <c r="B166" i="64"/>
  <c r="B160" i="64"/>
  <c r="B159" i="64"/>
  <c r="B119" i="64"/>
  <c r="B116" i="64"/>
  <c r="B113" i="64"/>
</calcChain>
</file>

<file path=xl/sharedStrings.xml><?xml version="1.0" encoding="utf-8"?>
<sst xmlns="http://schemas.openxmlformats.org/spreadsheetml/2006/main" count="1332" uniqueCount="291">
  <si>
    <t>Содержание</t>
  </si>
  <si>
    <t>Методологические пояснения</t>
  </si>
  <si>
    <t>Аннотация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</si>
  <si>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</si>
  <si>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</si>
  <si>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</si>
  <si>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</si>
  <si>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</si>
  <si>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</si>
  <si>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Зерновые (включая рис) и бобовые культуры</t>
  </si>
  <si>
    <t>3.3</t>
  </si>
  <si>
    <t>Зерновые (за исключением риса) и бобовые культуры</t>
  </si>
  <si>
    <t>3.3.1</t>
  </si>
  <si>
    <t>Пшеница</t>
  </si>
  <si>
    <t>3.3.2</t>
  </si>
  <si>
    <t>Кукуруза (маис)</t>
  </si>
  <si>
    <t>3.3.4</t>
  </si>
  <si>
    <t>Ячмень</t>
  </si>
  <si>
    <t>Рожь</t>
  </si>
  <si>
    <t>3.3.5</t>
  </si>
  <si>
    <t>Овес</t>
  </si>
  <si>
    <t>3.3.6</t>
  </si>
  <si>
    <t>Сорго (джугара)</t>
  </si>
  <si>
    <t>3.3.7</t>
  </si>
  <si>
    <t>3.3.8</t>
  </si>
  <si>
    <t>3.3.9</t>
  </si>
  <si>
    <t>Тритикале (пшенично-ржаной гибрид)</t>
  </si>
  <si>
    <t>Овощи бобовые зеленые (свежие)</t>
  </si>
  <si>
    <t>Овощи бобовые сушеные</t>
  </si>
  <si>
    <t>3.4</t>
  </si>
  <si>
    <t>Рис</t>
  </si>
  <si>
    <t>3.5</t>
  </si>
  <si>
    <t>Культуры масличные</t>
  </si>
  <si>
    <t>3.5.1</t>
  </si>
  <si>
    <t>Бобы соевые</t>
  </si>
  <si>
    <t>3.5.2</t>
  </si>
  <si>
    <t>3.5.3</t>
  </si>
  <si>
    <t>3.5.4</t>
  </si>
  <si>
    <t>3.5.5</t>
  </si>
  <si>
    <t>3.5.6</t>
  </si>
  <si>
    <t>3.5.7</t>
  </si>
  <si>
    <t>3.6</t>
  </si>
  <si>
    <t>Овощи и бахчевые, корнеплоды и клубнеплоды</t>
  </si>
  <si>
    <t>3.6.1</t>
  </si>
  <si>
    <t>Овощи открытого грунта</t>
  </si>
  <si>
    <t>3.6.1.1</t>
  </si>
  <si>
    <t xml:space="preserve">Капуста </t>
  </si>
  <si>
    <t>3.6.1.2</t>
  </si>
  <si>
    <t>Перцы</t>
  </si>
  <si>
    <t>3.6.1.3</t>
  </si>
  <si>
    <t>Огурцы</t>
  </si>
  <si>
    <t>3.6.1.4</t>
  </si>
  <si>
    <t>Баклажаны</t>
  </si>
  <si>
    <t>3.6.1.6</t>
  </si>
  <si>
    <t>Помидоры</t>
  </si>
  <si>
    <t>Тыква</t>
  </si>
  <si>
    <t>3.6.1.7</t>
  </si>
  <si>
    <t>Кабачки</t>
  </si>
  <si>
    <t>3.6.1.8</t>
  </si>
  <si>
    <t>Морковь столовая</t>
  </si>
  <si>
    <t>3.6.1.9</t>
  </si>
  <si>
    <t>Чеснок</t>
  </si>
  <si>
    <t>3.6.1.10</t>
  </si>
  <si>
    <t>Лук репчатый</t>
  </si>
  <si>
    <t>3.6.1.11</t>
  </si>
  <si>
    <t xml:space="preserve"> Редис, редька</t>
  </si>
  <si>
    <t>3.6.1.12</t>
  </si>
  <si>
    <t>Свекла столовая</t>
  </si>
  <si>
    <t>3.6.2</t>
  </si>
  <si>
    <t>Культуры бахчевые</t>
  </si>
  <si>
    <t>3.6.3</t>
  </si>
  <si>
    <t>Картофель</t>
  </si>
  <si>
    <t>3.6.4</t>
  </si>
  <si>
    <t>Свекла сахарная</t>
  </si>
  <si>
    <t>3.7</t>
  </si>
  <si>
    <t>Культуры кормовые</t>
  </si>
  <si>
    <t>Культуры кормовые корнеплодные</t>
  </si>
  <si>
    <t>Культуры кормовые зерновые</t>
  </si>
  <si>
    <t xml:space="preserve">Из них у сельскохозяйственных предприятий </t>
  </si>
  <si>
    <t>Культуры кормовые зернобобовые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</si>
  <si>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</si>
  <si>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</si>
  <si>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</si>
  <si>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 xml:space="preserve">Посевная площадь однолетних трав </t>
  </si>
  <si>
    <t xml:space="preserve">Посевная площадь многолетних трав </t>
  </si>
  <si>
    <t xml:space="preserve">Укосная площадь многолетних трав посева прошлых лет </t>
  </si>
  <si>
    <t>4</t>
  </si>
  <si>
    <t>Площадь посевов озимых культур с осени прошлого года в сельскохозяйственных предприятиях по регионам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</si>
  <si>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</si>
  <si>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</si>
  <si>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</si>
  <si>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Пшеница твердая озимая</t>
  </si>
  <si>
    <t>5.2</t>
  </si>
  <si>
    <t>Пшеница мягкая озимая сильная</t>
  </si>
  <si>
    <t>5.3</t>
  </si>
  <si>
    <t>Пшеница мягкая озимая</t>
  </si>
  <si>
    <t>5.4</t>
  </si>
  <si>
    <t>Ячмень озимый</t>
  </si>
  <si>
    <t>5.5</t>
  </si>
  <si>
    <t>Рожь озимая</t>
  </si>
  <si>
    <t>5.6</t>
  </si>
  <si>
    <t>Тритикале (пшенично-ржаной гибрид) озимый</t>
  </si>
  <si>
    <t>5.7</t>
  </si>
  <si>
    <t>Рапс озимый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</si>
  <si>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</si>
  <si>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</si>
  <si>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/>
  </si>
  <si>
    <t>гектаров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</si>
  <si>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</si>
  <si>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</si>
  <si>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</si>
  <si>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</si>
  <si>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Зерновые (за исключением риса), бобовые и семена масличные</t>
  </si>
  <si>
    <t>из них:</t>
  </si>
  <si>
    <t>пшеница</t>
  </si>
  <si>
    <t>кукуруза (маис)</t>
  </si>
  <si>
    <t>ячмень, рожь и овес</t>
  </si>
  <si>
    <t>овощи открытого грунта</t>
  </si>
  <si>
    <t>культуры бахчевые</t>
  </si>
  <si>
    <t>картофель</t>
  </si>
  <si>
    <t>свекла сахарная</t>
  </si>
  <si>
    <t xml:space="preserve">Культуры кормовые </t>
  </si>
  <si>
    <t>2.  Посевная площадь сельскохозяйственных культур (предварительная) по регионам</t>
  </si>
  <si>
    <t>Алматинская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</si>
  <si>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</si>
  <si>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</si>
  <si>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</si>
  <si>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</si>
  <si>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>3.3.1 Пшеница</t>
  </si>
  <si>
    <t>3.3.2  Кукуруза (маис)</t>
  </si>
  <si>
    <t>3.3.3 Ячмень</t>
  </si>
  <si>
    <t>3.3.4 Рожь</t>
  </si>
  <si>
    <t>3.3.5 Овес</t>
  </si>
  <si>
    <t>3.3.6  Сорго (джугара)</t>
  </si>
  <si>
    <t>3.4  Рис</t>
  </si>
  <si>
    <t>3.5 Культуры масличные</t>
  </si>
  <si>
    <t>3.5.1 Бобы соевые</t>
  </si>
  <si>
    <t xml:space="preserve">3.5.4 Семена горчицы </t>
  </si>
  <si>
    <t>3.5.5 Семена рапса</t>
  </si>
  <si>
    <t xml:space="preserve">3.6  Овощи и бахчевые, корнеплоды и клубнеплоды </t>
  </si>
  <si>
    <t>3.6.1. Овощи открытого грунта</t>
  </si>
  <si>
    <t xml:space="preserve">3.6.1.1.  Капуста </t>
  </si>
  <si>
    <t>3.6.1.2  Перцы</t>
  </si>
  <si>
    <t>3.6.1.3 Огурцы</t>
  </si>
  <si>
    <t xml:space="preserve">3.6.1.4  Баклажаны </t>
  </si>
  <si>
    <t>3.6.1.5 Помидоры</t>
  </si>
  <si>
    <t>3.6.1.6 Тыква</t>
  </si>
  <si>
    <t>3.6.1.7  Кабачки</t>
  </si>
  <si>
    <t>3.6.1.8 Морковь столовая</t>
  </si>
  <si>
    <t>3.6.1.9 Чеснок</t>
  </si>
  <si>
    <t>3.6.1.10 Лук репчатый</t>
  </si>
  <si>
    <t>3.6.1.11 Редис, редька</t>
  </si>
  <si>
    <t>3.6.1.12 Свекла столовая</t>
  </si>
  <si>
    <t xml:space="preserve">3.6.2 Культуры бахчевые  </t>
  </si>
  <si>
    <t>3.6.3 Картофель</t>
  </si>
  <si>
    <t>3.6.4. Свекла сахарная</t>
  </si>
  <si>
    <t>суданская трава</t>
  </si>
  <si>
    <t xml:space="preserve">прочие кормовые зерновые культуры     
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</si>
  <si>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</si>
  <si>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</si>
  <si>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</si>
  <si>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</si>
  <si>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</si>
  <si>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5.1 Пшеница твердая озимая</t>
  </si>
  <si>
    <t>5.2 Пшеница мягкая озимая сильная</t>
  </si>
  <si>
    <t>5.3 Пшеница мягкая озимая</t>
  </si>
  <si>
    <t>5.4 Ячмень озимый</t>
  </si>
  <si>
    <t>5.5 Рожь озимая</t>
  </si>
  <si>
    <t>5.6 Тритикале (пшенично-ржаной гибрид) озимый</t>
  </si>
  <si>
    <t>5.7 Рапс озимый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</si>
  <si>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</si>
  <si>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</si>
  <si>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</si>
  <si>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</si>
  <si>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</si>
  <si>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</si>
  <si>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</si>
  <si>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злаковые травы чистого посева</t>
  </si>
  <si>
    <t>люцерна в смеси со злаковыми травами</t>
  </si>
  <si>
    <t>люцерна</t>
  </si>
  <si>
    <t>Семена сафлора</t>
  </si>
  <si>
    <t>Семена подсолнечника</t>
  </si>
  <si>
    <t>Семена льна-кудряша</t>
  </si>
  <si>
    <t>Семена горчицы</t>
  </si>
  <si>
    <t>3.5.8</t>
  </si>
  <si>
    <t>Семена масличные, не включенные в другие группировки</t>
  </si>
  <si>
    <t>Семена льна-долгунца</t>
  </si>
  <si>
    <t>3.5.2 Семена льна-долгунца</t>
  </si>
  <si>
    <t xml:space="preserve">3.5.3 Семена льна-кудряша </t>
  </si>
  <si>
    <t>3.5.6 Семена подсолнечника</t>
  </si>
  <si>
    <t>3.5.7 Семена сафлора</t>
  </si>
  <si>
    <t>Семена рапса</t>
  </si>
  <si>
    <t>из нее</t>
  </si>
  <si>
    <t>Из нее</t>
  </si>
  <si>
    <t>3.3.3</t>
  </si>
  <si>
    <t>3.6.1.5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</si>
  <si>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</si>
  <si>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</si>
  <si>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</si>
  <si>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</si>
  <si>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</si>
  <si>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</si>
  <si>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</si>
  <si>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</si>
  <si>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</si>
  <si>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</si>
  <si>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</si>
  <si>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</si>
  <si>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-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</si>
  <si>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</si>
  <si>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</si>
  <si>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</si>
  <si>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</si>
  <si>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</si>
  <si>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</si>
  <si>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</si>
  <si>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</si>
  <si>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</si>
  <si>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</si>
  <si>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</si>
  <si>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</si>
  <si>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</si>
  <si>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142101, 14210201, 142105, 14210202, 142106, 142107, 14210203, 142103</t>
  </si>
  <si>
    <t>059</t>
  </si>
  <si>
    <t>https://stat.gov.kz/api/iblock/element/347170/file/ru/</t>
  </si>
  <si>
    <t>Дата следующего опубликования: 26.07.2027</t>
  </si>
  <si>
    <t xml:space="preserve">Посевные площади сельскохозяйственных культур под урожай 2026 года  в Алматинской области </t>
  </si>
  <si>
    <t>2026 год</t>
  </si>
  <si>
    <t>Управление статистики производства</t>
  </si>
  <si>
    <t>Альпиева Камила Абдрахмановна</t>
  </si>
  <si>
    <t>+7 72 72 69 82 31</t>
  </si>
  <si>
    <t xml:space="preserve">K.Alpieva@aspire.gov.kz </t>
  </si>
  <si>
    <t>050008, г.Алматы, пр.Абая, 125</t>
  </si>
  <si>
    <t>Конаев г.а.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</si>
  <si>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</si>
  <si>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</si>
  <si>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</si>
  <si>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</si>
  <si>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</si>
  <si>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</si>
  <si>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</si>
  <si>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</si>
  <si>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</si>
  <si>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</si>
  <si>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Енбекшиказахский </t>
  </si>
  <si>
    <t xml:space="preserve">Жамбылский </t>
  </si>
  <si>
    <t xml:space="preserve">Карасайский </t>
  </si>
  <si>
    <t xml:space="preserve">Талгарский </t>
  </si>
  <si>
    <t xml:space="preserve">Уйгурский </t>
  </si>
  <si>
    <t xml:space="preserve">Илийский </t>
  </si>
  <si>
    <t xml:space="preserve">Кегенский </t>
  </si>
  <si>
    <t xml:space="preserve">Балхашский </t>
  </si>
  <si>
    <t xml:space="preserve">Райымбекский </t>
  </si>
  <si>
    <t>x</t>
  </si>
  <si>
    <t>3.3.7   Тритикале (пшенично-ржаной гибрид)</t>
  </si>
  <si>
    <t xml:space="preserve">3.3.8 Овощи бобовые зеленые (свежие) </t>
  </si>
  <si>
    <t>3.3.9 Овощи бобовые сушеные</t>
  </si>
  <si>
    <t>3.7. Культуры кормовые</t>
  </si>
  <si>
    <t xml:space="preserve">3.7.1. Культуры кормовые корнеплодные  </t>
  </si>
  <si>
    <t>3.5.8  Семена масличные, не включенные в другие группировки</t>
  </si>
  <si>
    <t>3.7.1</t>
  </si>
  <si>
    <t>3.7.2</t>
  </si>
  <si>
    <t>3.7.3</t>
  </si>
  <si>
    <t>3.7.2 Культуры кормовые зерновые</t>
  </si>
  <si>
    <t xml:space="preserve">3.7.2.1 Из них у сельскохозяйственных предприятий </t>
  </si>
  <si>
    <t>3.7.3. Культуры кормовые зернобобовые</t>
  </si>
  <si>
    <t>3.7.4. Культуры кормовые на силос (без кукурузы)</t>
  </si>
  <si>
    <t>3.7.5. Кукуруза на корм</t>
  </si>
  <si>
    <t>3.7.6 Однолетние и многолетние травы на сено с учетом укосной площади многолетних трав посева прошлых лет</t>
  </si>
  <si>
    <t xml:space="preserve">3.7.6.1 Посевная площадь однолетних трав </t>
  </si>
  <si>
    <t xml:space="preserve">3.7.6.2  Посевная площадь многолетних трав </t>
  </si>
  <si>
    <t xml:space="preserve">3.7.6.3  Укосная площадь многолетних трав посева прошлых лет </t>
  </si>
  <si>
    <t>3.7.2.1</t>
  </si>
  <si>
    <t>3.7.4</t>
  </si>
  <si>
    <t>3.7.5</t>
  </si>
  <si>
    <t>3.7.6</t>
  </si>
  <si>
    <t>3.7.6.1</t>
  </si>
  <si>
    <t>3.7.6.2</t>
  </si>
  <si>
    <t>3.7.6.3</t>
  </si>
  <si>
    <t>Лен-долгунец</t>
  </si>
  <si>
    <t>3 серия. Статистика сельского, лесного, охотничьего и рыбного хозяйства</t>
  </si>
  <si>
    <t xml:space="preserve">1. Посевная площадь основных сельскохозяйственных культур (предварительная) по категориям хозяйств </t>
  </si>
  <si>
    <t>Сельхозформирования</t>
  </si>
  <si>
    <t>3.8  Посевная площадь лекарственных трав</t>
  </si>
  <si>
    <t>3.9 Лен-долгунец</t>
  </si>
  <si>
    <t>3.9</t>
  </si>
  <si>
    <t>3.8</t>
  </si>
  <si>
    <t>Посевная площадь лекарственных трав</t>
  </si>
  <si>
    <t>Дата опубликования: 31.07.2026</t>
  </si>
  <si>
    <t>от 31 июля 2026г.</t>
  </si>
  <si>
    <t>№  01-07-04/231-ВН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</si>
</sst>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.0"/>
    <numFmt numFmtId="165" formatCode="0.0;[Red]0.0"/>
    <numFmt numFmtId="166" formatCode="0.0"/>
    <numFmt numFmtId="167" formatCode="#,##0.0"/>
    <numFmt numFmtId="168" formatCode="#,##0.0;[Red]#,##0.0"/>
    <numFmt numFmtId="169" formatCode="dd\.mm\.yyyy"/>
    <numFmt numFmtId="170" formatCode="####\ ###\ ###\ ##0.0"/>
  </numFmts>
  <fonts count="57">
    <font>
      <sz val="10"/>
      <name val="Arial Cyr"/>
      <family val="2"/>
      <charset val="204"/>
    </font>
    <font>
      <sz val="11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b/>
      <sz val="8"/>
      <name val="Roboto"/>
      <family val="2"/>
      <charset val="204"/>
    </font>
    <font>
      <sz val="11"/>
      <name val="Roboto"/>
      <family val="2"/>
      <charset val="204"/>
    </font>
    <font>
      <b/>
      <sz val="10"/>
      <name val="Roboto"/>
      <family val="2"/>
      <charset val="204"/>
    </font>
    <font>
      <i/>
      <sz val="8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i/>
      <sz val="8"/>
      <color indexed="8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family val="2"/>
      <charset val="204"/>
    </font>
    <font>
      <sz val="11"/>
      <color theme="1"/>
      <name val="Roboto"/>
      <family val="2"/>
      <charset val="204"/>
    </font>
    <font>
      <b/>
      <sz val="8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i/>
      <sz val="8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800080"/>
      <name val="Roboto"/>
      <charset val="204"/>
    </font>
    <font>
      <sz val="8"/>
      <color theme="1"/>
      <name val="Roboto"/>
      <charset val="204"/>
    </font>
    <font>
      <sz val="11"/>
      <color theme="3"/>
      <name val="Roboto"/>
      <family val="2"/>
      <charset val="204"/>
    </font>
    <font>
      <b/>
      <sz val="8"/>
      <color rgb="FF000000"/>
      <name val="Roboto"/>
      <family val="2"/>
      <charset val="204"/>
    </font>
    <font>
      <sz val="8"/>
      <color rgb="FF000000"/>
      <name val="Roboto"/>
      <family val="2"/>
      <charset val="204"/>
    </font>
    <font>
      <sz val="8"/>
      <color rgb="FFFF0000"/>
      <name val="Roboto"/>
      <family val="2"/>
      <charset val="204"/>
    </font>
    <font>
      <sz val="11"/>
      <color rgb="FF0070C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0"/>
      <color theme="1"/>
      <name val="Roboto"/>
      <charset val="204"/>
    </font>
    <font>
      <b/>
      <sz val="10"/>
      <color theme="1"/>
      <name val="Roboto"/>
      <family val="2"/>
      <charset val="204"/>
    </font>
    <font>
      <b/>
      <sz val="16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8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2" fillId="0" borderId="0"/>
    <xf numFmtId="0" fontId="12" fillId="0" borderId="0"/>
  </cellStyleXfs>
  <cellXfs count="398">
    <xf numFmtId="0" fontId="0" fillId="0" borderId="0" xfId="0"/>
    <xf numFmtId="0" fontId="36" fillId="2" borderId="1" xfId="0" applyFont="1" applyFill="1" applyBorder="1" applyAlignment="1">
      <alignment horizontal="center" vertical="center" wrapText="1"/>
    </xf>
    <xf numFmtId="0" fontId="1" fillId="0" borderId="0" xfId="154" applyFont="1" applyAlignment="1">
      <alignment vertical="center" wrapText="1"/>
    </xf>
    <xf numFmtId="0" fontId="1" fillId="0" borderId="0" xfId="154" applyFont="1" applyBorder="1" applyAlignment="1">
      <alignment vertical="center"/>
    </xf>
    <xf numFmtId="0" fontId="1" fillId="0" borderId="0" xfId="154" applyFont="1" applyAlignment="1">
      <alignment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vertical="center" wrapText="1"/>
    </xf>
    <xf numFmtId="0" fontId="36" fillId="0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37" fillId="0" borderId="0" xfId="154" applyFont="1" applyBorder="1" applyAlignment="1">
      <alignment vertical="center"/>
    </xf>
    <xf numFmtId="167" fontId="37" fillId="0" borderId="0" xfId="154" applyNumberFormat="1" applyFont="1" applyBorder="1" applyAlignment="1">
      <alignment vertical="center"/>
    </xf>
    <xf numFmtId="0" fontId="1" fillId="0" borderId="0" xfId="154" applyFont="1" applyFill="1" applyAlignment="1">
      <alignment wrapText="1"/>
    </xf>
    <xf numFmtId="0" fontId="37" fillId="0" borderId="0" xfId="154" applyFont="1" applyFill="1"/>
    <xf numFmtId="0" fontId="1" fillId="0" borderId="0" xfId="154" applyFont="1" applyFill="1"/>
    <xf numFmtId="0" fontId="36" fillId="0" borderId="0" xfId="0" applyFont="1" applyFill="1" applyBorder="1" applyAlignment="1">
      <alignment horizontal="left" wrapText="1"/>
    </xf>
    <xf numFmtId="0" fontId="36" fillId="0" borderId="2" xfId="0" applyFont="1" applyFill="1" applyBorder="1" applyAlignment="1">
      <alignment wrapText="1"/>
    </xf>
    <xf numFmtId="0" fontId="36" fillId="0" borderId="2" xfId="0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center" vertical="center" wrapText="1"/>
    </xf>
    <xf numFmtId="0" fontId="1" fillId="0" borderId="0" xfId="154" applyFont="1" applyFill="1" applyBorder="1" applyAlignment="1">
      <alignment wrapText="1"/>
    </xf>
    <xf numFmtId="0" fontId="38" fillId="0" borderId="0" xfId="0" applyFont="1" applyFill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center" wrapText="1"/>
    </xf>
    <xf numFmtId="0" fontId="36" fillId="0" borderId="0" xfId="0" applyFont="1" applyFill="1" applyBorder="1" applyAlignment="1">
      <alignment horizontal="left" vertical="center" wrapText="1" indent="2"/>
    </xf>
    <xf numFmtId="0" fontId="36" fillId="0" borderId="0" xfId="0" applyFont="1" applyFill="1" applyBorder="1" applyAlignment="1">
      <alignment horizontal="left" vertical="center" wrapText="1" indent="3"/>
    </xf>
    <xf numFmtId="0" fontId="36" fillId="0" borderId="0" xfId="0" applyFont="1" applyFill="1" applyBorder="1" applyAlignment="1">
      <alignment horizontal="left" vertical="center" wrapText="1" indent="4"/>
    </xf>
    <xf numFmtId="0" fontId="36" fillId="0" borderId="0" xfId="0" applyFont="1" applyFill="1" applyBorder="1" applyAlignment="1">
      <alignment horizontal="left" vertical="center" wrapText="1" indent="5"/>
    </xf>
    <xf numFmtId="0" fontId="36" fillId="0" borderId="0" xfId="0" applyFont="1" applyFill="1" applyBorder="1" applyAlignment="1">
      <alignment horizontal="left" wrapText="1" indent="5"/>
    </xf>
    <xf numFmtId="0" fontId="36" fillId="0" borderId="0" xfId="0" applyFont="1" applyFill="1" applyBorder="1" applyAlignment="1">
      <alignment horizontal="left" wrapText="1" indent="4"/>
    </xf>
    <xf numFmtId="0" fontId="36" fillId="0" borderId="0" xfId="0" applyFont="1" applyFill="1" applyBorder="1" applyAlignment="1">
      <alignment horizontal="left" wrapText="1" indent="2"/>
    </xf>
    <xf numFmtId="166" fontId="1" fillId="0" borderId="0" xfId="154" applyNumberFormat="1" applyFont="1" applyFill="1"/>
    <xf numFmtId="168" fontId="1" fillId="0" borderId="0" xfId="154" applyNumberFormat="1" applyFont="1" applyFill="1" applyAlignment="1">
      <alignment horizontal="right"/>
    </xf>
    <xf numFmtId="0" fontId="36" fillId="0" borderId="0" xfId="0" applyFont="1" applyFill="1" applyBorder="1" applyAlignment="1">
      <alignment horizontal="left" wrapText="1" indent="3"/>
    </xf>
    <xf numFmtId="0" fontId="36" fillId="0" borderId="2" xfId="0" applyFont="1" applyFill="1" applyBorder="1" applyAlignment="1">
      <alignment horizontal="left" vertical="center" wrapText="1" indent="2"/>
    </xf>
    <xf numFmtId="0" fontId="37" fillId="0" borderId="0" xfId="154" applyFont="1" applyFill="1" applyBorder="1"/>
    <xf numFmtId="0" fontId="1" fillId="0" borderId="0" xfId="154" applyFont="1" applyFill="1" applyBorder="1"/>
    <xf numFmtId="0" fontId="39" fillId="0" borderId="0" xfId="0" applyFont="1" applyFill="1" applyBorder="1"/>
    <xf numFmtId="168" fontId="37" fillId="0" borderId="0" xfId="154" applyNumberFormat="1" applyFont="1" applyFill="1"/>
    <xf numFmtId="165" fontId="1" fillId="0" borderId="0" xfId="154" applyNumberFormat="1" applyFont="1" applyFill="1"/>
    <xf numFmtId="168" fontId="2" fillId="0" borderId="0" xfId="154" applyNumberFormat="1" applyFont="1" applyFill="1"/>
    <xf numFmtId="0" fontId="39" fillId="0" borderId="0" xfId="0" applyFont="1"/>
    <xf numFmtId="0" fontId="4" fillId="0" borderId="0" xfId="0" applyFont="1"/>
    <xf numFmtId="0" fontId="40" fillId="0" borderId="0" xfId="0" applyFont="1" applyAlignment="1">
      <alignment horizontal="left" wrapText="1"/>
    </xf>
    <xf numFmtId="0" fontId="36" fillId="0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0" fontId="41" fillId="0" borderId="0" xfId="0" applyFont="1" applyFill="1" applyBorder="1"/>
    <xf numFmtId="49" fontId="41" fillId="0" borderId="0" xfId="0" applyNumberFormat="1" applyFont="1" applyFill="1" applyBorder="1" applyAlignment="1">
      <alignment horizontal="center" vertical="center" wrapText="1"/>
    </xf>
    <xf numFmtId="0" fontId="43" fillId="0" borderId="0" xfId="1" applyFont="1" applyFill="1" applyAlignment="1" applyProtection="1"/>
    <xf numFmtId="0" fontId="42" fillId="0" borderId="0" xfId="154" applyFont="1" applyFill="1" applyAlignment="1">
      <alignment wrapText="1"/>
    </xf>
    <xf numFmtId="0" fontId="13" fillId="0" borderId="0" xfId="154" applyFont="1" applyFill="1" applyAlignment="1">
      <alignment horizontal="left"/>
    </xf>
    <xf numFmtId="0" fontId="14" fillId="0" borderId="0" xfId="0" applyFont="1" applyFill="1" applyAlignment="1">
      <alignment horizontal="left" wrapText="1"/>
    </xf>
    <xf numFmtId="49" fontId="4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154" applyFont="1" applyFill="1" applyBorder="1" applyAlignment="1">
      <alignment horizontal="left"/>
    </xf>
    <xf numFmtId="0" fontId="44" fillId="0" borderId="0" xfId="1" applyFont="1" applyAlignment="1" applyProtection="1"/>
    <xf numFmtId="168" fontId="15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Alignment="1">
      <alignment wrapText="1"/>
    </xf>
    <xf numFmtId="0" fontId="43" fillId="0" borderId="0" xfId="1" applyFont="1" applyAlignment="1" applyProtection="1"/>
    <xf numFmtId="0" fontId="42" fillId="0" borderId="0" xfId="0" applyFont="1" applyFill="1" applyAlignment="1">
      <alignment horizontal="left" wrapText="1"/>
    </xf>
    <xf numFmtId="168" fontId="15" fillId="0" borderId="0" xfId="0" applyNumberFormat="1" applyFont="1" applyFill="1" applyAlignment="1">
      <alignment horizontal="left" wrapText="1"/>
    </xf>
    <xf numFmtId="0" fontId="43" fillId="0" borderId="0" xfId="1" applyFont="1" applyFill="1" applyBorder="1" applyAlignment="1" applyProtection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left"/>
    </xf>
    <xf numFmtId="16" fontId="42" fillId="0" borderId="0" xfId="0" applyNumberFormat="1" applyFont="1" applyFill="1" applyAlignment="1"/>
    <xf numFmtId="0" fontId="42" fillId="0" borderId="0" xfId="0" applyFont="1" applyFill="1" applyAlignment="1"/>
    <xf numFmtId="168" fontId="45" fillId="0" borderId="0" xfId="0" applyNumberFormat="1" applyFont="1" applyFill="1"/>
    <xf numFmtId="168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2" xfId="0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39" fillId="0" borderId="0" xfId="0" applyFont="1" applyFill="1" applyAlignment="1">
      <alignment wrapText="1"/>
    </xf>
    <xf numFmtId="168" fontId="2" fillId="0" borderId="0" xfId="0" applyNumberFormat="1" applyFont="1" applyFill="1" applyBorder="1"/>
    <xf numFmtId="16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164" fontId="37" fillId="0" borderId="0" xfId="154" applyNumberFormat="1" applyFont="1" applyFill="1"/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6" fillId="0" borderId="0" xfId="154" applyFont="1" applyFill="1"/>
    <xf numFmtId="164" fontId="46" fillId="0" borderId="0" xfId="154" applyNumberFormat="1" applyFont="1" applyFill="1"/>
    <xf numFmtId="168" fontId="46" fillId="0" borderId="0" xfId="154" applyNumberFormat="1" applyFont="1" applyFill="1"/>
    <xf numFmtId="0" fontId="2" fillId="0" borderId="0" xfId="0" applyFont="1" applyFill="1" applyBorder="1" applyAlignment="1">
      <alignment horizontal="left" wrapText="1"/>
    </xf>
    <xf numFmtId="168" fontId="2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0" xfId="154" applyNumberFormat="1" applyFont="1" applyFill="1"/>
    <xf numFmtId="0" fontId="36" fillId="0" borderId="0" xfId="154" applyFont="1" applyFill="1" applyBorder="1"/>
    <xf numFmtId="168" fontId="36" fillId="0" borderId="0" xfId="0" applyNumberFormat="1" applyFont="1" applyFill="1" applyBorder="1" applyAlignment="1">
      <alignment horizontal="right" wrapText="1"/>
    </xf>
    <xf numFmtId="168" fontId="36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wrapText="1"/>
    </xf>
    <xf numFmtId="168" fontId="1" fillId="0" borderId="0" xfId="154" applyNumberFormat="1" applyFont="1" applyFill="1"/>
    <xf numFmtId="164" fontId="2" fillId="0" borderId="0" xfId="0" applyNumberFormat="1" applyFont="1" applyFill="1" applyBorder="1" applyAlignment="1">
      <alignment wrapText="1"/>
    </xf>
    <xf numFmtId="167" fontId="2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0" xfId="154" applyFont="1" applyFill="1"/>
    <xf numFmtId="167" fontId="2" fillId="0" borderId="0" xfId="154" applyNumberFormat="1" applyFont="1" applyFill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top" wrapText="1"/>
    </xf>
    <xf numFmtId="168" fontId="2" fillId="0" borderId="2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5" fontId="5" fillId="0" borderId="0" xfId="12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7" fillId="0" borderId="0" xfId="154" applyFont="1" applyFill="1" applyAlignment="1">
      <alignment horizontal="left"/>
    </xf>
    <xf numFmtId="168" fontId="2" fillId="0" borderId="0" xfId="0" applyNumberFormat="1" applyFont="1" applyFill="1" applyAlignment="1">
      <alignment horizontal="left" wrapText="1"/>
    </xf>
    <xf numFmtId="167" fontId="37" fillId="0" borderId="0" xfId="154" applyNumberFormat="1" applyFont="1" applyFill="1" applyAlignment="1">
      <alignment horizontal="right"/>
    </xf>
    <xf numFmtId="168" fontId="37" fillId="0" borderId="0" xfId="154" applyNumberFormat="1" applyFont="1" applyFill="1" applyAlignment="1">
      <alignment horizontal="right"/>
    </xf>
    <xf numFmtId="168" fontId="1" fillId="0" borderId="0" xfId="154" applyNumberFormat="1" applyFont="1" applyFill="1" applyAlignment="1"/>
    <xf numFmtId="0" fontId="1" fillId="0" borderId="0" xfId="154" applyFont="1" applyFill="1" applyAlignment="1">
      <alignment horizontal="left"/>
    </xf>
    <xf numFmtId="167" fontId="1" fillId="0" borderId="0" xfId="154" applyNumberFormat="1" applyFont="1" applyFill="1" applyAlignment="1">
      <alignment vertical="center"/>
    </xf>
    <xf numFmtId="164" fontId="7" fillId="0" borderId="0" xfId="154" applyNumberFormat="1" applyFont="1" applyFill="1" applyAlignment="1">
      <alignment horizontal="right" vertical="center"/>
    </xf>
    <xf numFmtId="165" fontId="7" fillId="0" borderId="0" xfId="154" applyNumberFormat="1" applyFont="1" applyFill="1" applyAlignment="1">
      <alignment horizontal="right"/>
    </xf>
    <xf numFmtId="168" fontId="7" fillId="0" borderId="0" xfId="154" applyNumberFormat="1" applyFont="1" applyFill="1" applyAlignment="1">
      <alignment horizontal="right"/>
    </xf>
    <xf numFmtId="164" fontId="1" fillId="0" borderId="0" xfId="154" applyNumberFormat="1" applyFont="1" applyFill="1" applyAlignment="1">
      <alignment horizontal="right"/>
    </xf>
    <xf numFmtId="164" fontId="1" fillId="0" borderId="0" xfId="154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wrapText="1"/>
    </xf>
    <xf numFmtId="168" fontId="2" fillId="0" borderId="0" xfId="0" applyNumberFormat="1" applyFont="1" applyFill="1" applyBorder="1" applyAlignment="1">
      <alignment wrapText="1"/>
    </xf>
    <xf numFmtId="168" fontId="5" fillId="0" borderId="0" xfId="0" applyNumberFormat="1" applyFont="1" applyFill="1" applyAlignment="1">
      <alignment horizontal="right" wrapText="1"/>
    </xf>
    <xf numFmtId="164" fontId="1" fillId="0" borderId="0" xfId="154" applyNumberFormat="1" applyFont="1" applyFill="1" applyAlignment="1">
      <alignment horizontal="center" vertical="center"/>
    </xf>
    <xf numFmtId="164" fontId="1" fillId="0" borderId="0" xfId="154" applyNumberFormat="1" applyFont="1" applyFill="1" applyAlignment="1"/>
    <xf numFmtId="165" fontId="2" fillId="0" borderId="0" xfId="154" applyNumberFormat="1" applyFont="1" applyFill="1" applyBorder="1"/>
    <xf numFmtId="164" fontId="37" fillId="0" borderId="0" xfId="154" applyNumberFormat="1" applyFont="1" applyFill="1" applyAlignment="1">
      <alignment horizontal="right" vertical="center"/>
    </xf>
    <xf numFmtId="164" fontId="37" fillId="0" borderId="0" xfId="154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0" fontId="1" fillId="0" borderId="0" xfId="154" applyFont="1" applyFill="1" applyAlignment="1">
      <alignment horizontal="center" vertical="center"/>
    </xf>
    <xf numFmtId="0" fontId="1" fillId="0" borderId="0" xfId="154" applyFont="1" applyFill="1" applyAlignment="1"/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8" fontId="2" fillId="0" borderId="3" xfId="0" applyNumberFormat="1" applyFont="1" applyFill="1" applyBorder="1" applyAlignment="1">
      <alignment horizontal="center" vertical="center" wrapText="1"/>
    </xf>
    <xf numFmtId="168" fontId="1" fillId="0" borderId="0" xfId="154" applyNumberFormat="1" applyFont="1" applyFill="1" applyAlignment="1">
      <alignment horizontal="center" vertical="center"/>
    </xf>
    <xf numFmtId="167" fontId="1" fillId="0" borderId="0" xfId="154" applyNumberFormat="1" applyFont="1" applyFill="1" applyAlignment="1"/>
    <xf numFmtId="164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168" fontId="2" fillId="0" borderId="0" xfId="154" applyNumberFormat="1" applyFont="1" applyFill="1" applyBorder="1"/>
    <xf numFmtId="0" fontId="34" fillId="0" borderId="0" xfId="154" applyFill="1" applyBorder="1"/>
    <xf numFmtId="0" fontId="7" fillId="0" borderId="0" xfId="154" applyFont="1" applyFill="1" applyAlignment="1">
      <alignment horizontal="left"/>
    </xf>
    <xf numFmtId="167" fontId="7" fillId="0" borderId="0" xfId="154" applyNumberFormat="1" applyFont="1" applyFill="1" applyAlignment="1">
      <alignment horizontal="center" vertical="center"/>
    </xf>
    <xf numFmtId="167" fontId="7" fillId="0" borderId="0" xfId="154" applyNumberFormat="1" applyFont="1" applyFill="1" applyAlignment="1"/>
    <xf numFmtId="168" fontId="7" fillId="0" borderId="0" xfId="154" applyNumberFormat="1" applyFont="1" applyFill="1"/>
    <xf numFmtId="0" fontId="5" fillId="0" borderId="0" xfId="0" applyFont="1" applyFill="1" applyAlignment="1">
      <alignment horizontal="right" wrapText="1"/>
    </xf>
    <xf numFmtId="168" fontId="5" fillId="0" borderId="0" xfId="154" applyNumberFormat="1" applyFont="1" applyFill="1" applyBorder="1" applyAlignment="1">
      <alignment horizontal="right"/>
    </xf>
    <xf numFmtId="168" fontId="5" fillId="0" borderId="0" xfId="154" applyNumberFormat="1" applyFont="1" applyFill="1"/>
    <xf numFmtId="0" fontId="47" fillId="0" borderId="0" xfId="0" applyFont="1" applyFill="1" applyBorder="1" applyAlignment="1">
      <alignment horizontal="justify" vertical="top" wrapText="1"/>
    </xf>
    <xf numFmtId="0" fontId="48" fillId="0" borderId="0" xfId="0" applyFont="1" applyFill="1" applyBorder="1" applyAlignment="1">
      <alignment horizontal="justify" vertical="top" wrapText="1"/>
    </xf>
    <xf numFmtId="167" fontId="37" fillId="0" borderId="0" xfId="154" applyNumberFormat="1" applyFont="1" applyFill="1" applyAlignment="1">
      <alignment horizontal="right" vertical="center"/>
    </xf>
    <xf numFmtId="168" fontId="37" fillId="0" borderId="0" xfId="154" applyNumberFormat="1" applyFont="1" applyFill="1" applyAlignment="1">
      <alignment horizontal="right" vertical="center"/>
    </xf>
    <xf numFmtId="0" fontId="46" fillId="0" borderId="0" xfId="154" applyFont="1" applyFill="1" applyAlignment="1">
      <alignment horizontal="left"/>
    </xf>
    <xf numFmtId="168" fontId="46" fillId="0" borderId="0" xfId="154" applyNumberFormat="1" applyFont="1" applyFill="1" applyAlignment="1">
      <alignment horizontal="center" vertical="center"/>
    </xf>
    <xf numFmtId="0" fontId="46" fillId="0" borderId="0" xfId="154" applyFont="1" applyFill="1" applyAlignment="1">
      <alignment horizontal="center" vertical="center"/>
    </xf>
    <xf numFmtId="0" fontId="46" fillId="0" borderId="0" xfId="154" applyFont="1" applyFill="1" applyAlignment="1"/>
    <xf numFmtId="0" fontId="39" fillId="0" borderId="0" xfId="0" applyFont="1" applyFill="1"/>
    <xf numFmtId="165" fontId="39" fillId="0" borderId="0" xfId="0" applyNumberFormat="1" applyFont="1" applyFill="1" applyBorder="1"/>
    <xf numFmtId="165" fontId="46" fillId="0" borderId="0" xfId="154" applyNumberFormat="1" applyFont="1" applyFill="1"/>
    <xf numFmtId="168" fontId="39" fillId="0" borderId="0" xfId="0" applyNumberFormat="1" applyFont="1" applyFill="1"/>
    <xf numFmtId="0" fontId="37" fillId="0" borderId="0" xfId="154" applyFont="1" applyFill="1" applyAlignment="1">
      <alignment horizontal="center" vertical="center"/>
    </xf>
    <xf numFmtId="0" fontId="37" fillId="0" borderId="0" xfId="154" applyFont="1" applyFill="1" applyAlignment="1"/>
    <xf numFmtId="166" fontId="46" fillId="0" borderId="0" xfId="154" applyNumberFormat="1" applyFont="1" applyFill="1"/>
    <xf numFmtId="164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49" fillId="0" borderId="0" xfId="0" applyFont="1" applyFill="1" applyBorder="1" applyAlignment="1">
      <alignment horizontal="justify" vertical="top" wrapText="1"/>
    </xf>
    <xf numFmtId="167" fontId="1" fillId="0" borderId="0" xfId="154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154" applyFont="1" applyFill="1" applyBorder="1"/>
    <xf numFmtId="167" fontId="1" fillId="0" borderId="0" xfId="154" applyNumberFormat="1" applyFont="1" applyFill="1" applyBorder="1"/>
    <xf numFmtId="166" fontId="2" fillId="0" borderId="0" xfId="154" applyNumberFormat="1" applyFont="1" applyFill="1" applyBorder="1"/>
    <xf numFmtId="167" fontId="49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0" fontId="50" fillId="0" borderId="0" xfId="154" applyFont="1" applyFill="1"/>
    <xf numFmtId="0" fontId="34" fillId="0" borderId="0" xfId="154" applyFill="1"/>
    <xf numFmtId="167" fontId="5" fillId="0" borderId="0" xfId="36" applyNumberFormat="1" applyFont="1" applyFill="1"/>
    <xf numFmtId="0" fontId="5" fillId="0" borderId="0" xfId="177" applyFont="1" applyFill="1" applyBorder="1" applyAlignment="1">
      <alignment horizontal="left"/>
    </xf>
    <xf numFmtId="167" fontId="4" fillId="0" borderId="0" xfId="36" applyNumberFormat="1" applyFont="1" applyFill="1"/>
    <xf numFmtId="167" fontId="5" fillId="0" borderId="0" xfId="36" applyNumberFormat="1" applyFont="1" applyFill="1" applyBorder="1"/>
    <xf numFmtId="167" fontId="4" fillId="0" borderId="0" xfId="36" applyNumberFormat="1" applyFont="1" applyFill="1" applyBorder="1"/>
    <xf numFmtId="0" fontId="6" fillId="0" borderId="0" xfId="177" applyFont="1" applyFill="1" applyBorder="1" applyAlignment="1"/>
    <xf numFmtId="0" fontId="5" fillId="0" borderId="0" xfId="0" applyFont="1" applyFill="1" applyBorder="1" applyAlignment="1">
      <alignment horizontal="left"/>
    </xf>
    <xf numFmtId="0" fontId="1" fillId="0" borderId="0" xfId="154" applyFont="1" applyFill="1" applyBorder="1" applyAlignment="1"/>
    <xf numFmtId="0" fontId="36" fillId="0" borderId="0" xfId="0" applyFont="1" applyFill="1" applyBorder="1"/>
    <xf numFmtId="0" fontId="0" fillId="0" borderId="0" xfId="0" applyFill="1" applyBorder="1"/>
    <xf numFmtId="0" fontId="51" fillId="0" borderId="0" xfId="176" applyFont="1" applyFill="1" applyBorder="1"/>
    <xf numFmtId="164" fontId="2" fillId="0" borderId="0" xfId="154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" fillId="0" borderId="0" xfId="154" applyFont="1" applyFill="1" applyAlignment="1">
      <alignment vertical="center" wrapText="1"/>
    </xf>
    <xf numFmtId="0" fontId="2" fillId="0" borderId="0" xfId="154" applyFont="1" applyFill="1" applyBorder="1" applyAlignment="1">
      <alignment wrapText="1"/>
    </xf>
    <xf numFmtId="166" fontId="2" fillId="0" borderId="0" xfId="154" applyNumberFormat="1" applyFont="1" applyFill="1"/>
    <xf numFmtId="0" fontId="6" fillId="0" borderId="0" xfId="0" applyFont="1" applyFill="1" applyBorder="1"/>
    <xf numFmtId="0" fontId="5" fillId="0" borderId="0" xfId="177" applyFont="1" applyFill="1" applyBorder="1" applyAlignment="1"/>
    <xf numFmtId="0" fontId="5" fillId="0" borderId="0" xfId="177" applyFont="1" applyFill="1" applyBorder="1" applyAlignment="1">
      <alignment vertical="center"/>
    </xf>
    <xf numFmtId="0" fontId="1" fillId="0" borderId="0" xfId="154" applyFont="1" applyFill="1" applyBorder="1" applyAlignment="1">
      <alignment vertical="center"/>
    </xf>
    <xf numFmtId="0" fontId="5" fillId="0" borderId="0" xfId="177" applyFont="1" applyFill="1" applyBorder="1" applyAlignment="1">
      <alignment horizontal="left" vertical="center"/>
    </xf>
    <xf numFmtId="0" fontId="3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20" fillId="0" borderId="0" xfId="154" applyFont="1" applyBorder="1"/>
    <xf numFmtId="0" fontId="52" fillId="0" borderId="0" xfId="0" applyFont="1"/>
    <xf numFmtId="0" fontId="53" fillId="0" borderId="0" xfId="0" applyFont="1"/>
    <xf numFmtId="0" fontId="21" fillId="0" borderId="0" xfId="0" applyFont="1"/>
    <xf numFmtId="0" fontId="52" fillId="0" borderId="0" xfId="0" applyFont="1" applyAlignment="1"/>
    <xf numFmtId="0" fontId="19" fillId="0" borderId="0" xfId="34" applyNumberFormat="1" applyFont="1" applyFill="1" applyBorder="1" applyAlignment="1" applyProtection="1">
      <alignment vertical="top" wrapText="1"/>
    </xf>
    <xf numFmtId="0" fontId="23" fillId="0" borderId="0" xfId="34" applyNumberFormat="1" applyFont="1" applyFill="1" applyBorder="1" applyAlignment="1" applyProtection="1">
      <alignment vertical="top" wrapText="1"/>
    </xf>
    <xf numFmtId="0" fontId="22" fillId="0" borderId="0" xfId="34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vertical="top" wrapText="1"/>
    </xf>
    <xf numFmtId="0" fontId="15" fillId="0" borderId="0" xfId="0" applyFont="1"/>
    <xf numFmtId="0" fontId="25" fillId="0" borderId="0" xfId="0" applyFont="1"/>
    <xf numFmtId="0" fontId="24" fillId="0" borderId="0" xfId="0" applyFont="1" applyAlignment="1"/>
    <xf numFmtId="0" fontId="9" fillId="0" borderId="0" xfId="34" applyFont="1" applyFill="1" applyAlignment="1">
      <alignment vertical="top" wrapText="1"/>
    </xf>
    <xf numFmtId="0" fontId="42" fillId="0" borderId="1" xfId="34" applyFont="1" applyBorder="1" applyAlignment="1">
      <alignment horizontal="left" vertical="top" wrapText="1"/>
    </xf>
    <xf numFmtId="0" fontId="42" fillId="0" borderId="1" xfId="34" applyFont="1" applyFill="1" applyBorder="1" applyAlignment="1">
      <alignment horizontal="left" wrapText="1"/>
    </xf>
    <xf numFmtId="0" fontId="54" fillId="0" borderId="1" xfId="3" applyFont="1" applyFill="1" applyBorder="1"/>
    <xf numFmtId="0" fontId="42" fillId="0" borderId="1" xfId="34" applyFont="1" applyBorder="1" applyAlignment="1">
      <alignment horizontal="left" wrapText="1"/>
    </xf>
    <xf numFmtId="0" fontId="16" fillId="0" borderId="1" xfId="34" applyFont="1" applyFill="1" applyBorder="1" applyAlignment="1">
      <alignment horizontal="left" wrapText="1"/>
    </xf>
    <xf numFmtId="0" fontId="15" fillId="0" borderId="1" xfId="157" applyFont="1" applyFill="1" applyBorder="1" applyAlignment="1">
      <alignment wrapText="1"/>
    </xf>
    <xf numFmtId="0" fontId="16" fillId="0" borderId="1" xfId="34" applyFont="1" applyFill="1" applyBorder="1" applyAlignment="1">
      <alignment horizontal="left" vertical="top" wrapText="1"/>
    </xf>
    <xf numFmtId="0" fontId="42" fillId="0" borderId="3" xfId="34" applyFont="1" applyBorder="1" applyAlignment="1">
      <alignment horizontal="left" wrapText="1"/>
    </xf>
    <xf numFmtId="0" fontId="42" fillId="0" borderId="6" xfId="34" applyFont="1" applyBorder="1"/>
    <xf numFmtId="0" fontId="42" fillId="0" borderId="1" xfId="4" applyFont="1" applyBorder="1" applyAlignment="1">
      <alignment vertical="top"/>
    </xf>
    <xf numFmtId="0" fontId="41" fillId="0" borderId="1" xfId="4" applyFont="1" applyBorder="1" applyAlignment="1">
      <alignment wrapText="1"/>
    </xf>
    <xf numFmtId="0" fontId="41" fillId="0" borderId="1" xfId="34" applyFont="1" applyBorder="1" applyAlignment="1">
      <alignment vertical="center" wrapText="1"/>
    </xf>
    <xf numFmtId="49" fontId="41" fillId="0" borderId="1" xfId="34" applyNumberFormat="1" applyFont="1" applyFill="1" applyBorder="1" applyAlignment="1">
      <alignment vertical="center" wrapText="1"/>
    </xf>
    <xf numFmtId="0" fontId="42" fillId="0" borderId="1" xfId="34" applyFont="1" applyBorder="1" applyAlignment="1">
      <alignment horizontal="left"/>
    </xf>
    <xf numFmtId="0" fontId="41" fillId="0" borderId="1" xfId="34" applyFont="1" applyBorder="1" applyAlignment="1">
      <alignment wrapText="1"/>
    </xf>
    <xf numFmtId="0" fontId="41" fillId="0" borderId="1" xfId="34" applyFont="1" applyBorder="1" applyAlignment="1">
      <alignment horizontal="left" wrapText="1"/>
    </xf>
    <xf numFmtId="0" fontId="42" fillId="0" borderId="1" xfId="4" applyFont="1" applyBorder="1"/>
    <xf numFmtId="0" fontId="15" fillId="0" borderId="1" xfId="34" applyFont="1" applyFill="1" applyBorder="1" applyAlignment="1">
      <alignment horizontal="left" vertical="top" wrapText="1"/>
    </xf>
    <xf numFmtId="0" fontId="43" fillId="0" borderId="1" xfId="1" applyFont="1" applyBorder="1" applyAlignment="1" applyProtection="1">
      <alignment vertical="center" wrapText="1"/>
    </xf>
    <xf numFmtId="0" fontId="41" fillId="0" borderId="1" xfId="154" applyFont="1" applyFill="1" applyBorder="1" applyAlignment="1">
      <alignment wrapText="1"/>
    </xf>
    <xf numFmtId="0" fontId="43" fillId="0" borderId="1" xfId="1" applyFont="1" applyFill="1" applyBorder="1" applyAlignment="1" applyProtection="1">
      <alignment vertical="center" wrapText="1"/>
    </xf>
    <xf numFmtId="0" fontId="41" fillId="0" borderId="1" xfId="154" applyFont="1" applyFill="1" applyBorder="1" applyAlignment="1">
      <alignment horizontal="left" vertical="center" wrapText="1"/>
    </xf>
    <xf numFmtId="49" fontId="41" fillId="0" borderId="1" xfId="34" applyNumberFormat="1" applyFont="1" applyFill="1" applyBorder="1" applyAlignment="1">
      <alignment horizontal="left" vertical="center" wrapText="1"/>
    </xf>
    <xf numFmtId="164" fontId="18" fillId="0" borderId="0" xfId="174" applyNumberFormat="1" applyFont="1" applyBorder="1" applyAlignment="1">
      <alignment horizontal="right" wrapText="1"/>
    </xf>
    <xf numFmtId="164" fontId="18" fillId="0" borderId="0" xfId="0" applyNumberFormat="1" applyFont="1" applyAlignment="1">
      <alignment horizontal="center" wrapText="1"/>
    </xf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64" fontId="17" fillId="0" borderId="0" xfId="154" applyNumberFormat="1" applyFont="1" applyAlignment="1">
      <alignment vertical="center" wrapText="1"/>
    </xf>
    <xf numFmtId="164" fontId="17" fillId="0" borderId="0" xfId="154" applyNumberFormat="1" applyFont="1" applyBorder="1" applyAlignment="1">
      <alignment vertical="center"/>
    </xf>
    <xf numFmtId="164" fontId="17" fillId="0" borderId="0" xfId="154" applyNumberFormat="1" applyFont="1" applyAlignment="1">
      <alignment vertical="center"/>
    </xf>
    <xf numFmtId="0" fontId="36" fillId="0" borderId="0" xfId="154" applyFont="1" applyFill="1"/>
    <xf numFmtId="164" fontId="36" fillId="0" borderId="0" xfId="154" applyNumberFormat="1" applyFont="1" applyFill="1"/>
    <xf numFmtId="168" fontId="36" fillId="0" borderId="0" xfId="154" applyNumberFormat="1" applyFont="1" applyFill="1"/>
    <xf numFmtId="0" fontId="32" fillId="0" borderId="0" xfId="1" applyAlignment="1" applyProtection="1"/>
    <xf numFmtId="0" fontId="29" fillId="0" borderId="1" xfId="3" applyFont="1" applyFill="1" applyBorder="1"/>
    <xf numFmtId="0" fontId="15" fillId="0" borderId="1" xfId="4" applyFont="1" applyBorder="1"/>
    <xf numFmtId="0" fontId="54" fillId="0" borderId="1" xfId="3" applyFont="1" applyBorder="1"/>
    <xf numFmtId="0" fontId="41" fillId="0" borderId="0" xfId="0" applyFont="1"/>
    <xf numFmtId="0" fontId="36" fillId="0" borderId="3" xfId="0" applyFont="1" applyFill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164" fontId="30" fillId="0" borderId="2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center" wrapText="1"/>
    </xf>
    <xf numFmtId="0" fontId="2" fillId="0" borderId="0" xfId="154" applyFont="1" applyFill="1" applyBorder="1" applyAlignment="1">
      <alignment vertical="center"/>
    </xf>
    <xf numFmtId="0" fontId="1" fillId="0" borderId="0" xfId="154" applyFont="1" applyFill="1" applyAlignment="1">
      <alignment vertical="center"/>
    </xf>
    <xf numFmtId="164" fontId="18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4" fontId="17" fillId="0" borderId="0" xfId="174" applyNumberFormat="1" applyFont="1" applyFill="1" applyBorder="1" applyAlignment="1">
      <alignment horizontal="right" wrapText="1"/>
    </xf>
    <xf numFmtId="164" fontId="18" fillId="0" borderId="0" xfId="174" applyNumberFormat="1" applyFont="1" applyFill="1" applyBorder="1" applyAlignment="1">
      <alignment horizontal="right" wrapText="1"/>
    </xf>
    <xf numFmtId="0" fontId="2" fillId="0" borderId="0" xfId="154" applyFont="1" applyFill="1" applyBorder="1" applyAlignment="1"/>
    <xf numFmtId="165" fontId="2" fillId="0" borderId="0" xfId="154" applyNumberFormat="1" applyFont="1" applyFill="1" applyBorder="1" applyAlignment="1">
      <alignment vertical="center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8" fontId="37" fillId="0" borderId="0" xfId="154" applyNumberFormat="1" applyFont="1" applyFill="1" applyBorder="1"/>
    <xf numFmtId="0" fontId="55" fillId="0" borderId="0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164" fontId="30" fillId="0" borderId="0" xfId="174" applyNumberFormat="1" applyFont="1" applyAlignment="1">
      <alignment horizontal="right" wrapText="1"/>
    </xf>
    <xf numFmtId="168" fontId="45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wrapText="1"/>
    </xf>
    <xf numFmtId="0" fontId="18" fillId="0" borderId="0" xfId="174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164" fontId="30" fillId="0" borderId="0" xfId="0" applyNumberFormat="1" applyFont="1" applyBorder="1" applyAlignment="1">
      <alignment wrapText="1"/>
    </xf>
    <xf numFmtId="164" fontId="30" fillId="0" borderId="2" xfId="0" applyNumberFormat="1" applyFont="1" applyBorder="1" applyAlignment="1">
      <alignment wrapText="1"/>
    </xf>
    <xf numFmtId="164" fontId="30" fillId="0" borderId="0" xfId="174" applyNumberFormat="1" applyFont="1" applyFill="1" applyAlignment="1">
      <alignment horizontal="right" wrapText="1"/>
    </xf>
    <xf numFmtId="164" fontId="30" fillId="0" borderId="0" xfId="174" applyNumberFormat="1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49" fontId="32" fillId="0" borderId="1" xfId="1" applyNumberFormat="1" applyFill="1" applyBorder="1" applyAlignment="1" applyProtection="1"/>
    <xf numFmtId="0" fontId="24" fillId="0" borderId="0" xfId="154" applyFont="1" applyFill="1" applyAlignment="1">
      <alignment wrapText="1"/>
    </xf>
    <xf numFmtId="0" fontId="17" fillId="0" borderId="0" xfId="0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2" fontId="17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4" fontId="30" fillId="0" borderId="0" xfId="0" applyNumberFormat="1" applyFont="1" applyFill="1" applyBorder="1" applyAlignment="1">
      <alignment horizontal="right" wrapText="1"/>
    </xf>
    <xf numFmtId="164" fontId="30" fillId="0" borderId="0" xfId="174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left" wrapText="1"/>
    </xf>
    <xf numFmtId="164" fontId="30" fillId="0" borderId="0" xfId="0" applyNumberFormat="1" applyFont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4" fontId="17" fillId="0" borderId="4" xfId="0" applyNumberFormat="1" applyFont="1" applyBorder="1" applyAlignment="1">
      <alignment wrapText="1"/>
    </xf>
    <xf numFmtId="164" fontId="30" fillId="0" borderId="4" xfId="0" applyNumberFormat="1" applyFont="1" applyBorder="1" applyAlignment="1">
      <alignment wrapText="1"/>
    </xf>
    <xf numFmtId="164" fontId="17" fillId="0" borderId="2" xfId="0" applyNumberFormat="1" applyFont="1" applyBorder="1" applyAlignment="1">
      <alignment wrapText="1"/>
    </xf>
    <xf numFmtId="168" fontId="17" fillId="0" borderId="0" xfId="174" applyNumberFormat="1" applyFont="1" applyFill="1" applyBorder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8" fontId="17" fillId="0" borderId="2" xfId="174" applyNumberFormat="1" applyFont="1" applyFill="1" applyBorder="1" applyAlignment="1">
      <alignment horizontal="right" wrapText="1"/>
    </xf>
    <xf numFmtId="168" fontId="17" fillId="0" borderId="2" xfId="0" applyNumberFormat="1" applyFont="1" applyFill="1" applyBorder="1" applyAlignment="1">
      <alignment horizontal="right" wrapText="1"/>
    </xf>
    <xf numFmtId="164" fontId="17" fillId="0" borderId="0" xfId="0" applyNumberFormat="1" applyFont="1" applyAlignment="1">
      <alignment wrapText="1"/>
    </xf>
    <xf numFmtId="164" fontId="17" fillId="0" borderId="0" xfId="0" applyNumberFormat="1" applyFont="1" applyBorder="1" applyAlignment="1">
      <alignment wrapText="1"/>
    </xf>
    <xf numFmtId="0" fontId="24" fillId="0" borderId="0" xfId="154" applyFont="1" applyFill="1" applyBorder="1"/>
    <xf numFmtId="0" fontId="24" fillId="0" borderId="0" xfId="154" applyFont="1"/>
    <xf numFmtId="170" fontId="30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168" fontId="2" fillId="0" borderId="2" xfId="0" applyNumberFormat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3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170" fontId="30" fillId="0" borderId="2" xfId="0" applyNumberFormat="1" applyFont="1" applyBorder="1" applyAlignment="1">
      <alignment horizontal="right" wrapText="1"/>
    </xf>
    <xf numFmtId="168" fontId="2" fillId="0" borderId="4" xfId="0" applyNumberFormat="1" applyFont="1" applyFill="1" applyBorder="1" applyAlignment="1">
      <alignment horizontal="right" wrapText="1"/>
    </xf>
    <xf numFmtId="168" fontId="5" fillId="0" borderId="4" xfId="0" applyNumberFormat="1" applyFont="1" applyFill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5" fillId="0" borderId="0" xfId="177" applyFont="1" applyFill="1" applyAlignment="1"/>
    <xf numFmtId="169" fontId="36" fillId="0" borderId="0" xfId="177" applyNumberFormat="1" applyFont="1" applyFill="1" applyBorder="1" applyAlignment="1">
      <alignment horizontal="left"/>
    </xf>
    <xf numFmtId="0" fontId="22" fillId="0" borderId="0" xfId="34" applyNumberFormat="1" applyFont="1" applyFill="1" applyBorder="1" applyAlignment="1" applyProtection="1">
      <alignment horizontal="left" vertical="top"/>
    </xf>
    <xf numFmtId="0" fontId="22" fillId="0" borderId="0" xfId="34" applyNumberFormat="1" applyFont="1" applyFill="1" applyBorder="1" applyAlignment="1" applyProtection="1">
      <alignment horizontal="left" vertical="top" wrapText="1"/>
    </xf>
    <xf numFmtId="0" fontId="22" fillId="0" borderId="0" xfId="34" applyNumberFormat="1" applyFont="1" applyFill="1" applyBorder="1" applyAlignment="1" applyProtection="1">
      <alignment horizontal="left" vertical="center" wrapText="1"/>
    </xf>
    <xf numFmtId="0" fontId="26" fillId="3" borderId="0" xfId="34" applyNumberFormat="1" applyFont="1" applyFill="1" applyBorder="1" applyAlignment="1" applyProtection="1">
      <alignment horizontal="left" vertical="center" wrapText="1"/>
    </xf>
    <xf numFmtId="0" fontId="56" fillId="3" borderId="0" xfId="34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Fill="1" applyAlignment="1">
      <alignment horizontal="left" vertical="center" wrapText="1"/>
    </xf>
    <xf numFmtId="0" fontId="42" fillId="0" borderId="0" xfId="0" applyFont="1" applyFill="1" applyAlignment="1">
      <alignment horizontal="left"/>
    </xf>
    <xf numFmtId="0" fontId="42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wrapText="1"/>
    </xf>
    <xf numFmtId="0" fontId="55" fillId="0" borderId="0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right" wrapText="1"/>
    </xf>
    <xf numFmtId="0" fontId="55" fillId="0" borderId="0" xfId="0" applyFont="1" applyFill="1" applyAlignment="1">
      <alignment horizontal="center" wrapText="1"/>
    </xf>
    <xf numFmtId="168" fontId="36" fillId="0" borderId="3" xfId="0" applyNumberFormat="1" applyFont="1" applyFill="1" applyBorder="1" applyAlignment="1">
      <alignment horizontal="center" vertical="center" wrapText="1"/>
    </xf>
    <xf numFmtId="168" fontId="55" fillId="0" borderId="0" xfId="0" applyNumberFormat="1" applyFont="1" applyFill="1" applyAlignment="1">
      <alignment horizontal="center" wrapText="1"/>
    </xf>
    <xf numFmtId="168" fontId="36" fillId="0" borderId="0" xfId="0" applyNumberFormat="1" applyFont="1" applyFill="1" applyAlignment="1">
      <alignment horizontal="right" wrapText="1"/>
    </xf>
    <xf numFmtId="16" fontId="55" fillId="0" borderId="0" xfId="0" applyNumberFormat="1" applyFont="1" applyFill="1" applyAlignment="1">
      <alignment horizontal="center" wrapText="1"/>
    </xf>
    <xf numFmtId="168" fontId="39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7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tabsv26" xfId="176"/>
    <cellStyle name="Обычный_таблицы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866775</xdr:colOff>
      <xdr:row>6</xdr:row>
      <xdr:rowOff>31750</xdr:rowOff>
    </xdr:to>
    <xdr:pic>
      <xdr:nvPicPr>
        <xdr:cNvPr id="175615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48692" cy="1174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276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205277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205278" name="Text Box 3"/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205279" name="Text Box 4"/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19</xdr:row>
      <xdr:rowOff>0</xdr:rowOff>
    </xdr:from>
    <xdr:to>
      <xdr:col>0</xdr:col>
      <xdr:colOff>276225</xdr:colOff>
      <xdr:row>19</xdr:row>
      <xdr:rowOff>57150</xdr:rowOff>
    </xdr:to>
    <xdr:sp macro="" textlink="">
      <xdr:nvSpPr>
        <xdr:cNvPr id="205280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205281" name="Text Box 6"/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205282" name="Text Box 7"/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205283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284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285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205286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205287" name="Text Box 3"/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205288" name="Text Box 4"/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19</xdr:row>
      <xdr:rowOff>0</xdr:rowOff>
    </xdr:from>
    <xdr:to>
      <xdr:col>0</xdr:col>
      <xdr:colOff>276225</xdr:colOff>
      <xdr:row>19</xdr:row>
      <xdr:rowOff>57150</xdr:rowOff>
    </xdr:to>
    <xdr:sp macro="" textlink="">
      <xdr:nvSpPr>
        <xdr:cNvPr id="205289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205290" name="Text Box 6"/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205291" name="Text Box 7"/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205292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293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294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205295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205296" name="Text Box 3"/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205297" name="Text Box 4"/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19</xdr:row>
      <xdr:rowOff>0</xdr:rowOff>
    </xdr:from>
    <xdr:to>
      <xdr:col>0</xdr:col>
      <xdr:colOff>276225</xdr:colOff>
      <xdr:row>19</xdr:row>
      <xdr:rowOff>57150</xdr:rowOff>
    </xdr:to>
    <xdr:sp macro="" textlink="">
      <xdr:nvSpPr>
        <xdr:cNvPr id="205298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205299" name="Text Box 6"/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205300" name="Text Box 7"/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205301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302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303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205304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205305" name="Text Box 3"/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205306" name="Text Box 4"/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19</xdr:row>
      <xdr:rowOff>0</xdr:rowOff>
    </xdr:from>
    <xdr:to>
      <xdr:col>0</xdr:col>
      <xdr:colOff>276225</xdr:colOff>
      <xdr:row>19</xdr:row>
      <xdr:rowOff>57150</xdr:rowOff>
    </xdr:to>
    <xdr:sp macro="" textlink="">
      <xdr:nvSpPr>
        <xdr:cNvPr id="205307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205308" name="Text Box 6"/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205309" name="Text Box 7"/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205310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311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312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205313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205314" name="Text Box 3"/>
        <xdr:cNvSpPr txBox="1">
          <a:spLocks noChangeArrowheads="1"/>
        </xdr:cNvSpPr>
      </xdr:nvSpPr>
      <xdr:spPr bwMode="auto">
        <a:xfrm>
          <a:off x="275272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205315" name="Text Box 4"/>
        <xdr:cNvSpPr txBox="1">
          <a:spLocks noChangeArrowheads="1"/>
        </xdr:cNvSpPr>
      </xdr:nvSpPr>
      <xdr:spPr bwMode="auto">
        <a:xfrm>
          <a:off x="39909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205316" name="Text Box 6"/>
        <xdr:cNvSpPr txBox="1">
          <a:spLocks noChangeArrowheads="1"/>
        </xdr:cNvSpPr>
      </xdr:nvSpPr>
      <xdr:spPr bwMode="auto">
        <a:xfrm>
          <a:off x="62769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205317" name="Text Box 7"/>
        <xdr:cNvSpPr txBox="1">
          <a:spLocks noChangeArrowheads="1"/>
        </xdr:cNvSpPr>
      </xdr:nvSpPr>
      <xdr:spPr bwMode="auto">
        <a:xfrm>
          <a:off x="74866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205318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205319" name="Text Box 1"/>
        <xdr:cNvSpPr txBox="1">
          <a:spLocks noChangeArrowheads="1"/>
        </xdr:cNvSpPr>
      </xdr:nvSpPr>
      <xdr:spPr bwMode="auto">
        <a:xfrm>
          <a:off x="748665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0</xdr:rowOff>
    </xdr:from>
    <xdr:to>
      <xdr:col>6</xdr:col>
      <xdr:colOff>276225</xdr:colOff>
      <xdr:row>19</xdr:row>
      <xdr:rowOff>76200</xdr:rowOff>
    </xdr:to>
    <xdr:sp macro="" textlink="">
      <xdr:nvSpPr>
        <xdr:cNvPr id="205320" name="Text Box 1"/>
        <xdr:cNvSpPr txBox="1">
          <a:spLocks noChangeArrowheads="1"/>
        </xdr:cNvSpPr>
      </xdr:nvSpPr>
      <xdr:spPr bwMode="auto">
        <a:xfrm>
          <a:off x="7486650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19</xdr:row>
      <xdr:rowOff>0</xdr:rowOff>
    </xdr:from>
    <xdr:to>
      <xdr:col>1</xdr:col>
      <xdr:colOff>276225</xdr:colOff>
      <xdr:row>19</xdr:row>
      <xdr:rowOff>47625</xdr:rowOff>
    </xdr:to>
    <xdr:sp macro="" textlink="">
      <xdr:nvSpPr>
        <xdr:cNvPr id="205321" name="Text Box 2"/>
        <xdr:cNvSpPr txBox="1">
          <a:spLocks noChangeArrowheads="1"/>
        </xdr:cNvSpPr>
      </xdr:nvSpPr>
      <xdr:spPr bwMode="auto">
        <a:xfrm>
          <a:off x="1819275" y="4895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19</xdr:row>
      <xdr:rowOff>0</xdr:rowOff>
    </xdr:from>
    <xdr:to>
      <xdr:col>2</xdr:col>
      <xdr:colOff>276225</xdr:colOff>
      <xdr:row>19</xdr:row>
      <xdr:rowOff>66675</xdr:rowOff>
    </xdr:to>
    <xdr:sp macro="" textlink="">
      <xdr:nvSpPr>
        <xdr:cNvPr id="205322" name="Text Box 3"/>
        <xdr:cNvSpPr txBox="1">
          <a:spLocks noChangeArrowheads="1"/>
        </xdr:cNvSpPr>
      </xdr:nvSpPr>
      <xdr:spPr bwMode="auto">
        <a:xfrm>
          <a:off x="275272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19</xdr:row>
      <xdr:rowOff>0</xdr:rowOff>
    </xdr:from>
    <xdr:to>
      <xdr:col>3</xdr:col>
      <xdr:colOff>276225</xdr:colOff>
      <xdr:row>19</xdr:row>
      <xdr:rowOff>66675</xdr:rowOff>
    </xdr:to>
    <xdr:sp macro="" textlink="">
      <xdr:nvSpPr>
        <xdr:cNvPr id="205323" name="Text Box 4"/>
        <xdr:cNvSpPr txBox="1">
          <a:spLocks noChangeArrowheads="1"/>
        </xdr:cNvSpPr>
      </xdr:nvSpPr>
      <xdr:spPr bwMode="auto">
        <a:xfrm>
          <a:off x="39909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19</xdr:row>
      <xdr:rowOff>0</xdr:rowOff>
    </xdr:from>
    <xdr:to>
      <xdr:col>5</xdr:col>
      <xdr:colOff>276225</xdr:colOff>
      <xdr:row>19</xdr:row>
      <xdr:rowOff>76200</xdr:rowOff>
    </xdr:to>
    <xdr:sp macro="" textlink="">
      <xdr:nvSpPr>
        <xdr:cNvPr id="205324" name="Text Box 6"/>
        <xdr:cNvSpPr txBox="1">
          <a:spLocks noChangeArrowheads="1"/>
        </xdr:cNvSpPr>
      </xdr:nvSpPr>
      <xdr:spPr bwMode="auto">
        <a:xfrm>
          <a:off x="6276975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0</xdr:rowOff>
    </xdr:from>
    <xdr:to>
      <xdr:col>6</xdr:col>
      <xdr:colOff>276225</xdr:colOff>
      <xdr:row>19</xdr:row>
      <xdr:rowOff>66675</xdr:rowOff>
    </xdr:to>
    <xdr:sp macro="" textlink="">
      <xdr:nvSpPr>
        <xdr:cNvPr id="205325" name="Text Box 7"/>
        <xdr:cNvSpPr txBox="1">
          <a:spLocks noChangeArrowheads="1"/>
        </xdr:cNvSpPr>
      </xdr:nvSpPr>
      <xdr:spPr bwMode="auto">
        <a:xfrm>
          <a:off x="7486650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19</xdr:row>
      <xdr:rowOff>0</xdr:rowOff>
    </xdr:from>
    <xdr:to>
      <xdr:col>1</xdr:col>
      <xdr:colOff>276225</xdr:colOff>
      <xdr:row>19</xdr:row>
      <xdr:rowOff>66675</xdr:rowOff>
    </xdr:to>
    <xdr:sp macro="" textlink="">
      <xdr:nvSpPr>
        <xdr:cNvPr id="205326" name="Text Box 1"/>
        <xdr:cNvSpPr txBox="1">
          <a:spLocks noChangeArrowheads="1"/>
        </xdr:cNvSpPr>
      </xdr:nvSpPr>
      <xdr:spPr bwMode="auto">
        <a:xfrm>
          <a:off x="18192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0</xdr:rowOff>
    </xdr:from>
    <xdr:to>
      <xdr:col>6</xdr:col>
      <xdr:colOff>276225</xdr:colOff>
      <xdr:row>19</xdr:row>
      <xdr:rowOff>76200</xdr:rowOff>
    </xdr:to>
    <xdr:sp macro="" textlink="">
      <xdr:nvSpPr>
        <xdr:cNvPr id="205327" name="Text Box 1"/>
        <xdr:cNvSpPr txBox="1">
          <a:spLocks noChangeArrowheads="1"/>
        </xdr:cNvSpPr>
      </xdr:nvSpPr>
      <xdr:spPr bwMode="auto">
        <a:xfrm>
          <a:off x="7486650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205328" name="Text Box 3"/>
        <xdr:cNvSpPr txBox="1">
          <a:spLocks noChangeArrowheads="1"/>
        </xdr:cNvSpPr>
      </xdr:nvSpPr>
      <xdr:spPr bwMode="auto">
        <a:xfrm>
          <a:off x="3990975" y="53816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K.Alpieva@aspire.gov.kz" TargetMode="External"/><Relationship Id="rId5" Type="http://schemas.openxmlformats.org/officeDocument/2006/relationships/hyperlink" Target="https://stat.gov.kz/api/iblock/element/347170/file/ru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90" zoomScaleNormal="90" workbookViewId="0">
      <selection activeCell="W11" sqref="W11"/>
    </sheetView>
  </sheetViews>
  <sheetFormatPr defaultRowHeight="12.75"/>
  <cols>
    <col min="1" max="4" width="8.5703125" customWidth="1"/>
    <col min="5" max="5" width="17.85546875" customWidth="1"/>
    <col min="6" max="6" width="37.7109375" customWidth="1"/>
  </cols>
  <sheetData>
    <row r="1" spans="1:15" s="219" customFormat="1" ht="15" customHeight="1">
      <c r="A1" s="217"/>
      <c r="B1" s="217"/>
      <c r="C1" s="217"/>
      <c r="D1" s="217"/>
      <c r="E1" s="217"/>
      <c r="F1" s="217"/>
      <c r="G1" s="217"/>
      <c r="H1" s="217"/>
      <c r="I1" s="218"/>
      <c r="J1" s="218"/>
      <c r="K1" s="218"/>
      <c r="L1" s="218"/>
      <c r="M1" s="218"/>
      <c r="N1" s="218"/>
      <c r="O1" s="218"/>
    </row>
    <row r="2" spans="1:15" s="219" customFormat="1" ht="15" customHeight="1">
      <c r="A2" s="220"/>
      <c r="B2" s="220"/>
      <c r="C2" s="220"/>
      <c r="D2" s="220"/>
      <c r="E2" s="220"/>
      <c r="F2" s="217"/>
      <c r="G2" s="217"/>
      <c r="H2" s="217"/>
      <c r="I2" s="218"/>
      <c r="J2" s="218"/>
      <c r="K2" s="218"/>
      <c r="L2" s="218"/>
      <c r="M2" s="218"/>
      <c r="N2" s="218"/>
      <c r="O2" s="218"/>
    </row>
    <row r="3" spans="1:15" s="219" customFormat="1" ht="15" customHeight="1">
      <c r="A3" s="220"/>
      <c r="B3" s="220"/>
      <c r="C3" s="220"/>
      <c r="D3" s="220"/>
      <c r="E3" s="220"/>
      <c r="F3" s="217"/>
      <c r="G3" s="217"/>
      <c r="H3" s="217"/>
      <c r="I3" s="218"/>
      <c r="J3" s="218"/>
      <c r="K3" s="218"/>
      <c r="L3" s="218"/>
      <c r="M3" s="218"/>
      <c r="N3" s="218"/>
      <c r="O3" s="218"/>
    </row>
    <row r="4" spans="1:15" s="219" customFormat="1" ht="15" customHeight="1">
      <c r="A4" s="220"/>
      <c r="B4" s="220"/>
      <c r="C4" s="220"/>
      <c r="D4" s="220"/>
      <c r="E4" s="220"/>
      <c r="F4" s="217"/>
      <c r="G4" s="217"/>
      <c r="H4" s="217"/>
      <c r="I4" s="218"/>
      <c r="J4" s="218"/>
      <c r="K4" s="218"/>
      <c r="L4" s="218"/>
      <c r="M4" s="218"/>
      <c r="N4" s="218"/>
      <c r="O4" s="218"/>
    </row>
    <row r="5" spans="1:15" s="219" customFormat="1" ht="15" customHeight="1">
      <c r="A5" s="220"/>
      <c r="B5" s="220"/>
      <c r="C5" s="220"/>
      <c r="D5" s="220"/>
      <c r="E5" s="220"/>
      <c r="F5" s="221"/>
      <c r="G5" s="221"/>
      <c r="H5" s="217"/>
      <c r="I5" s="218"/>
      <c r="J5" s="218"/>
      <c r="K5" s="218"/>
      <c r="L5" s="218"/>
      <c r="M5" s="218"/>
      <c r="N5" s="218"/>
      <c r="O5" s="218"/>
    </row>
    <row r="6" spans="1:15" s="219" customFormat="1" ht="15" customHeight="1">
      <c r="A6" s="221"/>
      <c r="B6" s="221"/>
      <c r="C6" s="221"/>
      <c r="D6" s="221"/>
      <c r="E6" s="221"/>
      <c r="F6" s="221"/>
      <c r="G6" s="221"/>
      <c r="H6" s="217"/>
      <c r="I6" s="218"/>
      <c r="J6" s="218"/>
      <c r="K6" s="218"/>
      <c r="L6" s="218"/>
      <c r="M6" s="218"/>
      <c r="N6" s="218"/>
      <c r="O6" s="218"/>
    </row>
    <row r="7" spans="1:15" s="219" customFormat="1" ht="13.5" customHeight="1">
      <c r="A7" s="221"/>
      <c r="B7" s="221"/>
      <c r="C7" s="221"/>
      <c r="D7" s="221"/>
      <c r="E7" s="221"/>
      <c r="F7" s="221"/>
      <c r="G7" s="221"/>
      <c r="H7" s="217"/>
      <c r="I7" s="218"/>
      <c r="J7" s="218"/>
      <c r="K7" s="218"/>
      <c r="L7" s="218"/>
      <c r="M7" s="218"/>
      <c r="N7" s="218"/>
      <c r="O7" s="218"/>
    </row>
    <row r="8" spans="1:15" s="219" customFormat="1" ht="12.75" customHeight="1">
      <c r="A8" s="221"/>
      <c r="B8" s="221"/>
      <c r="C8" s="221"/>
      <c r="D8" s="221"/>
      <c r="E8" s="221"/>
      <c r="F8" s="221"/>
      <c r="G8" s="221"/>
      <c r="H8" s="217"/>
      <c r="I8" s="218"/>
      <c r="J8" s="218"/>
      <c r="K8" s="218"/>
      <c r="L8" s="218"/>
      <c r="M8" s="218"/>
      <c r="N8" s="218"/>
      <c r="O8" s="218"/>
    </row>
    <row r="9" spans="1:15" s="219" customFormat="1" ht="12.75" customHeight="1">
      <c r="A9" s="221"/>
      <c r="B9" s="221"/>
      <c r="C9" s="221"/>
      <c r="D9" s="221"/>
      <c r="E9" s="221"/>
      <c r="F9" s="221"/>
      <c r="G9" s="221"/>
      <c r="H9" s="217"/>
      <c r="I9" s="218"/>
      <c r="J9" s="218"/>
      <c r="K9" s="218"/>
      <c r="L9" s="218"/>
      <c r="M9" s="218"/>
      <c r="N9" s="218"/>
      <c r="O9" s="218"/>
    </row>
    <row r="10" spans="1:15" s="219" customFormat="1" ht="18" customHeight="1">
      <c r="A10" s="349" t="s">
        <v>288</v>
      </c>
      <c r="B10" s="349"/>
      <c r="C10" s="349"/>
      <c r="D10" s="349"/>
      <c r="E10" s="349"/>
      <c r="F10" s="349"/>
      <c r="G10" s="349"/>
      <c r="H10" s="349"/>
      <c r="I10" s="349"/>
      <c r="J10" s="349"/>
      <c r="K10" s="218"/>
      <c r="L10" s="218"/>
      <c r="M10" s="218"/>
      <c r="N10" s="218"/>
      <c r="O10" s="218"/>
    </row>
    <row r="11" spans="1:15" s="219" customFormat="1" ht="18" customHeight="1">
      <c r="A11" s="350" t="s">
        <v>225</v>
      </c>
      <c r="B11" s="350"/>
      <c r="C11" s="350"/>
      <c r="D11" s="350"/>
      <c r="E11" s="350"/>
      <c r="F11" s="350"/>
      <c r="G11" s="350"/>
      <c r="H11" s="350"/>
      <c r="I11" s="350"/>
      <c r="J11" s="350"/>
      <c r="K11" s="218"/>
      <c r="L11" s="218"/>
      <c r="M11" s="218"/>
      <c r="N11" s="218"/>
      <c r="O11" s="218"/>
    </row>
    <row r="12" spans="1:15" s="219" customFormat="1" ht="15" customHeight="1">
      <c r="A12" s="222"/>
      <c r="B12" s="222"/>
      <c r="C12" s="222"/>
      <c r="D12" s="222"/>
      <c r="E12" s="223"/>
      <c r="F12" s="224"/>
      <c r="G12" s="224"/>
      <c r="H12" s="225"/>
      <c r="I12" s="226"/>
      <c r="J12" s="226"/>
      <c r="K12" s="218"/>
      <c r="L12" s="218"/>
      <c r="M12" s="218"/>
      <c r="N12" s="218"/>
      <c r="O12" s="218"/>
    </row>
    <row r="13" spans="1:15" s="219" customFormat="1" ht="15" customHeight="1">
      <c r="A13" s="222"/>
      <c r="B13" s="222"/>
      <c r="C13" s="222"/>
      <c r="D13" s="222"/>
      <c r="E13" s="223"/>
      <c r="F13" s="224"/>
      <c r="G13" s="224"/>
      <c r="H13" s="225"/>
      <c r="I13" s="226"/>
      <c r="J13" s="226"/>
      <c r="K13" s="218"/>
      <c r="L13" s="218"/>
      <c r="M13" s="218"/>
      <c r="N13" s="218"/>
      <c r="O13" s="218"/>
    </row>
    <row r="14" spans="1:15" s="219" customFormat="1" ht="15" customHeight="1">
      <c r="A14" s="222"/>
      <c r="B14" s="222"/>
      <c r="C14" s="222"/>
      <c r="D14" s="222"/>
      <c r="E14" s="223"/>
      <c r="F14" s="224"/>
      <c r="G14" s="224"/>
      <c r="H14" s="225"/>
      <c r="I14" s="226"/>
      <c r="J14" s="226"/>
      <c r="K14" s="218"/>
      <c r="L14" s="218"/>
      <c r="M14" s="218"/>
      <c r="N14" s="218"/>
      <c r="O14" s="218"/>
    </row>
    <row r="15" spans="1:15" s="219" customFormat="1" ht="46.5" customHeight="1">
      <c r="A15" s="352" t="s">
        <v>226</v>
      </c>
      <c r="B15" s="352"/>
      <c r="C15" s="352"/>
      <c r="D15" s="352"/>
      <c r="E15" s="352"/>
      <c r="F15" s="352"/>
      <c r="G15" s="352"/>
      <c r="H15" s="352"/>
      <c r="I15" s="352"/>
      <c r="J15" s="352"/>
      <c r="K15" s="218"/>
      <c r="L15" s="218"/>
      <c r="M15" s="218"/>
      <c r="N15" s="218"/>
      <c r="O15" s="218"/>
    </row>
    <row r="16" spans="1:15" s="219" customFormat="1" ht="12.75" customHeight="1">
      <c r="A16" s="352"/>
      <c r="B16" s="352"/>
      <c r="C16" s="352"/>
      <c r="D16" s="352"/>
      <c r="E16" s="352"/>
      <c r="F16" s="352"/>
      <c r="G16" s="352"/>
      <c r="H16" s="352"/>
      <c r="I16" s="352"/>
      <c r="J16" s="352"/>
      <c r="K16" s="218"/>
      <c r="L16" s="218"/>
      <c r="M16" s="218"/>
      <c r="N16" s="218"/>
      <c r="O16" s="218"/>
    </row>
    <row r="17" spans="1:15" s="219" customFormat="1" ht="12.75" customHeight="1">
      <c r="A17" s="227"/>
      <c r="B17" s="227"/>
      <c r="C17" s="227"/>
      <c r="D17" s="227"/>
      <c r="E17" s="227"/>
      <c r="F17" s="227"/>
      <c r="G17" s="227"/>
      <c r="H17" s="225"/>
      <c r="I17" s="226"/>
      <c r="J17" s="226"/>
      <c r="K17" s="218"/>
      <c r="L17" s="218"/>
      <c r="M17" s="218"/>
      <c r="N17" s="218"/>
      <c r="O17" s="218"/>
    </row>
    <row r="18" spans="1:15" s="219" customFormat="1" ht="12.75" customHeight="1">
      <c r="A18" s="227"/>
      <c r="B18" s="227"/>
      <c r="C18" s="227"/>
      <c r="D18" s="227"/>
      <c r="E18" s="227"/>
      <c r="F18" s="227"/>
      <c r="G18" s="227"/>
      <c r="H18" s="225"/>
      <c r="I18" s="226"/>
      <c r="J18" s="226"/>
      <c r="K18" s="218"/>
      <c r="L18" s="218"/>
      <c r="M18" s="218"/>
      <c r="N18" s="218"/>
      <c r="O18" s="218"/>
    </row>
    <row r="19" spans="1:15" s="219" customFormat="1" ht="12.75" customHeight="1">
      <c r="A19" s="353" t="s">
        <v>227</v>
      </c>
      <c r="B19" s="353"/>
      <c r="C19" s="353"/>
      <c r="D19" s="353"/>
      <c r="E19" s="353"/>
      <c r="F19" s="353"/>
      <c r="G19" s="353"/>
      <c r="H19" s="353"/>
      <c r="I19" s="353"/>
      <c r="J19" s="353"/>
      <c r="K19" s="218"/>
      <c r="L19" s="218"/>
      <c r="M19" s="218"/>
      <c r="N19" s="218"/>
      <c r="O19" s="218"/>
    </row>
    <row r="20" spans="1:15" s="219" customFormat="1" ht="12.75" customHeight="1">
      <c r="A20" s="353"/>
      <c r="B20" s="353"/>
      <c r="C20" s="353"/>
      <c r="D20" s="353"/>
      <c r="E20" s="353"/>
      <c r="F20" s="353"/>
      <c r="G20" s="353"/>
      <c r="H20" s="353"/>
      <c r="I20" s="353"/>
      <c r="J20" s="353"/>
      <c r="K20" s="218"/>
      <c r="L20" s="218"/>
      <c r="M20" s="218"/>
      <c r="N20" s="218"/>
      <c r="O20" s="218"/>
    </row>
    <row r="21" spans="1:15" s="219" customFormat="1" ht="12.75" customHeight="1">
      <c r="A21" s="227"/>
      <c r="B21" s="227"/>
      <c r="C21" s="227"/>
      <c r="D21" s="227"/>
      <c r="E21" s="227"/>
      <c r="F21" s="227"/>
      <c r="G21" s="227"/>
      <c r="H21" s="225"/>
      <c r="I21" s="226"/>
      <c r="J21" s="226"/>
      <c r="K21" s="218"/>
      <c r="L21" s="218"/>
      <c r="M21" s="218"/>
      <c r="N21" s="218"/>
      <c r="O21" s="218"/>
    </row>
    <row r="22" spans="1:15" s="219" customFormat="1" ht="12.75" customHeight="1">
      <c r="A22" s="227"/>
      <c r="B22" s="227"/>
      <c r="C22" s="227"/>
      <c r="D22" s="227"/>
      <c r="E22" s="227"/>
      <c r="F22" s="227"/>
      <c r="G22" s="227"/>
      <c r="H22" s="225"/>
      <c r="I22" s="226"/>
      <c r="J22" s="226"/>
      <c r="K22" s="218"/>
      <c r="L22" s="218"/>
      <c r="M22" s="218"/>
      <c r="N22" s="218"/>
      <c r="O22" s="218"/>
    </row>
    <row r="23" spans="1:15" s="219" customFormat="1" ht="12.75" customHeight="1">
      <c r="A23" s="227"/>
      <c r="B23" s="227"/>
      <c r="C23" s="227"/>
      <c r="D23" s="227"/>
      <c r="E23" s="227"/>
      <c r="F23" s="227"/>
      <c r="G23" s="227"/>
      <c r="H23" s="225"/>
      <c r="I23" s="226"/>
      <c r="J23" s="226"/>
      <c r="K23" s="218"/>
      <c r="L23" s="218"/>
      <c r="M23" s="218"/>
      <c r="N23" s="218"/>
      <c r="O23" s="218"/>
    </row>
    <row r="24" spans="1:15" s="219" customFormat="1" ht="22.5" customHeight="1">
      <c r="A24" s="351" t="s">
        <v>280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218"/>
      <c r="N24" s="218"/>
      <c r="O24" s="218"/>
    </row>
    <row r="25" spans="1:15" s="219" customFormat="1" ht="15" customHeight="1">
      <c r="A25" s="225"/>
      <c r="B25" s="225"/>
      <c r="C25" s="225"/>
      <c r="D25" s="225"/>
      <c r="E25" s="225"/>
      <c r="F25" s="225"/>
      <c r="G25" s="225"/>
      <c r="H25" s="225"/>
      <c r="I25" s="226"/>
      <c r="J25" s="226"/>
      <c r="K25" s="218"/>
      <c r="L25" s="218"/>
      <c r="M25" s="218"/>
      <c r="N25" s="218"/>
      <c r="O25" s="218"/>
    </row>
    <row r="26" spans="1:15" s="219" customFormat="1" ht="15" customHeight="1">
      <c r="A26" s="217"/>
      <c r="B26" s="217"/>
      <c r="C26" s="217"/>
      <c r="D26" s="217"/>
      <c r="E26" s="217"/>
      <c r="F26" s="217"/>
      <c r="G26" s="217"/>
      <c r="H26" s="217"/>
      <c r="I26" s="218"/>
      <c r="J26" s="218"/>
      <c r="K26" s="218"/>
      <c r="L26" s="218"/>
      <c r="M26" s="218"/>
      <c r="N26" s="218"/>
      <c r="O26" s="218"/>
    </row>
    <row r="27" spans="1:15" s="219" customFormat="1" ht="15" customHeight="1">
      <c r="A27" s="217"/>
      <c r="B27" s="217"/>
      <c r="C27" s="217"/>
      <c r="D27" s="217"/>
      <c r="E27" s="217"/>
      <c r="F27" s="217"/>
      <c r="G27" s="217"/>
      <c r="H27" s="217"/>
      <c r="I27" s="218"/>
      <c r="J27" s="218"/>
      <c r="K27" s="218"/>
      <c r="L27" s="218"/>
      <c r="M27" s="218"/>
      <c r="N27" s="218"/>
      <c r="O27" s="218"/>
    </row>
    <row r="28" spans="1:15" s="219" customFormat="1" ht="15" customHeight="1">
      <c r="A28" s="217"/>
      <c r="B28" s="217"/>
      <c r="C28" s="217"/>
      <c r="D28" s="217"/>
      <c r="E28" s="217"/>
      <c r="F28" s="217"/>
      <c r="G28" s="217"/>
      <c r="H28" s="217"/>
      <c r="I28" s="218"/>
      <c r="J28" s="218"/>
      <c r="K28" s="218"/>
      <c r="L28" s="218"/>
      <c r="M28" s="218"/>
      <c r="N28" s="218"/>
      <c r="O28" s="218"/>
    </row>
    <row r="29" spans="1:15" s="219" customFormat="1" ht="15" customHeight="1">
      <c r="A29" s="217"/>
      <c r="B29" s="217"/>
      <c r="C29" s="217"/>
      <c r="D29" s="217"/>
      <c r="E29" s="217"/>
      <c r="F29" s="217"/>
      <c r="G29" s="217"/>
      <c r="H29" s="217"/>
      <c r="I29" s="218"/>
      <c r="J29" s="218"/>
      <c r="K29" s="218"/>
      <c r="L29" s="218"/>
      <c r="M29" s="218"/>
      <c r="N29" s="218"/>
      <c r="O29" s="218"/>
    </row>
    <row r="30" spans="1:15" s="219" customFormat="1">
      <c r="A30" s="217"/>
      <c r="B30" s="217"/>
      <c r="C30" s="217"/>
      <c r="D30" s="217"/>
      <c r="E30" s="217"/>
      <c r="F30" s="217"/>
      <c r="G30" s="217"/>
      <c r="H30" s="217"/>
      <c r="I30" s="218"/>
      <c r="J30" s="218"/>
      <c r="K30" s="218"/>
      <c r="L30" s="218"/>
      <c r="M30" s="218"/>
      <c r="N30" s="218"/>
      <c r="O30" s="218"/>
    </row>
    <row r="31" spans="1:15" s="219" customFormat="1">
      <c r="A31" s="217"/>
      <c r="B31" s="217"/>
      <c r="C31" s="217"/>
      <c r="D31" s="217"/>
      <c r="E31" s="217"/>
      <c r="F31" s="217"/>
      <c r="G31" s="217"/>
      <c r="H31" s="217"/>
      <c r="I31" s="218"/>
      <c r="J31" s="218"/>
      <c r="K31" s="218"/>
      <c r="L31" s="218"/>
      <c r="M31" s="218"/>
      <c r="N31" s="218"/>
      <c r="O31" s="218"/>
    </row>
  </sheetData>
  <mergeCells count="5">
    <mergeCell ref="A10:J10"/>
    <mergeCell ref="A11:J11"/>
    <mergeCell ref="A24:L24"/>
    <mergeCell ref="A15:J16"/>
    <mergeCell ref="A19:J20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K33" sqref="K33"/>
    </sheetView>
  </sheetViews>
  <sheetFormatPr defaultRowHeight="15"/>
  <cols>
    <col min="1" max="1" width="24.5703125" style="186" customWidth="1"/>
    <col min="2" max="2" width="14" style="186" customWidth="1"/>
    <col min="3" max="3" width="18.5703125" style="186" customWidth="1"/>
    <col min="4" max="4" width="15" style="186" customWidth="1"/>
    <col min="5" max="5" width="19.28515625" style="186" customWidth="1"/>
    <col min="6" max="6" width="18.140625" style="186" customWidth="1"/>
    <col min="7" max="7" width="21.5703125" style="186" customWidth="1"/>
    <col min="8" max="8" width="10.7109375" style="186" customWidth="1"/>
    <col min="9" max="10" width="9.140625" style="149" bestFit="1" customWidth="1"/>
    <col min="11" max="11" width="14.28515625" style="149" customWidth="1"/>
    <col min="12" max="13" width="9.140625" style="149" bestFit="1" customWidth="1"/>
    <col min="14" max="14" width="9.140625" style="196" bestFit="1" customWidth="1"/>
    <col min="15" max="15" width="10.42578125" style="186" bestFit="1" customWidth="1"/>
    <col min="16" max="16" width="9.140625" style="186" bestFit="1" customWidth="1"/>
    <col min="17" max="17" width="9.5703125" style="186" bestFit="1" customWidth="1"/>
    <col min="18" max="18" width="9.140625" style="186" bestFit="1"/>
    <col min="19" max="16384" width="9.140625" style="186"/>
  </cols>
  <sheetData>
    <row r="1" spans="1:17" s="12" customFormat="1" ht="20.25" customHeight="1">
      <c r="A1" s="365" t="s">
        <v>173</v>
      </c>
      <c r="B1" s="365"/>
      <c r="C1" s="365"/>
      <c r="D1" s="365"/>
      <c r="E1" s="365"/>
      <c r="F1" s="365"/>
      <c r="G1" s="365"/>
      <c r="I1" s="19"/>
      <c r="J1" s="19"/>
      <c r="K1" s="19"/>
      <c r="L1" s="19"/>
      <c r="M1" s="19"/>
      <c r="N1" s="19"/>
    </row>
    <row r="2" spans="1:17" s="12" customFormat="1" ht="12.75" customHeight="1">
      <c r="A2" s="177"/>
      <c r="B2" s="106"/>
      <c r="C2" s="106"/>
      <c r="D2" s="106"/>
      <c r="E2" s="106"/>
      <c r="F2" s="106"/>
      <c r="G2" s="178" t="s">
        <v>107</v>
      </c>
      <c r="I2" s="19"/>
      <c r="J2" s="19"/>
      <c r="K2" s="19"/>
      <c r="L2" s="19"/>
      <c r="M2" s="19"/>
      <c r="N2" s="19"/>
    </row>
    <row r="3" spans="1:17" s="12" customFormat="1" ht="24" customHeight="1">
      <c r="A3" s="368"/>
      <c r="B3" s="392" t="s">
        <v>174</v>
      </c>
      <c r="C3" s="376" t="s">
        <v>193</v>
      </c>
      <c r="D3" s="377"/>
      <c r="E3" s="377"/>
      <c r="F3" s="377"/>
      <c r="G3" s="395" t="s">
        <v>175</v>
      </c>
      <c r="I3" s="19"/>
      <c r="J3" s="19"/>
      <c r="K3" s="19"/>
      <c r="L3" s="19"/>
      <c r="M3" s="19"/>
      <c r="N3" s="19"/>
    </row>
    <row r="4" spans="1:17" s="108" customFormat="1" ht="24" customHeight="1">
      <c r="A4" s="391"/>
      <c r="B4" s="393"/>
      <c r="C4" s="392" t="s">
        <v>176</v>
      </c>
      <c r="D4" s="90" t="s">
        <v>192</v>
      </c>
      <c r="E4" s="392" t="s">
        <v>177</v>
      </c>
      <c r="F4" s="392" t="s">
        <v>178</v>
      </c>
      <c r="G4" s="396"/>
      <c r="I4" s="179"/>
      <c r="J4" s="179"/>
      <c r="K4" s="179"/>
      <c r="L4" s="179"/>
      <c r="M4" s="179"/>
      <c r="N4" s="179"/>
    </row>
    <row r="5" spans="1:17" s="14" customFormat="1" ht="24" customHeight="1">
      <c r="A5" s="369"/>
      <c r="B5" s="394"/>
      <c r="C5" s="394"/>
      <c r="D5" s="90" t="s">
        <v>179</v>
      </c>
      <c r="E5" s="394"/>
      <c r="F5" s="394"/>
      <c r="G5" s="397"/>
      <c r="I5" s="34"/>
      <c r="J5" s="34"/>
      <c r="K5" s="34"/>
      <c r="L5" s="34"/>
      <c r="M5" s="34"/>
      <c r="N5" s="140"/>
      <c r="O5" s="34"/>
      <c r="P5" s="34"/>
      <c r="Q5" s="34"/>
    </row>
    <row r="6" spans="1:17" s="14" customFormat="1" ht="12.75" customHeight="1">
      <c r="A6" s="316" t="s">
        <v>123</v>
      </c>
      <c r="B6" s="275">
        <v>47817.9</v>
      </c>
      <c r="C6" s="275">
        <v>5968.4</v>
      </c>
      <c r="D6" s="275">
        <v>5952.4</v>
      </c>
      <c r="E6" s="275">
        <v>12408</v>
      </c>
      <c r="F6" s="275">
        <v>11557.8</v>
      </c>
      <c r="G6" s="275">
        <v>3747.2</v>
      </c>
      <c r="H6" s="256"/>
      <c r="I6" s="180"/>
      <c r="J6" s="80"/>
      <c r="K6" s="34"/>
      <c r="L6" s="80"/>
      <c r="M6" s="80"/>
      <c r="N6" s="80"/>
      <c r="O6" s="68"/>
      <c r="P6" s="102"/>
      <c r="Q6" s="181"/>
    </row>
    <row r="7" spans="1:17" s="14" customFormat="1" ht="12.75" customHeight="1">
      <c r="A7" s="258" t="s">
        <v>233</v>
      </c>
      <c r="B7" s="275">
        <v>1068.2</v>
      </c>
      <c r="C7" s="275">
        <v>118.2</v>
      </c>
      <c r="D7" s="275">
        <v>118.2</v>
      </c>
      <c r="E7" s="288" t="s">
        <v>208</v>
      </c>
      <c r="F7" s="275">
        <v>20</v>
      </c>
      <c r="G7" s="288" t="s">
        <v>208</v>
      </c>
      <c r="H7" s="256"/>
      <c r="I7" s="180"/>
      <c r="J7" s="80"/>
      <c r="K7" s="34"/>
      <c r="L7" s="80"/>
      <c r="M7" s="80"/>
      <c r="N7" s="80"/>
      <c r="O7" s="68"/>
      <c r="P7" s="102"/>
      <c r="Q7" s="181"/>
    </row>
    <row r="8" spans="1:17" s="14" customFormat="1" ht="12.75" customHeight="1">
      <c r="A8" s="258" t="s">
        <v>234</v>
      </c>
      <c r="B8" s="275">
        <v>84</v>
      </c>
      <c r="C8" s="275">
        <v>74</v>
      </c>
      <c r="D8" s="275">
        <v>74</v>
      </c>
      <c r="E8" s="288" t="s">
        <v>208</v>
      </c>
      <c r="F8" s="288" t="s">
        <v>208</v>
      </c>
      <c r="G8" s="288" t="s">
        <v>208</v>
      </c>
      <c r="H8" s="256"/>
      <c r="I8" s="180"/>
      <c r="J8" s="80"/>
      <c r="K8" s="34"/>
      <c r="L8" s="182"/>
      <c r="M8" s="182"/>
      <c r="N8" s="183"/>
      <c r="O8" s="182"/>
      <c r="P8" s="182"/>
      <c r="Q8" s="181"/>
    </row>
    <row r="9" spans="1:17" s="14" customFormat="1" ht="12.75" customHeight="1">
      <c r="A9" s="318" t="s">
        <v>251</v>
      </c>
      <c r="B9" s="275">
        <v>11724.5</v>
      </c>
      <c r="C9" s="288" t="s">
        <v>208</v>
      </c>
      <c r="D9" s="288" t="s">
        <v>208</v>
      </c>
      <c r="E9" s="288" t="s">
        <v>208</v>
      </c>
      <c r="F9" s="275">
        <v>7356.5</v>
      </c>
      <c r="G9" s="275">
        <v>3521.2</v>
      </c>
      <c r="H9" s="256"/>
      <c r="I9" s="180"/>
      <c r="J9" s="80"/>
      <c r="K9" s="34"/>
      <c r="L9" s="183"/>
      <c r="M9" s="183"/>
      <c r="N9" s="183"/>
      <c r="O9" s="183"/>
      <c r="P9" s="183"/>
      <c r="Q9" s="181"/>
    </row>
    <row r="10" spans="1:17" s="14" customFormat="1" ht="12.75" customHeight="1">
      <c r="A10" s="318" t="s">
        <v>244</v>
      </c>
      <c r="B10" s="275">
        <v>2056.1</v>
      </c>
      <c r="C10" s="275">
        <v>1217.5</v>
      </c>
      <c r="D10" s="275">
        <v>1201.5</v>
      </c>
      <c r="E10" s="288" t="s">
        <v>253</v>
      </c>
      <c r="F10" s="275">
        <v>488.6</v>
      </c>
      <c r="G10" s="275">
        <v>110.7</v>
      </c>
      <c r="H10" s="256"/>
      <c r="I10" s="180"/>
      <c r="J10" s="80"/>
      <c r="K10" s="34"/>
      <c r="L10" s="183"/>
      <c r="M10" s="183"/>
      <c r="N10" s="183"/>
      <c r="O10" s="183"/>
      <c r="P10" s="183"/>
      <c r="Q10" s="181"/>
    </row>
    <row r="11" spans="1:17" s="14" customFormat="1" ht="12.75" customHeight="1">
      <c r="A11" s="318" t="s">
        <v>245</v>
      </c>
      <c r="B11" s="275">
        <v>6325.4</v>
      </c>
      <c r="C11" s="275">
        <v>1717</v>
      </c>
      <c r="D11" s="275">
        <v>1717</v>
      </c>
      <c r="E11" s="275">
        <v>1120</v>
      </c>
      <c r="F11" s="275">
        <v>608.4</v>
      </c>
      <c r="G11" s="288" t="s">
        <v>208</v>
      </c>
      <c r="H11" s="256"/>
      <c r="I11" s="180"/>
      <c r="J11" s="80"/>
      <c r="K11" s="34"/>
      <c r="L11" s="183"/>
      <c r="M11" s="183"/>
      <c r="N11" s="183"/>
      <c r="O11" s="183"/>
      <c r="P11" s="183"/>
      <c r="Q11" s="181"/>
    </row>
    <row r="12" spans="1:17" s="14" customFormat="1" ht="12.75" customHeight="1">
      <c r="A12" s="318" t="s">
        <v>250</v>
      </c>
      <c r="B12" s="275">
        <v>5316</v>
      </c>
      <c r="C12" s="288" t="s">
        <v>208</v>
      </c>
      <c r="D12" s="288" t="s">
        <v>208</v>
      </c>
      <c r="E12" s="288" t="s">
        <v>208</v>
      </c>
      <c r="F12" s="288" t="s">
        <v>208</v>
      </c>
      <c r="G12" s="288" t="s">
        <v>208</v>
      </c>
      <c r="H12" s="256"/>
      <c r="I12" s="180"/>
      <c r="J12" s="80"/>
      <c r="K12" s="34"/>
      <c r="L12" s="183"/>
      <c r="M12" s="183"/>
      <c r="N12" s="183"/>
      <c r="O12" s="183"/>
      <c r="P12" s="183"/>
      <c r="Q12" s="181"/>
    </row>
    <row r="13" spans="1:17" s="14" customFormat="1" ht="12.75" customHeight="1">
      <c r="A13" s="318" t="s">
        <v>246</v>
      </c>
      <c r="B13" s="275">
        <v>4226.5</v>
      </c>
      <c r="C13" s="275">
        <v>1060.7</v>
      </c>
      <c r="D13" s="275">
        <v>1060.7</v>
      </c>
      <c r="E13" s="288" t="s">
        <v>208</v>
      </c>
      <c r="F13" s="275">
        <v>229.3</v>
      </c>
      <c r="G13" s="288" t="s">
        <v>208</v>
      </c>
      <c r="H13" s="256"/>
      <c r="I13" s="180"/>
      <c r="J13" s="80"/>
      <c r="K13" s="34"/>
      <c r="L13" s="183"/>
      <c r="M13" s="183"/>
      <c r="N13" s="184"/>
      <c r="O13" s="183"/>
      <c r="P13" s="184"/>
      <c r="Q13" s="181"/>
    </row>
    <row r="14" spans="1:17" s="14" customFormat="1" ht="12.75" customHeight="1">
      <c r="A14" s="318" t="s">
        <v>252</v>
      </c>
      <c r="B14" s="275">
        <v>561</v>
      </c>
      <c r="C14" s="288" t="s">
        <v>208</v>
      </c>
      <c r="D14" s="288" t="s">
        <v>208</v>
      </c>
      <c r="E14" s="288" t="s">
        <v>208</v>
      </c>
      <c r="F14" s="275">
        <v>195</v>
      </c>
      <c r="G14" s="275">
        <v>101</v>
      </c>
      <c r="H14" s="256"/>
      <c r="I14" s="180"/>
      <c r="J14" s="80"/>
      <c r="K14" s="34"/>
      <c r="L14" s="183"/>
      <c r="M14" s="183"/>
      <c r="N14" s="184"/>
      <c r="O14" s="183"/>
      <c r="P14" s="184"/>
      <c r="Q14" s="181"/>
    </row>
    <row r="15" spans="1:17" s="14" customFormat="1" ht="12.75" customHeight="1">
      <c r="A15" s="318" t="s">
        <v>247</v>
      </c>
      <c r="B15" s="275">
        <v>1201</v>
      </c>
      <c r="C15" s="275">
        <v>656</v>
      </c>
      <c r="D15" s="275">
        <v>656</v>
      </c>
      <c r="E15" s="288" t="s">
        <v>208</v>
      </c>
      <c r="F15" s="275">
        <v>10</v>
      </c>
      <c r="G15" s="288" t="s">
        <v>208</v>
      </c>
      <c r="H15" s="256"/>
      <c r="I15" s="180"/>
      <c r="J15" s="80"/>
      <c r="K15" s="34"/>
      <c r="L15" s="184"/>
      <c r="M15" s="184"/>
      <c r="N15" s="183"/>
      <c r="O15" s="183"/>
      <c r="P15" s="183"/>
      <c r="Q15" s="181"/>
    </row>
    <row r="16" spans="1:17" s="14" customFormat="1" ht="12.75" customHeight="1">
      <c r="A16" s="318" t="s">
        <v>248</v>
      </c>
      <c r="B16" s="275">
        <v>926.2</v>
      </c>
      <c r="C16" s="275">
        <v>334</v>
      </c>
      <c r="D16" s="275">
        <v>334</v>
      </c>
      <c r="E16" s="288" t="s">
        <v>208</v>
      </c>
      <c r="F16" s="275">
        <v>150</v>
      </c>
      <c r="G16" s="288" t="s">
        <v>208</v>
      </c>
      <c r="H16" s="256"/>
      <c r="I16" s="180"/>
      <c r="J16" s="80"/>
      <c r="K16" s="34"/>
      <c r="L16" s="102"/>
      <c r="M16" s="102"/>
      <c r="N16" s="102"/>
      <c r="O16" s="102"/>
      <c r="P16" s="102"/>
      <c r="Q16" s="181"/>
    </row>
    <row r="17" spans="1:17" s="14" customFormat="1" ht="12.75" customHeight="1">
      <c r="A17" s="319" t="s">
        <v>243</v>
      </c>
      <c r="B17" s="276">
        <v>14329</v>
      </c>
      <c r="C17" s="276">
        <v>791</v>
      </c>
      <c r="D17" s="276">
        <v>791</v>
      </c>
      <c r="E17" s="276">
        <v>11038</v>
      </c>
      <c r="F17" s="276">
        <v>2500</v>
      </c>
      <c r="G17" s="276">
        <v>14.3</v>
      </c>
      <c r="H17" s="256"/>
      <c r="I17" s="180"/>
      <c r="J17" s="80"/>
      <c r="K17" s="34"/>
      <c r="L17" s="102"/>
      <c r="M17" s="102"/>
      <c r="N17" s="102"/>
      <c r="O17" s="102"/>
      <c r="P17" s="102"/>
      <c r="Q17" s="181"/>
    </row>
    <row r="18" spans="1:17" s="14" customFormat="1" ht="12.75" customHeight="1">
      <c r="A18" s="102"/>
      <c r="B18" s="102"/>
      <c r="C18" s="102"/>
      <c r="D18" s="86"/>
      <c r="E18" s="102"/>
      <c r="F18" s="102"/>
      <c r="G18" s="29"/>
      <c r="I18" s="140"/>
      <c r="J18" s="140"/>
      <c r="K18" s="34"/>
      <c r="L18" s="140"/>
      <c r="M18" s="140"/>
      <c r="N18" s="140"/>
      <c r="O18" s="102"/>
      <c r="P18" s="181"/>
    </row>
    <row r="19" spans="1:17" s="14" customFormat="1" ht="12.75" customHeight="1">
      <c r="A19" s="102"/>
      <c r="B19" s="185"/>
      <c r="C19" s="185"/>
      <c r="D19" s="185"/>
      <c r="E19" s="185"/>
      <c r="F19" s="185"/>
      <c r="G19" s="186"/>
      <c r="H19" s="34"/>
      <c r="J19" s="34"/>
      <c r="K19" s="34"/>
      <c r="L19" s="34"/>
      <c r="M19" s="34"/>
      <c r="N19" s="140"/>
      <c r="O19" s="109"/>
    </row>
    <row r="20" spans="1:17" s="14" customFormat="1" ht="12.75" customHeight="1">
      <c r="A20" s="185"/>
      <c r="B20" s="187"/>
      <c r="C20" s="188"/>
      <c r="D20" s="187"/>
      <c r="E20" s="189"/>
      <c r="H20" s="34"/>
      <c r="J20" s="34"/>
      <c r="K20" s="34"/>
      <c r="L20" s="34"/>
      <c r="M20" s="34"/>
      <c r="N20" s="140"/>
    </row>
    <row r="21" spans="1:17" s="14" customFormat="1" ht="12.75" customHeight="1">
      <c r="A21" s="347" t="s">
        <v>290</v>
      </c>
      <c r="B21" s="187"/>
      <c r="C21" s="188"/>
      <c r="D21" s="190"/>
      <c r="E21" s="191"/>
      <c r="F21" s="34"/>
      <c r="H21" s="192"/>
      <c r="I21" s="34"/>
      <c r="J21" s="34"/>
      <c r="K21" s="34"/>
      <c r="L21" s="34"/>
      <c r="M21" s="140"/>
    </row>
    <row r="22" spans="1:17" s="34" customFormat="1" ht="12.75" customHeight="1">
      <c r="A22" s="348" t="s">
        <v>289</v>
      </c>
      <c r="B22" s="192"/>
      <c r="C22" s="194"/>
      <c r="D22" s="210"/>
      <c r="F22" s="195"/>
      <c r="M22" s="140"/>
    </row>
    <row r="23" spans="1:17" s="34" customFormat="1" ht="12.75" customHeight="1">
      <c r="A23" s="209"/>
      <c r="B23" s="193"/>
      <c r="C23" s="194"/>
      <c r="D23" s="188"/>
      <c r="F23" s="195"/>
      <c r="M23" s="140"/>
    </row>
    <row r="24" spans="1:17" s="149" customFormat="1" ht="20.25" customHeight="1">
      <c r="A24" s="216" t="s">
        <v>196</v>
      </c>
      <c r="B24" s="211"/>
      <c r="C24" s="212"/>
      <c r="D24" s="213"/>
      <c r="E24" s="212"/>
      <c r="F24" s="214"/>
      <c r="G24" s="34"/>
      <c r="N24" s="196"/>
    </row>
    <row r="25" spans="1:17">
      <c r="A25" s="215"/>
      <c r="B25" s="138"/>
      <c r="C25" s="139"/>
      <c r="D25" s="14"/>
      <c r="E25" s="14"/>
      <c r="F25" s="14"/>
      <c r="G25" s="195"/>
      <c r="H25" s="197"/>
    </row>
    <row r="26" spans="1:17">
      <c r="A26" s="122"/>
      <c r="H26" s="149"/>
    </row>
  </sheetData>
  <mergeCells count="8">
    <mergeCell ref="A1:G1"/>
    <mergeCell ref="C3:F3"/>
    <mergeCell ref="A3:A5"/>
    <mergeCell ref="B3:B5"/>
    <mergeCell ref="C4:C5"/>
    <mergeCell ref="E4:E5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workbookViewId="0">
      <selection activeCell="C26" sqref="C26"/>
    </sheetView>
  </sheetViews>
  <sheetFormatPr defaultRowHeight="12.75"/>
  <cols>
    <col min="1" max="1" width="2.85546875" style="39" customWidth="1"/>
    <col min="2" max="2" width="45.28515625" style="39" customWidth="1"/>
    <col min="3" max="3" width="121.7109375" style="273" customWidth="1"/>
    <col min="4" max="16384" width="9.140625" style="39"/>
  </cols>
  <sheetData>
    <row r="1" spans="2:6">
      <c r="B1" s="217"/>
      <c r="C1" s="225"/>
      <c r="D1" s="40"/>
      <c r="E1" s="40"/>
      <c r="F1" s="40"/>
    </row>
    <row r="2" spans="2:6" ht="27" customHeight="1">
      <c r="B2" s="229" t="s">
        <v>197</v>
      </c>
      <c r="C2" s="250" t="s">
        <v>222</v>
      </c>
      <c r="D2" s="40"/>
      <c r="E2" s="40"/>
      <c r="F2" s="40"/>
    </row>
    <row r="3" spans="2:6" ht="15" customHeight="1">
      <c r="B3" s="230" t="s">
        <v>198</v>
      </c>
      <c r="C3" s="231" t="s">
        <v>199</v>
      </c>
      <c r="D3" s="40"/>
      <c r="E3" s="40"/>
      <c r="F3" s="40"/>
    </row>
    <row r="4" spans="2:6" ht="15" customHeight="1">
      <c r="B4" s="232" t="s">
        <v>200</v>
      </c>
      <c r="C4" s="251" t="s">
        <v>223</v>
      </c>
      <c r="D4" s="40"/>
      <c r="E4" s="40"/>
      <c r="F4" s="40"/>
    </row>
    <row r="5" spans="2:6" ht="26.25" customHeight="1">
      <c r="B5" s="232" t="s">
        <v>201</v>
      </c>
      <c r="C5" s="270" t="s">
        <v>202</v>
      </c>
      <c r="D5" s="40"/>
      <c r="E5" s="40"/>
      <c r="F5" s="40"/>
    </row>
    <row r="6" spans="2:6" ht="15" customHeight="1">
      <c r="B6" s="233" t="s">
        <v>203</v>
      </c>
      <c r="C6" s="234" t="s">
        <v>208</v>
      </c>
      <c r="D6" s="40"/>
      <c r="E6" s="40"/>
      <c r="F6" s="40"/>
    </row>
    <row r="7" spans="2:6" ht="196.5" customHeight="1">
      <c r="B7" s="235" t="s">
        <v>1</v>
      </c>
      <c r="C7" s="246" t="s">
        <v>220</v>
      </c>
      <c r="D7" s="40"/>
      <c r="E7" s="40"/>
      <c r="F7" s="40"/>
    </row>
    <row r="8" spans="2:6" ht="12.75" customHeight="1">
      <c r="B8" s="236" t="s">
        <v>204</v>
      </c>
      <c r="C8" s="248" t="s">
        <v>221</v>
      </c>
      <c r="D8" s="40"/>
      <c r="E8" s="40"/>
      <c r="F8" s="40"/>
    </row>
    <row r="9" spans="2:6" ht="12.75" customHeight="1">
      <c r="B9" s="236" t="s">
        <v>205</v>
      </c>
      <c r="C9" s="247" t="s">
        <v>206</v>
      </c>
      <c r="D9" s="40"/>
      <c r="E9" s="40"/>
      <c r="F9" s="40"/>
    </row>
    <row r="10" spans="2:6" ht="12.75" customHeight="1">
      <c r="B10" s="237" t="s">
        <v>207</v>
      </c>
      <c r="C10" s="271" t="s">
        <v>208</v>
      </c>
      <c r="D10" s="40"/>
      <c r="E10" s="40"/>
      <c r="F10" s="40"/>
    </row>
    <row r="11" spans="2:6" ht="12.75" customHeight="1">
      <c r="B11" s="236" t="s">
        <v>209</v>
      </c>
      <c r="C11" s="249" t="s">
        <v>224</v>
      </c>
      <c r="D11" s="40"/>
      <c r="E11" s="269"/>
      <c r="F11" s="40"/>
    </row>
    <row r="12" spans="2:6" ht="66.75" customHeight="1">
      <c r="B12" s="238" t="s">
        <v>210</v>
      </c>
      <c r="C12" s="239" t="s">
        <v>211</v>
      </c>
      <c r="D12" s="40"/>
      <c r="E12" s="40"/>
      <c r="F12" s="40"/>
    </row>
    <row r="13" spans="2:6" ht="12.75" customHeight="1">
      <c r="B13" s="232" t="s">
        <v>212</v>
      </c>
      <c r="C13" s="240" t="s">
        <v>228</v>
      </c>
      <c r="D13" s="40"/>
      <c r="E13" s="40"/>
      <c r="F13" s="40"/>
    </row>
    <row r="14" spans="2:6" ht="12.75" customHeight="1">
      <c r="B14" s="232" t="s">
        <v>213</v>
      </c>
      <c r="C14" s="240" t="s">
        <v>229</v>
      </c>
      <c r="D14" s="40"/>
      <c r="E14" s="40"/>
      <c r="F14" s="40"/>
    </row>
    <row r="15" spans="2:6" ht="12.75" customHeight="1">
      <c r="B15" s="232" t="s">
        <v>214</v>
      </c>
      <c r="C15" s="241" t="s">
        <v>230</v>
      </c>
      <c r="D15" s="40"/>
      <c r="E15" s="40"/>
      <c r="F15" s="40"/>
    </row>
    <row r="16" spans="2:6" ht="12.75" customHeight="1">
      <c r="B16" s="232" t="s">
        <v>215</v>
      </c>
      <c r="C16" s="308" t="s">
        <v>231</v>
      </c>
      <c r="D16" s="228"/>
      <c r="E16" s="228"/>
      <c r="F16" s="228"/>
    </row>
    <row r="17" spans="2:6" ht="12.75" customHeight="1">
      <c r="B17" s="242" t="s">
        <v>216</v>
      </c>
      <c r="C17" s="243" t="s">
        <v>232</v>
      </c>
      <c r="D17" s="40"/>
      <c r="E17" s="40"/>
      <c r="F17" s="40"/>
    </row>
    <row r="18" spans="2:6" ht="12.75" customHeight="1">
      <c r="B18" s="242" t="s">
        <v>217</v>
      </c>
      <c r="C18" s="244">
        <v>1446</v>
      </c>
      <c r="D18" s="40"/>
      <c r="E18" s="40"/>
      <c r="F18" s="40"/>
    </row>
    <row r="19" spans="2:6" ht="12.75" customHeight="1">
      <c r="B19" s="245" t="s">
        <v>218</v>
      </c>
      <c r="C19" s="272" t="s">
        <v>219</v>
      </c>
      <c r="D19" s="40"/>
      <c r="E19" s="40"/>
      <c r="F19" s="40"/>
    </row>
    <row r="20" spans="2:6" ht="41.25" customHeight="1">
      <c r="B20" s="217"/>
      <c r="C20" s="225"/>
      <c r="D20" s="40"/>
      <c r="E20" s="40"/>
      <c r="F20" s="40"/>
    </row>
    <row r="21" spans="2:6">
      <c r="B21" s="217"/>
      <c r="C21" s="225"/>
      <c r="D21" s="40"/>
      <c r="E21" s="40"/>
      <c r="F21" s="40"/>
    </row>
    <row r="22" spans="2:6">
      <c r="B22" s="217"/>
      <c r="C22" s="225"/>
      <c r="D22" s="40"/>
      <c r="E22" s="40"/>
      <c r="F22" s="40"/>
    </row>
    <row r="23" spans="2:6">
      <c r="B23" s="40"/>
      <c r="C23" s="225"/>
      <c r="D23" s="40"/>
      <c r="E23" s="40"/>
      <c r="F23" s="40"/>
    </row>
    <row r="24" spans="2:6">
      <c r="B24" s="40"/>
      <c r="C24" s="225"/>
      <c r="D24" s="40"/>
      <c r="E24" s="40"/>
      <c r="F24" s="40"/>
    </row>
    <row r="25" spans="2:6">
      <c r="B25" s="40"/>
      <c r="C25" s="225"/>
      <c r="D25" s="40"/>
      <c r="E25" s="40"/>
      <c r="F25" s="40"/>
    </row>
    <row r="26" spans="2:6">
      <c r="B26" s="40"/>
      <c r="C26" s="225"/>
      <c r="D26" s="40"/>
      <c r="E26" s="40"/>
      <c r="F26" s="40"/>
    </row>
    <row r="27" spans="2:6">
      <c r="B27" s="41"/>
      <c r="C27" s="225"/>
      <c r="D27" s="40"/>
      <c r="E27" s="40"/>
      <c r="F27" s="40"/>
    </row>
  </sheetData>
  <hyperlinks>
    <hyperlink ref="C3" r:id="rId1"/>
    <hyperlink ref="C19" r:id="rId2"/>
    <hyperlink ref="C5" r:id="rId3"/>
    <hyperlink ref="C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scale="8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39" workbookViewId="0">
      <selection activeCell="B61" sqref="B61"/>
    </sheetView>
  </sheetViews>
  <sheetFormatPr defaultRowHeight="12.75"/>
  <cols>
    <col min="1" max="1" width="9.5703125" style="43" customWidth="1"/>
    <col min="2" max="2" width="125.85546875" style="45" customWidth="1"/>
    <col min="3" max="5" width="9.140625" style="45" bestFit="1" customWidth="1"/>
    <col min="6" max="6" width="26.5703125" style="45" customWidth="1"/>
    <col min="7" max="7" width="9.140625" style="45" bestFit="1"/>
    <col min="8" max="16384" width="9.140625" style="45"/>
  </cols>
  <sheetData>
    <row r="1" spans="1:9">
      <c r="B1" s="44" t="s">
        <v>0</v>
      </c>
    </row>
    <row r="2" spans="1:9">
      <c r="B2" s="44"/>
    </row>
    <row r="3" spans="1:9">
      <c r="A3" s="358"/>
      <c r="B3" s="359"/>
    </row>
    <row r="4" spans="1:9" ht="12.75" customHeight="1">
      <c r="A4" s="358" t="s">
        <v>1</v>
      </c>
      <c r="B4" s="358"/>
    </row>
    <row r="5" spans="1:9">
      <c r="A5" s="358"/>
      <c r="B5" s="359"/>
    </row>
    <row r="6" spans="1:9">
      <c r="A6" s="358" t="s">
        <v>2</v>
      </c>
      <c r="B6" s="359"/>
    </row>
    <row r="7" spans="1:9">
      <c r="A7" s="46">
        <v>1</v>
      </c>
      <c r="B7" s="47" t="s">
        <v>3</v>
      </c>
    </row>
    <row r="8" spans="1:9">
      <c r="A8" s="46">
        <v>2</v>
      </c>
      <c r="B8" s="47" t="s">
        <v>4</v>
      </c>
    </row>
    <row r="9" spans="1:9" ht="12.75" customHeight="1">
      <c r="A9" s="46">
        <v>3</v>
      </c>
      <c r="B9" s="47" t="s">
        <v>5</v>
      </c>
      <c r="C9" s="356"/>
      <c r="D9" s="356"/>
      <c r="E9" s="356"/>
      <c r="F9" s="356"/>
    </row>
    <row r="10" spans="1:9" ht="12.75" customHeight="1">
      <c r="A10" s="46" t="s">
        <v>6</v>
      </c>
      <c r="B10" s="47" t="s">
        <v>7</v>
      </c>
      <c r="C10" s="355"/>
      <c r="D10" s="355"/>
      <c r="E10" s="355"/>
      <c r="F10" s="355"/>
    </row>
    <row r="11" spans="1:9" ht="12.75" customHeight="1">
      <c r="A11" s="46" t="s">
        <v>8</v>
      </c>
      <c r="B11" s="47" t="s">
        <v>9</v>
      </c>
      <c r="C11" s="355"/>
      <c r="D11" s="355"/>
      <c r="E11" s="355"/>
      <c r="F11" s="355"/>
      <c r="G11" s="48"/>
      <c r="H11" s="48"/>
      <c r="I11" s="48"/>
    </row>
    <row r="12" spans="1:9" ht="15" customHeight="1">
      <c r="A12" s="46" t="s">
        <v>10</v>
      </c>
      <c r="B12" s="47" t="s">
        <v>11</v>
      </c>
      <c r="C12" s="355"/>
      <c r="D12" s="355"/>
      <c r="E12" s="355"/>
      <c r="F12" s="355"/>
    </row>
    <row r="13" spans="1:9" ht="12.75" customHeight="1">
      <c r="A13" s="46" t="s">
        <v>12</v>
      </c>
      <c r="B13" s="47" t="s">
        <v>13</v>
      </c>
      <c r="C13" s="355"/>
      <c r="D13" s="355"/>
      <c r="E13" s="355"/>
      <c r="F13" s="49"/>
    </row>
    <row r="14" spans="1:9" ht="13.9" customHeight="1">
      <c r="A14" s="46" t="s">
        <v>14</v>
      </c>
      <c r="B14" s="47" t="s">
        <v>15</v>
      </c>
      <c r="C14" s="354"/>
      <c r="D14" s="354"/>
      <c r="E14" s="354"/>
      <c r="F14" s="354"/>
    </row>
    <row r="15" spans="1:9" ht="15" customHeight="1">
      <c r="A15" s="46" t="s">
        <v>194</v>
      </c>
      <c r="B15" s="47" t="s">
        <v>17</v>
      </c>
      <c r="C15" s="355"/>
      <c r="D15" s="355"/>
      <c r="E15" s="355"/>
      <c r="F15" s="355"/>
    </row>
    <row r="16" spans="1:9">
      <c r="A16" s="46" t="s">
        <v>16</v>
      </c>
      <c r="B16" s="47" t="s">
        <v>18</v>
      </c>
      <c r="C16" s="355"/>
      <c r="D16" s="355"/>
      <c r="E16" s="355"/>
      <c r="F16" s="49"/>
    </row>
    <row r="17" spans="1:7" ht="12.75" customHeight="1">
      <c r="A17" s="46" t="s">
        <v>19</v>
      </c>
      <c r="B17" s="47" t="s">
        <v>20</v>
      </c>
      <c r="C17" s="357"/>
      <c r="D17" s="357"/>
      <c r="E17" s="357"/>
      <c r="F17" s="49"/>
    </row>
    <row r="18" spans="1:7" ht="12.75" customHeight="1">
      <c r="A18" s="46" t="s">
        <v>21</v>
      </c>
      <c r="B18" s="47" t="s">
        <v>22</v>
      </c>
      <c r="C18" s="354"/>
      <c r="D18" s="354"/>
      <c r="E18" s="354"/>
      <c r="F18" s="50"/>
    </row>
    <row r="19" spans="1:7" ht="12.75" customHeight="1">
      <c r="A19" s="51" t="s">
        <v>23</v>
      </c>
      <c r="B19" s="47" t="s">
        <v>26</v>
      </c>
      <c r="C19" s="354"/>
      <c r="D19" s="354"/>
      <c r="E19" s="354"/>
      <c r="F19" s="52"/>
    </row>
    <row r="20" spans="1:7" ht="12.75" customHeight="1">
      <c r="A20" s="46" t="s">
        <v>24</v>
      </c>
      <c r="B20" s="47" t="s">
        <v>27</v>
      </c>
      <c r="C20" s="354"/>
      <c r="D20" s="354"/>
      <c r="E20" s="354"/>
      <c r="F20" s="354"/>
    </row>
    <row r="21" spans="1:7" ht="12.75" customHeight="1">
      <c r="A21" s="46" t="s">
        <v>25</v>
      </c>
      <c r="B21" s="47" t="s">
        <v>28</v>
      </c>
      <c r="C21" s="354"/>
      <c r="D21" s="354"/>
      <c r="E21" s="354"/>
      <c r="F21" s="354"/>
    </row>
    <row r="22" spans="1:7" ht="12.75" customHeight="1">
      <c r="A22" s="46" t="s">
        <v>29</v>
      </c>
      <c r="B22" s="47" t="s">
        <v>30</v>
      </c>
      <c r="C22" s="354"/>
      <c r="D22" s="354"/>
      <c r="E22" s="354"/>
      <c r="F22" s="50"/>
    </row>
    <row r="23" spans="1:7" ht="15" customHeight="1">
      <c r="A23" s="46" t="s">
        <v>31</v>
      </c>
      <c r="B23" s="47" t="s">
        <v>32</v>
      </c>
      <c r="C23" s="356"/>
      <c r="D23" s="356"/>
      <c r="E23" s="356"/>
      <c r="F23" s="356"/>
    </row>
    <row r="24" spans="1:7" ht="12.75" customHeight="1">
      <c r="A24" s="46" t="s">
        <v>33</v>
      </c>
      <c r="B24" s="47" t="s">
        <v>34</v>
      </c>
      <c r="C24" s="354"/>
      <c r="D24" s="354"/>
      <c r="E24" s="354"/>
      <c r="F24" s="53"/>
    </row>
    <row r="25" spans="1:7" ht="12.75" customHeight="1">
      <c r="A25" s="46" t="s">
        <v>35</v>
      </c>
      <c r="B25" s="54" t="s">
        <v>186</v>
      </c>
      <c r="C25" s="50"/>
      <c r="D25" s="50"/>
      <c r="E25" s="50"/>
      <c r="F25" s="53"/>
    </row>
    <row r="26" spans="1:7" ht="12.75" customHeight="1">
      <c r="A26" s="46" t="s">
        <v>36</v>
      </c>
      <c r="B26" s="47" t="s">
        <v>182</v>
      </c>
      <c r="C26" s="354"/>
      <c r="D26" s="354"/>
      <c r="E26" s="354"/>
      <c r="F26" s="55"/>
    </row>
    <row r="27" spans="1:7" ht="12.75" customHeight="1">
      <c r="A27" s="46" t="s">
        <v>37</v>
      </c>
      <c r="B27" s="47" t="s">
        <v>183</v>
      </c>
      <c r="C27" s="354"/>
      <c r="D27" s="354"/>
      <c r="E27" s="354"/>
      <c r="F27" s="50"/>
      <c r="G27" s="56"/>
    </row>
    <row r="28" spans="1:7" ht="12.75" customHeight="1">
      <c r="A28" s="46" t="s">
        <v>38</v>
      </c>
      <c r="B28" s="57" t="s">
        <v>191</v>
      </c>
      <c r="C28" s="355"/>
      <c r="D28" s="355"/>
      <c r="E28" s="355"/>
      <c r="F28" s="50"/>
    </row>
    <row r="29" spans="1:7" ht="12.75" customHeight="1">
      <c r="A29" s="46" t="s">
        <v>39</v>
      </c>
      <c r="B29" s="47" t="s">
        <v>181</v>
      </c>
      <c r="C29" s="50"/>
      <c r="D29" s="50"/>
      <c r="E29" s="50"/>
      <c r="F29" s="50"/>
    </row>
    <row r="30" spans="1:7" ht="12.75" customHeight="1">
      <c r="A30" s="46" t="s">
        <v>40</v>
      </c>
      <c r="B30" s="47" t="s">
        <v>180</v>
      </c>
      <c r="C30" s="50"/>
      <c r="D30" s="50"/>
      <c r="E30" s="50"/>
      <c r="F30" s="50"/>
    </row>
    <row r="31" spans="1:7" ht="12.75" customHeight="1">
      <c r="A31" s="46" t="s">
        <v>184</v>
      </c>
      <c r="B31" s="47" t="s">
        <v>185</v>
      </c>
      <c r="C31" s="50"/>
      <c r="D31" s="50"/>
      <c r="E31" s="50"/>
      <c r="F31" s="50"/>
    </row>
    <row r="32" spans="1:7" ht="12.75" customHeight="1">
      <c r="C32" s="334"/>
      <c r="D32" s="334"/>
      <c r="E32" s="334"/>
      <c r="F32" s="334"/>
    </row>
    <row r="33" spans="1:6" ht="12.75" customHeight="1">
      <c r="A33" s="51" t="s">
        <v>41</v>
      </c>
      <c r="B33" s="47" t="s">
        <v>42</v>
      </c>
      <c r="C33" s="50"/>
      <c r="D33" s="50"/>
      <c r="E33" s="50"/>
      <c r="F33" s="50"/>
    </row>
    <row r="34" spans="1:6" ht="12.75" customHeight="1">
      <c r="A34" s="51" t="s">
        <v>43</v>
      </c>
      <c r="B34" s="47" t="s">
        <v>44</v>
      </c>
      <c r="C34" s="50"/>
      <c r="D34" s="50"/>
      <c r="E34" s="50"/>
      <c r="F34" s="50"/>
    </row>
    <row r="35" spans="1:6" ht="12.75" customHeight="1">
      <c r="A35" s="51" t="s">
        <v>45</v>
      </c>
      <c r="B35" s="47" t="s">
        <v>46</v>
      </c>
      <c r="C35" s="50"/>
      <c r="D35" s="50"/>
      <c r="E35" s="50"/>
      <c r="F35" s="50"/>
    </row>
    <row r="36" spans="1:6" ht="12.75" customHeight="1">
      <c r="A36" s="51" t="s">
        <v>47</v>
      </c>
      <c r="B36" s="47" t="s">
        <v>48</v>
      </c>
      <c r="C36" s="50"/>
      <c r="D36" s="50"/>
      <c r="E36" s="50"/>
      <c r="F36" s="50"/>
    </row>
    <row r="37" spans="1:6" ht="12.75" customHeight="1">
      <c r="A37" s="51" t="s">
        <v>49</v>
      </c>
      <c r="B37" s="47" t="s">
        <v>50</v>
      </c>
      <c r="C37" s="50"/>
      <c r="D37" s="50"/>
      <c r="E37" s="50"/>
      <c r="F37" s="50"/>
    </row>
    <row r="38" spans="1:6" ht="12.75" customHeight="1">
      <c r="A38" s="51" t="s">
        <v>51</v>
      </c>
      <c r="B38" s="47" t="s">
        <v>52</v>
      </c>
      <c r="C38" s="50"/>
      <c r="D38" s="50"/>
      <c r="E38" s="50"/>
      <c r="F38" s="50"/>
    </row>
    <row r="39" spans="1:6" ht="12.75" customHeight="1">
      <c r="A39" s="51" t="s">
        <v>195</v>
      </c>
      <c r="B39" s="47" t="s">
        <v>54</v>
      </c>
      <c r="C39" s="50"/>
      <c r="D39" s="50"/>
      <c r="E39" s="50"/>
      <c r="F39" s="50"/>
    </row>
    <row r="40" spans="1:6" ht="12.75" customHeight="1">
      <c r="A40" s="51" t="s">
        <v>53</v>
      </c>
      <c r="B40" s="47" t="s">
        <v>55</v>
      </c>
      <c r="C40" s="50"/>
      <c r="D40" s="50"/>
      <c r="E40" s="50"/>
      <c r="F40" s="50"/>
    </row>
    <row r="41" spans="1:6" ht="12.75" customHeight="1">
      <c r="A41" s="51" t="s">
        <v>56</v>
      </c>
      <c r="B41" s="47" t="s">
        <v>57</v>
      </c>
      <c r="C41" s="50"/>
      <c r="D41" s="50"/>
      <c r="E41" s="50"/>
      <c r="F41" s="50"/>
    </row>
    <row r="42" spans="1:6" ht="12.75" customHeight="1">
      <c r="A42" s="51" t="s">
        <v>58</v>
      </c>
      <c r="B42" s="47" t="s">
        <v>59</v>
      </c>
      <c r="C42" s="50"/>
      <c r="D42" s="50"/>
      <c r="E42" s="50"/>
      <c r="F42" s="50"/>
    </row>
    <row r="43" spans="1:6" ht="12.75" customHeight="1">
      <c r="A43" s="51" t="s">
        <v>60</v>
      </c>
      <c r="B43" s="47" t="s">
        <v>61</v>
      </c>
      <c r="C43" s="50"/>
      <c r="D43" s="50"/>
      <c r="E43" s="50"/>
      <c r="F43" s="50"/>
    </row>
    <row r="44" spans="1:6" ht="12.75" customHeight="1">
      <c r="A44" s="51" t="s">
        <v>62</v>
      </c>
      <c r="B44" s="47" t="s">
        <v>63</v>
      </c>
      <c r="C44" s="50"/>
      <c r="D44" s="50"/>
      <c r="E44" s="50"/>
      <c r="F44" s="58"/>
    </row>
    <row r="45" spans="1:6" ht="12.75" customHeight="1">
      <c r="A45" s="51" t="s">
        <v>64</v>
      </c>
      <c r="B45" s="47" t="s">
        <v>65</v>
      </c>
      <c r="C45" s="50"/>
      <c r="D45" s="50"/>
      <c r="E45" s="50"/>
      <c r="F45" s="50"/>
    </row>
    <row r="46" spans="1:6" ht="15" customHeight="1">
      <c r="A46" s="51" t="s">
        <v>66</v>
      </c>
      <c r="B46" s="47" t="s">
        <v>67</v>
      </c>
      <c r="C46" s="58"/>
      <c r="D46" s="58"/>
      <c r="E46" s="58"/>
      <c r="F46" s="50"/>
    </row>
    <row r="47" spans="1:6" ht="12.75" customHeight="1">
      <c r="A47" s="51" t="s">
        <v>68</v>
      </c>
      <c r="B47" s="47" t="s">
        <v>69</v>
      </c>
      <c r="C47" s="50"/>
      <c r="D47" s="50"/>
      <c r="E47" s="50"/>
      <c r="F47" s="49"/>
    </row>
    <row r="48" spans="1:6" ht="12.75" customHeight="1">
      <c r="A48" s="51" t="s">
        <v>70</v>
      </c>
      <c r="B48" s="47" t="s">
        <v>71</v>
      </c>
      <c r="C48" s="50"/>
      <c r="D48" s="50"/>
      <c r="E48" s="50"/>
      <c r="F48" s="58"/>
    </row>
    <row r="49" spans="1:6" ht="12.75" customHeight="1">
      <c r="A49" s="51" t="s">
        <v>72</v>
      </c>
      <c r="B49" s="47" t="s">
        <v>73</v>
      </c>
      <c r="C49" s="50"/>
      <c r="D49" s="50"/>
      <c r="E49" s="50"/>
      <c r="F49" s="50"/>
    </row>
    <row r="50" spans="1:6" ht="12.75" customHeight="1">
      <c r="A50" s="51" t="s">
        <v>74</v>
      </c>
      <c r="B50" s="47" t="s">
        <v>75</v>
      </c>
      <c r="C50" s="50"/>
      <c r="D50" s="50"/>
      <c r="E50" s="50"/>
      <c r="F50" s="59"/>
    </row>
    <row r="51" spans="1:6" ht="15" customHeight="1">
      <c r="A51" s="51" t="s">
        <v>260</v>
      </c>
      <c r="B51" s="60" t="s">
        <v>76</v>
      </c>
      <c r="C51" s="50"/>
      <c r="D51" s="50"/>
      <c r="E51" s="50"/>
      <c r="F51" s="50"/>
    </row>
    <row r="52" spans="1:6" ht="12.75" customHeight="1">
      <c r="A52" s="51" t="s">
        <v>261</v>
      </c>
      <c r="B52" s="60" t="s">
        <v>77</v>
      </c>
      <c r="C52" s="50"/>
      <c r="D52" s="50"/>
      <c r="E52" s="50"/>
      <c r="F52" s="50"/>
    </row>
    <row r="53" spans="1:6" ht="12.75" customHeight="1">
      <c r="A53" s="51" t="s">
        <v>272</v>
      </c>
      <c r="B53" s="60" t="s">
        <v>78</v>
      </c>
      <c r="C53" s="50"/>
      <c r="D53" s="50"/>
      <c r="E53" s="50"/>
      <c r="F53" s="61"/>
    </row>
    <row r="54" spans="1:6" ht="12.75" customHeight="1">
      <c r="A54" s="51" t="s">
        <v>262</v>
      </c>
      <c r="B54" s="60" t="s">
        <v>79</v>
      </c>
      <c r="C54" s="50"/>
      <c r="D54" s="50"/>
      <c r="E54" s="50"/>
      <c r="F54" s="62"/>
    </row>
    <row r="55" spans="1:6" ht="12.75" customHeight="1">
      <c r="A55" s="51" t="s">
        <v>273</v>
      </c>
      <c r="B55" s="60" t="s">
        <v>80</v>
      </c>
      <c r="C55" s="61"/>
      <c r="D55" s="61"/>
      <c r="E55" s="61"/>
      <c r="F55" s="62"/>
    </row>
    <row r="56" spans="1:6" ht="12.75" customHeight="1">
      <c r="A56" s="51" t="s">
        <v>274</v>
      </c>
      <c r="B56" s="60" t="s">
        <v>81</v>
      </c>
      <c r="C56" s="62"/>
      <c r="D56" s="62"/>
      <c r="E56" s="62"/>
      <c r="F56" s="50"/>
    </row>
    <row r="57" spans="1:6" ht="12" customHeight="1">
      <c r="A57" s="51" t="s">
        <v>275</v>
      </c>
      <c r="B57" s="60" t="s">
        <v>82</v>
      </c>
      <c r="C57" s="62"/>
      <c r="D57" s="62"/>
      <c r="E57" s="62"/>
      <c r="F57" s="63"/>
    </row>
    <row r="58" spans="1:6" ht="15" customHeight="1">
      <c r="A58" s="51" t="s">
        <v>276</v>
      </c>
      <c r="B58" s="60" t="s">
        <v>83</v>
      </c>
      <c r="C58" s="50"/>
      <c r="D58" s="50"/>
      <c r="E58" s="50"/>
      <c r="F58" s="63"/>
    </row>
    <row r="59" spans="1:6">
      <c r="A59" s="51" t="s">
        <v>277</v>
      </c>
      <c r="B59" s="60" t="s">
        <v>84</v>
      </c>
      <c r="C59" s="63"/>
      <c r="D59" s="63"/>
      <c r="E59" s="63"/>
      <c r="F59" s="63"/>
    </row>
    <row r="60" spans="1:6">
      <c r="A60" s="51" t="s">
        <v>278</v>
      </c>
      <c r="B60" s="60" t="s">
        <v>85</v>
      </c>
      <c r="C60" s="63"/>
      <c r="D60" s="63"/>
      <c r="E60" s="63"/>
      <c r="F60" s="63"/>
    </row>
    <row r="61" spans="1:6">
      <c r="A61" s="46" t="s">
        <v>286</v>
      </c>
      <c r="B61" s="47" t="s">
        <v>287</v>
      </c>
      <c r="C61" s="63"/>
      <c r="D61" s="63"/>
      <c r="E61" s="63"/>
      <c r="F61" s="63"/>
    </row>
    <row r="62" spans="1:6">
      <c r="A62" s="46" t="s">
        <v>285</v>
      </c>
      <c r="B62" s="47" t="s">
        <v>279</v>
      </c>
      <c r="C62" s="63"/>
      <c r="D62" s="63"/>
      <c r="E62" s="63"/>
      <c r="F62" s="63"/>
    </row>
    <row r="63" spans="1:6">
      <c r="A63" s="51" t="s">
        <v>86</v>
      </c>
      <c r="B63" s="60" t="s">
        <v>87</v>
      </c>
      <c r="C63" s="63"/>
      <c r="D63" s="63"/>
      <c r="E63" s="63"/>
      <c r="F63" s="63"/>
    </row>
    <row r="64" spans="1:6">
      <c r="A64" s="51" t="s">
        <v>88</v>
      </c>
      <c r="B64" s="60" t="s">
        <v>89</v>
      </c>
      <c r="C64" s="63"/>
      <c r="D64" s="63"/>
      <c r="E64" s="63"/>
    </row>
    <row r="65" spans="1:10">
      <c r="A65" s="51" t="s">
        <v>90</v>
      </c>
      <c r="B65" s="60" t="s">
        <v>91</v>
      </c>
      <c r="C65" s="63"/>
      <c r="D65" s="63"/>
      <c r="E65" s="63"/>
    </row>
    <row r="66" spans="1:10">
      <c r="A66" s="51" t="s">
        <v>92</v>
      </c>
      <c r="B66" s="60" t="s">
        <v>93</v>
      </c>
    </row>
    <row r="67" spans="1:10">
      <c r="A67" s="51" t="s">
        <v>94</v>
      </c>
      <c r="B67" s="60" t="s">
        <v>95</v>
      </c>
    </row>
    <row r="68" spans="1:10">
      <c r="A68" s="51" t="s">
        <v>96</v>
      </c>
      <c r="B68" s="47" t="s">
        <v>97</v>
      </c>
      <c r="G68" s="64"/>
      <c r="H68" s="65"/>
      <c r="I68" s="65"/>
      <c r="J68" s="65"/>
    </row>
    <row r="69" spans="1:10">
      <c r="A69" s="51" t="s">
        <v>98</v>
      </c>
      <c r="B69" s="60" t="s">
        <v>99</v>
      </c>
      <c r="F69" s="65"/>
      <c r="G69" s="65"/>
      <c r="H69" s="65"/>
      <c r="I69" s="65"/>
    </row>
    <row r="70" spans="1:10">
      <c r="A70" s="51" t="s">
        <v>100</v>
      </c>
      <c r="B70" s="60" t="s">
        <v>101</v>
      </c>
    </row>
    <row r="71" spans="1:10">
      <c r="A71" s="51" t="s">
        <v>102</v>
      </c>
      <c r="B71" s="60" t="s">
        <v>103</v>
      </c>
      <c r="E71" s="65"/>
    </row>
    <row r="72" spans="1:10" ht="12.75" customHeight="1">
      <c r="A72" s="43">
        <v>6</v>
      </c>
      <c r="B72" s="60" t="s">
        <v>104</v>
      </c>
      <c r="F72" s="65"/>
      <c r="G72" s="65"/>
      <c r="H72" s="65"/>
      <c r="I72" s="65"/>
    </row>
    <row r="73" spans="1:10">
      <c r="A73" s="43">
        <v>7</v>
      </c>
      <c r="B73" s="60" t="s">
        <v>105</v>
      </c>
    </row>
  </sheetData>
  <mergeCells count="23">
    <mergeCell ref="A3:B3"/>
    <mergeCell ref="A4:B4"/>
    <mergeCell ref="A5:B5"/>
    <mergeCell ref="A6:B6"/>
    <mergeCell ref="C9:F9"/>
    <mergeCell ref="C10:F10"/>
    <mergeCell ref="C11:F11"/>
    <mergeCell ref="C12:F12"/>
    <mergeCell ref="C13:E13"/>
    <mergeCell ref="C14:F14"/>
    <mergeCell ref="C15:F15"/>
    <mergeCell ref="C16:E16"/>
    <mergeCell ref="C17:E17"/>
    <mergeCell ref="C18:E18"/>
    <mergeCell ref="C19:E19"/>
    <mergeCell ref="C26:E26"/>
    <mergeCell ref="C27:E27"/>
    <mergeCell ref="C28:E28"/>
    <mergeCell ref="C20:F20"/>
    <mergeCell ref="C21:F21"/>
    <mergeCell ref="C22:E22"/>
    <mergeCell ref="C23:F23"/>
    <mergeCell ref="C24:E24"/>
  </mergeCells>
  <hyperlinks>
    <hyperlink ref="B73" location="'7'!A1" display="Укосная площадь многолетних трав посева прошлых лет и подпокровных трав в сельскохозяйственных предприятиях"/>
    <hyperlink ref="B72" location="'6'!A1" display="Посевная площадь яровых культур в сельскохозяйственных предприятиях по регионам"/>
    <hyperlink ref="B71" location="'5'!A1" display="Рапс озимый"/>
    <hyperlink ref="B70" location="'5'!A1" display="Тритикале (пшенично-ржаной гибрид) озимый"/>
    <hyperlink ref="B69" location="'5'!A1" display="Рожь озимая"/>
    <hyperlink ref="B68" location="'5'!A1" display="Ячмень озимый"/>
    <hyperlink ref="B67" location="'5'!A1" display="Пшеница мягкая озимая"/>
    <hyperlink ref="B66" location="'5'!A1" display="Пшеница мягкая озимая сильная"/>
    <hyperlink ref="B65" location="'5'!A1" display="Пшеница твердая озимая"/>
    <hyperlink ref="B64" location="'5'!A1" display="Площадь посевов озимых культур с осени прошлого года в сельскохозяйственных предприятиях по видам культур"/>
    <hyperlink ref="B63" location="'4'!A1" display="Площадь посевов озимых культур с осени прошлого года в сельскохозяйственных предприятиях по регионам"/>
    <hyperlink ref="B60" location="'3'!A1" display="Укосная площадь многолетних трав посева прошлых лет "/>
    <hyperlink ref="B59" location="'3'!A1" display="Посевная площадь многолетних трав "/>
    <hyperlink ref="B58" location="'3'!A1" display="Посевная площадь однолетних трав "/>
    <hyperlink ref="B57" location="'3'!A1" display="Однолетние и многолетние травы на сено с учетом укосной площади многолетних трав посева прошлых лет"/>
    <hyperlink ref="B56" location="'3'!A1" display="Кукуруза на корм"/>
    <hyperlink ref="B55" location="'3'!A1" display="Культуры кормовые на силос (без кукурузы)"/>
    <hyperlink ref="B54" location="'3'!A1" display="Культуры кормовые зернобобовые"/>
    <hyperlink ref="B53" location="'3'!A1" display="Из них у сельскохозяйственных предприятий "/>
    <hyperlink ref="B52" location="'3'!A1" display="Культуры кормовые зерновые"/>
    <hyperlink ref="B51" location="'3'!A1" display="Культуры кормовые корнеплодные"/>
    <hyperlink ref="B50" location="'3'!A1" display="Культуры кормовые"/>
    <hyperlink ref="B49" location="'3'!A1" display="Свекла сахарная"/>
    <hyperlink ref="B47" location="'3'!A1" display="Культуры бахчевые"/>
    <hyperlink ref="B46" location="'3'!A1" display="Свекла столовая"/>
    <hyperlink ref="B45" location="'3'!A1" display=" Редис, редька"/>
    <hyperlink ref="B7" location="'1'!A1" display="Посевная площадь основных сельскохозяйственных культур (предварительная) по категориям хозяйств"/>
    <hyperlink ref="B8" location="'2'!A1" display="Посевная площадь сельскохозяйственных культур (предварительная) по регионам"/>
    <hyperlink ref="B9" location="'3'!A1" display="Посевная площадь сельскохозяйственных культур (предварительная) по видам культур"/>
    <hyperlink ref="B10" location="'3'!A1" display="Культуры зерновые (за исключением риса), бобовые и семена масличные"/>
    <hyperlink ref="B11" location="'3'!A1" display="Зерновые (включая рис) и бобовые культуры"/>
    <hyperlink ref="B12" location="'3'!A1" display="Зерновые (за исключением риса) и бобовые культуры"/>
    <hyperlink ref="B13" location="'3'!A1" display="Пшеница"/>
    <hyperlink ref="B14" location="'3'!A1" display="Кукуруза (маис)"/>
    <hyperlink ref="B15" location="'3'!A1" display="Ячмень"/>
    <hyperlink ref="B16" location="'3'!A1" display="Рожь"/>
    <hyperlink ref="B17" location="'3'!A1" display="Овес"/>
    <hyperlink ref="B18" location="'3'!A1" display="Сорго (джугара)"/>
    <hyperlink ref="B19" location="'3'!A1" display="Тритикале (пшенично-ржаной гибрид)"/>
    <hyperlink ref="B20" location="'3'!A1" display="Овощи бобовые зеленые (свежие)"/>
    <hyperlink ref="B21" location="'3'!A1" display="Овощи бобовые сушеные"/>
    <hyperlink ref="B22" location="'3'!A1" display="Рис"/>
    <hyperlink ref="B23" location="'3'!A1" display="Культуры масличные"/>
    <hyperlink ref="B24" location="'3'!A1" display="Бобы соевые"/>
    <hyperlink ref="B26" location="'3'!A1" display="Лен-кудряш"/>
    <hyperlink ref="B27" location="'3'!A1" display="Горчица"/>
    <hyperlink ref="B29" location="'3'!A1" display="Подсолнечник"/>
    <hyperlink ref="B30" location="'3'!A1" display=" Сафлор"/>
    <hyperlink ref="B31" location="'3'!A1" display="Семена масличные прочие"/>
    <hyperlink ref="B33" location="'3'!A1" display="Овощи и бахчевые, корнеплоды и клубнеплоды"/>
    <hyperlink ref="B34" location="'3'!A1" display="Овощи открытого грунта"/>
    <hyperlink ref="B35" location="'3'!A1" display="Капуста "/>
    <hyperlink ref="B36" location="'3'!A1" display="Перцы"/>
    <hyperlink ref="B37" location="'3'!A1" display="Огурцы"/>
    <hyperlink ref="B38" location="'3'!A1" display="Баклажаны"/>
    <hyperlink ref="B39" location="'3'!A1" display="Помидоры"/>
    <hyperlink ref="B40" location="'3'!A1" display="Тыква"/>
    <hyperlink ref="B41" location="'3'!A1" display="Кабачки"/>
    <hyperlink ref="B42" location="'3'!A1" display="Морковь столовая"/>
    <hyperlink ref="B43" location="'3'!A1" display="Чеснок"/>
    <hyperlink ref="B28" location="'3'!A1" display="Рапс                                         "/>
    <hyperlink ref="B25" location="'3'!A1" display="Лен-долгунец"/>
    <hyperlink ref="B44" location="'3'!A1" display="Лук репчатый"/>
    <hyperlink ref="B61" location="'3'!A1" display="Семена масличные прочие"/>
    <hyperlink ref="B62" location="'3'!A1" display="Семена масличные прочие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B1" zoomScaleNormal="100" zoomScaleSheetLayoutView="100" workbookViewId="0">
      <selection activeCell="F26" sqref="F26"/>
    </sheetView>
  </sheetViews>
  <sheetFormatPr defaultRowHeight="14.25"/>
  <cols>
    <col min="1" max="1" width="43.28515625" style="13" customWidth="1"/>
    <col min="2" max="2" width="29.7109375" style="13" customWidth="1"/>
    <col min="3" max="3" width="37.85546875" style="13" customWidth="1"/>
    <col min="4" max="4" width="23.85546875" style="13" customWidth="1"/>
    <col min="5" max="5" width="9.140625" style="33" customWidth="1"/>
    <col min="6" max="16384" width="9.140625" style="14"/>
  </cols>
  <sheetData>
    <row r="1" spans="1:5" s="12" customFormat="1" ht="16.5" customHeight="1">
      <c r="A1" s="360" t="s">
        <v>281</v>
      </c>
      <c r="B1" s="360"/>
      <c r="C1" s="360"/>
      <c r="D1" s="360"/>
      <c r="E1" s="293"/>
    </row>
    <row r="2" spans="1:5" ht="14.25" customHeight="1">
      <c r="A2" s="15"/>
      <c r="B2" s="16"/>
      <c r="C2" s="16" t="s">
        <v>106</v>
      </c>
      <c r="D2" s="17" t="s">
        <v>107</v>
      </c>
      <c r="E2" s="173"/>
    </row>
    <row r="3" spans="1:5" s="12" customFormat="1" ht="24" customHeight="1">
      <c r="A3" s="363"/>
      <c r="B3" s="364" t="s">
        <v>282</v>
      </c>
      <c r="C3" s="361" t="s">
        <v>108</v>
      </c>
      <c r="D3" s="362"/>
      <c r="E3" s="200"/>
    </row>
    <row r="4" spans="1:5" s="12" customFormat="1" ht="54.75" customHeight="1">
      <c r="A4" s="363"/>
      <c r="B4" s="364"/>
      <c r="C4" s="18" t="s">
        <v>109</v>
      </c>
      <c r="D4" s="337" t="s">
        <v>110</v>
      </c>
      <c r="E4" s="200"/>
    </row>
    <row r="5" spans="1:5" s="12" customFormat="1" ht="12.75" customHeight="1">
      <c r="A5" s="20" t="s">
        <v>111</v>
      </c>
      <c r="B5" s="260">
        <f>C5+D5</f>
        <v>435482.34100000001</v>
      </c>
      <c r="C5" s="275">
        <v>152606</v>
      </c>
      <c r="D5" s="275">
        <v>282876.34100000001</v>
      </c>
      <c r="E5" s="203"/>
    </row>
    <row r="6" spans="1:5" s="12" customFormat="1" ht="27" customHeight="1">
      <c r="A6" s="22" t="s">
        <v>112</v>
      </c>
      <c r="B6" s="260">
        <f t="shared" ref="B6:B21" si="0">C6+D6</f>
        <v>202749</v>
      </c>
      <c r="C6" s="275">
        <v>76531.600000000006</v>
      </c>
      <c r="D6" s="275">
        <v>126217.4</v>
      </c>
      <c r="E6" s="86"/>
    </row>
    <row r="7" spans="1:5" s="12" customFormat="1" ht="12.75" customHeight="1">
      <c r="A7" s="23" t="s">
        <v>113</v>
      </c>
      <c r="B7" s="260"/>
      <c r="C7" s="275"/>
      <c r="D7" s="309"/>
      <c r="E7" s="19"/>
    </row>
    <row r="8" spans="1:5" s="12" customFormat="1" ht="23.25" customHeight="1">
      <c r="A8" s="24" t="s">
        <v>11</v>
      </c>
      <c r="B8" s="275">
        <v>178849.5</v>
      </c>
      <c r="C8" s="275">
        <v>67492.800000000003</v>
      </c>
      <c r="D8" s="275">
        <v>111356.7</v>
      </c>
      <c r="E8" s="86"/>
    </row>
    <row r="9" spans="1:5" s="12" customFormat="1" ht="12.75" customHeight="1">
      <c r="A9" s="25" t="s">
        <v>114</v>
      </c>
      <c r="B9" s="260">
        <f t="shared" si="0"/>
        <v>39834.92</v>
      </c>
      <c r="C9" s="275">
        <v>21213.1</v>
      </c>
      <c r="D9" s="275">
        <v>18621.82</v>
      </c>
      <c r="E9" s="80"/>
    </row>
    <row r="10" spans="1:5" s="12" customFormat="1" ht="12.75" customHeight="1">
      <c r="A10" s="25" t="s">
        <v>115</v>
      </c>
      <c r="B10" s="260">
        <f t="shared" si="0"/>
        <v>65165.8649</v>
      </c>
      <c r="C10" s="275">
        <v>26365.1</v>
      </c>
      <c r="D10" s="275">
        <v>38800.764900000002</v>
      </c>
      <c r="E10" s="80"/>
    </row>
    <row r="11" spans="1:5" s="12" customFormat="1" ht="12.75" customHeight="1">
      <c r="A11" s="26" t="s">
        <v>116</v>
      </c>
      <c r="B11" s="260">
        <f t="shared" si="0"/>
        <v>72695.427599999995</v>
      </c>
      <c r="C11" s="275">
        <v>18761.3</v>
      </c>
      <c r="D11" s="275">
        <v>53934.1276</v>
      </c>
      <c r="E11" s="198"/>
    </row>
    <row r="12" spans="1:5" ht="12.75" customHeight="1">
      <c r="A12" s="27" t="s">
        <v>32</v>
      </c>
      <c r="B12" s="260">
        <f t="shared" si="0"/>
        <v>23883.483</v>
      </c>
      <c r="C12" s="275">
        <v>9038.7999999999993</v>
      </c>
      <c r="D12" s="275">
        <v>14844.683000000001</v>
      </c>
      <c r="E12" s="284"/>
    </row>
    <row r="13" spans="1:5" ht="12.75" customHeight="1">
      <c r="A13" s="28" t="s">
        <v>30</v>
      </c>
      <c r="B13" s="260">
        <f t="shared" si="0"/>
        <v>5169.7</v>
      </c>
      <c r="C13" s="275">
        <v>4755.2</v>
      </c>
      <c r="D13" s="275">
        <v>414.5</v>
      </c>
      <c r="E13" s="284"/>
    </row>
    <row r="14" spans="1:5" ht="24" customHeight="1">
      <c r="A14" s="22" t="s">
        <v>9</v>
      </c>
      <c r="B14" s="260">
        <f t="shared" si="0"/>
        <v>184035.20000000001</v>
      </c>
      <c r="C14" s="275">
        <v>72248</v>
      </c>
      <c r="D14" s="275">
        <v>111787.2</v>
      </c>
      <c r="E14" s="284"/>
    </row>
    <row r="15" spans="1:5" ht="26.25" customHeight="1">
      <c r="A15" s="22" t="s">
        <v>42</v>
      </c>
      <c r="B15" s="260">
        <f t="shared" si="0"/>
        <v>15389.172399999999</v>
      </c>
      <c r="C15" s="275">
        <v>3077.6</v>
      </c>
      <c r="D15" s="275">
        <v>12311.572399999999</v>
      </c>
      <c r="E15" s="284"/>
    </row>
    <row r="16" spans="1:5" ht="12.75" customHeight="1">
      <c r="A16" s="23" t="s">
        <v>113</v>
      </c>
      <c r="B16" s="260"/>
      <c r="C16" s="288" t="s">
        <v>106</v>
      </c>
      <c r="D16" s="275" t="s">
        <v>106</v>
      </c>
      <c r="E16" s="299"/>
    </row>
    <row r="17" spans="1:5" ht="12.75" customHeight="1">
      <c r="A17" s="31" t="s">
        <v>117</v>
      </c>
      <c r="B17" s="260">
        <f t="shared" si="0"/>
        <v>7758.7523999999994</v>
      </c>
      <c r="C17" s="275">
        <v>1526.7</v>
      </c>
      <c r="D17" s="275">
        <v>6232.0523999999996</v>
      </c>
      <c r="E17" s="284"/>
    </row>
    <row r="18" spans="1:5" ht="12.75" customHeight="1">
      <c r="A18" s="23" t="s">
        <v>118</v>
      </c>
      <c r="B18" s="260">
        <f t="shared" si="0"/>
        <v>2104.75</v>
      </c>
      <c r="C18" s="275">
        <v>246.3</v>
      </c>
      <c r="D18" s="275">
        <v>1858.45</v>
      </c>
      <c r="E18" s="284"/>
    </row>
    <row r="19" spans="1:5" ht="12.75" customHeight="1">
      <c r="A19" s="23" t="s">
        <v>119</v>
      </c>
      <c r="B19" s="260">
        <f t="shared" si="0"/>
        <v>5270.37</v>
      </c>
      <c r="C19" s="275">
        <v>1295.8</v>
      </c>
      <c r="D19" s="275">
        <v>3974.57</v>
      </c>
      <c r="E19" s="284"/>
    </row>
    <row r="20" spans="1:5" ht="12.75" customHeight="1">
      <c r="A20" s="31" t="s">
        <v>120</v>
      </c>
      <c r="B20" s="260">
        <f t="shared" si="0"/>
        <v>254.8</v>
      </c>
      <c r="C20" s="275">
        <v>8.3000000000000007</v>
      </c>
      <c r="D20" s="275">
        <v>246.5</v>
      </c>
      <c r="E20" s="283"/>
    </row>
    <row r="21" spans="1:5" ht="12.75" customHeight="1">
      <c r="A21" s="32" t="s">
        <v>121</v>
      </c>
      <c r="B21" s="261">
        <f t="shared" si="0"/>
        <v>212168.9731</v>
      </c>
      <c r="C21" s="276">
        <v>68236.100000000006</v>
      </c>
      <c r="D21" s="276">
        <v>143932.8731</v>
      </c>
      <c r="E21" s="284"/>
    </row>
    <row r="22" spans="1:5">
      <c r="A22" s="33"/>
      <c r="B22" s="33"/>
      <c r="C22" s="33"/>
      <c r="D22" s="33"/>
    </row>
    <row r="23" spans="1:5">
      <c r="A23" s="35"/>
      <c r="B23" s="66"/>
      <c r="C23" s="66"/>
      <c r="D23" s="66"/>
      <c r="E23" s="297"/>
    </row>
    <row r="24" spans="1:5">
      <c r="B24" s="291"/>
      <c r="C24" s="291"/>
      <c r="D24" s="291"/>
      <c r="E24" s="298"/>
    </row>
    <row r="25" spans="1:5">
      <c r="B25" s="36"/>
      <c r="C25" s="36"/>
      <c r="D25" s="36"/>
      <c r="E25" s="292"/>
    </row>
    <row r="26" spans="1:5">
      <c r="C26" s="8"/>
      <c r="D26" s="21"/>
      <c r="E26" s="300"/>
    </row>
    <row r="27" spans="1:5">
      <c r="C27" s="8"/>
      <c r="D27" s="21"/>
      <c r="E27" s="300"/>
    </row>
    <row r="28" spans="1:5">
      <c r="C28" s="8"/>
      <c r="D28" s="21"/>
      <c r="E28" s="300"/>
    </row>
    <row r="29" spans="1:5">
      <c r="C29" s="8"/>
      <c r="D29" s="21"/>
      <c r="E29" s="300"/>
    </row>
    <row r="30" spans="1:5">
      <c r="C30" s="8"/>
      <c r="D30" s="21"/>
      <c r="E30" s="300"/>
    </row>
    <row r="31" spans="1:5">
      <c r="C31" s="8"/>
      <c r="D31" s="21"/>
      <c r="E31" s="300"/>
    </row>
    <row r="32" spans="1:5">
      <c r="C32" s="8"/>
      <c r="D32" s="21"/>
      <c r="E32" s="300"/>
    </row>
    <row r="33" spans="3:5">
      <c r="C33" s="8"/>
      <c r="D33" s="21"/>
      <c r="E33" s="300"/>
    </row>
    <row r="34" spans="3:5">
      <c r="C34" s="8"/>
      <c r="D34" s="21"/>
      <c r="E34" s="300"/>
    </row>
    <row r="35" spans="3:5">
      <c r="C35" s="8"/>
      <c r="D35" s="21"/>
      <c r="E35" s="300"/>
    </row>
    <row r="36" spans="3:5">
      <c r="C36" s="8"/>
      <c r="D36" s="21"/>
      <c r="E36" s="300"/>
    </row>
    <row r="37" spans="3:5">
      <c r="C37" s="8"/>
      <c r="D37" s="21"/>
      <c r="E37" s="300"/>
    </row>
    <row r="38" spans="3:5">
      <c r="C38" s="8"/>
      <c r="D38" s="21"/>
      <c r="E38" s="300"/>
    </row>
    <row r="39" spans="3:5">
      <c r="C39" s="8"/>
      <c r="D39" s="21"/>
      <c r="E39" s="300"/>
    </row>
    <row r="40" spans="3:5">
      <c r="C40" s="8"/>
      <c r="D40" s="21"/>
      <c r="E40" s="301"/>
    </row>
    <row r="41" spans="3:5">
      <c r="C41" s="8"/>
      <c r="D41" s="21"/>
      <c r="E41" s="300"/>
    </row>
    <row r="43" spans="3:5">
      <c r="C43" s="8"/>
      <c r="D43" s="21"/>
      <c r="E43" s="300"/>
    </row>
    <row r="44" spans="3:5">
      <c r="C44" s="8"/>
      <c r="D44" s="21"/>
      <c r="E44" s="300"/>
    </row>
  </sheetData>
  <mergeCells count="4">
    <mergeCell ref="A1:D1"/>
    <mergeCell ref="C3:D3"/>
    <mergeCell ref="A3:A4"/>
    <mergeCell ref="B3:B4"/>
  </mergeCells>
  <pageMargins left="0.78740157480314965" right="0.39370078740157483" top="0.39370078740157483" bottom="0.39370078740157483" header="0.31496062992125984" footer="0.35433070866141736"/>
  <pageSetup paperSize="9" orientation="landscape" r:id="rId1"/>
  <headerFooter>
    <oddFooter>&amp;R&amp;"-,обычный"&amp;8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workbookViewId="0">
      <selection activeCell="D28" sqref="D28"/>
    </sheetView>
  </sheetViews>
  <sheetFormatPr defaultRowHeight="14.25"/>
  <cols>
    <col min="1" max="1" width="28.5703125" style="3" customWidth="1"/>
    <col min="2" max="2" width="32.85546875" style="3" customWidth="1"/>
    <col min="3" max="3" width="32.42578125" style="3" customWidth="1"/>
    <col min="4" max="4" width="31.7109375" style="3" customWidth="1"/>
    <col min="5" max="5" width="11.42578125" style="4" bestFit="1" customWidth="1"/>
    <col min="6" max="16384" width="9.140625" style="4"/>
  </cols>
  <sheetData>
    <row r="1" spans="1:5" s="2" customFormat="1" ht="18" customHeight="1">
      <c r="A1" s="360" t="s">
        <v>122</v>
      </c>
      <c r="B1" s="360"/>
      <c r="C1" s="360"/>
      <c r="D1" s="360"/>
    </row>
    <row r="2" spans="1:5" s="2" customFormat="1" ht="12.75" customHeight="1">
      <c r="A2" s="5"/>
      <c r="C2" s="6" t="s">
        <v>106</v>
      </c>
      <c r="D2" s="7" t="s">
        <v>107</v>
      </c>
    </row>
    <row r="3" spans="1:5" s="2" customFormat="1" ht="24" customHeight="1">
      <c r="A3" s="363"/>
      <c r="B3" s="364" t="s">
        <v>282</v>
      </c>
      <c r="C3" s="361" t="s">
        <v>108</v>
      </c>
      <c r="D3" s="362"/>
      <c r="E3" s="206"/>
    </row>
    <row r="4" spans="1:5" s="2" customFormat="1" ht="48" customHeight="1">
      <c r="A4" s="363"/>
      <c r="B4" s="364"/>
      <c r="C4" s="1" t="s">
        <v>109</v>
      </c>
      <c r="D4" s="274" t="s">
        <v>110</v>
      </c>
      <c r="E4" s="206"/>
    </row>
    <row r="5" spans="1:5" s="2" customFormat="1" ht="12.75" customHeight="1">
      <c r="A5" s="311" t="s">
        <v>123</v>
      </c>
      <c r="B5" s="260">
        <f>C5+D5</f>
        <v>435482.34100000001</v>
      </c>
      <c r="C5" s="275">
        <v>152606</v>
      </c>
      <c r="D5" s="260">
        <v>282876.34100000001</v>
      </c>
      <c r="E5" s="263"/>
    </row>
    <row r="6" spans="1:5" s="2" customFormat="1" ht="12.75" customHeight="1">
      <c r="A6" s="258" t="s">
        <v>233</v>
      </c>
      <c r="B6" s="260">
        <f t="shared" ref="B6:B16" si="0">C6+D6</f>
        <v>13585.75</v>
      </c>
      <c r="C6" s="275">
        <v>9853.6</v>
      </c>
      <c r="D6" s="260">
        <v>3732.15</v>
      </c>
      <c r="E6" s="263"/>
    </row>
    <row r="7" spans="1:5" s="2" customFormat="1" ht="12.75" customHeight="1">
      <c r="A7" s="258" t="s">
        <v>234</v>
      </c>
      <c r="B7" s="260">
        <f t="shared" si="0"/>
        <v>15399.06</v>
      </c>
      <c r="C7" s="275">
        <v>1139</v>
      </c>
      <c r="D7" s="260">
        <v>14260.06</v>
      </c>
      <c r="E7" s="263"/>
    </row>
    <row r="8" spans="1:5" s="2" customFormat="1" ht="12.75" customHeight="1">
      <c r="A8" s="258" t="s">
        <v>235</v>
      </c>
      <c r="B8" s="260">
        <f t="shared" si="0"/>
        <v>29299.4</v>
      </c>
      <c r="C8" s="275">
        <v>26692.9</v>
      </c>
      <c r="D8" s="260">
        <v>2606.5</v>
      </c>
      <c r="E8" s="263"/>
    </row>
    <row r="9" spans="1:5" s="2" customFormat="1" ht="12.75" customHeight="1">
      <c r="A9" s="258" t="s">
        <v>236</v>
      </c>
      <c r="B9" s="260">
        <f t="shared" si="0"/>
        <v>78973.510999999999</v>
      </c>
      <c r="C9" s="275">
        <v>21042.400000000001</v>
      </c>
      <c r="D9" s="260">
        <v>57931.110999999997</v>
      </c>
      <c r="E9" s="263"/>
    </row>
    <row r="10" spans="1:5" s="3" customFormat="1" ht="12.75" customHeight="1">
      <c r="A10" s="258" t="s">
        <v>237</v>
      </c>
      <c r="B10" s="260">
        <f t="shared" si="0"/>
        <v>105059.64000000001</v>
      </c>
      <c r="C10" s="275">
        <v>17140.400000000001</v>
      </c>
      <c r="D10" s="260">
        <v>87919.24</v>
      </c>
      <c r="E10" s="264"/>
    </row>
    <row r="11" spans="1:5" ht="14.25" customHeight="1">
      <c r="A11" s="258" t="s">
        <v>238</v>
      </c>
      <c r="B11" s="260">
        <f t="shared" si="0"/>
        <v>30939.3</v>
      </c>
      <c r="C11" s="275">
        <v>9681.2999999999993</v>
      </c>
      <c r="D11" s="260">
        <v>21258</v>
      </c>
      <c r="E11" s="265"/>
    </row>
    <row r="12" spans="1:5" ht="12.75" customHeight="1">
      <c r="A12" s="258" t="s">
        <v>239</v>
      </c>
      <c r="B12" s="260">
        <f t="shared" si="0"/>
        <v>20002.71</v>
      </c>
      <c r="C12" s="275">
        <v>8074.1</v>
      </c>
      <c r="D12" s="260">
        <v>11928.61</v>
      </c>
      <c r="E12" s="265"/>
    </row>
    <row r="13" spans="1:5" ht="12.75" customHeight="1">
      <c r="A13" s="258" t="s">
        <v>240</v>
      </c>
      <c r="B13" s="260">
        <f t="shared" si="0"/>
        <v>42576.97</v>
      </c>
      <c r="C13" s="275">
        <v>8631.5</v>
      </c>
      <c r="D13" s="260">
        <v>33945.47</v>
      </c>
      <c r="E13" s="265"/>
    </row>
    <row r="14" spans="1:5" ht="12.75" customHeight="1">
      <c r="A14" s="258" t="s">
        <v>241</v>
      </c>
      <c r="B14" s="260">
        <f t="shared" si="0"/>
        <v>20025.088</v>
      </c>
      <c r="C14" s="275">
        <v>11236.6</v>
      </c>
      <c r="D14" s="260">
        <v>8788.4879999999994</v>
      </c>
      <c r="E14" s="265"/>
    </row>
    <row r="15" spans="1:5" ht="12.75" customHeight="1">
      <c r="A15" s="258" t="s">
        <v>242</v>
      </c>
      <c r="B15" s="260">
        <f t="shared" si="0"/>
        <v>27061.112000000001</v>
      </c>
      <c r="C15" s="275">
        <v>4767.1000000000004</v>
      </c>
      <c r="D15" s="260">
        <v>22294.011999999999</v>
      </c>
      <c r="E15" s="265"/>
    </row>
    <row r="16" spans="1:5" ht="12.75" customHeight="1">
      <c r="A16" s="259" t="s">
        <v>243</v>
      </c>
      <c r="B16" s="261">
        <f t="shared" si="0"/>
        <v>52559.8</v>
      </c>
      <c r="C16" s="276">
        <v>34347.1</v>
      </c>
      <c r="D16" s="261">
        <v>18212.7</v>
      </c>
      <c r="E16" s="265"/>
    </row>
    <row r="17" spans="1:5" ht="12.75" customHeight="1">
      <c r="A17" s="8"/>
      <c r="B17" s="80"/>
      <c r="C17" s="287"/>
      <c r="D17" s="203"/>
      <c r="E17" s="265"/>
    </row>
    <row r="18" spans="1:5" ht="12.75" customHeight="1">
      <c r="A18" s="8"/>
      <c r="B18" s="80"/>
      <c r="C18" s="287"/>
      <c r="D18" s="203"/>
      <c r="E18" s="265"/>
    </row>
    <row r="19" spans="1:5" ht="12.75" customHeight="1">
      <c r="A19" s="8"/>
      <c r="B19" s="80"/>
      <c r="C19" s="287"/>
      <c r="D19" s="203"/>
      <c r="E19" s="265"/>
    </row>
    <row r="20" spans="1:5" ht="12.75" customHeight="1">
      <c r="A20" s="8"/>
      <c r="B20" s="80"/>
      <c r="C20" s="287"/>
      <c r="D20" s="203"/>
      <c r="E20" s="265"/>
    </row>
    <row r="21" spans="1:5" ht="12.75" customHeight="1">
      <c r="A21" s="8"/>
      <c r="B21" s="80"/>
      <c r="C21" s="287"/>
      <c r="D21" s="203"/>
      <c r="E21" s="265"/>
    </row>
    <row r="22" spans="1:5" ht="12.75" customHeight="1">
      <c r="A22" s="8"/>
      <c r="B22" s="80"/>
      <c r="C22" s="287"/>
      <c r="D22" s="203"/>
      <c r="E22" s="265"/>
    </row>
    <row r="23" spans="1:5" ht="12.75" customHeight="1">
      <c r="A23" s="8"/>
      <c r="B23" s="80"/>
      <c r="C23" s="287"/>
      <c r="D23" s="203"/>
      <c r="E23" s="265"/>
    </row>
    <row r="24" spans="1:5" ht="12.75" customHeight="1">
      <c r="A24" s="313"/>
      <c r="B24" s="80"/>
      <c r="C24" s="314"/>
      <c r="D24" s="204"/>
      <c r="E24" s="264"/>
    </row>
    <row r="25" spans="1:5" ht="12.75" customHeight="1">
      <c r="A25" s="313"/>
      <c r="B25" s="80"/>
      <c r="C25" s="314"/>
      <c r="D25" s="203"/>
      <c r="E25" s="264"/>
    </row>
    <row r="26" spans="1:5">
      <c r="A26" s="10"/>
      <c r="B26" s="11"/>
      <c r="C26" s="11"/>
      <c r="D26" s="11"/>
      <c r="E26" s="3"/>
    </row>
    <row r="27" spans="1:5">
      <c r="B27" s="80"/>
      <c r="C27" s="305"/>
      <c r="D27" s="203"/>
      <c r="E27" s="3"/>
    </row>
    <row r="28" spans="1:5">
      <c r="B28" s="9"/>
      <c r="C28" s="315"/>
      <c r="D28" s="203"/>
      <c r="E28" s="3"/>
    </row>
    <row r="29" spans="1:5">
      <c r="D29" s="212"/>
      <c r="E29" s="3"/>
    </row>
    <row r="30" spans="1:5">
      <c r="D30" s="212"/>
    </row>
  </sheetData>
  <mergeCells count="4">
    <mergeCell ref="A1:D1"/>
    <mergeCell ref="C3:D3"/>
    <mergeCell ref="A3:A4"/>
    <mergeCell ref="B3:B4"/>
  </mergeCells>
  <pageMargins left="0.78740157480314965" right="0.59055118110236227" top="0.51181102362204722" bottom="0.39370078740157483" header="0.31496062992125984" footer="0.31496062992125984"/>
  <pageSetup paperSize="9" orientation="landscape" r:id="rId1"/>
  <headerFooter>
    <oddFooter>&amp;R&amp;"-,обычный"&amp;8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7"/>
  <sheetViews>
    <sheetView topLeftCell="B607" zoomScaleNormal="100" zoomScaleSheetLayoutView="98" workbookViewId="0">
      <selection activeCell="D282" sqref="D282"/>
    </sheetView>
  </sheetViews>
  <sheetFormatPr defaultRowHeight="14.25"/>
  <cols>
    <col min="1" max="1" width="22.5703125" style="14" customWidth="1"/>
    <col min="2" max="2" width="43.140625" style="14" customWidth="1"/>
    <col min="3" max="3" width="34.28515625" style="14" customWidth="1"/>
    <col min="4" max="4" width="40.28515625" style="14" customWidth="1"/>
    <col min="5" max="5" width="15" style="179" customWidth="1"/>
    <col min="6" max="16384" width="9.140625" style="14"/>
  </cols>
  <sheetData>
    <row r="1" spans="1:5" s="12" customFormat="1" ht="20.100000000000001" customHeight="1">
      <c r="A1" s="367" t="s">
        <v>124</v>
      </c>
      <c r="B1" s="367"/>
      <c r="C1" s="367"/>
      <c r="D1" s="367"/>
      <c r="E1" s="207"/>
    </row>
    <row r="2" spans="1:5" s="12" customFormat="1" ht="20.100000000000001" customHeight="1">
      <c r="A2" s="367" t="s">
        <v>125</v>
      </c>
      <c r="B2" s="367"/>
      <c r="C2" s="367"/>
      <c r="D2" s="367"/>
      <c r="E2" s="207"/>
    </row>
    <row r="3" spans="1:5" s="12" customFormat="1" ht="12.75" customHeight="1">
      <c r="A3" s="71"/>
      <c r="B3" s="72"/>
      <c r="C3" s="16" t="s">
        <v>106</v>
      </c>
      <c r="D3" s="17" t="s">
        <v>107</v>
      </c>
      <c r="E3" s="207"/>
    </row>
    <row r="4" spans="1:5" s="12" customFormat="1" ht="24" customHeight="1">
      <c r="A4" s="363"/>
      <c r="B4" s="364" t="s">
        <v>282</v>
      </c>
      <c r="C4" s="361" t="s">
        <v>108</v>
      </c>
      <c r="D4" s="362"/>
      <c r="E4" s="207"/>
    </row>
    <row r="5" spans="1:5" s="12" customFormat="1" ht="33" customHeight="1">
      <c r="A5" s="363"/>
      <c r="B5" s="364"/>
      <c r="C5" s="338" t="s">
        <v>109</v>
      </c>
      <c r="D5" s="337" t="s">
        <v>110</v>
      </c>
      <c r="E5" s="207"/>
    </row>
    <row r="6" spans="1:5" s="12" customFormat="1" ht="12.75" customHeight="1">
      <c r="A6" s="316" t="s">
        <v>123</v>
      </c>
      <c r="B6" s="73">
        <f>C6+D6</f>
        <v>202748.99550000002</v>
      </c>
      <c r="C6" s="275">
        <v>76531.600000000006</v>
      </c>
      <c r="D6" s="275">
        <v>126217.3955</v>
      </c>
      <c r="E6" s="73"/>
    </row>
    <row r="7" spans="1:5" s="12" customFormat="1" ht="12.75" customHeight="1">
      <c r="A7" s="258" t="s">
        <v>233</v>
      </c>
      <c r="B7" s="73">
        <f t="shared" ref="B7:B17" si="0">C7+D7</f>
        <v>5900.35</v>
      </c>
      <c r="C7" s="275">
        <v>3503.1</v>
      </c>
      <c r="D7" s="275">
        <v>2397.25</v>
      </c>
      <c r="E7" s="73"/>
    </row>
    <row r="8" spans="1:5" s="12" customFormat="1" ht="12.75" customHeight="1">
      <c r="A8" s="258" t="s">
        <v>234</v>
      </c>
      <c r="B8" s="73">
        <f t="shared" si="0"/>
        <v>11061.59</v>
      </c>
      <c r="C8" s="275">
        <v>804</v>
      </c>
      <c r="D8" s="275">
        <v>10257.59</v>
      </c>
      <c r="E8" s="73"/>
    </row>
    <row r="9" spans="1:5" s="12" customFormat="1" ht="12.75" customHeight="1">
      <c r="A9" s="258" t="s">
        <v>235</v>
      </c>
      <c r="B9" s="73">
        <f t="shared" si="0"/>
        <v>7793.2</v>
      </c>
      <c r="C9" s="275">
        <v>7118.2</v>
      </c>
      <c r="D9" s="275">
        <v>675</v>
      </c>
      <c r="E9" s="73"/>
    </row>
    <row r="10" spans="1:5" ht="12.75" customHeight="1">
      <c r="A10" s="258" t="s">
        <v>236</v>
      </c>
      <c r="B10" s="73">
        <f t="shared" si="0"/>
        <v>43463.287499999999</v>
      </c>
      <c r="C10" s="275">
        <v>16718.599999999999</v>
      </c>
      <c r="D10" s="275">
        <v>26744.6875</v>
      </c>
      <c r="E10" s="73"/>
    </row>
    <row r="11" spans="1:5" ht="12.75" customHeight="1">
      <c r="A11" s="258" t="s">
        <v>237</v>
      </c>
      <c r="B11" s="73">
        <f t="shared" si="0"/>
        <v>56825</v>
      </c>
      <c r="C11" s="275">
        <v>9079</v>
      </c>
      <c r="D11" s="275">
        <v>47746</v>
      </c>
      <c r="E11" s="73"/>
    </row>
    <row r="12" spans="1:5" ht="12.75" customHeight="1">
      <c r="A12" s="258" t="s">
        <v>238</v>
      </c>
      <c r="B12" s="73">
        <f t="shared" si="0"/>
        <v>8750.2999999999993</v>
      </c>
      <c r="C12" s="275">
        <v>4000.3</v>
      </c>
      <c r="D12" s="275">
        <v>4750</v>
      </c>
      <c r="E12" s="73"/>
    </row>
    <row r="13" spans="1:5" ht="12.75" customHeight="1">
      <c r="A13" s="258" t="s">
        <v>239</v>
      </c>
      <c r="B13" s="73">
        <f t="shared" si="0"/>
        <v>6828</v>
      </c>
      <c r="C13" s="275">
        <v>3679.9</v>
      </c>
      <c r="D13" s="275">
        <v>3148.1000000000004</v>
      </c>
      <c r="E13" s="73"/>
    </row>
    <row r="14" spans="1:5" ht="12.75" customHeight="1">
      <c r="A14" s="258" t="s">
        <v>240</v>
      </c>
      <c r="B14" s="73">
        <f t="shared" si="0"/>
        <v>15812.5</v>
      </c>
      <c r="C14" s="275">
        <v>7000</v>
      </c>
      <c r="D14" s="275">
        <v>8812.5</v>
      </c>
      <c r="E14" s="73"/>
    </row>
    <row r="15" spans="1:5" ht="12.75" customHeight="1">
      <c r="A15" s="258" t="s">
        <v>241</v>
      </c>
      <c r="B15" s="73">
        <f t="shared" si="0"/>
        <v>12071.448</v>
      </c>
      <c r="C15" s="275">
        <v>7751.6</v>
      </c>
      <c r="D15" s="275">
        <v>4319.848</v>
      </c>
      <c r="E15" s="73"/>
    </row>
    <row r="16" spans="1:5" ht="12.75" customHeight="1">
      <c r="A16" s="258" t="s">
        <v>242</v>
      </c>
      <c r="B16" s="73">
        <f t="shared" si="0"/>
        <v>12266.82</v>
      </c>
      <c r="C16" s="275">
        <v>3530.9</v>
      </c>
      <c r="D16" s="275">
        <v>8735.92</v>
      </c>
      <c r="E16" s="73"/>
    </row>
    <row r="17" spans="1:5" ht="12.75" customHeight="1">
      <c r="A17" s="259" t="s">
        <v>243</v>
      </c>
      <c r="B17" s="336">
        <f t="shared" si="0"/>
        <v>21976.5</v>
      </c>
      <c r="C17" s="276">
        <v>13346</v>
      </c>
      <c r="D17" s="276">
        <v>8630.5</v>
      </c>
      <c r="E17" s="73"/>
    </row>
    <row r="18" spans="1:5" ht="12.75" customHeight="1">
      <c r="A18" s="85"/>
      <c r="B18" s="67"/>
      <c r="C18" s="296"/>
      <c r="D18" s="67"/>
      <c r="E18" s="73"/>
    </row>
    <row r="19" spans="1:5" s="279" customFormat="1" ht="20.100000000000001" customHeight="1">
      <c r="A19" s="367" t="s">
        <v>126</v>
      </c>
      <c r="B19" s="367"/>
      <c r="C19" s="367"/>
      <c r="D19" s="367"/>
      <c r="E19" s="278"/>
    </row>
    <row r="20" spans="1:5" ht="12.75" customHeight="1">
      <c r="A20" s="71"/>
      <c r="B20" s="72"/>
      <c r="C20" s="16" t="s">
        <v>106</v>
      </c>
      <c r="D20" s="306" t="s">
        <v>107</v>
      </c>
    </row>
    <row r="21" spans="1:5" ht="24" customHeight="1">
      <c r="A21" s="363"/>
      <c r="B21" s="364" t="s">
        <v>282</v>
      </c>
      <c r="C21" s="361" t="s">
        <v>108</v>
      </c>
      <c r="D21" s="362"/>
    </row>
    <row r="22" spans="1:5" ht="39.950000000000003" customHeight="1">
      <c r="A22" s="363"/>
      <c r="B22" s="364"/>
      <c r="C22" s="338" t="s">
        <v>109</v>
      </c>
      <c r="D22" s="337" t="s">
        <v>110</v>
      </c>
    </row>
    <row r="23" spans="1:5" ht="12.75" customHeight="1">
      <c r="A23" s="316" t="s">
        <v>123</v>
      </c>
      <c r="B23" s="260">
        <f>C23+D23</f>
        <v>184035.21249999999</v>
      </c>
      <c r="C23" s="275">
        <v>72248</v>
      </c>
      <c r="D23" s="275">
        <v>111787.21249999999</v>
      </c>
      <c r="E23" s="198"/>
    </row>
    <row r="24" spans="1:5" ht="12.75" customHeight="1">
      <c r="A24" s="258" t="s">
        <v>233</v>
      </c>
      <c r="B24" s="260">
        <f t="shared" ref="B24:B34" si="1">C24+D24</f>
        <v>5627.35</v>
      </c>
      <c r="C24" s="275">
        <v>3303.1</v>
      </c>
      <c r="D24" s="275">
        <v>2324.25</v>
      </c>
      <c r="E24" s="198"/>
    </row>
    <row r="25" spans="1:5" ht="12.75" customHeight="1">
      <c r="A25" s="258" t="s">
        <v>234</v>
      </c>
      <c r="B25" s="260">
        <f t="shared" si="1"/>
        <v>9337.49</v>
      </c>
      <c r="C25" s="275">
        <v>804</v>
      </c>
      <c r="D25" s="275">
        <v>8533.49</v>
      </c>
      <c r="E25" s="198"/>
    </row>
    <row r="26" spans="1:5" ht="12.75" customHeight="1">
      <c r="A26" s="258" t="s">
        <v>235</v>
      </c>
      <c r="B26" s="260">
        <f t="shared" si="1"/>
        <v>12962.9</v>
      </c>
      <c r="C26" s="275">
        <v>11873.4</v>
      </c>
      <c r="D26" s="275">
        <v>1089.5</v>
      </c>
      <c r="E26" s="198"/>
    </row>
    <row r="27" spans="1:5" ht="12.75" customHeight="1">
      <c r="A27" s="258" t="s">
        <v>236</v>
      </c>
      <c r="B27" s="260">
        <f t="shared" si="1"/>
        <v>38719.7045</v>
      </c>
      <c r="C27" s="275">
        <v>14856.4</v>
      </c>
      <c r="D27" s="275">
        <v>23863.304499999998</v>
      </c>
      <c r="E27" s="198"/>
    </row>
    <row r="28" spans="1:5" ht="12.75" customHeight="1">
      <c r="A28" s="258" t="s">
        <v>237</v>
      </c>
      <c r="B28" s="260">
        <f t="shared" si="1"/>
        <v>51381</v>
      </c>
      <c r="C28" s="275">
        <v>7913</v>
      </c>
      <c r="D28" s="275">
        <v>43468</v>
      </c>
      <c r="E28" s="198"/>
    </row>
    <row r="29" spans="1:5" ht="12.75" customHeight="1">
      <c r="A29" s="258" t="s">
        <v>238</v>
      </c>
      <c r="B29" s="260">
        <f t="shared" si="1"/>
        <v>8750.2999999999993</v>
      </c>
      <c r="C29" s="275">
        <v>4000.3</v>
      </c>
      <c r="D29" s="275">
        <v>4750</v>
      </c>
      <c r="E29" s="198"/>
    </row>
    <row r="30" spans="1:5" ht="12.75" customHeight="1">
      <c r="A30" s="258" t="s">
        <v>239</v>
      </c>
      <c r="B30" s="260">
        <f t="shared" si="1"/>
        <v>6181.1</v>
      </c>
      <c r="C30" s="275">
        <v>3082.3</v>
      </c>
      <c r="D30" s="275">
        <v>3098.8</v>
      </c>
      <c r="E30" s="198"/>
    </row>
    <row r="31" spans="1:5" ht="12.75" customHeight="1">
      <c r="A31" s="258" t="s">
        <v>240</v>
      </c>
      <c r="B31" s="260">
        <f t="shared" si="1"/>
        <v>15612.5</v>
      </c>
      <c r="C31" s="275">
        <v>7000</v>
      </c>
      <c r="D31" s="275">
        <v>8612.5</v>
      </c>
      <c r="E31" s="198"/>
    </row>
    <row r="32" spans="1:5" ht="12.75" customHeight="1">
      <c r="A32" s="258" t="s">
        <v>241</v>
      </c>
      <c r="B32" s="260">
        <f t="shared" si="1"/>
        <v>9682.4480000000003</v>
      </c>
      <c r="C32" s="275">
        <v>6490.6</v>
      </c>
      <c r="D32" s="275">
        <v>3191.848</v>
      </c>
    </row>
    <row r="33" spans="1:5" ht="12.75" customHeight="1">
      <c r="A33" s="258" t="s">
        <v>242</v>
      </c>
      <c r="B33" s="260">
        <f t="shared" si="1"/>
        <v>11065.92</v>
      </c>
      <c r="C33" s="275">
        <v>2530.9</v>
      </c>
      <c r="D33" s="275">
        <v>8535.02</v>
      </c>
      <c r="E33" s="198"/>
    </row>
    <row r="34" spans="1:5" ht="12.75" customHeight="1">
      <c r="A34" s="259" t="s">
        <v>243</v>
      </c>
      <c r="B34" s="261">
        <f t="shared" si="1"/>
        <v>14714.5</v>
      </c>
      <c r="C34" s="276">
        <v>10394</v>
      </c>
      <c r="D34" s="276">
        <v>4320.5</v>
      </c>
      <c r="E34" s="198"/>
    </row>
    <row r="35" spans="1:5" ht="12.75" customHeight="1">
      <c r="A35" s="85"/>
      <c r="B35" s="280"/>
      <c r="C35" s="281"/>
      <c r="D35" s="280"/>
    </row>
    <row r="36" spans="1:5" s="279" customFormat="1" ht="20.100000000000001" customHeight="1">
      <c r="A36" s="367" t="s">
        <v>127</v>
      </c>
      <c r="B36" s="367"/>
      <c r="C36" s="367"/>
      <c r="D36" s="367"/>
      <c r="E36" s="278"/>
    </row>
    <row r="37" spans="1:5" ht="12.75" customHeight="1">
      <c r="A37" s="71"/>
      <c r="B37" s="72"/>
      <c r="C37" s="16" t="s">
        <v>106</v>
      </c>
      <c r="D37" s="306" t="s">
        <v>107</v>
      </c>
    </row>
    <row r="38" spans="1:5" ht="24.75" customHeight="1">
      <c r="A38" s="363"/>
      <c r="B38" s="364" t="s">
        <v>282</v>
      </c>
      <c r="C38" s="361" t="s">
        <v>108</v>
      </c>
      <c r="D38" s="362"/>
    </row>
    <row r="39" spans="1:5" ht="33.75" customHeight="1">
      <c r="A39" s="363"/>
      <c r="B39" s="364"/>
      <c r="C39" s="338" t="s">
        <v>109</v>
      </c>
      <c r="D39" s="337" t="s">
        <v>110</v>
      </c>
      <c r="E39" s="198"/>
    </row>
    <row r="40" spans="1:5" ht="12.75" customHeight="1">
      <c r="A40" s="316" t="s">
        <v>123</v>
      </c>
      <c r="B40" s="260">
        <f>C40+D40</f>
        <v>178865.51250000001</v>
      </c>
      <c r="C40" s="275">
        <v>67492.800000000003</v>
      </c>
      <c r="D40" s="260">
        <v>111372.71249999999</v>
      </c>
      <c r="E40" s="277"/>
    </row>
    <row r="41" spans="1:5" ht="12.75" customHeight="1">
      <c r="A41" s="258" t="s">
        <v>233</v>
      </c>
      <c r="B41" s="260">
        <f t="shared" ref="B41:B51" si="2">C41+D41</f>
        <v>5627.35</v>
      </c>
      <c r="C41" s="275">
        <v>3303.1</v>
      </c>
      <c r="D41" s="260">
        <v>2324.25</v>
      </c>
      <c r="E41" s="277"/>
    </row>
    <row r="42" spans="1:5" ht="12.75" customHeight="1">
      <c r="A42" s="258" t="s">
        <v>234</v>
      </c>
      <c r="B42" s="260">
        <f t="shared" si="2"/>
        <v>9337.49</v>
      </c>
      <c r="C42" s="275">
        <v>804</v>
      </c>
      <c r="D42" s="260">
        <v>8533.49</v>
      </c>
      <c r="E42" s="277"/>
    </row>
    <row r="43" spans="1:5" ht="13.5" customHeight="1">
      <c r="A43" s="258" t="s">
        <v>235</v>
      </c>
      <c r="B43" s="260">
        <f t="shared" si="2"/>
        <v>7793.2</v>
      </c>
      <c r="C43" s="275">
        <v>7118.2</v>
      </c>
      <c r="D43" s="260">
        <v>675</v>
      </c>
      <c r="E43" s="277"/>
    </row>
    <row r="44" spans="1:5" ht="13.5" customHeight="1">
      <c r="A44" s="258" t="s">
        <v>236</v>
      </c>
      <c r="B44" s="260">
        <f t="shared" si="2"/>
        <v>38719.7045</v>
      </c>
      <c r="C44" s="275">
        <v>14856.4</v>
      </c>
      <c r="D44" s="260">
        <v>23863.304499999998</v>
      </c>
      <c r="E44" s="277"/>
    </row>
    <row r="45" spans="1:5" ht="12.75" customHeight="1">
      <c r="A45" s="258" t="s">
        <v>237</v>
      </c>
      <c r="B45" s="260">
        <f t="shared" si="2"/>
        <v>51381</v>
      </c>
      <c r="C45" s="275">
        <v>7913</v>
      </c>
      <c r="D45" s="260">
        <v>43468</v>
      </c>
      <c r="E45" s="277"/>
    </row>
    <row r="46" spans="1:5" ht="12.75" customHeight="1">
      <c r="A46" s="258" t="s">
        <v>238</v>
      </c>
      <c r="B46" s="260">
        <f t="shared" si="2"/>
        <v>8750.2999999999993</v>
      </c>
      <c r="C46" s="275">
        <v>4000.3</v>
      </c>
      <c r="D46" s="260">
        <v>4750</v>
      </c>
      <c r="E46" s="277"/>
    </row>
    <row r="47" spans="1:5" ht="12.75" customHeight="1">
      <c r="A47" s="258" t="s">
        <v>239</v>
      </c>
      <c r="B47" s="260">
        <f t="shared" si="2"/>
        <v>6181.1</v>
      </c>
      <c r="C47" s="275">
        <v>3082.3</v>
      </c>
      <c r="D47" s="260">
        <v>3098.8</v>
      </c>
      <c r="E47" s="277"/>
    </row>
    <row r="48" spans="1:5" ht="12.75" customHeight="1">
      <c r="A48" s="258" t="s">
        <v>240</v>
      </c>
      <c r="B48" s="260">
        <f t="shared" si="2"/>
        <v>15612.5</v>
      </c>
      <c r="C48" s="275">
        <v>7000</v>
      </c>
      <c r="D48" s="260">
        <v>8612.5</v>
      </c>
      <c r="E48" s="277"/>
    </row>
    <row r="49" spans="1:5" ht="12.75" customHeight="1">
      <c r="A49" s="258" t="s">
        <v>241</v>
      </c>
      <c r="B49" s="260">
        <f t="shared" si="2"/>
        <v>9682.4480000000003</v>
      </c>
      <c r="C49" s="275">
        <v>6490.6</v>
      </c>
      <c r="D49" s="260">
        <v>3191.848</v>
      </c>
      <c r="E49" s="277"/>
    </row>
    <row r="50" spans="1:5" ht="12.75" customHeight="1">
      <c r="A50" s="258" t="s">
        <v>242</v>
      </c>
      <c r="B50" s="260">
        <f t="shared" si="2"/>
        <v>11065.92</v>
      </c>
      <c r="C50" s="275">
        <v>2530.9</v>
      </c>
      <c r="D50" s="260">
        <v>8535.02</v>
      </c>
      <c r="E50" s="277"/>
    </row>
    <row r="51" spans="1:5" ht="12.75" customHeight="1">
      <c r="A51" s="259" t="s">
        <v>243</v>
      </c>
      <c r="B51" s="261">
        <f t="shared" si="2"/>
        <v>14714.5</v>
      </c>
      <c r="C51" s="276">
        <v>10394</v>
      </c>
      <c r="D51" s="261">
        <v>4320.5</v>
      </c>
      <c r="E51" s="277"/>
    </row>
    <row r="52" spans="1:5" ht="12.75" customHeight="1">
      <c r="A52" s="15"/>
      <c r="B52" s="68"/>
      <c r="C52" s="304"/>
      <c r="D52" s="68"/>
    </row>
    <row r="53" spans="1:5" s="279" customFormat="1" ht="24" customHeight="1">
      <c r="A53" s="367" t="s">
        <v>128</v>
      </c>
      <c r="B53" s="367"/>
      <c r="C53" s="367"/>
      <c r="D53" s="367"/>
      <c r="E53" s="278"/>
    </row>
    <row r="54" spans="1:5" ht="12.75" customHeight="1">
      <c r="A54" s="71"/>
      <c r="B54" s="72"/>
      <c r="C54" s="87" t="s">
        <v>106</v>
      </c>
      <c r="D54" s="202" t="s">
        <v>107</v>
      </c>
    </row>
    <row r="55" spans="1:5" ht="24" customHeight="1">
      <c r="A55" s="381"/>
      <c r="B55" s="364" t="s">
        <v>282</v>
      </c>
      <c r="C55" s="361" t="s">
        <v>108</v>
      </c>
      <c r="D55" s="362"/>
    </row>
    <row r="56" spans="1:5" ht="33.6" customHeight="1">
      <c r="A56" s="382"/>
      <c r="B56" s="364"/>
      <c r="C56" s="338" t="s">
        <v>109</v>
      </c>
      <c r="D56" s="337" t="s">
        <v>110</v>
      </c>
      <c r="E56" s="198"/>
    </row>
    <row r="57" spans="1:5" ht="12.75" customHeight="1">
      <c r="A57" s="316" t="s">
        <v>123</v>
      </c>
      <c r="B57" s="260">
        <f>C57+D57</f>
        <v>39834.92</v>
      </c>
      <c r="C57" s="275">
        <v>21213.1</v>
      </c>
      <c r="D57" s="275">
        <v>18621.82</v>
      </c>
      <c r="E57" s="198"/>
    </row>
    <row r="58" spans="1:5" ht="12.75" customHeight="1">
      <c r="A58" s="258" t="s">
        <v>233</v>
      </c>
      <c r="B58" s="275">
        <v>465</v>
      </c>
      <c r="C58" s="339" t="s">
        <v>208</v>
      </c>
      <c r="D58" s="275">
        <v>465</v>
      </c>
      <c r="E58" s="198"/>
    </row>
    <row r="59" spans="1:5" ht="12.75" customHeight="1">
      <c r="A59" s="258" t="s">
        <v>234</v>
      </c>
      <c r="B59" s="260">
        <f t="shared" ref="B59:B68" si="3">C59+D59</f>
        <v>2153</v>
      </c>
      <c r="C59" s="275">
        <v>10</v>
      </c>
      <c r="D59" s="275">
        <v>2143</v>
      </c>
      <c r="E59" s="198"/>
    </row>
    <row r="60" spans="1:5" ht="12.75" customHeight="1">
      <c r="A60" s="258" t="s">
        <v>235</v>
      </c>
      <c r="B60" s="260">
        <f t="shared" si="3"/>
        <v>3575.2</v>
      </c>
      <c r="C60" s="275">
        <v>2900.2</v>
      </c>
      <c r="D60" s="275">
        <v>675</v>
      </c>
      <c r="E60" s="198"/>
    </row>
    <row r="61" spans="1:5" ht="12.75" customHeight="1">
      <c r="A61" s="258" t="s">
        <v>236</v>
      </c>
      <c r="B61" s="260">
        <f t="shared" si="3"/>
        <v>2260.7600000000002</v>
      </c>
      <c r="C61" s="275">
        <v>1452.2</v>
      </c>
      <c r="D61" s="275">
        <v>808.56</v>
      </c>
      <c r="E61" s="198"/>
    </row>
    <row r="62" spans="1:5" ht="12.75" customHeight="1">
      <c r="A62" s="258" t="s">
        <v>237</v>
      </c>
      <c r="B62" s="260">
        <f t="shared" si="3"/>
        <v>12450</v>
      </c>
      <c r="C62" s="275">
        <v>1435</v>
      </c>
      <c r="D62" s="275">
        <v>11015</v>
      </c>
      <c r="E62" s="198"/>
    </row>
    <row r="63" spans="1:5" ht="12.75" customHeight="1">
      <c r="A63" s="258" t="s">
        <v>238</v>
      </c>
      <c r="B63" s="260">
        <f t="shared" si="3"/>
        <v>2499.3000000000002</v>
      </c>
      <c r="C63" s="275">
        <v>2499.3000000000002</v>
      </c>
      <c r="D63" s="275">
        <v>0</v>
      </c>
      <c r="E63" s="198"/>
    </row>
    <row r="64" spans="1:5" ht="12.75" customHeight="1">
      <c r="A64" s="258" t="s">
        <v>239</v>
      </c>
      <c r="B64" s="260">
        <f t="shared" si="3"/>
        <v>2437.46</v>
      </c>
      <c r="C64" s="275">
        <v>2153.1999999999998</v>
      </c>
      <c r="D64" s="275">
        <v>284.26</v>
      </c>
      <c r="E64" s="198"/>
    </row>
    <row r="65" spans="1:5" ht="12.75" customHeight="1">
      <c r="A65" s="258" t="s">
        <v>240</v>
      </c>
      <c r="B65" s="260">
        <f t="shared" si="3"/>
        <v>6663.6</v>
      </c>
      <c r="C65" s="275">
        <v>5419.1</v>
      </c>
      <c r="D65" s="275">
        <v>1244.5</v>
      </c>
      <c r="E65" s="198"/>
    </row>
    <row r="66" spans="1:5" ht="12.75" customHeight="1">
      <c r="A66" s="258" t="s">
        <v>241</v>
      </c>
      <c r="B66" s="260">
        <f t="shared" si="3"/>
        <v>1803.1</v>
      </c>
      <c r="C66" s="275">
        <v>875.1</v>
      </c>
      <c r="D66" s="275">
        <v>928</v>
      </c>
      <c r="E66" s="198"/>
    </row>
    <row r="67" spans="1:5" ht="12.75" customHeight="1">
      <c r="A67" s="258" t="s">
        <v>242</v>
      </c>
      <c r="B67" s="260">
        <f t="shared" si="3"/>
        <v>833</v>
      </c>
      <c r="C67" s="275">
        <v>58</v>
      </c>
      <c r="D67" s="275">
        <v>775</v>
      </c>
      <c r="E67" s="198"/>
    </row>
    <row r="68" spans="1:5" ht="12.75" customHeight="1">
      <c r="A68" s="259" t="s">
        <v>243</v>
      </c>
      <c r="B68" s="261">
        <f t="shared" si="3"/>
        <v>4694.5</v>
      </c>
      <c r="C68" s="276">
        <v>4411</v>
      </c>
      <c r="D68" s="276">
        <v>283.5</v>
      </c>
      <c r="E68" s="198"/>
    </row>
    <row r="69" spans="1:5" ht="12.75" customHeight="1">
      <c r="A69" s="266"/>
      <c r="B69" s="267"/>
      <c r="C69" s="267"/>
      <c r="D69" s="267"/>
    </row>
    <row r="70" spans="1:5" s="279" customFormat="1" ht="20.100000000000001" customHeight="1">
      <c r="A70" s="365" t="s">
        <v>129</v>
      </c>
      <c r="B70" s="365"/>
      <c r="C70" s="365"/>
      <c r="D70" s="365"/>
      <c r="E70" s="278"/>
    </row>
    <row r="71" spans="1:5" ht="12.75" customHeight="1">
      <c r="A71" s="75"/>
      <c r="B71" s="88"/>
      <c r="C71" s="89" t="s">
        <v>106</v>
      </c>
      <c r="D71" s="306" t="s">
        <v>107</v>
      </c>
    </row>
    <row r="72" spans="1:5" ht="12.75" customHeight="1">
      <c r="A72" s="366"/>
      <c r="B72" s="364" t="s">
        <v>282</v>
      </c>
      <c r="C72" s="361" t="s">
        <v>108</v>
      </c>
      <c r="D72" s="362"/>
    </row>
    <row r="73" spans="1:5" ht="33.6" customHeight="1">
      <c r="A73" s="366"/>
      <c r="B73" s="364"/>
      <c r="C73" s="338" t="s">
        <v>109</v>
      </c>
      <c r="D73" s="337" t="s">
        <v>110</v>
      </c>
      <c r="E73" s="198"/>
    </row>
    <row r="74" spans="1:5" ht="12.75" customHeight="1">
      <c r="A74" s="316" t="s">
        <v>123</v>
      </c>
      <c r="B74" s="260">
        <f>C74+D74</f>
        <v>65165.8649</v>
      </c>
      <c r="C74" s="275">
        <v>26365.1</v>
      </c>
      <c r="D74" s="260">
        <v>38800.764900000002</v>
      </c>
      <c r="E74" s="198"/>
    </row>
    <row r="75" spans="1:5" ht="12.75" customHeight="1">
      <c r="A75" s="258" t="s">
        <v>233</v>
      </c>
      <c r="B75" s="260">
        <f t="shared" ref="B75:B83" si="4">C75+D75</f>
        <v>2000.94</v>
      </c>
      <c r="C75" s="275">
        <v>1357.6</v>
      </c>
      <c r="D75" s="260">
        <v>643.34</v>
      </c>
      <c r="E75" s="198"/>
    </row>
    <row r="76" spans="1:5" ht="12.75" customHeight="1">
      <c r="A76" s="258" t="s">
        <v>234</v>
      </c>
      <c r="B76" s="260">
        <f t="shared" si="4"/>
        <v>5462.09</v>
      </c>
      <c r="C76" s="275">
        <v>744</v>
      </c>
      <c r="D76" s="260">
        <v>4718.09</v>
      </c>
      <c r="E76" s="198"/>
    </row>
    <row r="77" spans="1:5" ht="12.75" customHeight="1">
      <c r="A77" s="258" t="s">
        <v>235</v>
      </c>
      <c r="B77" s="275">
        <v>3347</v>
      </c>
      <c r="C77" s="275">
        <v>3347</v>
      </c>
      <c r="D77" s="307" t="s">
        <v>208</v>
      </c>
      <c r="E77" s="198"/>
    </row>
    <row r="78" spans="1:5" ht="12.75" customHeight="1">
      <c r="A78" s="201" t="s">
        <v>244</v>
      </c>
      <c r="B78" s="260">
        <f t="shared" si="4"/>
        <v>32748.316899999998</v>
      </c>
      <c r="C78" s="275">
        <v>11666.3</v>
      </c>
      <c r="D78" s="260">
        <v>21082.016899999999</v>
      </c>
      <c r="E78" s="198"/>
    </row>
    <row r="79" spans="1:5" ht="12.75" customHeight="1">
      <c r="A79" s="201" t="s">
        <v>245</v>
      </c>
      <c r="B79" s="260">
        <f t="shared" si="4"/>
        <v>3461</v>
      </c>
      <c r="C79" s="275">
        <v>1091</v>
      </c>
      <c r="D79" s="260">
        <v>2370</v>
      </c>
      <c r="E79" s="198"/>
    </row>
    <row r="80" spans="1:5" ht="12.75" customHeight="1">
      <c r="A80" s="201" t="s">
        <v>246</v>
      </c>
      <c r="B80" s="260">
        <f t="shared" si="4"/>
        <v>136.19999999999999</v>
      </c>
      <c r="C80" s="275">
        <v>36.200000000000003</v>
      </c>
      <c r="D80" s="260">
        <v>100</v>
      </c>
      <c r="E80" s="198"/>
    </row>
    <row r="81" spans="1:5" ht="12.75" customHeight="1">
      <c r="A81" s="201" t="s">
        <v>247</v>
      </c>
      <c r="B81" s="260">
        <f t="shared" si="4"/>
        <v>4959.3980000000001</v>
      </c>
      <c r="C81" s="275">
        <v>3549.1</v>
      </c>
      <c r="D81" s="260">
        <v>1410.298</v>
      </c>
      <c r="E81" s="198"/>
    </row>
    <row r="82" spans="1:5" ht="12.75" customHeight="1">
      <c r="A82" s="318" t="s">
        <v>248</v>
      </c>
      <c r="B82" s="260">
        <f t="shared" si="4"/>
        <v>9080.92</v>
      </c>
      <c r="C82" s="275">
        <v>2464.9</v>
      </c>
      <c r="D82" s="260">
        <v>6616.02</v>
      </c>
      <c r="E82" s="198"/>
    </row>
    <row r="83" spans="1:5" ht="12.75" customHeight="1">
      <c r="A83" s="319" t="s">
        <v>249</v>
      </c>
      <c r="B83" s="261">
        <f t="shared" si="4"/>
        <v>3970</v>
      </c>
      <c r="C83" s="276">
        <v>2109</v>
      </c>
      <c r="D83" s="261">
        <v>1861</v>
      </c>
      <c r="E83" s="198"/>
    </row>
    <row r="84" spans="1:5" ht="12.75" customHeight="1">
      <c r="A84" s="92"/>
      <c r="B84" s="93"/>
      <c r="C84" s="93"/>
      <c r="D84" s="93"/>
    </row>
    <row r="85" spans="1:5" ht="20.100000000000001" customHeight="1">
      <c r="A85" s="367" t="s">
        <v>130</v>
      </c>
      <c r="B85" s="367"/>
      <c r="C85" s="367"/>
      <c r="D85" s="367"/>
    </row>
    <row r="86" spans="1:5" ht="12.75" customHeight="1">
      <c r="A86" s="71"/>
      <c r="B86" s="72"/>
      <c r="C86" s="16" t="s">
        <v>106</v>
      </c>
      <c r="D86" s="306" t="s">
        <v>107</v>
      </c>
    </row>
    <row r="87" spans="1:5" ht="24" customHeight="1">
      <c r="A87" s="363"/>
      <c r="B87" s="364" t="s">
        <v>282</v>
      </c>
      <c r="C87" s="361" t="s">
        <v>108</v>
      </c>
      <c r="D87" s="362"/>
    </row>
    <row r="88" spans="1:5" ht="33" customHeight="1">
      <c r="A88" s="363"/>
      <c r="B88" s="364"/>
      <c r="C88" s="338" t="s">
        <v>109</v>
      </c>
      <c r="D88" s="337" t="s">
        <v>110</v>
      </c>
      <c r="E88" s="198"/>
    </row>
    <row r="89" spans="1:5" ht="12.75" customHeight="1">
      <c r="A89" s="316" t="s">
        <v>123</v>
      </c>
      <c r="B89" s="260">
        <f>C89+D89</f>
        <v>70573.94</v>
      </c>
      <c r="C89" s="275">
        <v>17619.900000000001</v>
      </c>
      <c r="D89" s="320">
        <v>52954.04</v>
      </c>
      <c r="E89" s="198"/>
    </row>
    <row r="90" spans="1:5" ht="12.75" customHeight="1">
      <c r="A90" s="258" t="s">
        <v>233</v>
      </c>
      <c r="B90" s="260">
        <f t="shared" ref="B90:B100" si="5">C90+D90</f>
        <v>3161.41</v>
      </c>
      <c r="C90" s="275">
        <v>1945.5</v>
      </c>
      <c r="D90" s="320">
        <v>1215.9100000000001</v>
      </c>
      <c r="E90" s="198"/>
    </row>
    <row r="91" spans="1:5" ht="12.75" customHeight="1">
      <c r="A91" s="258" t="s">
        <v>234</v>
      </c>
      <c r="B91" s="260">
        <v>1656.4</v>
      </c>
      <c r="C91" s="341" t="s">
        <v>208</v>
      </c>
      <c r="D91" s="320">
        <v>1656.4</v>
      </c>
      <c r="E91" s="198"/>
    </row>
    <row r="92" spans="1:5" ht="12.75" customHeight="1">
      <c r="A92" s="258" t="s">
        <v>235</v>
      </c>
      <c r="B92" s="260">
        <v>299</v>
      </c>
      <c r="C92" s="275">
        <v>299</v>
      </c>
      <c r="D92" s="341" t="s">
        <v>208</v>
      </c>
      <c r="E92" s="198"/>
    </row>
    <row r="93" spans="1:5" ht="12.75" customHeight="1">
      <c r="A93" s="258" t="s">
        <v>236</v>
      </c>
      <c r="B93" s="260">
        <f t="shared" si="5"/>
        <v>2871.16</v>
      </c>
      <c r="C93" s="275">
        <v>1418.7</v>
      </c>
      <c r="D93" s="320">
        <v>1452.46</v>
      </c>
      <c r="E93" s="198"/>
    </row>
    <row r="94" spans="1:5" ht="12.75" customHeight="1">
      <c r="A94" s="258" t="s">
        <v>237</v>
      </c>
      <c r="B94" s="260">
        <f t="shared" si="5"/>
        <v>35120</v>
      </c>
      <c r="C94" s="275">
        <v>5387</v>
      </c>
      <c r="D94" s="320">
        <v>29733</v>
      </c>
      <c r="E94" s="198"/>
    </row>
    <row r="95" spans="1:5" ht="12.75" customHeight="1">
      <c r="A95" s="258" t="s">
        <v>238</v>
      </c>
      <c r="B95" s="260">
        <f t="shared" si="5"/>
        <v>6161</v>
      </c>
      <c r="C95" s="275">
        <v>1411</v>
      </c>
      <c r="D95" s="320">
        <v>4750</v>
      </c>
      <c r="E95" s="198"/>
    </row>
    <row r="96" spans="1:5" ht="12.75" customHeight="1">
      <c r="A96" s="258" t="s">
        <v>239</v>
      </c>
      <c r="B96" s="260">
        <f t="shared" si="5"/>
        <v>3262.5199999999995</v>
      </c>
      <c r="C96" s="275">
        <v>657.8</v>
      </c>
      <c r="D96" s="320">
        <v>2604.7199999999998</v>
      </c>
      <c r="E96" s="198"/>
    </row>
    <row r="97" spans="1:5" ht="12.75" customHeight="1">
      <c r="A97" s="258" t="s">
        <v>240</v>
      </c>
      <c r="B97" s="260">
        <f t="shared" si="5"/>
        <v>8948.9</v>
      </c>
      <c r="C97" s="275">
        <v>1580.9</v>
      </c>
      <c r="D97" s="320">
        <v>7368</v>
      </c>
      <c r="E97" s="198"/>
    </row>
    <row r="98" spans="1:5" ht="12.75" customHeight="1">
      <c r="A98" s="258" t="s">
        <v>241</v>
      </c>
      <c r="B98" s="260">
        <f t="shared" si="5"/>
        <v>1891.55</v>
      </c>
      <c r="C98" s="275">
        <v>1038</v>
      </c>
      <c r="D98" s="320">
        <v>853.55</v>
      </c>
      <c r="E98" s="198"/>
    </row>
    <row r="99" spans="1:5" ht="12.75" customHeight="1">
      <c r="A99" s="258" t="s">
        <v>242</v>
      </c>
      <c r="B99" s="260">
        <f t="shared" si="5"/>
        <v>1152</v>
      </c>
      <c r="C99" s="275">
        <v>8</v>
      </c>
      <c r="D99" s="320">
        <v>1144</v>
      </c>
      <c r="E99" s="198"/>
    </row>
    <row r="100" spans="1:5" ht="12.75" customHeight="1">
      <c r="A100" s="259" t="s">
        <v>243</v>
      </c>
      <c r="B100" s="261">
        <f t="shared" si="5"/>
        <v>6050</v>
      </c>
      <c r="C100" s="276">
        <v>3874</v>
      </c>
      <c r="D100" s="261">
        <v>2176</v>
      </c>
      <c r="E100" s="198"/>
    </row>
    <row r="101" spans="1:5" ht="12.75" customHeight="1">
      <c r="A101" s="95"/>
      <c r="B101" s="96"/>
      <c r="C101" s="80"/>
      <c r="D101" s="97"/>
    </row>
    <row r="102" spans="1:5" s="279" customFormat="1" ht="20.100000000000001" customHeight="1">
      <c r="A102" s="367" t="s">
        <v>131</v>
      </c>
      <c r="B102" s="367"/>
      <c r="C102" s="367"/>
      <c r="D102" s="367"/>
      <c r="E102" s="278"/>
    </row>
    <row r="103" spans="1:5" ht="12.75" customHeight="1">
      <c r="A103" s="71"/>
      <c r="B103" s="72"/>
      <c r="C103" s="16" t="s">
        <v>106</v>
      </c>
      <c r="D103" s="17" t="s">
        <v>107</v>
      </c>
    </row>
    <row r="104" spans="1:5" ht="24" customHeight="1">
      <c r="A104" s="363"/>
      <c r="B104" s="364" t="s">
        <v>282</v>
      </c>
      <c r="C104" s="361" t="s">
        <v>108</v>
      </c>
      <c r="D104" s="362"/>
    </row>
    <row r="105" spans="1:5" ht="33" customHeight="1">
      <c r="A105" s="363"/>
      <c r="B105" s="364"/>
      <c r="C105" s="338" t="s">
        <v>109</v>
      </c>
      <c r="D105" s="337" t="s">
        <v>110</v>
      </c>
      <c r="E105" s="148"/>
    </row>
    <row r="106" spans="1:5" ht="12.75" customHeight="1">
      <c r="A106" s="316" t="s">
        <v>123</v>
      </c>
      <c r="B106" s="260">
        <v>158</v>
      </c>
      <c r="C106" s="275">
        <v>158</v>
      </c>
      <c r="D106" s="307" t="s">
        <v>208</v>
      </c>
      <c r="E106" s="148"/>
    </row>
    <row r="107" spans="1:5" ht="12.75" customHeight="1">
      <c r="A107" s="319" t="s">
        <v>244</v>
      </c>
      <c r="B107" s="261">
        <v>158</v>
      </c>
      <c r="C107" s="276">
        <v>158</v>
      </c>
      <c r="D107" s="78" t="s">
        <v>208</v>
      </c>
      <c r="E107" s="148"/>
    </row>
    <row r="108" spans="1:5" ht="12.75" customHeight="1">
      <c r="A108" s="266"/>
      <c r="B108" s="267"/>
      <c r="C108" s="267"/>
      <c r="D108" s="268"/>
    </row>
    <row r="109" spans="1:5" s="279" customFormat="1" ht="20.100000000000001" customHeight="1">
      <c r="A109" s="380" t="s">
        <v>132</v>
      </c>
      <c r="B109" s="380"/>
      <c r="C109" s="380"/>
      <c r="D109" s="380"/>
      <c r="E109" s="278"/>
    </row>
    <row r="110" spans="1:5" ht="12.75" customHeight="1">
      <c r="A110" s="71"/>
      <c r="B110" s="72"/>
      <c r="C110" s="16" t="s">
        <v>106</v>
      </c>
      <c r="D110" s="306" t="s">
        <v>107</v>
      </c>
    </row>
    <row r="111" spans="1:5" ht="24" customHeight="1">
      <c r="A111" s="363"/>
      <c r="B111" s="364" t="s">
        <v>282</v>
      </c>
      <c r="C111" s="361" t="s">
        <v>108</v>
      </c>
      <c r="D111" s="362"/>
    </row>
    <row r="112" spans="1:5" ht="33" customHeight="1">
      <c r="A112" s="363"/>
      <c r="B112" s="364"/>
      <c r="C112" s="338" t="s">
        <v>109</v>
      </c>
      <c r="D112" s="337" t="s">
        <v>110</v>
      </c>
      <c r="E112" s="198"/>
    </row>
    <row r="113" spans="1:5" ht="12.75" customHeight="1">
      <c r="A113" s="316" t="s">
        <v>123</v>
      </c>
      <c r="B113" s="260">
        <f>C113+D113</f>
        <v>1963.4875999999999</v>
      </c>
      <c r="C113" s="320">
        <v>983.4</v>
      </c>
      <c r="D113" s="320">
        <v>980.08759999999995</v>
      </c>
      <c r="E113" s="198"/>
    </row>
    <row r="114" spans="1:5" ht="12.75" customHeight="1">
      <c r="A114" s="258" t="s">
        <v>234</v>
      </c>
      <c r="B114" s="260">
        <v>50</v>
      </c>
      <c r="C114" s="320">
        <v>50</v>
      </c>
      <c r="D114" s="307" t="s">
        <v>208</v>
      </c>
      <c r="E114" s="198"/>
    </row>
    <row r="115" spans="1:5" ht="12.75" customHeight="1">
      <c r="A115" s="258" t="s">
        <v>235</v>
      </c>
      <c r="B115" s="260">
        <v>572</v>
      </c>
      <c r="C115" s="320">
        <v>572</v>
      </c>
      <c r="D115" s="307" t="s">
        <v>208</v>
      </c>
      <c r="E115" s="198"/>
    </row>
    <row r="116" spans="1:5" ht="12.75" customHeight="1">
      <c r="A116" s="201" t="s">
        <v>244</v>
      </c>
      <c r="B116" s="260">
        <f>C116+D116</f>
        <v>596.46760000000006</v>
      </c>
      <c r="C116" s="320">
        <v>76.2</v>
      </c>
      <c r="D116" s="320">
        <v>520.26760000000002</v>
      </c>
      <c r="E116" s="198"/>
    </row>
    <row r="117" spans="1:5" ht="12.75" customHeight="1">
      <c r="A117" s="258" t="s">
        <v>237</v>
      </c>
      <c r="B117" s="260">
        <v>350</v>
      </c>
      <c r="C117" s="307" t="s">
        <v>208</v>
      </c>
      <c r="D117" s="320">
        <v>350</v>
      </c>
      <c r="E117" s="198"/>
    </row>
    <row r="118" spans="1:5" ht="12.75" customHeight="1">
      <c r="A118" s="201" t="s">
        <v>250</v>
      </c>
      <c r="B118" s="260">
        <v>90</v>
      </c>
      <c r="C118" s="320">
        <v>90</v>
      </c>
      <c r="D118" s="307" t="s">
        <v>208</v>
      </c>
      <c r="E118" s="198"/>
    </row>
    <row r="119" spans="1:5" ht="12.75" customHeight="1">
      <c r="A119" s="318" t="s">
        <v>246</v>
      </c>
      <c r="B119" s="260">
        <f>C119+D119</f>
        <v>155.01999999999998</v>
      </c>
      <c r="C119" s="320">
        <v>45.2</v>
      </c>
      <c r="D119" s="320">
        <v>109.82</v>
      </c>
      <c r="E119" s="198"/>
    </row>
    <row r="120" spans="1:5" ht="12.75" customHeight="1">
      <c r="A120" s="319" t="s">
        <v>247</v>
      </c>
      <c r="B120" s="261">
        <v>150</v>
      </c>
      <c r="C120" s="261">
        <v>150</v>
      </c>
      <c r="D120" s="78" t="s">
        <v>208</v>
      </c>
      <c r="E120" s="198"/>
    </row>
    <row r="121" spans="1:5" ht="12.75" customHeight="1">
      <c r="A121" s="98"/>
    </row>
    <row r="122" spans="1:5" s="279" customFormat="1" ht="20.100000000000001" customHeight="1">
      <c r="A122" s="365" t="s">
        <v>133</v>
      </c>
      <c r="B122" s="365"/>
      <c r="C122" s="365"/>
      <c r="D122" s="365"/>
      <c r="E122" s="278"/>
    </row>
    <row r="123" spans="1:5" ht="12.75" customHeight="1">
      <c r="A123" s="75"/>
      <c r="B123" s="88"/>
      <c r="C123" s="16" t="s">
        <v>106</v>
      </c>
      <c r="D123" s="306" t="s">
        <v>107</v>
      </c>
    </row>
    <row r="124" spans="1:5" ht="24" customHeight="1">
      <c r="A124" s="366"/>
      <c r="B124" s="364" t="s">
        <v>282</v>
      </c>
      <c r="C124" s="361" t="s">
        <v>108</v>
      </c>
      <c r="D124" s="362"/>
    </row>
    <row r="125" spans="1:5" ht="33" customHeight="1">
      <c r="A125" s="366"/>
      <c r="B125" s="364"/>
      <c r="C125" s="338" t="s">
        <v>109</v>
      </c>
      <c r="D125" s="337" t="s">
        <v>110</v>
      </c>
      <c r="E125" s="198"/>
    </row>
    <row r="126" spans="1:5" ht="12.75" customHeight="1">
      <c r="A126" s="316" t="s">
        <v>123</v>
      </c>
      <c r="B126" s="260">
        <v>69.3</v>
      </c>
      <c r="C126" s="260">
        <v>69.3</v>
      </c>
      <c r="D126" s="307" t="s">
        <v>208</v>
      </c>
      <c r="E126" s="198"/>
    </row>
    <row r="127" spans="1:5" ht="12.75" customHeight="1">
      <c r="A127" s="201" t="s">
        <v>244</v>
      </c>
      <c r="B127" s="260">
        <v>64</v>
      </c>
      <c r="C127" s="260">
        <v>64</v>
      </c>
      <c r="D127" s="307" t="s">
        <v>208</v>
      </c>
      <c r="E127" s="198"/>
    </row>
    <row r="128" spans="1:5" ht="12.75" customHeight="1">
      <c r="A128" s="319" t="s">
        <v>239</v>
      </c>
      <c r="B128" s="261">
        <v>5.3</v>
      </c>
      <c r="C128" s="261">
        <v>5.3</v>
      </c>
      <c r="D128" s="205" t="s">
        <v>208</v>
      </c>
      <c r="E128" s="198"/>
    </row>
    <row r="129" spans="1:5" ht="12.75" customHeight="1">
      <c r="A129" s="15"/>
      <c r="B129" s="38"/>
      <c r="C129" s="38"/>
      <c r="D129" s="38"/>
    </row>
    <row r="130" spans="1:5" s="279" customFormat="1" ht="20.100000000000001" customHeight="1">
      <c r="A130" s="365" t="s">
        <v>254</v>
      </c>
      <c r="B130" s="365"/>
      <c r="C130" s="365"/>
      <c r="D130" s="365"/>
      <c r="E130" s="278"/>
    </row>
    <row r="131" spans="1:5" ht="12.75" customHeight="1">
      <c r="A131" s="75"/>
      <c r="B131" s="88"/>
      <c r="C131" s="89" t="s">
        <v>106</v>
      </c>
      <c r="D131" s="76" t="s">
        <v>107</v>
      </c>
    </row>
    <row r="132" spans="1:5" ht="24" customHeight="1">
      <c r="A132" s="366"/>
      <c r="B132" s="364" t="s">
        <v>282</v>
      </c>
      <c r="C132" s="361" t="s">
        <v>108</v>
      </c>
      <c r="D132" s="362"/>
    </row>
    <row r="133" spans="1:5" ht="33" customHeight="1">
      <c r="A133" s="366"/>
      <c r="B133" s="364"/>
      <c r="C133" s="338" t="s">
        <v>109</v>
      </c>
      <c r="D133" s="337" t="s">
        <v>110</v>
      </c>
      <c r="E133" s="181"/>
    </row>
    <row r="134" spans="1:5" ht="12.75" customHeight="1">
      <c r="A134" s="311" t="s">
        <v>123</v>
      </c>
      <c r="B134" s="275">
        <v>942.2</v>
      </c>
      <c r="C134" s="275">
        <v>942.2</v>
      </c>
      <c r="D134" s="307" t="s">
        <v>208</v>
      </c>
      <c r="E134" s="181"/>
    </row>
    <row r="135" spans="1:5" ht="12.75" customHeight="1">
      <c r="A135" s="318" t="s">
        <v>244</v>
      </c>
      <c r="B135" s="275">
        <v>21</v>
      </c>
      <c r="C135" s="275">
        <v>21</v>
      </c>
      <c r="D135" s="341" t="s">
        <v>208</v>
      </c>
      <c r="E135" s="181"/>
    </row>
    <row r="136" spans="1:5" ht="12.75" customHeight="1">
      <c r="A136" s="318" t="s">
        <v>239</v>
      </c>
      <c r="B136" s="275">
        <v>42.7</v>
      </c>
      <c r="C136" s="275">
        <v>42.7</v>
      </c>
      <c r="D136" s="307" t="s">
        <v>208</v>
      </c>
      <c r="E136" s="181"/>
    </row>
    <row r="137" spans="1:5" ht="12.75" customHeight="1">
      <c r="A137" s="319" t="s">
        <v>247</v>
      </c>
      <c r="B137" s="276">
        <v>878.4</v>
      </c>
      <c r="C137" s="276">
        <v>878.4</v>
      </c>
      <c r="D137" s="78" t="s">
        <v>208</v>
      </c>
      <c r="E137" s="181"/>
    </row>
    <row r="138" spans="1:5" ht="12.75" customHeight="1">
      <c r="A138" s="85"/>
      <c r="B138" s="103"/>
      <c r="C138" s="103"/>
      <c r="D138" s="104"/>
    </row>
    <row r="139" spans="1:5" ht="12.75" customHeight="1">
      <c r="A139" s="108"/>
      <c r="B139" s="109"/>
      <c r="C139" s="109"/>
      <c r="D139" s="109"/>
    </row>
    <row r="140" spans="1:5" s="279" customFormat="1" ht="20.100000000000001" customHeight="1">
      <c r="A140" s="365" t="s">
        <v>255</v>
      </c>
      <c r="B140" s="365"/>
      <c r="C140" s="365"/>
      <c r="D140" s="365"/>
      <c r="E140" s="278"/>
    </row>
    <row r="141" spans="1:5" ht="12.75" customHeight="1">
      <c r="A141" s="75"/>
      <c r="B141" s="88"/>
      <c r="C141" s="89" t="s">
        <v>106</v>
      </c>
      <c r="D141" s="306" t="s">
        <v>107</v>
      </c>
    </row>
    <row r="142" spans="1:5" ht="24" customHeight="1">
      <c r="A142" s="366"/>
      <c r="B142" s="364" t="s">
        <v>282</v>
      </c>
      <c r="C142" s="361" t="s">
        <v>108</v>
      </c>
      <c r="D142" s="362"/>
    </row>
    <row r="143" spans="1:5" ht="33" customHeight="1">
      <c r="A143" s="366"/>
      <c r="B143" s="364"/>
      <c r="C143" s="338" t="s">
        <v>109</v>
      </c>
      <c r="D143" s="337" t="s">
        <v>110</v>
      </c>
      <c r="E143" s="198"/>
    </row>
    <row r="144" spans="1:5" ht="12.75" customHeight="1">
      <c r="A144" s="316" t="s">
        <v>123</v>
      </c>
      <c r="B144" s="321">
        <v>131.5</v>
      </c>
      <c r="C144" s="260">
        <v>131.5</v>
      </c>
      <c r="D144" s="307" t="s">
        <v>208</v>
      </c>
      <c r="E144" s="198"/>
    </row>
    <row r="145" spans="1:5" ht="12.75" customHeight="1">
      <c r="A145" s="201" t="s">
        <v>244</v>
      </c>
      <c r="B145" s="307">
        <v>0.03</v>
      </c>
      <c r="C145" s="307" t="s">
        <v>208</v>
      </c>
      <c r="D145" s="307" t="s">
        <v>208</v>
      </c>
      <c r="E145" s="198"/>
    </row>
    <row r="146" spans="1:5" ht="12.75" customHeight="1">
      <c r="A146" s="319" t="s">
        <v>246</v>
      </c>
      <c r="B146" s="261">
        <v>131.5</v>
      </c>
      <c r="C146" s="261">
        <v>131.5</v>
      </c>
      <c r="D146" s="78" t="s">
        <v>208</v>
      </c>
      <c r="E146" s="198"/>
    </row>
    <row r="147" spans="1:5" ht="12.75" customHeight="1">
      <c r="A147" s="85"/>
      <c r="B147" s="80"/>
      <c r="C147" s="80"/>
      <c r="D147" s="80"/>
    </row>
    <row r="148" spans="1:5" s="279" customFormat="1" ht="20.100000000000001" customHeight="1">
      <c r="A148" s="365" t="s">
        <v>256</v>
      </c>
      <c r="B148" s="365"/>
      <c r="C148" s="365"/>
      <c r="D148" s="365"/>
      <c r="E148" s="278"/>
    </row>
    <row r="149" spans="1:5" ht="12.75" customHeight="1">
      <c r="A149" s="75"/>
      <c r="B149" s="88"/>
      <c r="C149" s="89" t="s">
        <v>106</v>
      </c>
      <c r="D149" s="306" t="s">
        <v>107</v>
      </c>
    </row>
    <row r="150" spans="1:5" ht="24" customHeight="1">
      <c r="A150" s="366"/>
      <c r="B150" s="364" t="s">
        <v>282</v>
      </c>
      <c r="C150" s="361" t="s">
        <v>108</v>
      </c>
      <c r="D150" s="362"/>
    </row>
    <row r="151" spans="1:5" ht="33" customHeight="1">
      <c r="A151" s="366"/>
      <c r="B151" s="364"/>
      <c r="C151" s="338" t="s">
        <v>109</v>
      </c>
      <c r="D151" s="337" t="s">
        <v>110</v>
      </c>
    </row>
    <row r="152" spans="1:5" ht="12.75" customHeight="1">
      <c r="A152" s="316" t="s">
        <v>123</v>
      </c>
      <c r="B152" s="260">
        <v>10.4</v>
      </c>
      <c r="C152" s="260">
        <v>10.4</v>
      </c>
      <c r="D152" s="307" t="s">
        <v>208</v>
      </c>
      <c r="E152" s="198"/>
    </row>
    <row r="153" spans="1:5" ht="12.75" customHeight="1">
      <c r="A153" s="319" t="s">
        <v>246</v>
      </c>
      <c r="B153" s="261">
        <v>10.4</v>
      </c>
      <c r="C153" s="261">
        <v>10.4</v>
      </c>
      <c r="D153" s="205" t="s">
        <v>208</v>
      </c>
      <c r="E153" s="198"/>
    </row>
    <row r="154" spans="1:5" ht="15" customHeight="1">
      <c r="A154" s="85"/>
      <c r="B154" s="80"/>
      <c r="C154" s="252"/>
      <c r="D154" s="80"/>
      <c r="E154" s="198"/>
    </row>
    <row r="155" spans="1:5" s="279" customFormat="1" ht="20.100000000000001" customHeight="1">
      <c r="A155" s="365" t="s">
        <v>134</v>
      </c>
      <c r="B155" s="365"/>
      <c r="C155" s="365"/>
      <c r="D155" s="365"/>
      <c r="E155" s="278"/>
    </row>
    <row r="156" spans="1:5" ht="12.75" customHeight="1">
      <c r="A156" s="75"/>
      <c r="B156" s="88"/>
      <c r="C156" s="89" t="s">
        <v>106</v>
      </c>
      <c r="D156" s="76" t="s">
        <v>107</v>
      </c>
    </row>
    <row r="157" spans="1:5" ht="24" customHeight="1">
      <c r="A157" s="366"/>
      <c r="B157" s="364" t="s">
        <v>282</v>
      </c>
      <c r="C157" s="361" t="s">
        <v>108</v>
      </c>
      <c r="D157" s="362"/>
    </row>
    <row r="158" spans="1:5" ht="33" customHeight="1">
      <c r="A158" s="366"/>
      <c r="B158" s="364"/>
      <c r="C158" s="338" t="s">
        <v>109</v>
      </c>
      <c r="D158" s="337" t="s">
        <v>110</v>
      </c>
    </row>
    <row r="159" spans="1:5" ht="12.75" customHeight="1">
      <c r="A159" s="316" t="s">
        <v>123</v>
      </c>
      <c r="B159" s="322">
        <f>C159+D159</f>
        <v>5169.7</v>
      </c>
      <c r="C159" s="323">
        <v>4755.2</v>
      </c>
      <c r="D159" s="323">
        <v>414.5</v>
      </c>
      <c r="E159" s="181"/>
    </row>
    <row r="160" spans="1:5" ht="12.75" customHeight="1">
      <c r="A160" s="319" t="s">
        <v>251</v>
      </c>
      <c r="B160" s="324">
        <f>C160+D160</f>
        <v>5169.7</v>
      </c>
      <c r="C160" s="303">
        <v>4755.2</v>
      </c>
      <c r="D160" s="303">
        <v>414.5</v>
      </c>
      <c r="E160" s="181"/>
    </row>
    <row r="161" spans="1:5" ht="12.75" customHeight="1">
      <c r="B161" s="94"/>
      <c r="C161" s="94"/>
      <c r="D161" s="94"/>
    </row>
    <row r="162" spans="1:5" s="279" customFormat="1" ht="20.100000000000001" customHeight="1">
      <c r="A162" s="367" t="s">
        <v>135</v>
      </c>
      <c r="B162" s="367"/>
      <c r="C162" s="367"/>
      <c r="D162" s="367"/>
      <c r="E162" s="278"/>
    </row>
    <row r="163" spans="1:5" ht="12.75" customHeight="1">
      <c r="A163" s="71"/>
      <c r="B163" s="87"/>
      <c r="C163" s="87" t="s">
        <v>106</v>
      </c>
      <c r="D163" s="306" t="s">
        <v>107</v>
      </c>
    </row>
    <row r="164" spans="1:5" ht="24" customHeight="1">
      <c r="A164" s="363"/>
      <c r="B164" s="364" t="s">
        <v>282</v>
      </c>
      <c r="C164" s="361" t="s">
        <v>108</v>
      </c>
      <c r="D164" s="362"/>
    </row>
    <row r="165" spans="1:5" ht="33" customHeight="1">
      <c r="A165" s="363"/>
      <c r="B165" s="364"/>
      <c r="C165" s="338" t="s">
        <v>109</v>
      </c>
      <c r="D165" s="337" t="s">
        <v>110</v>
      </c>
    </row>
    <row r="166" spans="1:5" ht="12.75" customHeight="1">
      <c r="A166" s="316" t="s">
        <v>123</v>
      </c>
      <c r="B166" s="260">
        <f>C166+D166</f>
        <v>23883.483</v>
      </c>
      <c r="C166" s="275">
        <v>9038.7999999999993</v>
      </c>
      <c r="D166" s="275">
        <v>14844.683000000001</v>
      </c>
      <c r="E166" s="198"/>
    </row>
    <row r="167" spans="1:5" ht="12.75" customHeight="1">
      <c r="A167" s="258" t="s">
        <v>233</v>
      </c>
      <c r="B167" s="260">
        <f t="shared" ref="B167:B175" si="6">C167+D167</f>
        <v>273</v>
      </c>
      <c r="C167" s="275">
        <v>200</v>
      </c>
      <c r="D167" s="275">
        <v>73</v>
      </c>
      <c r="E167" s="198"/>
    </row>
    <row r="168" spans="1:5" ht="12.75" customHeight="1">
      <c r="A168" s="258" t="s">
        <v>234</v>
      </c>
      <c r="B168" s="260">
        <v>1724.1</v>
      </c>
      <c r="C168" s="307" t="s">
        <v>208</v>
      </c>
      <c r="D168" s="275">
        <v>1724.1</v>
      </c>
      <c r="E168" s="198"/>
    </row>
    <row r="169" spans="1:5" ht="12.75" customHeight="1">
      <c r="A169" s="258" t="s">
        <v>236</v>
      </c>
      <c r="B169" s="260">
        <f t="shared" si="6"/>
        <v>4743.5829999999996</v>
      </c>
      <c r="C169" s="275">
        <v>1862.2</v>
      </c>
      <c r="D169" s="275">
        <v>2881.3829999999998</v>
      </c>
      <c r="E169" s="198"/>
    </row>
    <row r="170" spans="1:5" ht="12.75" customHeight="1">
      <c r="A170" s="258" t="s">
        <v>237</v>
      </c>
      <c r="B170" s="260">
        <f t="shared" si="6"/>
        <v>5444</v>
      </c>
      <c r="C170" s="275">
        <v>1166</v>
      </c>
      <c r="D170" s="275">
        <v>4278</v>
      </c>
      <c r="E170" s="198"/>
    </row>
    <row r="171" spans="1:5" ht="12.75" customHeight="1">
      <c r="A171" s="258" t="s">
        <v>239</v>
      </c>
      <c r="B171" s="260">
        <f t="shared" si="6"/>
        <v>646.9</v>
      </c>
      <c r="C171" s="275">
        <v>597.6</v>
      </c>
      <c r="D171" s="275">
        <v>49.3</v>
      </c>
      <c r="E171" s="198"/>
    </row>
    <row r="172" spans="1:5" ht="12.75" customHeight="1">
      <c r="A172" s="258" t="s">
        <v>240</v>
      </c>
      <c r="B172" s="260">
        <v>200</v>
      </c>
      <c r="C172" s="307" t="s">
        <v>208</v>
      </c>
      <c r="D172" s="275">
        <v>200</v>
      </c>
      <c r="E172" s="198"/>
    </row>
    <row r="173" spans="1:5" ht="12.75" customHeight="1">
      <c r="A173" s="258" t="s">
        <v>241</v>
      </c>
      <c r="B173" s="260">
        <f t="shared" si="6"/>
        <v>2389</v>
      </c>
      <c r="C173" s="275">
        <v>1261</v>
      </c>
      <c r="D173" s="275">
        <v>1128</v>
      </c>
      <c r="E173" s="198"/>
    </row>
    <row r="174" spans="1:5" ht="12.75" customHeight="1">
      <c r="A174" s="258" t="s">
        <v>242</v>
      </c>
      <c r="B174" s="260">
        <f t="shared" si="6"/>
        <v>1200.9000000000001</v>
      </c>
      <c r="C174" s="275">
        <v>1000</v>
      </c>
      <c r="D174" s="275">
        <v>200.9</v>
      </c>
      <c r="E174" s="198"/>
    </row>
    <row r="175" spans="1:5" ht="12.75" customHeight="1">
      <c r="A175" s="259" t="s">
        <v>243</v>
      </c>
      <c r="B175" s="261">
        <f t="shared" si="6"/>
        <v>7262</v>
      </c>
      <c r="C175" s="276">
        <v>2952</v>
      </c>
      <c r="D175" s="276">
        <v>4310</v>
      </c>
      <c r="E175" s="198"/>
    </row>
    <row r="176" spans="1:5" ht="12.75" customHeight="1">
      <c r="A176" s="5"/>
      <c r="B176" s="96"/>
      <c r="C176" s="80"/>
      <c r="D176" s="96"/>
    </row>
    <row r="177" spans="1:5" ht="12.75" customHeight="1">
      <c r="A177" s="5"/>
      <c r="B177" s="96"/>
      <c r="C177" s="96"/>
      <c r="D177" s="96"/>
    </row>
    <row r="178" spans="1:5" s="279" customFormat="1" ht="20.100000000000001" customHeight="1">
      <c r="A178" s="365" t="s">
        <v>136</v>
      </c>
      <c r="B178" s="365"/>
      <c r="C178" s="365"/>
      <c r="D178" s="365"/>
      <c r="E178" s="278"/>
    </row>
    <row r="179" spans="1:5" ht="12.75" customHeight="1">
      <c r="A179" s="75"/>
      <c r="B179" s="106"/>
      <c r="C179" s="89" t="s">
        <v>106</v>
      </c>
      <c r="D179" s="76" t="s">
        <v>107</v>
      </c>
    </row>
    <row r="180" spans="1:5" ht="24" customHeight="1">
      <c r="A180" s="366"/>
      <c r="B180" s="364" t="s">
        <v>282</v>
      </c>
      <c r="C180" s="361" t="s">
        <v>108</v>
      </c>
      <c r="D180" s="362"/>
    </row>
    <row r="181" spans="1:5" ht="33" customHeight="1">
      <c r="A181" s="366"/>
      <c r="B181" s="364"/>
      <c r="C181" s="338" t="s">
        <v>109</v>
      </c>
      <c r="D181" s="337" t="s">
        <v>110</v>
      </c>
    </row>
    <row r="182" spans="1:5" ht="12.75" customHeight="1">
      <c r="A182" s="316" t="s">
        <v>123</v>
      </c>
      <c r="B182" s="260">
        <f>C182+D182</f>
        <v>7322.0830000000005</v>
      </c>
      <c r="C182" s="260">
        <v>2089.6</v>
      </c>
      <c r="D182" s="260">
        <v>5232.4830000000002</v>
      </c>
      <c r="E182" s="148"/>
    </row>
    <row r="183" spans="1:5" ht="12.75" customHeight="1">
      <c r="A183" s="258" t="s">
        <v>234</v>
      </c>
      <c r="B183" s="260">
        <v>891.1</v>
      </c>
      <c r="C183" s="307" t="s">
        <v>208</v>
      </c>
      <c r="D183" s="260">
        <v>891.1</v>
      </c>
      <c r="E183" s="148"/>
    </row>
    <row r="184" spans="1:5" ht="12.75" customHeight="1">
      <c r="A184" s="201" t="s">
        <v>244</v>
      </c>
      <c r="B184" s="260">
        <f>C184+D184</f>
        <v>3883.3829999999998</v>
      </c>
      <c r="C184" s="275">
        <v>1145</v>
      </c>
      <c r="D184" s="260">
        <v>2738.3829999999998</v>
      </c>
      <c r="E184" s="148"/>
    </row>
    <row r="185" spans="1:5" ht="12.75" customHeight="1">
      <c r="A185" s="201" t="s">
        <v>245</v>
      </c>
      <c r="B185" s="260">
        <v>1242</v>
      </c>
      <c r="C185" s="307" t="s">
        <v>208</v>
      </c>
      <c r="D185" s="260">
        <v>1242</v>
      </c>
      <c r="E185" s="148"/>
    </row>
    <row r="186" spans="1:5" ht="12.75" customHeight="1">
      <c r="A186" s="201" t="s">
        <v>246</v>
      </c>
      <c r="B186" s="260">
        <v>116.6</v>
      </c>
      <c r="C186" s="275">
        <v>116.6</v>
      </c>
      <c r="D186" s="307" t="s">
        <v>208</v>
      </c>
      <c r="E186" s="148"/>
    </row>
    <row r="187" spans="1:5" ht="12.75" customHeight="1">
      <c r="A187" s="318" t="s">
        <v>247</v>
      </c>
      <c r="B187" s="260">
        <f>C187+D187</f>
        <v>951</v>
      </c>
      <c r="C187" s="275">
        <v>828</v>
      </c>
      <c r="D187" s="260">
        <v>123</v>
      </c>
      <c r="E187" s="148"/>
    </row>
    <row r="188" spans="1:5" ht="12.75" customHeight="1">
      <c r="A188" s="259" t="s">
        <v>243</v>
      </c>
      <c r="B188" s="261">
        <v>238</v>
      </c>
      <c r="C188" s="78" t="s">
        <v>208</v>
      </c>
      <c r="D188" s="261">
        <v>238</v>
      </c>
      <c r="E188" s="148"/>
    </row>
    <row r="189" spans="1:5" ht="15" customHeight="1">
      <c r="A189" s="85"/>
      <c r="B189" s="80"/>
      <c r="C189" s="86"/>
      <c r="D189" s="110"/>
    </row>
    <row r="190" spans="1:5" s="279" customFormat="1" ht="20.100000000000001" customHeight="1">
      <c r="A190" s="365" t="s">
        <v>187</v>
      </c>
      <c r="B190" s="365"/>
      <c r="C190" s="365"/>
      <c r="D190" s="365"/>
      <c r="E190" s="278"/>
    </row>
    <row r="191" spans="1:5" ht="12.75" customHeight="1">
      <c r="A191" s="75"/>
      <c r="B191" s="88"/>
      <c r="C191" s="99" t="s">
        <v>106</v>
      </c>
      <c r="D191" s="78" t="s">
        <v>107</v>
      </c>
    </row>
    <row r="192" spans="1:5" ht="24" customHeight="1">
      <c r="A192" s="366"/>
      <c r="B192" s="364" t="s">
        <v>282</v>
      </c>
      <c r="C192" s="361" t="s">
        <v>108</v>
      </c>
      <c r="D192" s="362"/>
    </row>
    <row r="193" spans="1:5" ht="33" customHeight="1">
      <c r="A193" s="366"/>
      <c r="B193" s="364"/>
      <c r="C193" s="338" t="s">
        <v>109</v>
      </c>
      <c r="D193" s="337" t="s">
        <v>110</v>
      </c>
    </row>
    <row r="194" spans="1:5" ht="12.75" customHeight="1">
      <c r="A194" s="316" t="s">
        <v>123</v>
      </c>
      <c r="B194" s="325">
        <v>10</v>
      </c>
      <c r="C194" s="325">
        <v>10</v>
      </c>
      <c r="D194" s="326" t="s">
        <v>208</v>
      </c>
    </row>
    <row r="195" spans="1:5" ht="12.75" customHeight="1">
      <c r="A195" s="259" t="s">
        <v>233</v>
      </c>
      <c r="B195" s="327">
        <v>10</v>
      </c>
      <c r="C195" s="327">
        <v>10</v>
      </c>
      <c r="D195" s="328" t="s">
        <v>208</v>
      </c>
    </row>
    <row r="196" spans="1:5" ht="15" customHeight="1">
      <c r="A196" s="5"/>
      <c r="B196" s="105"/>
      <c r="C196" s="101"/>
      <c r="D196" s="111"/>
    </row>
    <row r="197" spans="1:5" s="279" customFormat="1" ht="20.100000000000001" customHeight="1">
      <c r="A197" s="365" t="s">
        <v>188</v>
      </c>
      <c r="B197" s="365"/>
      <c r="C197" s="365"/>
      <c r="D197" s="365"/>
      <c r="E197" s="278"/>
    </row>
    <row r="198" spans="1:5" ht="12.75" customHeight="1">
      <c r="A198" s="75"/>
      <c r="B198" s="88"/>
      <c r="C198" s="99" t="s">
        <v>106</v>
      </c>
      <c r="D198" s="78" t="s">
        <v>107</v>
      </c>
    </row>
    <row r="199" spans="1:5" ht="24" customHeight="1">
      <c r="A199" s="366"/>
      <c r="B199" s="364" t="s">
        <v>282</v>
      </c>
      <c r="C199" s="361" t="s">
        <v>108</v>
      </c>
      <c r="D199" s="362"/>
    </row>
    <row r="200" spans="1:5" ht="33" customHeight="1">
      <c r="A200" s="366"/>
      <c r="B200" s="364"/>
      <c r="C200" s="338" t="s">
        <v>109</v>
      </c>
      <c r="D200" s="337" t="s">
        <v>110</v>
      </c>
    </row>
    <row r="201" spans="1:5" ht="12.75" customHeight="1">
      <c r="A201" s="316" t="s">
        <v>123</v>
      </c>
      <c r="B201" s="326">
        <v>200</v>
      </c>
      <c r="C201" s="326" t="s">
        <v>208</v>
      </c>
      <c r="D201" s="326">
        <v>200</v>
      </c>
      <c r="E201" s="181"/>
    </row>
    <row r="202" spans="1:5" ht="12.75" customHeight="1">
      <c r="A202" s="319" t="s">
        <v>252</v>
      </c>
      <c r="B202" s="328">
        <v>200</v>
      </c>
      <c r="C202" s="328" t="s">
        <v>208</v>
      </c>
      <c r="D202" s="328">
        <v>200</v>
      </c>
      <c r="E202" s="181"/>
    </row>
    <row r="203" spans="1:5" ht="12.75" customHeight="1">
      <c r="A203" s="5"/>
      <c r="B203" s="105"/>
      <c r="C203" s="101"/>
      <c r="D203" s="111"/>
      <c r="E203" s="181"/>
    </row>
    <row r="204" spans="1:5" s="279" customFormat="1" ht="20.100000000000001" customHeight="1">
      <c r="A204" s="365" t="s">
        <v>137</v>
      </c>
      <c r="B204" s="365"/>
      <c r="C204" s="365"/>
      <c r="D204" s="365"/>
      <c r="E204" s="278"/>
    </row>
    <row r="205" spans="1:5" ht="12.75" customHeight="1">
      <c r="A205" s="75"/>
      <c r="B205" s="88"/>
      <c r="C205" s="99" t="s">
        <v>106</v>
      </c>
      <c r="D205" s="81" t="s">
        <v>107</v>
      </c>
    </row>
    <row r="206" spans="1:5" ht="24" customHeight="1">
      <c r="A206" s="366"/>
      <c r="B206" s="364" t="s">
        <v>282</v>
      </c>
      <c r="C206" s="361" t="s">
        <v>108</v>
      </c>
      <c r="D206" s="362"/>
    </row>
    <row r="207" spans="1:5" ht="33" customHeight="1">
      <c r="A207" s="366"/>
      <c r="B207" s="364"/>
      <c r="C207" s="338" t="s">
        <v>109</v>
      </c>
      <c r="D207" s="337" t="s">
        <v>110</v>
      </c>
    </row>
    <row r="208" spans="1:5" ht="12.75" customHeight="1">
      <c r="A208" s="311" t="s">
        <v>123</v>
      </c>
      <c r="B208" s="80">
        <v>190</v>
      </c>
      <c r="C208" s="80">
        <v>190</v>
      </c>
      <c r="D208" s="307" t="s">
        <v>208</v>
      </c>
      <c r="E208" s="181"/>
    </row>
    <row r="209" spans="1:5" ht="12.75" customHeight="1">
      <c r="A209" s="259" t="s">
        <v>233</v>
      </c>
      <c r="B209" s="77">
        <v>190</v>
      </c>
      <c r="C209" s="77">
        <v>190</v>
      </c>
      <c r="D209" s="78" t="s">
        <v>208</v>
      </c>
      <c r="E209" s="181"/>
    </row>
    <row r="210" spans="1:5" ht="12.75" customHeight="1">
      <c r="B210" s="94"/>
      <c r="C210" s="94"/>
      <c r="D210" s="94"/>
      <c r="E210" s="113"/>
    </row>
    <row r="211" spans="1:5" s="279" customFormat="1" ht="20.100000000000001" customHeight="1">
      <c r="A211" s="367" t="s">
        <v>138</v>
      </c>
      <c r="B211" s="367"/>
      <c r="C211" s="367"/>
      <c r="D211" s="367"/>
      <c r="E211" s="278"/>
    </row>
    <row r="212" spans="1:5" ht="12.75" customHeight="1">
      <c r="A212" s="71"/>
      <c r="B212" s="72"/>
      <c r="C212" s="16" t="s">
        <v>106</v>
      </c>
      <c r="D212" s="17" t="s">
        <v>107</v>
      </c>
    </row>
    <row r="213" spans="1:5" ht="24" customHeight="1">
      <c r="A213" s="363"/>
      <c r="B213" s="364" t="s">
        <v>282</v>
      </c>
      <c r="C213" s="361" t="s">
        <v>108</v>
      </c>
      <c r="D213" s="362"/>
    </row>
    <row r="214" spans="1:5" ht="33" customHeight="1">
      <c r="A214" s="363"/>
      <c r="B214" s="364"/>
      <c r="C214" s="338" t="s">
        <v>109</v>
      </c>
      <c r="D214" s="337" t="s">
        <v>110</v>
      </c>
    </row>
    <row r="215" spans="1:5" ht="12.75" customHeight="1">
      <c r="A215" s="311" t="s">
        <v>123</v>
      </c>
      <c r="B215" s="80">
        <v>0.2</v>
      </c>
      <c r="C215" s="80">
        <v>0.2</v>
      </c>
      <c r="D215" s="307" t="s">
        <v>208</v>
      </c>
      <c r="E215" s="181"/>
    </row>
    <row r="216" spans="1:5" ht="12.75" customHeight="1">
      <c r="A216" s="319" t="s">
        <v>246</v>
      </c>
      <c r="B216" s="77">
        <v>0.2</v>
      </c>
      <c r="C216" s="77">
        <v>0.2</v>
      </c>
      <c r="D216" s="78" t="s">
        <v>208</v>
      </c>
      <c r="E216" s="181"/>
    </row>
    <row r="217" spans="1:5" ht="15" customHeight="1">
      <c r="A217" s="13"/>
      <c r="B217" s="79"/>
      <c r="C217" s="79"/>
      <c r="D217" s="79"/>
      <c r="E217" s="208"/>
    </row>
    <row r="218" spans="1:5" s="279" customFormat="1" ht="20.100000000000001" customHeight="1">
      <c r="A218" s="365" t="s">
        <v>189</v>
      </c>
      <c r="B218" s="365"/>
      <c r="C218" s="365"/>
      <c r="D218" s="365"/>
      <c r="E218" s="278"/>
    </row>
    <row r="219" spans="1:5" ht="12.75" customHeight="1">
      <c r="A219" s="75"/>
      <c r="B219" s="88"/>
      <c r="C219" s="89" t="s">
        <v>106</v>
      </c>
      <c r="D219" s="306" t="s">
        <v>107</v>
      </c>
    </row>
    <row r="220" spans="1:5" ht="24" customHeight="1">
      <c r="A220" s="366"/>
      <c r="B220" s="364" t="s">
        <v>282</v>
      </c>
      <c r="C220" s="361" t="s">
        <v>108</v>
      </c>
      <c r="D220" s="362"/>
      <c r="E220" s="114"/>
    </row>
    <row r="221" spans="1:5" ht="33" customHeight="1">
      <c r="A221" s="366"/>
      <c r="B221" s="364"/>
      <c r="C221" s="338" t="s">
        <v>109</v>
      </c>
      <c r="D221" s="337" t="s">
        <v>110</v>
      </c>
      <c r="E221" s="114"/>
    </row>
    <row r="222" spans="1:5" ht="12.75" customHeight="1">
      <c r="A222" s="316" t="s">
        <v>123</v>
      </c>
      <c r="B222" s="320">
        <f>C222+D222</f>
        <v>3398.9</v>
      </c>
      <c r="C222" s="317">
        <v>1781</v>
      </c>
      <c r="D222" s="275">
        <v>1617.9</v>
      </c>
      <c r="E222" s="114"/>
    </row>
    <row r="223" spans="1:5" ht="12.75" customHeight="1">
      <c r="A223" s="258" t="s">
        <v>233</v>
      </c>
      <c r="B223" s="320">
        <v>73</v>
      </c>
      <c r="C223" s="307" t="s">
        <v>208</v>
      </c>
      <c r="D223" s="275">
        <v>73</v>
      </c>
      <c r="E223" s="114"/>
    </row>
    <row r="224" spans="1:5" ht="12.75" customHeight="1">
      <c r="A224" s="318" t="s">
        <v>244</v>
      </c>
      <c r="B224" s="320">
        <f>C224+D224</f>
        <v>607</v>
      </c>
      <c r="C224" s="317">
        <v>597</v>
      </c>
      <c r="D224" s="275">
        <v>10</v>
      </c>
      <c r="E224" s="114"/>
    </row>
    <row r="225" spans="1:5" ht="12.75" customHeight="1">
      <c r="A225" s="318" t="s">
        <v>245</v>
      </c>
      <c r="B225" s="320">
        <f>C225+D225</f>
        <v>2020</v>
      </c>
      <c r="C225" s="317">
        <v>891</v>
      </c>
      <c r="D225" s="275">
        <v>1129</v>
      </c>
      <c r="E225" s="114"/>
    </row>
    <row r="226" spans="1:5" ht="12.75" customHeight="1">
      <c r="A226" s="318" t="s">
        <v>247</v>
      </c>
      <c r="B226" s="320">
        <f>C226+D226</f>
        <v>295</v>
      </c>
      <c r="C226" s="317">
        <v>90</v>
      </c>
      <c r="D226" s="275">
        <v>205</v>
      </c>
      <c r="E226" s="114"/>
    </row>
    <row r="227" spans="1:5" ht="12.75" customHeight="1">
      <c r="A227" s="258" t="s">
        <v>242</v>
      </c>
      <c r="B227" s="320">
        <v>200.9</v>
      </c>
      <c r="C227" s="307" t="s">
        <v>208</v>
      </c>
      <c r="D227" s="275">
        <v>200.9</v>
      </c>
      <c r="E227" s="114"/>
    </row>
    <row r="228" spans="1:5" ht="12.75" customHeight="1">
      <c r="A228" s="319" t="s">
        <v>249</v>
      </c>
      <c r="B228" s="261">
        <v>203</v>
      </c>
      <c r="C228" s="303">
        <v>203</v>
      </c>
      <c r="D228" s="78" t="s">
        <v>208</v>
      </c>
      <c r="E228" s="114"/>
    </row>
    <row r="229" spans="1:5" ht="15" customHeight="1">
      <c r="B229" s="118"/>
      <c r="C229" s="74"/>
      <c r="D229" s="29"/>
    </row>
    <row r="230" spans="1:5" s="139" customFormat="1" ht="20.100000000000001" customHeight="1">
      <c r="A230" s="365" t="s">
        <v>190</v>
      </c>
      <c r="B230" s="365"/>
      <c r="C230" s="365"/>
      <c r="D230" s="365"/>
      <c r="E230" s="285"/>
    </row>
    <row r="231" spans="1:5" ht="12.75" customHeight="1">
      <c r="A231" s="75"/>
      <c r="B231" s="88"/>
      <c r="C231" s="89" t="s">
        <v>106</v>
      </c>
      <c r="D231" s="282" t="s">
        <v>107</v>
      </c>
    </row>
    <row r="232" spans="1:5" ht="24" customHeight="1">
      <c r="A232" s="366"/>
      <c r="B232" s="364" t="s">
        <v>282</v>
      </c>
      <c r="C232" s="361" t="s">
        <v>108</v>
      </c>
      <c r="D232" s="362"/>
    </row>
    <row r="233" spans="1:5" ht="33" customHeight="1">
      <c r="A233" s="366"/>
      <c r="B233" s="364"/>
      <c r="C233" s="338" t="s">
        <v>109</v>
      </c>
      <c r="D233" s="337" t="s">
        <v>110</v>
      </c>
    </row>
    <row r="234" spans="1:5" ht="12.75" customHeight="1">
      <c r="A234" s="316" t="s">
        <v>123</v>
      </c>
      <c r="B234" s="260">
        <f>C234+D234</f>
        <v>12639.3</v>
      </c>
      <c r="C234" s="260">
        <v>4968</v>
      </c>
      <c r="D234" s="260">
        <v>7671.3</v>
      </c>
    </row>
    <row r="235" spans="1:5" ht="12.75" customHeight="1">
      <c r="A235" s="258" t="s">
        <v>234</v>
      </c>
      <c r="B235" s="260">
        <v>833</v>
      </c>
      <c r="C235" s="307" t="s">
        <v>208</v>
      </c>
      <c r="D235" s="260">
        <v>833</v>
      </c>
    </row>
    <row r="236" spans="1:5" ht="12.75" customHeight="1">
      <c r="A236" s="318" t="s">
        <v>244</v>
      </c>
      <c r="B236" s="260">
        <f t="shared" ref="B236:B241" si="7">C236+D236</f>
        <v>130.19999999999999</v>
      </c>
      <c r="C236" s="260">
        <v>120.2</v>
      </c>
      <c r="D236" s="260">
        <v>10</v>
      </c>
    </row>
    <row r="237" spans="1:5" ht="12.75" customHeight="1">
      <c r="A237" s="318" t="s">
        <v>245</v>
      </c>
      <c r="B237" s="260">
        <f t="shared" si="7"/>
        <v>2182</v>
      </c>
      <c r="C237" s="260">
        <v>275</v>
      </c>
      <c r="D237" s="260">
        <v>1907</v>
      </c>
    </row>
    <row r="238" spans="1:5" ht="12.75" customHeight="1">
      <c r="A238" s="318" t="s">
        <v>246</v>
      </c>
      <c r="B238" s="260">
        <f t="shared" si="7"/>
        <v>530.1</v>
      </c>
      <c r="C238" s="260">
        <v>480.8</v>
      </c>
      <c r="D238" s="260">
        <v>49.3</v>
      </c>
    </row>
    <row r="239" spans="1:5" ht="12.75" customHeight="1">
      <c r="A239" s="318" t="s">
        <v>247</v>
      </c>
      <c r="B239" s="260">
        <f t="shared" si="7"/>
        <v>1143</v>
      </c>
      <c r="C239" s="260">
        <v>343</v>
      </c>
      <c r="D239" s="260">
        <v>800</v>
      </c>
    </row>
    <row r="240" spans="1:5" ht="12.75" customHeight="1">
      <c r="A240" s="258" t="s">
        <v>242</v>
      </c>
      <c r="B240" s="260">
        <v>1000</v>
      </c>
      <c r="C240" s="260">
        <v>1000</v>
      </c>
      <c r="D240" s="307" t="s">
        <v>208</v>
      </c>
    </row>
    <row r="241" spans="1:5" ht="12.75" customHeight="1">
      <c r="A241" s="319" t="s">
        <v>249</v>
      </c>
      <c r="B241" s="261">
        <f t="shared" si="7"/>
        <v>6821</v>
      </c>
      <c r="C241" s="261">
        <v>2749</v>
      </c>
      <c r="D241" s="261">
        <v>4072</v>
      </c>
    </row>
    <row r="242" spans="1:5" ht="20.100000000000001" customHeight="1">
      <c r="A242" s="365" t="s">
        <v>259</v>
      </c>
      <c r="B242" s="365"/>
      <c r="C242" s="365"/>
      <c r="D242" s="365"/>
      <c r="E242" s="114"/>
    </row>
    <row r="243" spans="1:5" ht="12.75" customHeight="1">
      <c r="A243" s="75"/>
      <c r="B243" s="89"/>
      <c r="C243" s="89" t="s">
        <v>106</v>
      </c>
      <c r="D243" s="78" t="s">
        <v>107</v>
      </c>
    </row>
    <row r="244" spans="1:5" ht="24" customHeight="1">
      <c r="A244" s="368"/>
      <c r="B244" s="364" t="s">
        <v>282</v>
      </c>
      <c r="C244" s="361" t="s">
        <v>108</v>
      </c>
      <c r="D244" s="362"/>
    </row>
    <row r="245" spans="1:5" ht="33" customHeight="1">
      <c r="A245" s="369"/>
      <c r="B245" s="364"/>
      <c r="C245" s="338" t="s">
        <v>109</v>
      </c>
      <c r="D245" s="337" t="s">
        <v>110</v>
      </c>
    </row>
    <row r="246" spans="1:5" ht="12.75" customHeight="1">
      <c r="A246" s="316" t="s">
        <v>123</v>
      </c>
      <c r="B246" s="260">
        <v>123</v>
      </c>
      <c r="C246" s="335" t="s">
        <v>208</v>
      </c>
      <c r="D246" s="260">
        <v>123</v>
      </c>
      <c r="E246" s="148"/>
    </row>
    <row r="247" spans="1:5" ht="12.75" customHeight="1">
      <c r="A247" s="319" t="s">
        <v>244</v>
      </c>
      <c r="B247" s="261">
        <v>123</v>
      </c>
      <c r="C247" s="78" t="s">
        <v>208</v>
      </c>
      <c r="D247" s="261">
        <v>123</v>
      </c>
      <c r="E247" s="148"/>
    </row>
    <row r="248" spans="1:5" ht="15" customHeight="1">
      <c r="A248" s="85"/>
      <c r="B248" s="80"/>
      <c r="C248" s="80"/>
      <c r="D248" s="80"/>
    </row>
    <row r="249" spans="1:5" ht="20.100000000000001" customHeight="1">
      <c r="A249" s="367" t="s">
        <v>139</v>
      </c>
      <c r="B249" s="367"/>
      <c r="C249" s="367"/>
      <c r="D249" s="367"/>
    </row>
    <row r="250" spans="1:5" ht="12.75" customHeight="1">
      <c r="A250" s="71"/>
      <c r="B250" s="72"/>
      <c r="C250" s="87" t="s">
        <v>106</v>
      </c>
      <c r="D250" s="78" t="s">
        <v>107</v>
      </c>
    </row>
    <row r="251" spans="1:5" ht="24" customHeight="1">
      <c r="A251" s="363"/>
      <c r="B251" s="364" t="s">
        <v>282</v>
      </c>
      <c r="C251" s="361" t="s">
        <v>108</v>
      </c>
      <c r="D251" s="362"/>
    </row>
    <row r="252" spans="1:5" ht="41.25" customHeight="1">
      <c r="A252" s="363"/>
      <c r="B252" s="364"/>
      <c r="C252" s="338" t="s">
        <v>109</v>
      </c>
      <c r="D252" s="337" t="s">
        <v>110</v>
      </c>
    </row>
    <row r="253" spans="1:5" ht="12.75" customHeight="1">
      <c r="A253" s="316" t="s">
        <v>123</v>
      </c>
      <c r="B253" s="260">
        <f>C253+D253</f>
        <v>15389.172399999999</v>
      </c>
      <c r="C253" s="275">
        <v>3077.6</v>
      </c>
      <c r="D253" s="174">
        <v>12311.572399999999</v>
      </c>
      <c r="E253" s="198"/>
    </row>
    <row r="254" spans="1:5" ht="12.75" customHeight="1">
      <c r="A254" s="258" t="s">
        <v>233</v>
      </c>
      <c r="B254" s="260">
        <f t="shared" ref="B254:B264" si="8">C254+D254</f>
        <v>1806.2</v>
      </c>
      <c r="C254" s="275">
        <v>1081.4000000000001</v>
      </c>
      <c r="D254" s="203">
        <v>724.8</v>
      </c>
      <c r="E254" s="198"/>
    </row>
    <row r="255" spans="1:5" ht="12.75" customHeight="1">
      <c r="A255" s="258" t="s">
        <v>234</v>
      </c>
      <c r="B255" s="260">
        <f t="shared" si="8"/>
        <v>998.68</v>
      </c>
      <c r="C255" s="275">
        <v>7</v>
      </c>
      <c r="D255" s="199">
        <v>991.68</v>
      </c>
      <c r="E255" s="198"/>
    </row>
    <row r="256" spans="1:5" ht="12.75" customHeight="1">
      <c r="A256" s="318" t="s">
        <v>251</v>
      </c>
      <c r="B256" s="69">
        <v>10</v>
      </c>
      <c r="C256" s="307" t="s">
        <v>208</v>
      </c>
      <c r="D256" s="69">
        <v>10</v>
      </c>
      <c r="E256" s="198"/>
    </row>
    <row r="257" spans="1:5" ht="12.75" customHeight="1">
      <c r="A257" s="318" t="s">
        <v>244</v>
      </c>
      <c r="B257" s="260">
        <f t="shared" si="8"/>
        <v>3173.2024000000001</v>
      </c>
      <c r="C257" s="275">
        <v>295.89999999999998</v>
      </c>
      <c r="D257" s="203">
        <v>2877.3024</v>
      </c>
      <c r="E257" s="198"/>
    </row>
    <row r="258" spans="1:5" ht="12.75" customHeight="1">
      <c r="A258" s="318" t="s">
        <v>245</v>
      </c>
      <c r="B258" s="260">
        <f t="shared" si="8"/>
        <v>2138.54</v>
      </c>
      <c r="C258" s="275">
        <v>676</v>
      </c>
      <c r="D258" s="203">
        <v>1462.54</v>
      </c>
      <c r="E258" s="198"/>
    </row>
    <row r="259" spans="1:5" ht="12.75" customHeight="1">
      <c r="A259" s="201" t="s">
        <v>250</v>
      </c>
      <c r="B259" s="203">
        <v>202</v>
      </c>
      <c r="C259" s="307" t="s">
        <v>208</v>
      </c>
      <c r="D259" s="203">
        <v>202</v>
      </c>
      <c r="E259" s="198"/>
    </row>
    <row r="260" spans="1:5" ht="12.75" customHeight="1">
      <c r="A260" s="318" t="s">
        <v>246</v>
      </c>
      <c r="B260" s="260">
        <f t="shared" si="8"/>
        <v>1699.73</v>
      </c>
      <c r="C260" s="275">
        <v>64.8</v>
      </c>
      <c r="D260" s="203">
        <v>1634.93</v>
      </c>
      <c r="E260" s="198"/>
    </row>
    <row r="261" spans="1:5" ht="12.75" customHeight="1">
      <c r="A261" s="318" t="s">
        <v>240</v>
      </c>
      <c r="B261" s="260">
        <f t="shared" si="8"/>
        <v>2240.5</v>
      </c>
      <c r="C261" s="275">
        <v>716.5</v>
      </c>
      <c r="D261" s="203">
        <v>1524</v>
      </c>
      <c r="E261" s="198"/>
    </row>
    <row r="262" spans="1:5" ht="12.75" customHeight="1">
      <c r="A262" s="318" t="s">
        <v>247</v>
      </c>
      <c r="B262" s="260">
        <f t="shared" si="8"/>
        <v>724.12</v>
      </c>
      <c r="C262" s="275">
        <v>140</v>
      </c>
      <c r="D262" s="203">
        <v>584.12</v>
      </c>
      <c r="E262" s="198"/>
    </row>
    <row r="263" spans="1:5" ht="12.75" customHeight="1">
      <c r="A263" s="258" t="s">
        <v>242</v>
      </c>
      <c r="B263" s="203">
        <v>160.5</v>
      </c>
      <c r="C263" s="307" t="s">
        <v>208</v>
      </c>
      <c r="D263" s="203">
        <v>160.5</v>
      </c>
      <c r="E263" s="198"/>
    </row>
    <row r="264" spans="1:5" ht="12.75" customHeight="1">
      <c r="A264" s="319" t="s">
        <v>249</v>
      </c>
      <c r="B264" s="261">
        <f t="shared" si="8"/>
        <v>2235.6999999999998</v>
      </c>
      <c r="C264" s="276">
        <v>96</v>
      </c>
      <c r="D264" s="70">
        <v>2139.6999999999998</v>
      </c>
      <c r="E264" s="198"/>
    </row>
    <row r="265" spans="1:5" ht="12.75" customHeight="1">
      <c r="A265" s="117"/>
      <c r="B265" s="118"/>
      <c r="C265" s="119"/>
      <c r="D265" s="120"/>
    </row>
    <row r="266" spans="1:5" s="279" customFormat="1" ht="20.100000000000001" customHeight="1">
      <c r="A266" s="365" t="s">
        <v>140</v>
      </c>
      <c r="B266" s="365"/>
      <c r="C266" s="365"/>
      <c r="D266" s="365"/>
      <c r="E266" s="278"/>
    </row>
    <row r="267" spans="1:5" ht="12.75" customHeight="1">
      <c r="A267" s="75"/>
      <c r="B267" s="88"/>
      <c r="C267" s="99" t="s">
        <v>106</v>
      </c>
      <c r="D267" s="78" t="s">
        <v>107</v>
      </c>
    </row>
    <row r="268" spans="1:5" ht="24" customHeight="1">
      <c r="A268" s="366"/>
      <c r="B268" s="364" t="s">
        <v>282</v>
      </c>
      <c r="C268" s="361" t="s">
        <v>108</v>
      </c>
      <c r="D268" s="362"/>
    </row>
    <row r="269" spans="1:5" ht="33" customHeight="1">
      <c r="A269" s="366"/>
      <c r="B269" s="364"/>
      <c r="C269" s="338" t="s">
        <v>109</v>
      </c>
      <c r="D269" s="337" t="s">
        <v>110</v>
      </c>
    </row>
    <row r="270" spans="1:5" ht="12.75" customHeight="1">
      <c r="A270" s="316" t="s">
        <v>123</v>
      </c>
      <c r="B270" s="260">
        <f>C270+D270</f>
        <v>7758.7523999999994</v>
      </c>
      <c r="C270" s="275">
        <v>1526.7</v>
      </c>
      <c r="D270" s="69">
        <v>6232.0523999999996</v>
      </c>
      <c r="E270" s="198"/>
    </row>
    <row r="271" spans="1:5" ht="12.75" customHeight="1">
      <c r="A271" s="258" t="s">
        <v>233</v>
      </c>
      <c r="B271" s="260">
        <f t="shared" ref="B271:B279" si="9">C271+D271</f>
        <v>901.7</v>
      </c>
      <c r="C271" s="275">
        <v>761.7</v>
      </c>
      <c r="D271" s="69">
        <v>140</v>
      </c>
      <c r="E271" s="198"/>
    </row>
    <row r="272" spans="1:5" ht="12.75" customHeight="1">
      <c r="A272" s="258" t="s">
        <v>234</v>
      </c>
      <c r="B272" s="260">
        <f t="shared" si="9"/>
        <v>665.8</v>
      </c>
      <c r="C272" s="275">
        <v>7</v>
      </c>
      <c r="D272" s="69">
        <v>658.8</v>
      </c>
      <c r="E272" s="198"/>
    </row>
    <row r="273" spans="1:5" ht="12.75" customHeight="1">
      <c r="A273" s="318" t="s">
        <v>244</v>
      </c>
      <c r="B273" s="260">
        <f t="shared" si="9"/>
        <v>3066.6423999999997</v>
      </c>
      <c r="C273" s="275">
        <v>267.60000000000002</v>
      </c>
      <c r="D273" s="69">
        <v>2799.0423999999998</v>
      </c>
      <c r="E273" s="198"/>
    </row>
    <row r="274" spans="1:5" ht="12.75" customHeight="1">
      <c r="A274" s="318" t="s">
        <v>245</v>
      </c>
      <c r="B274" s="260">
        <f t="shared" si="9"/>
        <v>668.54</v>
      </c>
      <c r="C274" s="275">
        <v>252</v>
      </c>
      <c r="D274" s="69">
        <v>416.54</v>
      </c>
      <c r="E274" s="198"/>
    </row>
    <row r="275" spans="1:5" ht="12.75" customHeight="1">
      <c r="A275" s="201" t="s">
        <v>250</v>
      </c>
      <c r="B275" s="260">
        <v>35</v>
      </c>
      <c r="C275" s="341" t="s">
        <v>208</v>
      </c>
      <c r="D275" s="69">
        <v>35</v>
      </c>
      <c r="E275" s="198"/>
    </row>
    <row r="276" spans="1:5" ht="12.75" customHeight="1">
      <c r="A276" s="318" t="s">
        <v>246</v>
      </c>
      <c r="B276" s="260">
        <f t="shared" si="9"/>
        <v>569.74</v>
      </c>
      <c r="C276" s="69">
        <v>20.399999999999999</v>
      </c>
      <c r="D276" s="69">
        <v>549.34</v>
      </c>
      <c r="E276" s="198"/>
    </row>
    <row r="277" spans="1:5" ht="12.75" customHeight="1">
      <c r="A277" s="318" t="s">
        <v>247</v>
      </c>
      <c r="B277" s="260">
        <f t="shared" si="9"/>
        <v>536.63</v>
      </c>
      <c r="C277" s="275">
        <v>124</v>
      </c>
      <c r="D277" s="69">
        <v>412.63</v>
      </c>
      <c r="E277" s="198"/>
    </row>
    <row r="278" spans="1:5" ht="12.75" customHeight="1">
      <c r="A278" s="258" t="s">
        <v>242</v>
      </c>
      <c r="B278" s="260">
        <v>76</v>
      </c>
      <c r="C278" s="341" t="s">
        <v>208</v>
      </c>
      <c r="D278" s="69">
        <v>76</v>
      </c>
      <c r="E278" s="198"/>
    </row>
    <row r="279" spans="1:5" ht="12.75" customHeight="1">
      <c r="A279" s="319" t="s">
        <v>249</v>
      </c>
      <c r="B279" s="261">
        <f t="shared" si="9"/>
        <v>1238.7</v>
      </c>
      <c r="C279" s="276">
        <v>94</v>
      </c>
      <c r="D279" s="70">
        <v>1144.7</v>
      </c>
      <c r="E279" s="198"/>
    </row>
    <row r="280" spans="1:5" ht="12.75" customHeight="1">
      <c r="B280" s="29"/>
      <c r="C280" s="94"/>
      <c r="D280" s="100"/>
    </row>
    <row r="281" spans="1:5" s="279" customFormat="1" ht="20.100000000000001" customHeight="1">
      <c r="A281" s="365" t="s">
        <v>141</v>
      </c>
      <c r="B281" s="365"/>
      <c r="C281" s="365"/>
      <c r="D281" s="365"/>
      <c r="E281" s="278"/>
    </row>
    <row r="282" spans="1:5" ht="12.75" customHeight="1">
      <c r="A282" s="75"/>
      <c r="B282" s="88"/>
      <c r="C282" s="107" t="s">
        <v>106</v>
      </c>
      <c r="D282" s="78" t="s">
        <v>107</v>
      </c>
    </row>
    <row r="283" spans="1:5" ht="24" customHeight="1">
      <c r="A283" s="366"/>
      <c r="B283" s="364" t="s">
        <v>282</v>
      </c>
      <c r="C283" s="361" t="s">
        <v>108</v>
      </c>
      <c r="D283" s="362"/>
    </row>
    <row r="284" spans="1:5" ht="33" customHeight="1">
      <c r="A284" s="366"/>
      <c r="B284" s="364"/>
      <c r="C284" s="338" t="s">
        <v>109</v>
      </c>
      <c r="D284" s="337" t="s">
        <v>110</v>
      </c>
    </row>
    <row r="285" spans="1:5" ht="12.75" customHeight="1">
      <c r="A285" s="316" t="s">
        <v>123</v>
      </c>
      <c r="B285" s="329">
        <v>646.44000000000005</v>
      </c>
      <c r="C285" s="329">
        <v>18.2</v>
      </c>
      <c r="D285" s="260">
        <v>628.24</v>
      </c>
      <c r="E285" s="198"/>
    </row>
    <row r="286" spans="1:5" ht="12.75" customHeight="1">
      <c r="A286" s="258" t="s">
        <v>233</v>
      </c>
      <c r="B286" s="329">
        <v>1</v>
      </c>
      <c r="C286" s="329">
        <v>1</v>
      </c>
      <c r="D286" s="341" t="s">
        <v>208</v>
      </c>
      <c r="E286" s="198"/>
    </row>
    <row r="287" spans="1:5" ht="12.75" customHeight="1">
      <c r="A287" s="258" t="s">
        <v>234</v>
      </c>
      <c r="B287" s="329">
        <v>110</v>
      </c>
      <c r="C287" s="341" t="s">
        <v>208</v>
      </c>
      <c r="D287" s="260">
        <v>110</v>
      </c>
      <c r="E287" s="198"/>
    </row>
    <row r="288" spans="1:5" ht="12.75" customHeight="1">
      <c r="A288" s="318" t="s">
        <v>251</v>
      </c>
      <c r="B288" s="329">
        <v>0</v>
      </c>
      <c r="C288" s="341" t="s">
        <v>208</v>
      </c>
      <c r="D288" s="341" t="s">
        <v>208</v>
      </c>
      <c r="E288" s="198"/>
    </row>
    <row r="289" spans="1:5" ht="12.75" customHeight="1">
      <c r="A289" s="318" t="s">
        <v>244</v>
      </c>
      <c r="B289" s="329">
        <v>20.350000000000001</v>
      </c>
      <c r="C289" s="317">
        <v>3</v>
      </c>
      <c r="D289" s="260">
        <v>17.350000000000001</v>
      </c>
      <c r="E289" s="198"/>
    </row>
    <row r="290" spans="1:5" ht="12.75" customHeight="1">
      <c r="A290" s="318" t="s">
        <v>245</v>
      </c>
      <c r="B290" s="329">
        <v>69.150000000000006</v>
      </c>
      <c r="C290" s="317">
        <v>10</v>
      </c>
      <c r="D290" s="260">
        <v>59.15</v>
      </c>
      <c r="E290" s="198"/>
    </row>
    <row r="291" spans="1:5" ht="12.75" customHeight="1">
      <c r="A291" s="201" t="s">
        <v>250</v>
      </c>
      <c r="B291" s="329">
        <v>7</v>
      </c>
      <c r="C291" s="341" t="s">
        <v>208</v>
      </c>
      <c r="D291" s="260">
        <v>7</v>
      </c>
      <c r="E291" s="198"/>
    </row>
    <row r="292" spans="1:5" ht="12.75" customHeight="1">
      <c r="A292" s="318" t="s">
        <v>246</v>
      </c>
      <c r="B292" s="329">
        <v>95.350000000000009</v>
      </c>
      <c r="C292" s="329">
        <v>4.2</v>
      </c>
      <c r="D292" s="260">
        <v>91.15</v>
      </c>
      <c r="E292" s="198"/>
    </row>
    <row r="293" spans="1:5" ht="12.75" customHeight="1">
      <c r="A293" s="318" t="s">
        <v>247</v>
      </c>
      <c r="B293" s="329">
        <v>14.39</v>
      </c>
      <c r="C293" s="341" t="s">
        <v>208</v>
      </c>
      <c r="D293" s="260">
        <v>14.39</v>
      </c>
    </row>
    <row r="294" spans="1:5" ht="12.75" customHeight="1">
      <c r="A294" s="258" t="s">
        <v>242</v>
      </c>
      <c r="B294" s="329">
        <v>6</v>
      </c>
      <c r="C294" s="341" t="s">
        <v>208</v>
      </c>
      <c r="D294" s="260">
        <v>6</v>
      </c>
      <c r="E294" s="198"/>
    </row>
    <row r="295" spans="1:5" ht="12.75" customHeight="1">
      <c r="A295" s="319" t="s">
        <v>249</v>
      </c>
      <c r="B295" s="324">
        <v>323.2</v>
      </c>
      <c r="C295" s="78" t="s">
        <v>208</v>
      </c>
      <c r="D295" s="261">
        <v>323.2</v>
      </c>
      <c r="E295" s="198"/>
    </row>
    <row r="296" spans="1:5" ht="12.75" customHeight="1">
      <c r="A296" s="122"/>
      <c r="B296" s="123"/>
      <c r="C296" s="121"/>
      <c r="D296" s="121"/>
    </row>
    <row r="297" spans="1:5" s="279" customFormat="1" ht="20.100000000000001" customHeight="1">
      <c r="A297" s="365" t="s">
        <v>142</v>
      </c>
      <c r="B297" s="365"/>
      <c r="C297" s="365"/>
      <c r="D297" s="365"/>
      <c r="E297" s="278"/>
    </row>
    <row r="298" spans="1:5" ht="12.75" customHeight="1">
      <c r="A298" s="75"/>
      <c r="B298" s="88"/>
      <c r="C298" s="89" t="s">
        <v>106</v>
      </c>
      <c r="D298" s="78" t="s">
        <v>107</v>
      </c>
    </row>
    <row r="299" spans="1:5" ht="24" customHeight="1">
      <c r="A299" s="366"/>
      <c r="B299" s="364" t="s">
        <v>282</v>
      </c>
      <c r="C299" s="361" t="s">
        <v>108</v>
      </c>
      <c r="D299" s="362"/>
    </row>
    <row r="300" spans="1:5" ht="33" customHeight="1">
      <c r="A300" s="366"/>
      <c r="B300" s="364"/>
      <c r="C300" s="338" t="s">
        <v>109</v>
      </c>
      <c r="D300" s="337" t="s">
        <v>110</v>
      </c>
    </row>
    <row r="301" spans="1:5" ht="12.75" customHeight="1">
      <c r="A301" s="316" t="s">
        <v>123</v>
      </c>
      <c r="B301" s="260">
        <v>1028.75</v>
      </c>
      <c r="C301" s="260">
        <v>39.700000000000003</v>
      </c>
      <c r="D301" s="260">
        <v>989.05</v>
      </c>
      <c r="E301" s="198"/>
    </row>
    <row r="302" spans="1:5" ht="12.75" customHeight="1">
      <c r="A302" s="258" t="s">
        <v>234</v>
      </c>
      <c r="B302" s="260">
        <v>53</v>
      </c>
      <c r="C302" s="341" t="s">
        <v>208</v>
      </c>
      <c r="D302" s="260">
        <v>53</v>
      </c>
      <c r="E302" s="198"/>
    </row>
    <row r="303" spans="1:5" ht="12.75" customHeight="1">
      <c r="A303" s="318" t="s">
        <v>244</v>
      </c>
      <c r="B303" s="260">
        <v>813.45</v>
      </c>
      <c r="C303" s="260">
        <v>34.700000000000003</v>
      </c>
      <c r="D303" s="260">
        <v>778.75</v>
      </c>
      <c r="E303" s="198"/>
    </row>
    <row r="304" spans="1:5" ht="12.75" customHeight="1">
      <c r="A304" s="318" t="s">
        <v>245</v>
      </c>
      <c r="B304" s="260">
        <v>43.3</v>
      </c>
      <c r="C304" s="260">
        <v>4</v>
      </c>
      <c r="D304" s="260">
        <v>39.299999999999997</v>
      </c>
    </row>
    <row r="305" spans="1:5" ht="12.75" customHeight="1">
      <c r="A305" s="318" t="s">
        <v>246</v>
      </c>
      <c r="B305" s="260">
        <v>21.1</v>
      </c>
      <c r="C305" s="260">
        <v>1</v>
      </c>
      <c r="D305" s="260">
        <v>20.100000000000001</v>
      </c>
      <c r="E305" s="198"/>
    </row>
    <row r="306" spans="1:5" ht="12.75" customHeight="1">
      <c r="A306" s="318" t="s">
        <v>247</v>
      </c>
      <c r="B306" s="260">
        <v>43.7</v>
      </c>
      <c r="C306" s="341" t="s">
        <v>208</v>
      </c>
      <c r="D306" s="260">
        <v>43.7</v>
      </c>
      <c r="E306" s="198"/>
    </row>
    <row r="307" spans="1:5" ht="12.75" customHeight="1">
      <c r="A307" s="258" t="s">
        <v>242</v>
      </c>
      <c r="B307" s="260">
        <v>7</v>
      </c>
      <c r="C307" s="341" t="s">
        <v>208</v>
      </c>
      <c r="D307" s="260">
        <v>7</v>
      </c>
    </row>
    <row r="308" spans="1:5" ht="12.75" customHeight="1">
      <c r="A308" s="319" t="s">
        <v>249</v>
      </c>
      <c r="B308" s="261">
        <v>47.2</v>
      </c>
      <c r="C308" s="78" t="s">
        <v>208</v>
      </c>
      <c r="D308" s="261">
        <v>47.2</v>
      </c>
    </row>
    <row r="309" spans="1:5" ht="15" customHeight="1">
      <c r="B309" s="94"/>
      <c r="C309" s="37"/>
      <c r="D309" s="100"/>
    </row>
    <row r="310" spans="1:5" s="279" customFormat="1" ht="20.100000000000001" customHeight="1">
      <c r="A310" s="365" t="s">
        <v>143</v>
      </c>
      <c r="B310" s="365"/>
      <c r="C310" s="365"/>
      <c r="D310" s="365"/>
      <c r="E310" s="278"/>
    </row>
    <row r="311" spans="1:5" ht="12.75" customHeight="1">
      <c r="A311" s="75"/>
      <c r="B311" s="88"/>
      <c r="C311" s="89" t="s">
        <v>106</v>
      </c>
      <c r="D311" s="78" t="s">
        <v>107</v>
      </c>
    </row>
    <row r="312" spans="1:5" ht="24" customHeight="1">
      <c r="A312" s="366"/>
      <c r="B312" s="346" t="s">
        <v>282</v>
      </c>
      <c r="C312" s="361" t="s">
        <v>108</v>
      </c>
      <c r="D312" s="362"/>
    </row>
    <row r="313" spans="1:5" ht="33" customHeight="1">
      <c r="A313" s="366"/>
      <c r="B313" s="346"/>
      <c r="C313" s="338" t="s">
        <v>109</v>
      </c>
      <c r="D313" s="337" t="s">
        <v>110</v>
      </c>
    </row>
    <row r="314" spans="1:5" ht="12.75" customHeight="1">
      <c r="A314" s="316" t="s">
        <v>123</v>
      </c>
      <c r="B314" s="260">
        <v>1357.33</v>
      </c>
      <c r="C314" s="260">
        <v>20.5</v>
      </c>
      <c r="D314" s="260">
        <v>1336.83</v>
      </c>
      <c r="E314" s="198"/>
    </row>
    <row r="315" spans="1:5" ht="12.75" customHeight="1">
      <c r="A315" s="258" t="s">
        <v>234</v>
      </c>
      <c r="B315" s="260">
        <v>50</v>
      </c>
      <c r="C315" s="341" t="s">
        <v>208</v>
      </c>
      <c r="D315" s="260">
        <v>50</v>
      </c>
      <c r="E315" s="198"/>
    </row>
    <row r="316" spans="1:5" ht="12.75" customHeight="1">
      <c r="A316" s="318" t="s">
        <v>244</v>
      </c>
      <c r="B316" s="260">
        <v>847.53</v>
      </c>
      <c r="C316" s="260">
        <v>10.3</v>
      </c>
      <c r="D316" s="260">
        <v>837.23</v>
      </c>
      <c r="E316" s="198"/>
    </row>
    <row r="317" spans="1:5" ht="12.75" customHeight="1">
      <c r="A317" s="318" t="s">
        <v>245</v>
      </c>
      <c r="B317" s="260">
        <v>60.9</v>
      </c>
      <c r="C317" s="260">
        <v>8</v>
      </c>
      <c r="D317" s="260">
        <v>52.9</v>
      </c>
      <c r="E317" s="198"/>
    </row>
    <row r="318" spans="1:5" ht="12.75" customHeight="1">
      <c r="A318" s="318" t="s">
        <v>246</v>
      </c>
      <c r="B318" s="260">
        <v>74.55</v>
      </c>
      <c r="C318" s="260">
        <v>2.2000000000000002</v>
      </c>
      <c r="D318" s="260">
        <v>72.349999999999994</v>
      </c>
      <c r="E318" s="198"/>
    </row>
    <row r="319" spans="1:5" ht="12.75" customHeight="1">
      <c r="A319" s="318" t="s">
        <v>247</v>
      </c>
      <c r="B319" s="260">
        <v>81.7</v>
      </c>
      <c r="C319" s="341" t="s">
        <v>208</v>
      </c>
      <c r="D319" s="260">
        <v>81.7</v>
      </c>
      <c r="E319" s="198"/>
    </row>
    <row r="320" spans="1:5" ht="12.75" customHeight="1">
      <c r="A320" s="258" t="s">
        <v>242</v>
      </c>
      <c r="B320" s="260">
        <v>13.95</v>
      </c>
      <c r="C320" s="341" t="s">
        <v>208</v>
      </c>
      <c r="D320" s="260">
        <v>13.95</v>
      </c>
    </row>
    <row r="321" spans="1:5" ht="12.75" customHeight="1">
      <c r="A321" s="319" t="s">
        <v>249</v>
      </c>
      <c r="B321" s="261">
        <v>228.7</v>
      </c>
      <c r="C321" s="78" t="s">
        <v>208</v>
      </c>
      <c r="D321" s="261">
        <v>228.7</v>
      </c>
      <c r="E321" s="198"/>
    </row>
    <row r="322" spans="1:5" ht="12.75" customHeight="1">
      <c r="A322" s="318"/>
      <c r="B322" s="260"/>
      <c r="C322" s="81"/>
      <c r="D322" s="320"/>
      <c r="E322" s="198"/>
    </row>
    <row r="323" spans="1:5" s="279" customFormat="1" ht="20.100000000000001" customHeight="1">
      <c r="A323" s="365" t="s">
        <v>144</v>
      </c>
      <c r="B323" s="365"/>
      <c r="C323" s="365"/>
      <c r="D323" s="365"/>
      <c r="E323" s="278"/>
    </row>
    <row r="324" spans="1:5" ht="12.75" customHeight="1">
      <c r="A324" s="75"/>
      <c r="B324" s="88"/>
      <c r="C324" s="99" t="s">
        <v>106</v>
      </c>
      <c r="D324" s="78" t="s">
        <v>107</v>
      </c>
    </row>
    <row r="325" spans="1:5" ht="24" customHeight="1">
      <c r="A325" s="366"/>
      <c r="B325" s="364" t="s">
        <v>282</v>
      </c>
      <c r="C325" s="361" t="s">
        <v>108</v>
      </c>
      <c r="D325" s="362"/>
    </row>
    <row r="326" spans="1:5" ht="33" customHeight="1">
      <c r="A326" s="366"/>
      <c r="B326" s="364"/>
      <c r="C326" s="338" t="s">
        <v>109</v>
      </c>
      <c r="D326" s="337" t="s">
        <v>110</v>
      </c>
    </row>
    <row r="327" spans="1:5" ht="12.75" customHeight="1">
      <c r="A327" s="316" t="s">
        <v>123</v>
      </c>
      <c r="B327" s="260">
        <v>187.76240000000001</v>
      </c>
      <c r="C327" s="260">
        <v>4.5</v>
      </c>
      <c r="D327" s="260">
        <v>183.26240000000001</v>
      </c>
      <c r="E327" s="198"/>
    </row>
    <row r="328" spans="1:5" ht="12.75" customHeight="1">
      <c r="A328" s="258" t="s">
        <v>234</v>
      </c>
      <c r="B328" s="260">
        <v>2.1</v>
      </c>
      <c r="C328" s="341" t="s">
        <v>208</v>
      </c>
      <c r="D328" s="260">
        <v>2.1</v>
      </c>
      <c r="E328" s="198"/>
    </row>
    <row r="329" spans="1:5" ht="12.75" customHeight="1">
      <c r="A329" s="318" t="s">
        <v>244</v>
      </c>
      <c r="B329" s="260">
        <v>77.562399999999997</v>
      </c>
      <c r="C329" s="260">
        <v>2</v>
      </c>
      <c r="D329" s="260">
        <v>75.562399999999997</v>
      </c>
      <c r="E329" s="198"/>
    </row>
    <row r="330" spans="1:5" ht="12.75" customHeight="1">
      <c r="A330" s="318" t="s">
        <v>245</v>
      </c>
      <c r="B330" s="260">
        <v>23.7</v>
      </c>
      <c r="C330" s="260">
        <v>2</v>
      </c>
      <c r="D330" s="260">
        <v>21.7</v>
      </c>
    </row>
    <row r="331" spans="1:5" ht="12.75" customHeight="1">
      <c r="A331" s="318" t="s">
        <v>239</v>
      </c>
      <c r="B331" s="260">
        <v>18.399999999999999</v>
      </c>
      <c r="C331" s="320">
        <v>0.5</v>
      </c>
      <c r="D331" s="260">
        <v>17.899999999999999</v>
      </c>
      <c r="E331" s="198"/>
    </row>
    <row r="332" spans="1:5" ht="12.75" customHeight="1">
      <c r="A332" s="318" t="s">
        <v>247</v>
      </c>
      <c r="B332" s="260">
        <v>6.5</v>
      </c>
      <c r="C332" s="341" t="s">
        <v>208</v>
      </c>
      <c r="D332" s="260">
        <v>6.5</v>
      </c>
    </row>
    <row r="333" spans="1:5" ht="12.75" customHeight="1">
      <c r="A333" s="319" t="s">
        <v>249</v>
      </c>
      <c r="B333" s="261">
        <v>59.5</v>
      </c>
      <c r="C333" s="78" t="s">
        <v>208</v>
      </c>
      <c r="D333" s="261">
        <v>59.5</v>
      </c>
    </row>
    <row r="334" spans="1:5" ht="15" customHeight="1">
      <c r="A334" s="122"/>
      <c r="B334" s="124"/>
      <c r="C334" s="125"/>
      <c r="D334" s="126"/>
    </row>
    <row r="335" spans="1:5" ht="20.100000000000001" customHeight="1">
      <c r="A335" s="365" t="s">
        <v>145</v>
      </c>
      <c r="B335" s="365"/>
      <c r="C335" s="365"/>
      <c r="D335" s="365"/>
    </row>
    <row r="336" spans="1:5" ht="12.75" customHeight="1">
      <c r="A336" s="75"/>
      <c r="B336" s="88"/>
      <c r="C336" s="89" t="s">
        <v>106</v>
      </c>
      <c r="D336" s="78" t="s">
        <v>107</v>
      </c>
    </row>
    <row r="337" spans="1:6" ht="24" customHeight="1">
      <c r="A337" s="366"/>
      <c r="B337" s="364" t="s">
        <v>282</v>
      </c>
      <c r="C337" s="361" t="s">
        <v>108</v>
      </c>
      <c r="D337" s="362"/>
    </row>
    <row r="338" spans="1:6" ht="33" customHeight="1">
      <c r="A338" s="366"/>
      <c r="B338" s="364"/>
      <c r="C338" s="338" t="s">
        <v>109</v>
      </c>
      <c r="D338" s="337" t="s">
        <v>110</v>
      </c>
    </row>
    <row r="339" spans="1:6" ht="12.75" customHeight="1">
      <c r="A339" s="311" t="s">
        <v>123</v>
      </c>
      <c r="B339" s="330">
        <v>1734.41</v>
      </c>
      <c r="C339" s="330">
        <v>198.4</v>
      </c>
      <c r="D339" s="330">
        <v>1536.01</v>
      </c>
      <c r="E339" s="198"/>
      <c r="F339" s="330"/>
    </row>
    <row r="340" spans="1:6" ht="12.75" customHeight="1">
      <c r="A340" s="258" t="s">
        <v>233</v>
      </c>
      <c r="B340" s="330">
        <v>3.7</v>
      </c>
      <c r="C340" s="302">
        <v>3.7</v>
      </c>
      <c r="D340" s="341" t="s">
        <v>208</v>
      </c>
      <c r="E340" s="198"/>
      <c r="F340" s="330"/>
    </row>
    <row r="341" spans="1:6" ht="12.75" customHeight="1">
      <c r="A341" s="258" t="s">
        <v>234</v>
      </c>
      <c r="B341" s="330">
        <v>290.5</v>
      </c>
      <c r="C341" s="341" t="s">
        <v>208</v>
      </c>
      <c r="D341" s="330">
        <v>290.5</v>
      </c>
      <c r="E341" s="198"/>
      <c r="F341" s="330"/>
    </row>
    <row r="342" spans="1:6" ht="12.75" customHeight="1">
      <c r="A342" s="318" t="s">
        <v>251</v>
      </c>
      <c r="B342" s="330">
        <v>0</v>
      </c>
      <c r="C342" s="341" t="s">
        <v>208</v>
      </c>
      <c r="D342" s="341" t="s">
        <v>208</v>
      </c>
      <c r="E342" s="198"/>
      <c r="F342" s="330"/>
    </row>
    <row r="343" spans="1:6" ht="12.75" customHeight="1">
      <c r="A343" s="318" t="s">
        <v>244</v>
      </c>
      <c r="B343" s="330">
        <v>1050.6099999999999</v>
      </c>
      <c r="C343" s="302">
        <v>185.7</v>
      </c>
      <c r="D343" s="330">
        <v>864.91</v>
      </c>
      <c r="E343" s="198"/>
      <c r="F343" s="330"/>
    </row>
    <row r="344" spans="1:6" ht="12.75" customHeight="1">
      <c r="A344" s="318" t="s">
        <v>245</v>
      </c>
      <c r="B344" s="330">
        <v>71.75</v>
      </c>
      <c r="C344" s="302">
        <v>8</v>
      </c>
      <c r="D344" s="330">
        <v>63.75</v>
      </c>
      <c r="F344" s="330"/>
    </row>
    <row r="345" spans="1:6" ht="12.75" customHeight="1">
      <c r="A345" s="318" t="s">
        <v>246</v>
      </c>
      <c r="B345" s="330">
        <v>67.34</v>
      </c>
      <c r="C345" s="330">
        <v>1</v>
      </c>
      <c r="D345" s="330">
        <v>66.34</v>
      </c>
      <c r="E345" s="198"/>
      <c r="F345" s="330"/>
    </row>
    <row r="346" spans="1:6" ht="12.75" customHeight="1">
      <c r="A346" s="318" t="s">
        <v>247</v>
      </c>
      <c r="B346" s="330">
        <v>46.04</v>
      </c>
      <c r="C346" s="341" t="s">
        <v>208</v>
      </c>
      <c r="D346" s="330">
        <v>46.04</v>
      </c>
      <c r="E346" s="198"/>
      <c r="F346" s="330"/>
    </row>
    <row r="347" spans="1:6" ht="12.75" customHeight="1">
      <c r="A347" s="258" t="s">
        <v>242</v>
      </c>
      <c r="B347" s="330">
        <v>15.27</v>
      </c>
      <c r="C347" s="341" t="s">
        <v>208</v>
      </c>
      <c r="D347" s="330">
        <v>15.27</v>
      </c>
      <c r="F347" s="330"/>
    </row>
    <row r="348" spans="1:6" ht="12.75" customHeight="1">
      <c r="A348" s="319" t="s">
        <v>249</v>
      </c>
      <c r="B348" s="324">
        <v>189.2</v>
      </c>
      <c r="C348" s="78" t="s">
        <v>208</v>
      </c>
      <c r="D348" s="324">
        <v>189.2</v>
      </c>
      <c r="E348" s="198"/>
      <c r="F348" s="330"/>
    </row>
    <row r="349" spans="1:6" ht="12.75" customHeight="1">
      <c r="B349" s="94"/>
      <c r="C349" s="94"/>
      <c r="D349" s="100"/>
      <c r="F349" s="34"/>
    </row>
    <row r="350" spans="1:6" s="279" customFormat="1" ht="20.100000000000001" customHeight="1">
      <c r="A350" s="365" t="s">
        <v>146</v>
      </c>
      <c r="B350" s="365"/>
      <c r="C350" s="365"/>
      <c r="D350" s="365"/>
      <c r="E350" s="278"/>
    </row>
    <row r="351" spans="1:6" ht="12.75" customHeight="1">
      <c r="A351" s="75"/>
      <c r="B351" s="88"/>
      <c r="C351" s="89" t="s">
        <v>106</v>
      </c>
      <c r="D351" s="78" t="s">
        <v>107</v>
      </c>
    </row>
    <row r="352" spans="1:6" ht="24" customHeight="1">
      <c r="A352" s="366"/>
      <c r="B352" s="364" t="s">
        <v>282</v>
      </c>
      <c r="C352" s="361" t="s">
        <v>108</v>
      </c>
      <c r="D352" s="362"/>
    </row>
    <row r="353" spans="1:7" ht="33" customHeight="1">
      <c r="A353" s="366"/>
      <c r="B353" s="364"/>
      <c r="C353" s="338" t="s">
        <v>109</v>
      </c>
      <c r="D353" s="337" t="s">
        <v>110</v>
      </c>
    </row>
    <row r="354" spans="1:7" ht="12.75" customHeight="1">
      <c r="A354" s="316" t="s">
        <v>123</v>
      </c>
      <c r="B354" s="260">
        <f>C354+D354</f>
        <v>554.65</v>
      </c>
      <c r="C354" s="275">
        <v>317.89999999999998</v>
      </c>
      <c r="D354" s="260">
        <v>236.75</v>
      </c>
      <c r="E354" s="198"/>
      <c r="G354" s="260"/>
    </row>
    <row r="355" spans="1:7" ht="12.75" customHeight="1">
      <c r="A355" s="318" t="s">
        <v>244</v>
      </c>
      <c r="B355" s="260">
        <f t="shared" ref="B355:B360" si="10">C355+D355</f>
        <v>96.05</v>
      </c>
      <c r="C355" s="260">
        <v>19.8</v>
      </c>
      <c r="D355" s="260">
        <v>76.25</v>
      </c>
      <c r="E355" s="198"/>
      <c r="G355" s="260"/>
    </row>
    <row r="356" spans="1:7" ht="12.75" customHeight="1">
      <c r="A356" s="318" t="s">
        <v>245</v>
      </c>
      <c r="B356" s="260">
        <v>204</v>
      </c>
      <c r="C356" s="260">
        <v>204</v>
      </c>
      <c r="D356" s="341" t="s">
        <v>208</v>
      </c>
      <c r="G356" s="260"/>
    </row>
    <row r="357" spans="1:7" ht="12.75" customHeight="1">
      <c r="A357" s="318" t="s">
        <v>246</v>
      </c>
      <c r="B357" s="260">
        <f t="shared" si="10"/>
        <v>43.4</v>
      </c>
      <c r="C357" s="260">
        <v>1.1000000000000001</v>
      </c>
      <c r="D357" s="260">
        <v>42.3</v>
      </c>
      <c r="E357" s="198"/>
      <c r="G357" s="260"/>
    </row>
    <row r="358" spans="1:7" ht="12.75" customHeight="1">
      <c r="A358" s="318" t="s">
        <v>247</v>
      </c>
      <c r="B358" s="260">
        <f t="shared" si="10"/>
        <v>17.2</v>
      </c>
      <c r="C358" s="260">
        <v>3</v>
      </c>
      <c r="D358" s="260">
        <v>14.2</v>
      </c>
      <c r="E358" s="198"/>
      <c r="G358" s="260"/>
    </row>
    <row r="359" spans="1:7" ht="12.75" customHeight="1">
      <c r="A359" s="258" t="s">
        <v>242</v>
      </c>
      <c r="B359" s="260">
        <v>0.3</v>
      </c>
      <c r="C359" s="341" t="s">
        <v>208</v>
      </c>
      <c r="D359" s="260">
        <v>0.3</v>
      </c>
      <c r="E359" s="198"/>
      <c r="G359" s="260"/>
    </row>
    <row r="360" spans="1:7" ht="12.75" customHeight="1">
      <c r="A360" s="319" t="s">
        <v>249</v>
      </c>
      <c r="B360" s="261">
        <f t="shared" si="10"/>
        <v>193.7</v>
      </c>
      <c r="C360" s="276">
        <v>90</v>
      </c>
      <c r="D360" s="261">
        <v>103.7</v>
      </c>
      <c r="G360" s="320"/>
    </row>
    <row r="361" spans="1:7" ht="12.75" customHeight="1">
      <c r="A361" s="122"/>
      <c r="B361" s="128"/>
      <c r="C361" s="30"/>
      <c r="D361" s="30"/>
      <c r="G361" s="34"/>
    </row>
    <row r="362" spans="1:7" s="279" customFormat="1" ht="20.100000000000001" customHeight="1">
      <c r="A362" s="365" t="s">
        <v>147</v>
      </c>
      <c r="B362" s="365"/>
      <c r="C362" s="365"/>
      <c r="D362" s="365"/>
      <c r="E362" s="278"/>
    </row>
    <row r="363" spans="1:7" ht="12.75" customHeight="1">
      <c r="A363" s="75"/>
      <c r="B363" s="88"/>
      <c r="C363" s="89" t="s">
        <v>106</v>
      </c>
      <c r="D363" s="78" t="s">
        <v>107</v>
      </c>
    </row>
    <row r="364" spans="1:7" ht="24" customHeight="1">
      <c r="A364" s="366"/>
      <c r="B364" s="364" t="s">
        <v>282</v>
      </c>
      <c r="C364" s="361" t="s">
        <v>108</v>
      </c>
      <c r="D364" s="362"/>
    </row>
    <row r="365" spans="1:7" ht="33" customHeight="1">
      <c r="A365" s="366"/>
      <c r="B365" s="364"/>
      <c r="C365" s="338" t="s">
        <v>109</v>
      </c>
      <c r="D365" s="337" t="s">
        <v>110</v>
      </c>
    </row>
    <row r="366" spans="1:7" ht="12.75" customHeight="1">
      <c r="A366" s="316" t="s">
        <v>123</v>
      </c>
      <c r="B366" s="260">
        <v>24.700000000000003</v>
      </c>
      <c r="C366" s="260">
        <v>0.1</v>
      </c>
      <c r="D366" s="174">
        <v>24.6</v>
      </c>
      <c r="E366" s="198"/>
    </row>
    <row r="367" spans="1:7" ht="12.75" customHeight="1">
      <c r="A367" s="318" t="s">
        <v>244</v>
      </c>
      <c r="B367" s="260">
        <v>2.6</v>
      </c>
      <c r="C367" s="341" t="s">
        <v>208</v>
      </c>
      <c r="D367" s="80">
        <v>2.6</v>
      </c>
      <c r="E367" s="198"/>
    </row>
    <row r="368" spans="1:7" s="34" customFormat="1" ht="12.75" customHeight="1">
      <c r="A368" s="318" t="s">
        <v>246</v>
      </c>
      <c r="B368" s="260">
        <v>11.1</v>
      </c>
      <c r="C368" s="320">
        <v>0.1</v>
      </c>
      <c r="D368" s="203">
        <v>11</v>
      </c>
      <c r="E368" s="198"/>
    </row>
    <row r="369" spans="1:5" ht="12.75" customHeight="1">
      <c r="A369" s="318" t="s">
        <v>247</v>
      </c>
      <c r="B369" s="260">
        <v>9</v>
      </c>
      <c r="C369" s="341" t="s">
        <v>208</v>
      </c>
      <c r="D369" s="81">
        <v>9</v>
      </c>
    </row>
    <row r="370" spans="1:5" ht="12.75" customHeight="1">
      <c r="A370" s="319" t="s">
        <v>249</v>
      </c>
      <c r="B370" s="261">
        <v>2</v>
      </c>
      <c r="C370" s="78" t="s">
        <v>208</v>
      </c>
      <c r="D370" s="328">
        <v>2</v>
      </c>
      <c r="E370" s="198"/>
    </row>
    <row r="371" spans="1:5" ht="15" customHeight="1">
      <c r="A371" s="75"/>
      <c r="B371" s="129"/>
      <c r="C371" s="74"/>
      <c r="D371" s="129"/>
    </row>
    <row r="372" spans="1:5" s="279" customFormat="1" ht="20.100000000000001" customHeight="1">
      <c r="A372" s="365" t="s">
        <v>148</v>
      </c>
      <c r="B372" s="365"/>
      <c r="C372" s="365"/>
      <c r="D372" s="365"/>
      <c r="E372" s="278"/>
    </row>
    <row r="373" spans="1:5" ht="12.75" customHeight="1">
      <c r="A373" s="75"/>
      <c r="B373" s="88"/>
      <c r="C373" s="99" t="s">
        <v>106</v>
      </c>
      <c r="D373" s="78" t="s">
        <v>107</v>
      </c>
    </row>
    <row r="374" spans="1:5" ht="24" customHeight="1">
      <c r="A374" s="366"/>
      <c r="B374" s="364" t="s">
        <v>282</v>
      </c>
      <c r="C374" s="361" t="s">
        <v>108</v>
      </c>
      <c r="D374" s="362"/>
    </row>
    <row r="375" spans="1:5" ht="33" customHeight="1">
      <c r="A375" s="366"/>
      <c r="B375" s="364"/>
      <c r="C375" s="338" t="s">
        <v>109</v>
      </c>
      <c r="D375" s="337" t="s">
        <v>110</v>
      </c>
    </row>
    <row r="376" spans="1:5" ht="12.75" customHeight="1">
      <c r="A376" s="316" t="s">
        <v>123</v>
      </c>
      <c r="B376" s="260">
        <v>385.8</v>
      </c>
      <c r="C376" s="260">
        <v>46</v>
      </c>
      <c r="D376" s="260">
        <v>339.8</v>
      </c>
      <c r="E376" s="198"/>
    </row>
    <row r="377" spans="1:5" ht="12.75" customHeight="1">
      <c r="A377" s="258" t="s">
        <v>233</v>
      </c>
      <c r="B377" s="260">
        <v>38</v>
      </c>
      <c r="C377" s="260">
        <v>34</v>
      </c>
      <c r="D377" s="260">
        <v>4</v>
      </c>
      <c r="E377" s="198"/>
    </row>
    <row r="378" spans="1:5" ht="12.75" customHeight="1">
      <c r="A378" s="258" t="s">
        <v>234</v>
      </c>
      <c r="B378" s="260">
        <v>4.7</v>
      </c>
      <c r="C378" s="260">
        <v>1.5</v>
      </c>
      <c r="D378" s="260">
        <v>3.2</v>
      </c>
      <c r="E378" s="198"/>
    </row>
    <row r="379" spans="1:5" ht="12.75" customHeight="1">
      <c r="A379" s="318" t="s">
        <v>244</v>
      </c>
      <c r="B379" s="260">
        <v>18.100000000000001</v>
      </c>
      <c r="C379" s="341" t="s">
        <v>208</v>
      </c>
      <c r="D379" s="260">
        <v>18.100000000000001</v>
      </c>
      <c r="E379" s="198"/>
    </row>
    <row r="380" spans="1:5" ht="12.75" customHeight="1">
      <c r="A380" s="201" t="s">
        <v>245</v>
      </c>
      <c r="B380" s="260">
        <v>72.489999999999995</v>
      </c>
      <c r="C380" s="260">
        <v>5</v>
      </c>
      <c r="D380" s="260">
        <v>67.489999999999995</v>
      </c>
      <c r="E380" s="198"/>
    </row>
    <row r="381" spans="1:5" ht="12.75" customHeight="1">
      <c r="A381" s="201" t="s">
        <v>250</v>
      </c>
      <c r="B381" s="260">
        <v>26</v>
      </c>
      <c r="C381" s="341" t="s">
        <v>208</v>
      </c>
      <c r="D381" s="260">
        <v>26</v>
      </c>
      <c r="E381" s="198"/>
    </row>
    <row r="382" spans="1:5" ht="12.75" customHeight="1">
      <c r="A382" s="318" t="s">
        <v>246</v>
      </c>
      <c r="B382" s="260">
        <v>77.599999999999994</v>
      </c>
      <c r="C382" s="260">
        <v>3.5</v>
      </c>
      <c r="D382" s="260">
        <v>74.099999999999994</v>
      </c>
      <c r="E382" s="198"/>
    </row>
    <row r="383" spans="1:5" ht="12.75" customHeight="1">
      <c r="A383" s="201" t="s">
        <v>247</v>
      </c>
      <c r="B383" s="260">
        <v>35.5</v>
      </c>
      <c r="C383" s="341" t="s">
        <v>208</v>
      </c>
      <c r="D383" s="260">
        <v>35.5</v>
      </c>
      <c r="E383" s="198"/>
    </row>
    <row r="384" spans="1:5" ht="12.75" customHeight="1">
      <c r="A384" s="258" t="s">
        <v>242</v>
      </c>
      <c r="B384" s="260">
        <v>16.7</v>
      </c>
      <c r="C384" s="341" t="s">
        <v>208</v>
      </c>
      <c r="D384" s="260">
        <v>16.7</v>
      </c>
      <c r="E384" s="198"/>
    </row>
    <row r="385" spans="1:6" ht="12.75" customHeight="1">
      <c r="A385" s="319" t="s">
        <v>249</v>
      </c>
      <c r="B385" s="261">
        <v>96.7</v>
      </c>
      <c r="C385" s="261">
        <v>2</v>
      </c>
      <c r="D385" s="261">
        <v>94.7</v>
      </c>
      <c r="E385" s="198"/>
    </row>
    <row r="386" spans="1:6" ht="15" customHeight="1">
      <c r="A386" s="85"/>
      <c r="B386" s="80"/>
      <c r="C386" s="130"/>
      <c r="D386" s="80"/>
    </row>
    <row r="387" spans="1:6" s="279" customFormat="1" ht="20.100000000000001" customHeight="1">
      <c r="A387" s="365" t="s">
        <v>149</v>
      </c>
      <c r="B387" s="365"/>
      <c r="C387" s="365"/>
      <c r="D387" s="365"/>
      <c r="E387" s="278"/>
    </row>
    <row r="388" spans="1:6" ht="12.75" customHeight="1">
      <c r="A388" s="75"/>
      <c r="B388" s="88"/>
      <c r="C388" s="99" t="s">
        <v>106</v>
      </c>
      <c r="D388" s="78" t="s">
        <v>107</v>
      </c>
    </row>
    <row r="389" spans="1:6" ht="24" customHeight="1">
      <c r="A389" s="368"/>
      <c r="B389" s="364" t="s">
        <v>282</v>
      </c>
      <c r="C389" s="361" t="s">
        <v>108</v>
      </c>
      <c r="D389" s="362"/>
    </row>
    <row r="390" spans="1:6" ht="33" customHeight="1">
      <c r="A390" s="369"/>
      <c r="B390" s="364"/>
      <c r="C390" s="338" t="s">
        <v>109</v>
      </c>
      <c r="D390" s="337" t="s">
        <v>110</v>
      </c>
    </row>
    <row r="391" spans="1:6" s="332" customFormat="1" ht="12.75" customHeight="1">
      <c r="A391" s="316" t="s">
        <v>123</v>
      </c>
      <c r="B391" s="260">
        <v>49.8</v>
      </c>
      <c r="C391" s="260">
        <v>4.5</v>
      </c>
      <c r="D391" s="260">
        <v>45.3</v>
      </c>
      <c r="E391" s="331"/>
      <c r="F391" s="260"/>
    </row>
    <row r="392" spans="1:6" s="332" customFormat="1" ht="12.75" customHeight="1">
      <c r="A392" s="258" t="s">
        <v>234</v>
      </c>
      <c r="B392" s="260">
        <v>1</v>
      </c>
      <c r="C392" s="260">
        <v>1</v>
      </c>
      <c r="D392" s="341" t="s">
        <v>208</v>
      </c>
      <c r="E392" s="331"/>
      <c r="F392" s="260"/>
    </row>
    <row r="393" spans="1:6" s="332" customFormat="1" ht="12.75" customHeight="1">
      <c r="A393" s="318" t="s">
        <v>244</v>
      </c>
      <c r="B393" s="260">
        <v>35.299999999999997</v>
      </c>
      <c r="C393" s="260">
        <v>3</v>
      </c>
      <c r="D393" s="260">
        <v>32.299999999999997</v>
      </c>
      <c r="E393" s="331"/>
      <c r="F393" s="260"/>
    </row>
    <row r="394" spans="1:6" s="332" customFormat="1" ht="12.75" customHeight="1">
      <c r="A394" s="318" t="s">
        <v>245</v>
      </c>
      <c r="B394" s="260">
        <v>13</v>
      </c>
      <c r="C394" s="341" t="s">
        <v>208</v>
      </c>
      <c r="D394" s="260">
        <v>13</v>
      </c>
      <c r="E394" s="331"/>
      <c r="F394" s="260"/>
    </row>
    <row r="395" spans="1:6" s="332" customFormat="1" ht="12.75" customHeight="1">
      <c r="A395" s="319" t="s">
        <v>246</v>
      </c>
      <c r="B395" s="261">
        <v>0.5</v>
      </c>
      <c r="C395" s="261">
        <v>0.5</v>
      </c>
      <c r="D395" s="78" t="s">
        <v>208</v>
      </c>
      <c r="E395" s="331"/>
      <c r="F395" s="260"/>
    </row>
    <row r="396" spans="1:6" s="332" customFormat="1" ht="12.75" customHeight="1">
      <c r="A396" s="318"/>
      <c r="B396" s="320"/>
      <c r="C396" s="320"/>
      <c r="D396" s="81"/>
      <c r="E396" s="331"/>
      <c r="F396" s="260"/>
    </row>
    <row r="397" spans="1:6" ht="20.100000000000001" customHeight="1">
      <c r="A397" s="365" t="s">
        <v>150</v>
      </c>
      <c r="B397" s="365"/>
      <c r="C397" s="365"/>
      <c r="D397" s="365"/>
    </row>
    <row r="398" spans="1:6" ht="12.75" customHeight="1">
      <c r="A398" s="75"/>
      <c r="B398" s="88"/>
      <c r="C398" s="89" t="s">
        <v>106</v>
      </c>
      <c r="D398" s="78" t="s">
        <v>107</v>
      </c>
    </row>
    <row r="399" spans="1:6" ht="24" customHeight="1">
      <c r="A399" s="366"/>
      <c r="B399" s="364" t="s">
        <v>282</v>
      </c>
      <c r="C399" s="361" t="s">
        <v>108</v>
      </c>
      <c r="D399" s="362"/>
    </row>
    <row r="400" spans="1:6" ht="33" customHeight="1">
      <c r="A400" s="366"/>
      <c r="B400" s="364"/>
      <c r="C400" s="338" t="s">
        <v>109</v>
      </c>
      <c r="D400" s="337" t="s">
        <v>110</v>
      </c>
    </row>
    <row r="401" spans="1:5" ht="12.75" customHeight="1">
      <c r="A401" s="316" t="s">
        <v>123</v>
      </c>
      <c r="B401" s="260">
        <v>1531.9</v>
      </c>
      <c r="C401" s="260">
        <v>855.5</v>
      </c>
      <c r="D401" s="260">
        <v>676.4</v>
      </c>
      <c r="E401" s="198"/>
    </row>
    <row r="402" spans="1:5" ht="12.75" customHeight="1">
      <c r="A402" s="258" t="s">
        <v>233</v>
      </c>
      <c r="B402" s="260">
        <v>860</v>
      </c>
      <c r="C402" s="260">
        <v>724</v>
      </c>
      <c r="D402" s="260">
        <v>136</v>
      </c>
    </row>
    <row r="403" spans="1:5" ht="12.75" customHeight="1">
      <c r="A403" s="258" t="s">
        <v>234</v>
      </c>
      <c r="B403" s="260">
        <v>152</v>
      </c>
      <c r="C403" s="260">
        <v>2</v>
      </c>
      <c r="D403" s="260">
        <v>150</v>
      </c>
    </row>
    <row r="404" spans="1:5" ht="12.75" customHeight="1">
      <c r="A404" s="201" t="s">
        <v>244</v>
      </c>
      <c r="B404" s="260">
        <v>61</v>
      </c>
      <c r="C404" s="260">
        <v>1</v>
      </c>
      <c r="D404" s="260">
        <v>60</v>
      </c>
      <c r="E404" s="198"/>
    </row>
    <row r="405" spans="1:5" ht="12.75" customHeight="1">
      <c r="A405" s="201" t="s">
        <v>245</v>
      </c>
      <c r="B405" s="260">
        <v>51.95</v>
      </c>
      <c r="C405" s="260">
        <v>5</v>
      </c>
      <c r="D405" s="260">
        <v>46.95</v>
      </c>
      <c r="E405" s="198"/>
    </row>
    <row r="406" spans="1:5" ht="12.75" customHeight="1">
      <c r="A406" s="201" t="s">
        <v>246</v>
      </c>
      <c r="B406" s="260">
        <v>47.1</v>
      </c>
      <c r="C406" s="260">
        <v>1.5</v>
      </c>
      <c r="D406" s="260">
        <v>45.6</v>
      </c>
      <c r="E406" s="198"/>
    </row>
    <row r="407" spans="1:5" ht="12.75" customHeight="1">
      <c r="A407" s="201" t="s">
        <v>247</v>
      </c>
      <c r="B407" s="260">
        <v>279.60000000000002</v>
      </c>
      <c r="C407" s="260">
        <v>120</v>
      </c>
      <c r="D407" s="260">
        <v>159.6</v>
      </c>
      <c r="E407" s="198"/>
    </row>
    <row r="408" spans="1:5" ht="12.75" customHeight="1">
      <c r="A408" s="258" t="s">
        <v>242</v>
      </c>
      <c r="B408" s="260">
        <v>16.77</v>
      </c>
      <c r="C408" s="341" t="s">
        <v>208</v>
      </c>
      <c r="D408" s="260">
        <v>16.77</v>
      </c>
    </row>
    <row r="409" spans="1:5" ht="12.75" customHeight="1">
      <c r="A409" s="319" t="s">
        <v>249</v>
      </c>
      <c r="B409" s="261">
        <v>63.5</v>
      </c>
      <c r="C409" s="261">
        <v>2</v>
      </c>
      <c r="D409" s="261">
        <v>61.5</v>
      </c>
      <c r="E409" s="198"/>
    </row>
    <row r="410" spans="1:5" ht="15" customHeight="1">
      <c r="A410" s="122"/>
      <c r="B410" s="132"/>
      <c r="C410" s="133"/>
      <c r="D410" s="100"/>
    </row>
    <row r="411" spans="1:5" s="279" customFormat="1" ht="20.100000000000001" customHeight="1">
      <c r="A411" s="365" t="s">
        <v>151</v>
      </c>
      <c r="B411" s="365"/>
      <c r="C411" s="365"/>
      <c r="D411" s="365"/>
      <c r="E411" s="278"/>
    </row>
    <row r="412" spans="1:5" ht="12.75" customHeight="1">
      <c r="A412" s="75"/>
      <c r="B412" s="88"/>
      <c r="C412" s="89" t="s">
        <v>106</v>
      </c>
      <c r="D412" s="78" t="s">
        <v>107</v>
      </c>
    </row>
    <row r="413" spans="1:5" ht="24" customHeight="1">
      <c r="A413" s="366"/>
      <c r="B413" s="364" t="s">
        <v>282</v>
      </c>
      <c r="C413" s="361" t="s">
        <v>108</v>
      </c>
      <c r="D413" s="362"/>
    </row>
    <row r="414" spans="1:5" ht="33" customHeight="1">
      <c r="A414" s="366"/>
      <c r="B414" s="364"/>
      <c r="C414" s="338" t="s">
        <v>109</v>
      </c>
      <c r="D414" s="340" t="s">
        <v>110</v>
      </c>
    </row>
    <row r="415" spans="1:5" ht="12.75" customHeight="1">
      <c r="A415" s="316" t="s">
        <v>123</v>
      </c>
      <c r="B415" s="260">
        <v>15.1</v>
      </c>
      <c r="C415" s="275">
        <v>0.1</v>
      </c>
      <c r="D415" s="275">
        <v>15</v>
      </c>
      <c r="E415" s="198"/>
    </row>
    <row r="416" spans="1:5" ht="12.75" customHeight="1">
      <c r="A416" s="201" t="s">
        <v>246</v>
      </c>
      <c r="B416" s="260">
        <v>2.1</v>
      </c>
      <c r="C416" s="275">
        <v>0.1</v>
      </c>
      <c r="D416" s="275">
        <v>2</v>
      </c>
      <c r="E416" s="198"/>
    </row>
    <row r="417" spans="1:5" ht="12.75" customHeight="1">
      <c r="A417" s="319" t="s">
        <v>249</v>
      </c>
      <c r="B417" s="261">
        <v>13</v>
      </c>
      <c r="C417" s="290" t="s">
        <v>208</v>
      </c>
      <c r="D417" s="276">
        <v>13</v>
      </c>
      <c r="E417" s="198"/>
    </row>
    <row r="418" spans="1:5" ht="15" customHeight="1">
      <c r="A418" s="85"/>
      <c r="B418" s="113"/>
      <c r="C418" s="86"/>
      <c r="D418" s="113"/>
    </row>
    <row r="419" spans="1:5" s="279" customFormat="1" ht="20.100000000000001" customHeight="1">
      <c r="A419" s="365" t="s">
        <v>152</v>
      </c>
      <c r="B419" s="365"/>
      <c r="C419" s="365"/>
      <c r="D419" s="365"/>
      <c r="E419" s="278"/>
    </row>
    <row r="420" spans="1:5" ht="12.75" customHeight="1">
      <c r="A420" s="75"/>
      <c r="B420" s="88"/>
      <c r="C420" s="89" t="s">
        <v>106</v>
      </c>
      <c r="D420" s="78" t="s">
        <v>107</v>
      </c>
    </row>
    <row r="421" spans="1:5" ht="24" customHeight="1">
      <c r="A421" s="366"/>
      <c r="B421" s="364" t="s">
        <v>282</v>
      </c>
      <c r="C421" s="361" t="s">
        <v>108</v>
      </c>
      <c r="D421" s="362"/>
    </row>
    <row r="422" spans="1:5" ht="33" customHeight="1">
      <c r="A422" s="366"/>
      <c r="B422" s="364"/>
      <c r="C422" s="338" t="s">
        <v>109</v>
      </c>
      <c r="D422" s="337" t="s">
        <v>110</v>
      </c>
    </row>
    <row r="423" spans="1:5" ht="12.75" customHeight="1">
      <c r="A423" s="316" t="s">
        <v>123</v>
      </c>
      <c r="B423" s="260">
        <v>176.61</v>
      </c>
      <c r="C423" s="260">
        <v>6.8</v>
      </c>
      <c r="D423" s="260">
        <v>169.81</v>
      </c>
      <c r="E423" s="198"/>
    </row>
    <row r="424" spans="1:5" ht="12.75" customHeight="1">
      <c r="A424" s="258" t="s">
        <v>234</v>
      </c>
      <c r="B424" s="260">
        <v>0.3</v>
      </c>
      <c r="C424" s="260">
        <v>0.3</v>
      </c>
      <c r="D424" s="341" t="s">
        <v>208</v>
      </c>
      <c r="E424" s="198"/>
    </row>
    <row r="425" spans="1:5" ht="12.75" customHeight="1">
      <c r="A425" s="318" t="s">
        <v>244</v>
      </c>
      <c r="B425" s="260">
        <v>4.5</v>
      </c>
      <c r="C425" s="260">
        <v>3</v>
      </c>
      <c r="D425" s="260">
        <v>1.5</v>
      </c>
      <c r="E425" s="198"/>
    </row>
    <row r="426" spans="1:5" ht="12.75" customHeight="1">
      <c r="A426" s="201" t="s">
        <v>245</v>
      </c>
      <c r="B426" s="260">
        <v>47.8</v>
      </c>
      <c r="C426" s="341" t="s">
        <v>208</v>
      </c>
      <c r="D426" s="260">
        <v>47.8</v>
      </c>
      <c r="E426" s="198"/>
    </row>
    <row r="427" spans="1:5" ht="12.75" customHeight="1">
      <c r="A427" s="201" t="s">
        <v>250</v>
      </c>
      <c r="B427" s="260">
        <v>2</v>
      </c>
      <c r="C427" s="341" t="s">
        <v>208</v>
      </c>
      <c r="D427" s="260">
        <v>2</v>
      </c>
      <c r="E427" s="198"/>
    </row>
    <row r="428" spans="1:5" ht="12.75" customHeight="1">
      <c r="A428" s="201" t="s">
        <v>246</v>
      </c>
      <c r="B428" s="260">
        <v>109</v>
      </c>
      <c r="C428" s="260">
        <v>2.5</v>
      </c>
      <c r="D428" s="260">
        <v>106.5</v>
      </c>
      <c r="E428" s="198"/>
    </row>
    <row r="429" spans="1:5" ht="12.75" customHeight="1">
      <c r="A429" s="201" t="s">
        <v>247</v>
      </c>
      <c r="B429" s="260">
        <v>3</v>
      </c>
      <c r="C429" s="260">
        <v>1</v>
      </c>
      <c r="D429" s="260">
        <v>2</v>
      </c>
    </row>
    <row r="430" spans="1:5" ht="12.75" customHeight="1">
      <c r="A430" s="258" t="s">
        <v>242</v>
      </c>
      <c r="B430" s="312">
        <v>0.01</v>
      </c>
      <c r="C430" s="341" t="s">
        <v>208</v>
      </c>
      <c r="D430" s="312">
        <v>0.01</v>
      </c>
      <c r="E430" s="198"/>
    </row>
    <row r="431" spans="1:5" ht="12.75" customHeight="1">
      <c r="A431" s="319" t="s">
        <v>249</v>
      </c>
      <c r="B431" s="261">
        <v>10</v>
      </c>
      <c r="C431" s="78" t="s">
        <v>208</v>
      </c>
      <c r="D431" s="261">
        <v>10</v>
      </c>
      <c r="E431" s="198"/>
    </row>
    <row r="432" spans="1:5" ht="15" customHeight="1">
      <c r="A432" s="122"/>
      <c r="B432" s="128"/>
      <c r="C432" s="127"/>
      <c r="D432" s="30"/>
    </row>
    <row r="433" spans="1:5" s="279" customFormat="1" ht="20.100000000000001" customHeight="1">
      <c r="A433" s="365" t="s">
        <v>153</v>
      </c>
      <c r="B433" s="365"/>
      <c r="C433" s="365"/>
      <c r="D433" s="365"/>
      <c r="E433" s="278"/>
    </row>
    <row r="434" spans="1:5" ht="12.75" customHeight="1">
      <c r="A434" s="75"/>
      <c r="B434" s="88"/>
      <c r="C434" s="99" t="s">
        <v>106</v>
      </c>
      <c r="D434" s="78" t="s">
        <v>107</v>
      </c>
    </row>
    <row r="435" spans="1:5" ht="24" customHeight="1">
      <c r="A435" s="366"/>
      <c r="B435" s="364" t="s">
        <v>282</v>
      </c>
      <c r="C435" s="361" t="s">
        <v>108</v>
      </c>
      <c r="D435" s="362"/>
    </row>
    <row r="436" spans="1:5" ht="33" customHeight="1">
      <c r="A436" s="366"/>
      <c r="B436" s="364"/>
      <c r="C436" s="338" t="s">
        <v>109</v>
      </c>
      <c r="D436" s="337" t="s">
        <v>110</v>
      </c>
    </row>
    <row r="437" spans="1:5" ht="12.75" customHeight="1">
      <c r="A437" s="316" t="s">
        <v>123</v>
      </c>
      <c r="B437" s="275">
        <v>2104.75</v>
      </c>
      <c r="C437" s="275">
        <v>246.3</v>
      </c>
      <c r="D437" s="69">
        <v>1858.45</v>
      </c>
      <c r="E437" s="198"/>
    </row>
    <row r="438" spans="1:5" ht="12.75" customHeight="1">
      <c r="A438" s="258" t="s">
        <v>233</v>
      </c>
      <c r="B438" s="275">
        <v>359.5</v>
      </c>
      <c r="C438" s="260">
        <v>91.7</v>
      </c>
      <c r="D438" s="69">
        <v>267.8</v>
      </c>
      <c r="E438" s="198"/>
    </row>
    <row r="439" spans="1:5" ht="12.75" customHeight="1">
      <c r="A439" s="258" t="s">
        <v>234</v>
      </c>
      <c r="B439" s="275">
        <v>246.04</v>
      </c>
      <c r="C439" s="341" t="s">
        <v>208</v>
      </c>
      <c r="D439" s="69">
        <v>246.04</v>
      </c>
    </row>
    <row r="440" spans="1:5" ht="12.75" customHeight="1">
      <c r="A440" s="318" t="s">
        <v>251</v>
      </c>
      <c r="B440" s="275">
        <v>10</v>
      </c>
      <c r="C440" s="341" t="s">
        <v>208</v>
      </c>
      <c r="D440" s="69">
        <v>10</v>
      </c>
      <c r="E440" s="198"/>
    </row>
    <row r="441" spans="1:5" ht="12.75" customHeight="1">
      <c r="A441" s="318" t="s">
        <v>244</v>
      </c>
      <c r="B441" s="275">
        <v>12</v>
      </c>
      <c r="C441" s="341" t="s">
        <v>208</v>
      </c>
      <c r="D441" s="69">
        <v>12</v>
      </c>
      <c r="E441" s="198"/>
    </row>
    <row r="442" spans="1:5" ht="12.75" customHeight="1">
      <c r="A442" s="318" t="s">
        <v>245</v>
      </c>
      <c r="B442" s="275">
        <v>695</v>
      </c>
      <c r="C442" s="307">
        <v>144</v>
      </c>
      <c r="D442" s="69">
        <v>551</v>
      </c>
      <c r="E442" s="198"/>
    </row>
    <row r="443" spans="1:5" ht="12.75" customHeight="1">
      <c r="A443" s="318" t="s">
        <v>246</v>
      </c>
      <c r="B443" s="275">
        <v>31.1</v>
      </c>
      <c r="C443" s="260">
        <v>3.6</v>
      </c>
      <c r="D443" s="69">
        <v>27.5</v>
      </c>
      <c r="E443" s="198"/>
    </row>
    <row r="444" spans="1:5" ht="12.75" customHeight="1">
      <c r="A444" s="318" t="s">
        <v>247</v>
      </c>
      <c r="B444" s="275">
        <v>102.11</v>
      </c>
      <c r="C444" s="260">
        <v>7</v>
      </c>
      <c r="D444" s="69">
        <v>95.11</v>
      </c>
      <c r="E444" s="198"/>
    </row>
    <row r="445" spans="1:5" ht="12.75" customHeight="1">
      <c r="A445" s="258" t="s">
        <v>242</v>
      </c>
      <c r="B445" s="275">
        <v>79.5</v>
      </c>
      <c r="C445" s="341" t="s">
        <v>208</v>
      </c>
      <c r="D445" s="69">
        <v>79.5</v>
      </c>
      <c r="E445" s="198"/>
    </row>
    <row r="446" spans="1:5" ht="12.75" customHeight="1">
      <c r="A446" s="319" t="s">
        <v>249</v>
      </c>
      <c r="B446" s="276">
        <v>569.5</v>
      </c>
      <c r="C446" s="78" t="s">
        <v>208</v>
      </c>
      <c r="D446" s="70">
        <v>569.5</v>
      </c>
    </row>
    <row r="447" spans="1:5" ht="15" customHeight="1">
      <c r="A447" s="122"/>
      <c r="B447" s="128"/>
      <c r="C447" s="30"/>
      <c r="D447" s="30"/>
    </row>
    <row r="448" spans="1:5" s="279" customFormat="1" ht="20.100000000000001" customHeight="1">
      <c r="A448" s="367" t="s">
        <v>154</v>
      </c>
      <c r="B448" s="367"/>
      <c r="C448" s="367"/>
      <c r="D448" s="367"/>
      <c r="E448" s="278"/>
    </row>
    <row r="449" spans="1:5" ht="12.75" customHeight="1">
      <c r="A449" s="71"/>
      <c r="B449" s="72"/>
      <c r="C449" s="87" t="s">
        <v>106</v>
      </c>
      <c r="D449" s="78" t="s">
        <v>107</v>
      </c>
    </row>
    <row r="450" spans="1:5" ht="24" customHeight="1">
      <c r="A450" s="363"/>
      <c r="B450" s="364" t="s">
        <v>282</v>
      </c>
      <c r="C450" s="361" t="s">
        <v>108</v>
      </c>
      <c r="D450" s="362"/>
    </row>
    <row r="451" spans="1:5" ht="33" customHeight="1">
      <c r="A451" s="363"/>
      <c r="B451" s="364"/>
      <c r="C451" s="338" t="s">
        <v>109</v>
      </c>
      <c r="D451" s="337" t="s">
        <v>110</v>
      </c>
    </row>
    <row r="452" spans="1:5" ht="12.75" customHeight="1">
      <c r="A452" s="316" t="s">
        <v>123</v>
      </c>
      <c r="B452" s="69">
        <v>5270.37</v>
      </c>
      <c r="C452" s="69">
        <v>1295.8</v>
      </c>
      <c r="D452" s="69">
        <v>3974.57</v>
      </c>
      <c r="E452" s="198"/>
    </row>
    <row r="453" spans="1:5" ht="12.75" customHeight="1">
      <c r="A453" s="258" t="s">
        <v>233</v>
      </c>
      <c r="B453" s="69">
        <v>300</v>
      </c>
      <c r="C453" s="69">
        <v>223</v>
      </c>
      <c r="D453" s="69">
        <v>77</v>
      </c>
      <c r="E453" s="198"/>
    </row>
    <row r="454" spans="1:5" ht="12.75" customHeight="1">
      <c r="A454" s="258" t="s">
        <v>234</v>
      </c>
      <c r="B454" s="69">
        <v>80.34</v>
      </c>
      <c r="C454" s="341" t="s">
        <v>208</v>
      </c>
      <c r="D454" s="69">
        <v>80.34</v>
      </c>
      <c r="E454" s="198"/>
    </row>
    <row r="455" spans="1:5" ht="12.75" customHeight="1">
      <c r="A455" s="318" t="s">
        <v>244</v>
      </c>
      <c r="B455" s="69">
        <v>94.56</v>
      </c>
      <c r="C455" s="69">
        <v>28.3</v>
      </c>
      <c r="D455" s="69">
        <v>66.260000000000005</v>
      </c>
      <c r="E455" s="198"/>
    </row>
    <row r="456" spans="1:5" ht="12.75" customHeight="1">
      <c r="A456" s="318" t="s">
        <v>245</v>
      </c>
      <c r="B456" s="69">
        <v>775</v>
      </c>
      <c r="C456" s="69">
        <v>280</v>
      </c>
      <c r="D456" s="69">
        <v>495</v>
      </c>
      <c r="E456" s="198"/>
    </row>
    <row r="457" spans="1:5" ht="12.75" customHeight="1">
      <c r="A457" s="201" t="s">
        <v>250</v>
      </c>
      <c r="B457" s="69">
        <v>167</v>
      </c>
      <c r="C457" s="341" t="s">
        <v>208</v>
      </c>
      <c r="D457" s="69">
        <v>167</v>
      </c>
      <c r="E457" s="198"/>
    </row>
    <row r="458" spans="1:5" ht="12.75" customHeight="1">
      <c r="A458" s="318" t="s">
        <v>246</v>
      </c>
      <c r="B458" s="69">
        <v>1095.0899999999999</v>
      </c>
      <c r="C458" s="69">
        <v>37</v>
      </c>
      <c r="D458" s="69">
        <v>1058.0899999999999</v>
      </c>
      <c r="E458" s="134"/>
    </row>
    <row r="459" spans="1:5" ht="12.75" customHeight="1">
      <c r="A459" s="318" t="s">
        <v>252</v>
      </c>
      <c r="B459" s="69">
        <v>2240.5</v>
      </c>
      <c r="C459" s="69">
        <v>716.5</v>
      </c>
      <c r="D459" s="69">
        <v>1524</v>
      </c>
      <c r="E459" s="134"/>
    </row>
    <row r="460" spans="1:5" ht="12.75" customHeight="1">
      <c r="A460" s="318" t="s">
        <v>247</v>
      </c>
      <c r="B460" s="69">
        <v>85.38</v>
      </c>
      <c r="C460" s="69">
        <v>9</v>
      </c>
      <c r="D460" s="69">
        <v>76.38</v>
      </c>
      <c r="E460" s="134"/>
    </row>
    <row r="461" spans="1:5" ht="12.75" customHeight="1">
      <c r="A461" s="258" t="s">
        <v>242</v>
      </c>
      <c r="B461" s="69">
        <v>5</v>
      </c>
      <c r="C461" s="341" t="s">
        <v>208</v>
      </c>
      <c r="D461" s="69">
        <v>5</v>
      </c>
      <c r="E461" s="134"/>
    </row>
    <row r="462" spans="1:5" ht="12.75" customHeight="1">
      <c r="A462" s="319" t="s">
        <v>243</v>
      </c>
      <c r="B462" s="70">
        <v>427.5</v>
      </c>
      <c r="C462" s="70">
        <v>2</v>
      </c>
      <c r="D462" s="70">
        <v>425.5</v>
      </c>
      <c r="E462" s="134"/>
    </row>
    <row r="463" spans="1:5" ht="15" customHeight="1">
      <c r="A463" s="117"/>
      <c r="B463" s="135"/>
      <c r="C463" s="136"/>
      <c r="D463" s="120"/>
      <c r="E463" s="134"/>
    </row>
    <row r="464" spans="1:5" s="279" customFormat="1" ht="20.100000000000001" customHeight="1">
      <c r="A464" s="365" t="s">
        <v>155</v>
      </c>
      <c r="B464" s="365"/>
      <c r="C464" s="365"/>
      <c r="D464" s="365"/>
      <c r="E464" s="286"/>
    </row>
    <row r="465" spans="1:5" ht="12.75" customHeight="1">
      <c r="A465" s="75"/>
      <c r="B465" s="88"/>
      <c r="C465" s="89" t="s">
        <v>106</v>
      </c>
      <c r="D465" s="78" t="s">
        <v>107</v>
      </c>
      <c r="E465" s="134"/>
    </row>
    <row r="466" spans="1:5" ht="24" customHeight="1">
      <c r="A466" s="366"/>
      <c r="B466" s="364" t="s">
        <v>282</v>
      </c>
      <c r="C466" s="361" t="s">
        <v>108</v>
      </c>
      <c r="D466" s="362"/>
      <c r="E466" s="134"/>
    </row>
    <row r="467" spans="1:5" ht="33" customHeight="1">
      <c r="A467" s="366"/>
      <c r="B467" s="364"/>
      <c r="C467" s="338" t="s">
        <v>109</v>
      </c>
      <c r="D467" s="337" t="s">
        <v>110</v>
      </c>
      <c r="E467" s="134"/>
    </row>
    <row r="468" spans="1:5" ht="12.75" customHeight="1">
      <c r="A468" s="316" t="s">
        <v>123</v>
      </c>
      <c r="B468" s="260">
        <v>254.8</v>
      </c>
      <c r="C468" s="260">
        <v>8.3000000000000007</v>
      </c>
      <c r="D468" s="260">
        <v>246.5</v>
      </c>
      <c r="E468" s="134"/>
    </row>
    <row r="469" spans="1:5" ht="12.75" customHeight="1">
      <c r="A469" s="258" t="s">
        <v>233</v>
      </c>
      <c r="B469" s="260">
        <v>245</v>
      </c>
      <c r="C469" s="260">
        <v>5</v>
      </c>
      <c r="D469" s="260">
        <v>240</v>
      </c>
      <c r="E469" s="134"/>
    </row>
    <row r="470" spans="1:5" ht="12.75" customHeight="1">
      <c r="A470" s="258" t="s">
        <v>234</v>
      </c>
      <c r="B470" s="260">
        <v>6.5</v>
      </c>
      <c r="C470" s="341" t="s">
        <v>208</v>
      </c>
      <c r="D470" s="260">
        <v>6.5</v>
      </c>
      <c r="E470" s="134"/>
    </row>
    <row r="471" spans="1:5" ht="12.75" customHeight="1">
      <c r="A471" s="319" t="s">
        <v>246</v>
      </c>
      <c r="B471" s="261">
        <v>3.3</v>
      </c>
      <c r="C471" s="261">
        <v>3.3</v>
      </c>
      <c r="D471" s="78" t="s">
        <v>208</v>
      </c>
      <c r="E471" s="134"/>
    </row>
    <row r="472" spans="1:5" ht="15" customHeight="1">
      <c r="A472" s="115"/>
      <c r="B472" s="137"/>
      <c r="C472" s="137"/>
      <c r="D472" s="137"/>
      <c r="E472" s="198"/>
    </row>
    <row r="473" spans="1:5" s="279" customFormat="1" ht="20.100000000000001" customHeight="1">
      <c r="A473" s="367" t="s">
        <v>257</v>
      </c>
      <c r="B473" s="367"/>
      <c r="C473" s="367"/>
      <c r="D473" s="367"/>
      <c r="E473" s="278"/>
    </row>
    <row r="474" spans="1:5" ht="12.75" customHeight="1">
      <c r="A474" s="71"/>
      <c r="B474" s="72"/>
      <c r="C474" s="87" t="s">
        <v>106</v>
      </c>
      <c r="D474" s="78" t="s">
        <v>107</v>
      </c>
    </row>
    <row r="475" spans="1:5" ht="24" customHeight="1">
      <c r="A475" s="363"/>
      <c r="B475" s="364" t="s">
        <v>282</v>
      </c>
      <c r="C475" s="361" t="s">
        <v>108</v>
      </c>
      <c r="D475" s="362"/>
    </row>
    <row r="476" spans="1:5" ht="33" customHeight="1">
      <c r="A476" s="363"/>
      <c r="B476" s="364"/>
      <c r="C476" s="338" t="s">
        <v>109</v>
      </c>
      <c r="D476" s="337" t="s">
        <v>110</v>
      </c>
    </row>
    <row r="477" spans="1:5" ht="12.75" customHeight="1">
      <c r="A477" s="316" t="s">
        <v>123</v>
      </c>
      <c r="B477" s="275">
        <f>C477+D477</f>
        <v>212168.9731</v>
      </c>
      <c r="C477" s="275">
        <v>68236.100000000006</v>
      </c>
      <c r="D477" s="275">
        <v>143932.8731</v>
      </c>
      <c r="E477" s="198"/>
    </row>
    <row r="478" spans="1:5" ht="12.75" customHeight="1">
      <c r="A478" s="258" t="s">
        <v>233</v>
      </c>
      <c r="B478" s="275">
        <f t="shared" ref="B478:B488" si="11">C478+D478</f>
        <v>5879.2000000000007</v>
      </c>
      <c r="C478" s="275">
        <v>5269.1</v>
      </c>
      <c r="D478" s="275">
        <v>610.1</v>
      </c>
      <c r="E478" s="198"/>
    </row>
    <row r="479" spans="1:5" ht="12.75" customHeight="1">
      <c r="A479" s="258" t="s">
        <v>234</v>
      </c>
      <c r="B479" s="275">
        <f t="shared" si="11"/>
        <v>3338.79</v>
      </c>
      <c r="C479" s="275">
        <v>328</v>
      </c>
      <c r="D479" s="275">
        <v>3010.79</v>
      </c>
      <c r="E479" s="198"/>
    </row>
    <row r="480" spans="1:5" ht="12.75" customHeight="1">
      <c r="A480" s="201" t="s">
        <v>251</v>
      </c>
      <c r="B480" s="275">
        <f t="shared" si="11"/>
        <v>16326.5</v>
      </c>
      <c r="C480" s="275">
        <v>14819.5</v>
      </c>
      <c r="D480" s="275">
        <v>1507</v>
      </c>
      <c r="E480" s="198"/>
    </row>
    <row r="481" spans="1:5" ht="12.75" customHeight="1">
      <c r="A481" s="201" t="s">
        <v>244</v>
      </c>
      <c r="B481" s="275">
        <f t="shared" si="11"/>
        <v>32337.021100000002</v>
      </c>
      <c r="C481" s="275">
        <v>4027.9</v>
      </c>
      <c r="D481" s="275">
        <v>28309.1211</v>
      </c>
      <c r="E481" s="198"/>
    </row>
    <row r="482" spans="1:5" ht="12.75" customHeight="1">
      <c r="A482" s="201" t="s">
        <v>245</v>
      </c>
      <c r="B482" s="275">
        <f t="shared" si="11"/>
        <v>46096.1</v>
      </c>
      <c r="C482" s="275">
        <v>7385.4</v>
      </c>
      <c r="D482" s="275">
        <v>38710.699999999997</v>
      </c>
      <c r="E482" s="198"/>
    </row>
    <row r="483" spans="1:5" ht="12.75" customHeight="1">
      <c r="A483" s="201" t="s">
        <v>250</v>
      </c>
      <c r="B483" s="275">
        <f t="shared" si="11"/>
        <v>21987</v>
      </c>
      <c r="C483" s="275">
        <v>5681</v>
      </c>
      <c r="D483" s="275">
        <v>16306</v>
      </c>
      <c r="E483" s="198"/>
    </row>
    <row r="484" spans="1:5" ht="12.75" customHeight="1">
      <c r="A484" s="201" t="s">
        <v>246</v>
      </c>
      <c r="B484" s="275">
        <f t="shared" si="11"/>
        <v>11469.58</v>
      </c>
      <c r="C484" s="275">
        <v>4324</v>
      </c>
      <c r="D484" s="275">
        <v>7145.58</v>
      </c>
      <c r="E484" s="198"/>
    </row>
    <row r="485" spans="1:5" ht="12.75" customHeight="1">
      <c r="A485" s="201" t="s">
        <v>252</v>
      </c>
      <c r="B485" s="275">
        <f t="shared" si="11"/>
        <v>24523.97</v>
      </c>
      <c r="C485" s="275">
        <v>915</v>
      </c>
      <c r="D485" s="275">
        <v>23608.97</v>
      </c>
      <c r="E485" s="198"/>
    </row>
    <row r="486" spans="1:5" ht="12.75" customHeight="1">
      <c r="A486" s="201" t="s">
        <v>247</v>
      </c>
      <c r="B486" s="275">
        <f t="shared" si="11"/>
        <v>7229.52</v>
      </c>
      <c r="C486" s="275">
        <v>3345</v>
      </c>
      <c r="D486" s="275">
        <v>3884.52</v>
      </c>
      <c r="E486" s="198"/>
    </row>
    <row r="487" spans="1:5" ht="12.75" customHeight="1">
      <c r="A487" s="318" t="s">
        <v>248</v>
      </c>
      <c r="B487" s="275">
        <f t="shared" si="11"/>
        <v>14633.792000000001</v>
      </c>
      <c r="C487" s="275">
        <v>1236.2</v>
      </c>
      <c r="D487" s="275">
        <v>13397.592000000001</v>
      </c>
      <c r="E487" s="198"/>
    </row>
    <row r="488" spans="1:5" ht="12.75" customHeight="1">
      <c r="A488" s="319" t="s">
        <v>249</v>
      </c>
      <c r="B488" s="276">
        <f t="shared" si="11"/>
        <v>28347.5</v>
      </c>
      <c r="C488" s="276">
        <v>20905</v>
      </c>
      <c r="D488" s="276">
        <v>7442.5</v>
      </c>
      <c r="E488" s="198"/>
    </row>
    <row r="489" spans="1:5" ht="15" customHeight="1">
      <c r="A489" s="117"/>
      <c r="B489" s="135"/>
      <c r="C489" s="136"/>
      <c r="D489" s="120"/>
    </row>
    <row r="490" spans="1:5" s="279" customFormat="1" ht="20.100000000000001" customHeight="1">
      <c r="A490" s="365" t="s">
        <v>258</v>
      </c>
      <c r="B490" s="365"/>
      <c r="C490" s="365"/>
      <c r="D490" s="365"/>
      <c r="E490" s="278"/>
    </row>
    <row r="491" spans="1:5" ht="12.75" customHeight="1">
      <c r="A491" s="75"/>
      <c r="B491" s="88"/>
      <c r="C491" s="89" t="s">
        <v>106</v>
      </c>
      <c r="D491" s="78" t="s">
        <v>107</v>
      </c>
    </row>
    <row r="492" spans="1:5" ht="24" customHeight="1">
      <c r="A492" s="368"/>
      <c r="B492" s="364" t="s">
        <v>282</v>
      </c>
      <c r="C492" s="361" t="s">
        <v>108</v>
      </c>
      <c r="D492" s="362"/>
    </row>
    <row r="493" spans="1:5" ht="33" customHeight="1">
      <c r="A493" s="369"/>
      <c r="B493" s="364"/>
      <c r="C493" s="338" t="s">
        <v>109</v>
      </c>
      <c r="D493" s="337" t="s">
        <v>110</v>
      </c>
    </row>
    <row r="494" spans="1:5" ht="12.75" customHeight="1">
      <c r="A494" s="316" t="s">
        <v>123</v>
      </c>
      <c r="B494" s="275">
        <v>10.5</v>
      </c>
      <c r="C494" s="275">
        <v>0.5</v>
      </c>
      <c r="D494" s="275">
        <v>10</v>
      </c>
      <c r="E494" s="198"/>
    </row>
    <row r="495" spans="1:5" ht="12.75" customHeight="1">
      <c r="A495" s="318" t="s">
        <v>246</v>
      </c>
      <c r="B495" s="281">
        <v>0.5</v>
      </c>
      <c r="C495" s="281">
        <v>0.5</v>
      </c>
      <c r="D495" s="275" t="s">
        <v>208</v>
      </c>
    </row>
    <row r="496" spans="1:5" ht="12.75" customHeight="1">
      <c r="A496" s="319" t="s">
        <v>249</v>
      </c>
      <c r="B496" s="276">
        <v>10</v>
      </c>
      <c r="C496" s="276" t="s">
        <v>208</v>
      </c>
      <c r="D496" s="276">
        <v>10</v>
      </c>
      <c r="E496" s="198"/>
    </row>
    <row r="497" spans="1:5" ht="15" customHeight="1">
      <c r="A497" s="140"/>
      <c r="B497" s="141"/>
      <c r="C497" s="140"/>
      <c r="D497" s="142"/>
    </row>
    <row r="498" spans="1:5" ht="20.100000000000001" customHeight="1">
      <c r="A498" s="365" t="s">
        <v>263</v>
      </c>
      <c r="B498" s="365"/>
      <c r="C498" s="365"/>
      <c r="D498" s="365"/>
    </row>
    <row r="499" spans="1:5" ht="12.75" customHeight="1">
      <c r="A499" s="75"/>
      <c r="B499" s="106"/>
      <c r="C499" s="106"/>
      <c r="D499" s="76" t="s">
        <v>107</v>
      </c>
    </row>
    <row r="500" spans="1:5" ht="24" customHeight="1">
      <c r="A500" s="366"/>
      <c r="B500" s="364" t="s">
        <v>282</v>
      </c>
      <c r="C500" s="361" t="s">
        <v>108</v>
      </c>
      <c r="D500" s="362"/>
    </row>
    <row r="501" spans="1:5" ht="33" customHeight="1">
      <c r="A501" s="366"/>
      <c r="B501" s="364"/>
      <c r="C501" s="338" t="s">
        <v>109</v>
      </c>
      <c r="D501" s="337" t="s">
        <v>110</v>
      </c>
    </row>
    <row r="502" spans="1:5" ht="12.75" customHeight="1">
      <c r="A502" s="316" t="s">
        <v>123</v>
      </c>
      <c r="B502" s="275">
        <f>C502+D502</f>
        <v>1009.2</v>
      </c>
      <c r="C502" s="275">
        <v>457.5</v>
      </c>
      <c r="D502" s="275">
        <v>551.70000000000005</v>
      </c>
      <c r="E502" s="148"/>
    </row>
    <row r="503" spans="1:5" ht="12.75" customHeight="1">
      <c r="A503" s="258" t="s">
        <v>234</v>
      </c>
      <c r="B503" s="275">
        <v>520</v>
      </c>
      <c r="C503" s="81" t="s">
        <v>208</v>
      </c>
      <c r="D503" s="275">
        <v>520</v>
      </c>
      <c r="E503" s="148"/>
    </row>
    <row r="504" spans="1:5" ht="12.75" customHeight="1">
      <c r="A504" s="201" t="s">
        <v>244</v>
      </c>
      <c r="B504" s="275">
        <v>110.5</v>
      </c>
      <c r="C504" s="275">
        <v>110.5</v>
      </c>
      <c r="D504" s="81" t="s">
        <v>208</v>
      </c>
      <c r="E504" s="148"/>
    </row>
    <row r="505" spans="1:5" ht="12.75" customHeight="1">
      <c r="A505" s="318" t="s">
        <v>246</v>
      </c>
      <c r="B505" s="275">
        <f>C505+D505</f>
        <v>78.7</v>
      </c>
      <c r="C505" s="275">
        <v>47</v>
      </c>
      <c r="D505" s="275">
        <v>31.7</v>
      </c>
      <c r="E505" s="148"/>
    </row>
    <row r="506" spans="1:5" ht="12.75" customHeight="1">
      <c r="A506" s="319" t="s">
        <v>247</v>
      </c>
      <c r="B506" s="276">
        <v>300</v>
      </c>
      <c r="C506" s="276">
        <v>300</v>
      </c>
      <c r="D506" s="78" t="s">
        <v>208</v>
      </c>
      <c r="E506" s="148"/>
    </row>
    <row r="507" spans="1:5" ht="15" customHeight="1">
      <c r="A507" s="15"/>
      <c r="B507" s="86"/>
      <c r="C507" s="86"/>
      <c r="D507" s="86"/>
      <c r="E507" s="131"/>
    </row>
    <row r="508" spans="1:5" s="279" customFormat="1" ht="20.100000000000001" customHeight="1">
      <c r="A508" s="379" t="s">
        <v>264</v>
      </c>
      <c r="B508" s="379"/>
      <c r="C508" s="379"/>
      <c r="D508" s="379"/>
      <c r="E508" s="278"/>
    </row>
    <row r="509" spans="1:5" ht="12.75" customHeight="1">
      <c r="A509" s="75"/>
      <c r="B509" s="88"/>
      <c r="C509" s="88"/>
      <c r="D509" s="67" t="s">
        <v>107</v>
      </c>
    </row>
    <row r="510" spans="1:5" ht="24" customHeight="1">
      <c r="A510" s="366"/>
      <c r="B510" s="378" t="s">
        <v>77</v>
      </c>
      <c r="C510" s="376" t="s">
        <v>108</v>
      </c>
      <c r="D510" s="377"/>
    </row>
    <row r="511" spans="1:5" ht="33" customHeight="1">
      <c r="A511" s="366"/>
      <c r="B511" s="378"/>
      <c r="C511" s="90" t="s">
        <v>156</v>
      </c>
      <c r="D511" s="143" t="s">
        <v>157</v>
      </c>
    </row>
    <row r="512" spans="1:5" ht="12.75" customHeight="1">
      <c r="A512" s="316" t="s">
        <v>123</v>
      </c>
      <c r="B512" s="275">
        <v>457.5</v>
      </c>
      <c r="C512" s="275">
        <v>341.8</v>
      </c>
      <c r="D512" s="275">
        <v>115.7</v>
      </c>
      <c r="E512" s="181"/>
    </row>
    <row r="513" spans="1:5" ht="12.75" customHeight="1">
      <c r="A513" s="201" t="s">
        <v>244</v>
      </c>
      <c r="B513" s="275">
        <v>110.5</v>
      </c>
      <c r="C513" s="275">
        <v>5.5</v>
      </c>
      <c r="D513" s="275">
        <v>115.7</v>
      </c>
      <c r="E513" s="181"/>
    </row>
    <row r="514" spans="1:5" ht="12.75" customHeight="1">
      <c r="A514" s="318" t="s">
        <v>246</v>
      </c>
      <c r="B514" s="275">
        <v>47</v>
      </c>
      <c r="C514" s="275">
        <v>36.299999999999997</v>
      </c>
      <c r="D514" s="81" t="s">
        <v>208</v>
      </c>
      <c r="E514" s="181"/>
    </row>
    <row r="515" spans="1:5" ht="12.75" customHeight="1">
      <c r="A515" s="319" t="s">
        <v>247</v>
      </c>
      <c r="B515" s="276">
        <v>300</v>
      </c>
      <c r="C515" s="276">
        <v>300</v>
      </c>
      <c r="D515" s="78" t="s">
        <v>208</v>
      </c>
      <c r="E515" s="181"/>
    </row>
    <row r="516" spans="1:5" ht="15" customHeight="1">
      <c r="A516" s="122"/>
      <c r="B516" s="144"/>
      <c r="C516" s="145"/>
      <c r="D516" s="100"/>
    </row>
    <row r="517" spans="1:5" s="279" customFormat="1" ht="20.100000000000001" customHeight="1">
      <c r="A517" s="365" t="s">
        <v>265</v>
      </c>
      <c r="B517" s="365"/>
      <c r="C517" s="365"/>
      <c r="D517" s="365"/>
      <c r="E517" s="278"/>
    </row>
    <row r="518" spans="1:5" ht="12.75" customHeight="1">
      <c r="A518" s="75"/>
      <c r="B518" s="88"/>
      <c r="C518" s="88"/>
      <c r="D518" s="67" t="s">
        <v>107</v>
      </c>
    </row>
    <row r="519" spans="1:5" ht="24" customHeight="1">
      <c r="A519" s="366"/>
      <c r="B519" s="364" t="s">
        <v>282</v>
      </c>
      <c r="C519" s="361" t="s">
        <v>108</v>
      </c>
      <c r="D519" s="362"/>
    </row>
    <row r="520" spans="1:5" ht="33" customHeight="1">
      <c r="A520" s="366"/>
      <c r="B520" s="364"/>
      <c r="C520" s="338" t="s">
        <v>109</v>
      </c>
      <c r="D520" s="337" t="s">
        <v>110</v>
      </c>
    </row>
    <row r="521" spans="1:5" ht="12.75" customHeight="1">
      <c r="A521" s="316" t="s">
        <v>123</v>
      </c>
      <c r="B521" s="275">
        <v>10</v>
      </c>
      <c r="C521" s="81" t="s">
        <v>208</v>
      </c>
      <c r="D521" s="81">
        <v>10</v>
      </c>
      <c r="E521" s="181"/>
    </row>
    <row r="522" spans="1:5" ht="12.75" customHeight="1">
      <c r="A522" s="319" t="s">
        <v>244</v>
      </c>
      <c r="B522" s="276">
        <v>10</v>
      </c>
      <c r="C522" s="78" t="s">
        <v>208</v>
      </c>
      <c r="D522" s="78">
        <v>10</v>
      </c>
      <c r="E522" s="181"/>
    </row>
    <row r="523" spans="1:5" ht="15" customHeight="1">
      <c r="A523" s="85"/>
      <c r="B523" s="102"/>
      <c r="C523" s="102"/>
      <c r="D523" s="102"/>
      <c r="E523" s="181"/>
    </row>
    <row r="524" spans="1:5" s="279" customFormat="1" ht="20.100000000000001" customHeight="1">
      <c r="A524" s="365" t="s">
        <v>266</v>
      </c>
      <c r="B524" s="365"/>
      <c r="C524" s="365"/>
      <c r="D524" s="365"/>
      <c r="E524" s="278"/>
    </row>
    <row r="525" spans="1:5" ht="12.75" customHeight="1">
      <c r="A525" s="75"/>
      <c r="B525" s="88"/>
      <c r="C525" s="99" t="s">
        <v>106</v>
      </c>
      <c r="D525" s="112" t="s">
        <v>107</v>
      </c>
    </row>
    <row r="526" spans="1:5" ht="24" customHeight="1">
      <c r="A526" s="366"/>
      <c r="B526" s="364" t="s">
        <v>282</v>
      </c>
      <c r="C526" s="361" t="s">
        <v>108</v>
      </c>
      <c r="D526" s="362"/>
    </row>
    <row r="527" spans="1:5" ht="33" customHeight="1">
      <c r="A527" s="366"/>
      <c r="B527" s="364"/>
      <c r="C527" s="338" t="s">
        <v>109</v>
      </c>
      <c r="D527" s="337" t="s">
        <v>110</v>
      </c>
    </row>
    <row r="528" spans="1:5" ht="12.75" customHeight="1">
      <c r="A528" s="316" t="s">
        <v>123</v>
      </c>
      <c r="B528" s="275">
        <v>703.7</v>
      </c>
      <c r="C528" s="81" t="s">
        <v>208</v>
      </c>
      <c r="D528" s="275">
        <v>703.7</v>
      </c>
      <c r="E528" s="181"/>
    </row>
    <row r="529" spans="1:5" ht="12.75" customHeight="1">
      <c r="A529" s="201" t="s">
        <v>244</v>
      </c>
      <c r="B529" s="275">
        <v>385.7</v>
      </c>
      <c r="C529" s="81" t="s">
        <v>208</v>
      </c>
      <c r="D529" s="275">
        <v>385.7</v>
      </c>
      <c r="E529" s="181"/>
    </row>
    <row r="530" spans="1:5" ht="12.75" customHeight="1">
      <c r="A530" s="319" t="s">
        <v>249</v>
      </c>
      <c r="B530" s="276">
        <v>318</v>
      </c>
      <c r="C530" s="78" t="s">
        <v>208</v>
      </c>
      <c r="D530" s="276">
        <v>318</v>
      </c>
      <c r="E530" s="181"/>
    </row>
    <row r="531" spans="1:5" ht="15" customHeight="1">
      <c r="A531" s="85"/>
      <c r="B531" s="137"/>
      <c r="C531" s="137"/>
      <c r="D531" s="113"/>
      <c r="E531" s="181"/>
    </row>
    <row r="532" spans="1:5" s="279" customFormat="1" ht="20.100000000000001" customHeight="1">
      <c r="A532" s="365" t="s">
        <v>267</v>
      </c>
      <c r="B532" s="365"/>
      <c r="C532" s="365"/>
      <c r="D532" s="365"/>
      <c r="E532" s="278"/>
    </row>
    <row r="533" spans="1:5" ht="12.75" customHeight="1">
      <c r="A533" s="75"/>
      <c r="B533" s="88"/>
      <c r="C533" s="89" t="s">
        <v>106</v>
      </c>
      <c r="D533" s="78" t="s">
        <v>107</v>
      </c>
    </row>
    <row r="534" spans="1:5" ht="24" customHeight="1">
      <c r="A534" s="366"/>
      <c r="B534" s="364" t="s">
        <v>282</v>
      </c>
      <c r="C534" s="361" t="s">
        <v>108</v>
      </c>
      <c r="D534" s="362"/>
    </row>
    <row r="535" spans="1:5" ht="33" customHeight="1">
      <c r="A535" s="366"/>
      <c r="B535" s="364"/>
      <c r="C535" s="338" t="s">
        <v>109</v>
      </c>
      <c r="D535" s="337" t="s">
        <v>110</v>
      </c>
    </row>
    <row r="536" spans="1:5" ht="12.75" customHeight="1">
      <c r="A536" s="316" t="s">
        <v>123</v>
      </c>
      <c r="B536" s="203">
        <v>14248.834500000001</v>
      </c>
      <c r="C536" s="203">
        <v>10109.6</v>
      </c>
      <c r="D536" s="203">
        <v>4139.2344999999996</v>
      </c>
      <c r="E536" s="198"/>
    </row>
    <row r="537" spans="1:5" ht="12.75" customHeight="1">
      <c r="A537" s="258" t="s">
        <v>233</v>
      </c>
      <c r="B537" s="203">
        <v>3220.9</v>
      </c>
      <c r="C537" s="203">
        <v>3200.9</v>
      </c>
      <c r="D537" s="203">
        <v>20</v>
      </c>
      <c r="E537" s="198"/>
    </row>
    <row r="538" spans="1:5" ht="12.75" customHeight="1">
      <c r="A538" s="258" t="s">
        <v>234</v>
      </c>
      <c r="B538" s="203">
        <v>200</v>
      </c>
      <c r="C538" s="203">
        <v>200</v>
      </c>
      <c r="D538" s="81" t="s">
        <v>208</v>
      </c>
      <c r="E538" s="198"/>
    </row>
    <row r="539" spans="1:5" ht="12.75" customHeight="1">
      <c r="A539" s="201" t="s">
        <v>251</v>
      </c>
      <c r="B539" s="203">
        <v>2822</v>
      </c>
      <c r="C539" s="203">
        <v>2822</v>
      </c>
      <c r="D539" s="81" t="s">
        <v>208</v>
      </c>
      <c r="E539" s="198"/>
    </row>
    <row r="540" spans="1:5" ht="12.75" customHeight="1">
      <c r="A540" s="201" t="s">
        <v>244</v>
      </c>
      <c r="B540" s="203">
        <v>2487.9745000000003</v>
      </c>
      <c r="C540" s="203">
        <v>1310.8</v>
      </c>
      <c r="D540" s="203">
        <v>1177.1745000000001</v>
      </c>
      <c r="E540" s="198"/>
    </row>
    <row r="541" spans="1:5" ht="12.75" customHeight="1">
      <c r="A541" s="318" t="s">
        <v>245</v>
      </c>
      <c r="B541" s="203">
        <v>2012</v>
      </c>
      <c r="C541" s="203">
        <v>480</v>
      </c>
      <c r="D541" s="203">
        <v>1532</v>
      </c>
      <c r="E541" s="198"/>
    </row>
    <row r="542" spans="1:5" ht="12.75" customHeight="1">
      <c r="A542" s="201" t="s">
        <v>250</v>
      </c>
      <c r="B542" s="203">
        <v>250</v>
      </c>
      <c r="C542" s="203">
        <v>250</v>
      </c>
      <c r="D542" s="81" t="s">
        <v>208</v>
      </c>
      <c r="E542" s="198"/>
    </row>
    <row r="543" spans="1:5" ht="12.75" customHeight="1">
      <c r="A543" s="201" t="s">
        <v>246</v>
      </c>
      <c r="B543" s="203">
        <v>55</v>
      </c>
      <c r="C543" s="203">
        <v>50</v>
      </c>
      <c r="D543" s="203">
        <v>5</v>
      </c>
      <c r="E543" s="198"/>
    </row>
    <row r="544" spans="1:5" ht="12.75" customHeight="1">
      <c r="A544" s="318" t="s">
        <v>247</v>
      </c>
      <c r="B544" s="203">
        <v>1428.96</v>
      </c>
      <c r="C544" s="203">
        <v>1006.9</v>
      </c>
      <c r="D544" s="203">
        <v>422.06</v>
      </c>
      <c r="E544" s="198"/>
    </row>
    <row r="545" spans="1:5" ht="12.75" customHeight="1">
      <c r="A545" s="319" t="s">
        <v>249</v>
      </c>
      <c r="B545" s="70">
        <v>1772</v>
      </c>
      <c r="C545" s="70">
        <v>789</v>
      </c>
      <c r="D545" s="70">
        <v>983</v>
      </c>
      <c r="E545" s="198"/>
    </row>
    <row r="546" spans="1:5" ht="15" customHeight="1">
      <c r="A546" s="140"/>
      <c r="B546" s="146"/>
      <c r="C546" s="146"/>
      <c r="D546" s="147"/>
    </row>
    <row r="547" spans="1:5" s="279" customFormat="1" ht="24" customHeight="1">
      <c r="A547" s="375" t="s">
        <v>268</v>
      </c>
      <c r="B547" s="375"/>
      <c r="C547" s="375"/>
      <c r="D547" s="375"/>
      <c r="E547" s="278"/>
    </row>
    <row r="548" spans="1:5" ht="12.75" customHeight="1">
      <c r="A548" s="116"/>
      <c r="B548" s="88"/>
      <c r="C548" s="88"/>
      <c r="D548" s="78" t="s">
        <v>107</v>
      </c>
    </row>
    <row r="549" spans="1:5" ht="24" customHeight="1">
      <c r="A549" s="373"/>
      <c r="B549" s="364" t="s">
        <v>282</v>
      </c>
      <c r="C549" s="361" t="s">
        <v>108</v>
      </c>
      <c r="D549" s="362"/>
    </row>
    <row r="550" spans="1:5" ht="33" customHeight="1">
      <c r="A550" s="374"/>
      <c r="B550" s="364"/>
      <c r="C550" s="338" t="s">
        <v>109</v>
      </c>
      <c r="D550" s="337" t="s">
        <v>110</v>
      </c>
    </row>
    <row r="551" spans="1:5" ht="12.75" customHeight="1">
      <c r="A551" s="316" t="s">
        <v>123</v>
      </c>
      <c r="B551" s="333">
        <f>C551+D551</f>
        <v>195894.13860000001</v>
      </c>
      <c r="C551" s="275">
        <v>57668.5</v>
      </c>
      <c r="D551" s="275">
        <v>138225.63860000001</v>
      </c>
      <c r="E551" s="198"/>
    </row>
    <row r="552" spans="1:5" ht="12.75" customHeight="1">
      <c r="A552" s="258" t="s">
        <v>233</v>
      </c>
      <c r="B552" s="333">
        <f t="shared" ref="B552:B562" si="12">C552+D552</f>
        <v>2649.2999999999997</v>
      </c>
      <c r="C552" s="275">
        <v>2068.1999999999998</v>
      </c>
      <c r="D552" s="275">
        <v>581.1</v>
      </c>
      <c r="E552" s="198"/>
    </row>
    <row r="553" spans="1:5" ht="12.75" customHeight="1">
      <c r="A553" s="258" t="s">
        <v>234</v>
      </c>
      <c r="B553" s="333">
        <f t="shared" si="12"/>
        <v>2618.79</v>
      </c>
      <c r="C553" s="275">
        <v>128</v>
      </c>
      <c r="D553" s="275">
        <v>2490.79</v>
      </c>
      <c r="E553" s="198"/>
    </row>
    <row r="554" spans="1:5" ht="12.75" customHeight="1">
      <c r="A554" s="318" t="s">
        <v>251</v>
      </c>
      <c r="B554" s="333">
        <f t="shared" si="12"/>
        <v>13504.5</v>
      </c>
      <c r="C554" s="275">
        <v>11997.5</v>
      </c>
      <c r="D554" s="275">
        <v>1507</v>
      </c>
      <c r="E554" s="198"/>
    </row>
    <row r="555" spans="1:5" ht="12.75" customHeight="1">
      <c r="A555" s="318" t="s">
        <v>244</v>
      </c>
      <c r="B555" s="333">
        <f t="shared" si="12"/>
        <v>29098.346600000001</v>
      </c>
      <c r="C555" s="275">
        <v>2606.6999999999998</v>
      </c>
      <c r="D555" s="275">
        <v>26491.6466</v>
      </c>
      <c r="E555" s="198"/>
    </row>
    <row r="556" spans="1:5" ht="12.75" customHeight="1">
      <c r="A556" s="318" t="s">
        <v>245</v>
      </c>
      <c r="B556" s="333">
        <f t="shared" si="12"/>
        <v>44084.1</v>
      </c>
      <c r="C556" s="275">
        <v>6905.4</v>
      </c>
      <c r="D556" s="275">
        <v>37178.699999999997</v>
      </c>
      <c r="E556" s="198"/>
    </row>
    <row r="557" spans="1:5" ht="12.75" customHeight="1">
      <c r="A557" s="318" t="s">
        <v>250</v>
      </c>
      <c r="B557" s="333">
        <f t="shared" si="12"/>
        <v>21737</v>
      </c>
      <c r="C557" s="275">
        <v>5431</v>
      </c>
      <c r="D557" s="275">
        <v>16306</v>
      </c>
      <c r="E557" s="198"/>
    </row>
    <row r="558" spans="1:5" ht="12.75" customHeight="1">
      <c r="A558" s="318" t="s">
        <v>246</v>
      </c>
      <c r="B558" s="333">
        <f t="shared" si="12"/>
        <v>11335.380000000001</v>
      </c>
      <c r="C558" s="275">
        <v>4226.5</v>
      </c>
      <c r="D558" s="275">
        <v>7108.88</v>
      </c>
      <c r="E558" s="198"/>
    </row>
    <row r="559" spans="1:5" ht="12.75" customHeight="1">
      <c r="A559" s="318" t="s">
        <v>252</v>
      </c>
      <c r="B559" s="333">
        <f t="shared" si="12"/>
        <v>24498.97</v>
      </c>
      <c r="C559" s="275">
        <v>915</v>
      </c>
      <c r="D559" s="275">
        <v>23583.97</v>
      </c>
      <c r="E559" s="198"/>
    </row>
    <row r="560" spans="1:5" ht="12.75" customHeight="1">
      <c r="A560" s="318" t="s">
        <v>247</v>
      </c>
      <c r="B560" s="333">
        <f t="shared" si="12"/>
        <v>5500.46</v>
      </c>
      <c r="C560" s="275">
        <v>2038</v>
      </c>
      <c r="D560" s="275">
        <v>3462.46</v>
      </c>
      <c r="E560" s="198"/>
    </row>
    <row r="561" spans="1:5" ht="12.75" customHeight="1">
      <c r="A561" s="318" t="s">
        <v>248</v>
      </c>
      <c r="B561" s="333">
        <f t="shared" si="12"/>
        <v>14619.792000000001</v>
      </c>
      <c r="C561" s="275">
        <v>1236.2</v>
      </c>
      <c r="D561" s="275">
        <v>13383.592000000001</v>
      </c>
      <c r="E561" s="198"/>
    </row>
    <row r="562" spans="1:5" ht="12.75" customHeight="1">
      <c r="A562" s="319" t="s">
        <v>249</v>
      </c>
      <c r="B562" s="343">
        <f t="shared" si="12"/>
        <v>26247.5</v>
      </c>
      <c r="C562" s="276">
        <v>20116</v>
      </c>
      <c r="D562" s="276">
        <v>6131.5</v>
      </c>
      <c r="E562" s="198"/>
    </row>
    <row r="563" spans="1:5" ht="15" customHeight="1">
      <c r="A563" s="150"/>
      <c r="B563" s="151"/>
      <c r="C563" s="152"/>
      <c r="D563" s="153"/>
    </row>
    <row r="564" spans="1:5" s="279" customFormat="1" ht="20.100000000000001" customHeight="1">
      <c r="A564" s="371" t="s">
        <v>269</v>
      </c>
      <c r="B564" s="371"/>
      <c r="C564" s="371"/>
      <c r="D564" s="371"/>
      <c r="E564" s="278"/>
    </row>
    <row r="565" spans="1:5" ht="12.75" customHeight="1">
      <c r="A565" s="116"/>
      <c r="B565" s="88"/>
      <c r="C565" s="88"/>
      <c r="D565" s="78" t="s">
        <v>107</v>
      </c>
    </row>
    <row r="566" spans="1:5" ht="24" customHeight="1">
      <c r="A566" s="370"/>
      <c r="B566" s="364" t="s">
        <v>282</v>
      </c>
      <c r="C566" s="361" t="s">
        <v>108</v>
      </c>
      <c r="D566" s="362"/>
    </row>
    <row r="567" spans="1:5" ht="33" customHeight="1">
      <c r="A567" s="370"/>
      <c r="B567" s="364"/>
      <c r="C567" s="338" t="s">
        <v>109</v>
      </c>
      <c r="D567" s="337" t="s">
        <v>110</v>
      </c>
    </row>
    <row r="568" spans="1:5" ht="12.75" customHeight="1">
      <c r="A568" s="316" t="s">
        <v>123</v>
      </c>
      <c r="B568" s="260">
        <v>9608.6</v>
      </c>
      <c r="C568" s="260">
        <v>1690</v>
      </c>
      <c r="D568" s="69">
        <v>7918.6</v>
      </c>
      <c r="E568" s="198"/>
    </row>
    <row r="569" spans="1:5" ht="12.75" customHeight="1">
      <c r="A569" s="258" t="s">
        <v>233</v>
      </c>
      <c r="B569" s="260">
        <v>300</v>
      </c>
      <c r="C569" s="260">
        <v>300</v>
      </c>
      <c r="D569" s="81" t="s">
        <v>208</v>
      </c>
      <c r="E569" s="198"/>
    </row>
    <row r="570" spans="1:5" ht="12.75" customHeight="1">
      <c r="A570" s="258" t="s">
        <v>234</v>
      </c>
      <c r="B570" s="260">
        <v>36.5</v>
      </c>
      <c r="C570" s="81" t="s">
        <v>208</v>
      </c>
      <c r="D570" s="69">
        <v>36.5</v>
      </c>
      <c r="E570" s="198"/>
    </row>
    <row r="571" spans="1:5" ht="12.75" customHeight="1">
      <c r="A571" s="201" t="s">
        <v>251</v>
      </c>
      <c r="B571" s="260">
        <v>273</v>
      </c>
      <c r="C571" s="260">
        <v>273</v>
      </c>
      <c r="D571" s="81" t="s">
        <v>208</v>
      </c>
      <c r="E571" s="198"/>
    </row>
    <row r="572" spans="1:5" ht="12.75" customHeight="1">
      <c r="A572" s="201" t="s">
        <v>244</v>
      </c>
      <c r="B572" s="260">
        <v>3330.2431999999999</v>
      </c>
      <c r="C572" s="260">
        <v>12</v>
      </c>
      <c r="D572" s="69">
        <v>3318.2431999999999</v>
      </c>
      <c r="E572" s="198"/>
    </row>
    <row r="573" spans="1:5" ht="12.75" customHeight="1">
      <c r="A573" s="201" t="s">
        <v>245</v>
      </c>
      <c r="B573" s="260">
        <v>3403</v>
      </c>
      <c r="C573" s="260">
        <v>300</v>
      </c>
      <c r="D573" s="69">
        <v>3103</v>
      </c>
      <c r="E573" s="198"/>
    </row>
    <row r="574" spans="1:5" ht="12.75" customHeight="1">
      <c r="A574" s="201" t="s">
        <v>250</v>
      </c>
      <c r="B574" s="260">
        <v>305</v>
      </c>
      <c r="C574" s="260">
        <v>5</v>
      </c>
      <c r="D574" s="69">
        <v>300</v>
      </c>
      <c r="E574" s="198"/>
    </row>
    <row r="575" spans="1:5" ht="12.75" customHeight="1">
      <c r="A575" s="318" t="s">
        <v>246</v>
      </c>
      <c r="B575" s="260">
        <v>31</v>
      </c>
      <c r="C575" s="81" t="s">
        <v>208</v>
      </c>
      <c r="D575" s="69">
        <v>31</v>
      </c>
      <c r="E575" s="198"/>
    </row>
    <row r="576" spans="1:5" ht="12.75" customHeight="1">
      <c r="A576" s="318" t="s">
        <v>252</v>
      </c>
      <c r="B576" s="260">
        <v>346.9</v>
      </c>
      <c r="C576" s="81" t="s">
        <v>208</v>
      </c>
      <c r="D576" s="69">
        <v>346.9</v>
      </c>
      <c r="E576" s="198"/>
    </row>
    <row r="577" spans="1:5" ht="12.75" customHeight="1">
      <c r="A577" s="318" t="s">
        <v>248</v>
      </c>
      <c r="B577" s="260">
        <v>305</v>
      </c>
      <c r="C577" s="260">
        <v>300</v>
      </c>
      <c r="D577" s="69">
        <v>5</v>
      </c>
      <c r="E577" s="198"/>
    </row>
    <row r="578" spans="1:5" ht="12.75" customHeight="1">
      <c r="A578" s="319" t="s">
        <v>249</v>
      </c>
      <c r="B578" s="261">
        <v>1278</v>
      </c>
      <c r="C578" s="261">
        <v>500</v>
      </c>
      <c r="D578" s="70">
        <v>778</v>
      </c>
      <c r="E578" s="198"/>
    </row>
    <row r="579" spans="1:5" ht="12.75" customHeight="1">
      <c r="A579" s="115"/>
      <c r="B579" s="113"/>
      <c r="C579" s="113"/>
      <c r="D579" s="155"/>
    </row>
    <row r="580" spans="1:5" s="279" customFormat="1" ht="20.100000000000001" customHeight="1">
      <c r="A580" s="371" t="s">
        <v>270</v>
      </c>
      <c r="B580" s="371"/>
      <c r="C580" s="371"/>
      <c r="D580" s="371"/>
      <c r="E580" s="278"/>
    </row>
    <row r="581" spans="1:5" ht="12.75" customHeight="1">
      <c r="A581" s="116"/>
      <c r="B581" s="88"/>
      <c r="C581" s="88"/>
      <c r="D581" s="78" t="s">
        <v>107</v>
      </c>
    </row>
    <row r="582" spans="1:5" ht="24" customHeight="1">
      <c r="A582" s="370"/>
      <c r="B582" s="364" t="s">
        <v>282</v>
      </c>
      <c r="C582" s="361" t="s">
        <v>108</v>
      </c>
      <c r="D582" s="362"/>
    </row>
    <row r="583" spans="1:5" ht="34.5" customHeight="1">
      <c r="A583" s="370"/>
      <c r="B583" s="364"/>
      <c r="C583" s="338" t="s">
        <v>109</v>
      </c>
      <c r="D583" s="337" t="s">
        <v>110</v>
      </c>
    </row>
    <row r="584" spans="1:5" ht="12.75" customHeight="1">
      <c r="A584" s="316" t="s">
        <v>123</v>
      </c>
      <c r="B584" s="260">
        <f>C584+D584</f>
        <v>64203.6</v>
      </c>
      <c r="C584" s="260">
        <v>8160.5</v>
      </c>
      <c r="D584" s="260">
        <v>56043.1</v>
      </c>
      <c r="E584" s="198"/>
    </row>
    <row r="585" spans="1:5" ht="12.75" customHeight="1">
      <c r="A585" s="258" t="s">
        <v>233</v>
      </c>
      <c r="B585" s="260">
        <f t="shared" ref="B585:B594" si="13">C585+D585</f>
        <v>860.6</v>
      </c>
      <c r="C585" s="260">
        <v>700</v>
      </c>
      <c r="D585" s="260">
        <v>160.6</v>
      </c>
      <c r="E585" s="198"/>
    </row>
    <row r="586" spans="1:5" ht="12.75" customHeight="1">
      <c r="A586" s="258" t="s">
        <v>234</v>
      </c>
      <c r="B586" s="260">
        <f t="shared" si="13"/>
        <v>2012.29</v>
      </c>
      <c r="C586" s="260">
        <v>44</v>
      </c>
      <c r="D586" s="260">
        <v>1968.29</v>
      </c>
      <c r="E586" s="198"/>
    </row>
    <row r="587" spans="1:5" ht="12.75" customHeight="1">
      <c r="A587" s="201" t="s">
        <v>244</v>
      </c>
      <c r="B587" s="260">
        <f t="shared" si="13"/>
        <v>21144.0134</v>
      </c>
      <c r="C587" s="260">
        <v>538.5</v>
      </c>
      <c r="D587" s="260">
        <v>20605.5134</v>
      </c>
      <c r="E587" s="198"/>
    </row>
    <row r="588" spans="1:5" ht="12.75" customHeight="1">
      <c r="A588" s="201" t="s">
        <v>245</v>
      </c>
      <c r="B588" s="260">
        <f t="shared" si="13"/>
        <v>3060</v>
      </c>
      <c r="C588" s="260">
        <v>280</v>
      </c>
      <c r="D588" s="260">
        <v>2780</v>
      </c>
      <c r="E588" s="198"/>
    </row>
    <row r="589" spans="1:5" ht="12.75" customHeight="1">
      <c r="A589" s="201" t="s">
        <v>250</v>
      </c>
      <c r="B589" s="260">
        <v>110</v>
      </c>
      <c r="C589" s="260">
        <v>110</v>
      </c>
      <c r="D589" s="81" t="s">
        <v>208</v>
      </c>
      <c r="E589" s="198"/>
    </row>
    <row r="590" spans="1:5" ht="12.75" customHeight="1">
      <c r="A590" s="318" t="s">
        <v>246</v>
      </c>
      <c r="B590" s="260">
        <v>7077.9</v>
      </c>
      <c r="C590" s="81" t="s">
        <v>208</v>
      </c>
      <c r="D590" s="260">
        <v>7077.88</v>
      </c>
      <c r="E590" s="198"/>
    </row>
    <row r="591" spans="1:5" ht="12.75" customHeight="1">
      <c r="A591" s="318" t="s">
        <v>252</v>
      </c>
      <c r="B591" s="260">
        <f t="shared" si="13"/>
        <v>9589</v>
      </c>
      <c r="C591" s="260">
        <v>354</v>
      </c>
      <c r="D591" s="260">
        <v>9235</v>
      </c>
      <c r="E591" s="198"/>
    </row>
    <row r="592" spans="1:5" ht="12.75" customHeight="1">
      <c r="A592" s="201" t="s">
        <v>247</v>
      </c>
      <c r="B592" s="260">
        <f t="shared" si="13"/>
        <v>2268.1</v>
      </c>
      <c r="C592" s="260">
        <v>837</v>
      </c>
      <c r="D592" s="260">
        <v>1431.1</v>
      </c>
      <c r="E592" s="198"/>
    </row>
    <row r="593" spans="1:5" ht="12.75" customHeight="1">
      <c r="A593" s="318" t="s">
        <v>248</v>
      </c>
      <c r="B593" s="260">
        <f t="shared" si="13"/>
        <v>7441.2579999999998</v>
      </c>
      <c r="C593" s="260">
        <v>10</v>
      </c>
      <c r="D593" s="260">
        <v>7431.2579999999998</v>
      </c>
      <c r="E593" s="198"/>
    </row>
    <row r="594" spans="1:5" ht="12.75" customHeight="1">
      <c r="A594" s="319" t="s">
        <v>249</v>
      </c>
      <c r="B594" s="261">
        <f t="shared" si="13"/>
        <v>10640.5</v>
      </c>
      <c r="C594" s="261">
        <v>5287</v>
      </c>
      <c r="D594" s="261">
        <v>5353.5</v>
      </c>
      <c r="E594" s="198"/>
    </row>
    <row r="595" spans="1:5" ht="15" customHeight="1">
      <c r="A595" s="115"/>
      <c r="B595" s="156"/>
      <c r="C595" s="113"/>
      <c r="D595" s="155"/>
    </row>
    <row r="596" spans="1:5" ht="12.75" customHeight="1">
      <c r="A596" s="372" t="s">
        <v>271</v>
      </c>
      <c r="B596" s="372"/>
      <c r="C596" s="372"/>
      <c r="D596" s="372"/>
    </row>
    <row r="597" spans="1:5" ht="12.75" customHeight="1">
      <c r="A597" s="116"/>
      <c r="B597" s="88"/>
      <c r="C597" s="88"/>
      <c r="D597" s="78" t="s">
        <v>107</v>
      </c>
    </row>
    <row r="598" spans="1:5" ht="24" customHeight="1">
      <c r="A598" s="370"/>
      <c r="B598" s="364" t="s">
        <v>282</v>
      </c>
      <c r="C598" s="361" t="s">
        <v>108</v>
      </c>
      <c r="D598" s="362"/>
    </row>
    <row r="599" spans="1:5" ht="33" customHeight="1">
      <c r="A599" s="370"/>
      <c r="B599" s="364"/>
      <c r="C599" s="338" t="s">
        <v>109</v>
      </c>
      <c r="D599" s="337" t="s">
        <v>110</v>
      </c>
    </row>
    <row r="600" spans="1:5" ht="12.75" customHeight="1">
      <c r="A600" s="316" t="s">
        <v>123</v>
      </c>
      <c r="B600" s="275">
        <f>C600+D600</f>
        <v>122081.75400000002</v>
      </c>
      <c r="C600" s="275">
        <v>47817.9</v>
      </c>
      <c r="D600" s="275">
        <v>74263.854000000007</v>
      </c>
      <c r="E600" s="198"/>
    </row>
    <row r="601" spans="1:5" ht="12.75" customHeight="1">
      <c r="A601" s="258" t="s">
        <v>233</v>
      </c>
      <c r="B601" s="275">
        <f t="shared" ref="B601:B610" si="14">C601+D601</f>
        <v>1488.7</v>
      </c>
      <c r="C601" s="275">
        <v>1068.2</v>
      </c>
      <c r="D601" s="275">
        <v>420.5</v>
      </c>
      <c r="E601" s="198"/>
    </row>
    <row r="602" spans="1:5" ht="12.75" customHeight="1">
      <c r="A602" s="258" t="s">
        <v>234</v>
      </c>
      <c r="B602" s="275">
        <f t="shared" si="14"/>
        <v>570</v>
      </c>
      <c r="C602" s="275">
        <v>84</v>
      </c>
      <c r="D602" s="275">
        <v>486</v>
      </c>
      <c r="E602" s="198"/>
    </row>
    <row r="603" spans="1:5" ht="12.75" customHeight="1">
      <c r="A603" s="318" t="s">
        <v>251</v>
      </c>
      <c r="B603" s="275">
        <f t="shared" si="14"/>
        <v>13231.5</v>
      </c>
      <c r="C603" s="275">
        <v>11724.5</v>
      </c>
      <c r="D603" s="275">
        <v>1507</v>
      </c>
      <c r="E603" s="198"/>
    </row>
    <row r="604" spans="1:5" ht="12.75" customHeight="1">
      <c r="A604" s="318" t="s">
        <v>244</v>
      </c>
      <c r="B604" s="275">
        <f t="shared" si="14"/>
        <v>4623.99</v>
      </c>
      <c r="C604" s="275">
        <v>2056.1</v>
      </c>
      <c r="D604" s="275">
        <v>2567.89</v>
      </c>
      <c r="E604" s="198"/>
    </row>
    <row r="605" spans="1:5" ht="12.75" customHeight="1">
      <c r="A605" s="318" t="s">
        <v>245</v>
      </c>
      <c r="B605" s="275">
        <f t="shared" si="14"/>
        <v>37621.1</v>
      </c>
      <c r="C605" s="275">
        <v>6325.4</v>
      </c>
      <c r="D605" s="275">
        <v>31295.7</v>
      </c>
      <c r="E605" s="198"/>
    </row>
    <row r="606" spans="1:5" ht="12.75" customHeight="1">
      <c r="A606" s="318" t="s">
        <v>250</v>
      </c>
      <c r="B606" s="275">
        <f t="shared" si="14"/>
        <v>21322</v>
      </c>
      <c r="C606" s="275">
        <v>5316</v>
      </c>
      <c r="D606" s="275">
        <v>16006</v>
      </c>
      <c r="E606" s="198"/>
    </row>
    <row r="607" spans="1:5" ht="12.75" customHeight="1">
      <c r="A607" s="318" t="s">
        <v>246</v>
      </c>
      <c r="B607" s="275">
        <v>4226.5</v>
      </c>
      <c r="C607" s="275">
        <v>4226.5</v>
      </c>
      <c r="D607" s="81" t="s">
        <v>208</v>
      </c>
      <c r="E607" s="198"/>
    </row>
    <row r="608" spans="1:5" ht="12.75" customHeight="1">
      <c r="A608" s="318" t="s">
        <v>252</v>
      </c>
      <c r="B608" s="275">
        <f t="shared" si="14"/>
        <v>14563.07</v>
      </c>
      <c r="C608" s="275">
        <v>561</v>
      </c>
      <c r="D608" s="275">
        <v>14002.07</v>
      </c>
      <c r="E608" s="198"/>
    </row>
    <row r="609" spans="1:5" ht="12.75" customHeight="1">
      <c r="A609" s="318" t="s">
        <v>247</v>
      </c>
      <c r="B609" s="275">
        <f t="shared" si="14"/>
        <v>3232.3599999999997</v>
      </c>
      <c r="C609" s="275">
        <v>1201</v>
      </c>
      <c r="D609" s="275">
        <v>2031.36</v>
      </c>
      <c r="E609" s="198"/>
    </row>
    <row r="610" spans="1:5" ht="12.75" customHeight="1">
      <c r="A610" s="318" t="s">
        <v>248</v>
      </c>
      <c r="B610" s="275">
        <f t="shared" si="14"/>
        <v>6873.5339999999997</v>
      </c>
      <c r="C610" s="281">
        <v>926.2</v>
      </c>
      <c r="D610" s="281">
        <v>5947.3339999999998</v>
      </c>
      <c r="E610" s="198"/>
    </row>
    <row r="611" spans="1:5" ht="12.75" customHeight="1">
      <c r="A611" s="319" t="s">
        <v>249</v>
      </c>
      <c r="B611" s="276">
        <v>14329</v>
      </c>
      <c r="C611" s="276">
        <v>14329</v>
      </c>
      <c r="D611" s="78" t="s">
        <v>208</v>
      </c>
      <c r="E611" s="198"/>
    </row>
    <row r="614" spans="1:5">
      <c r="A614" s="371" t="s">
        <v>283</v>
      </c>
      <c r="B614" s="371"/>
      <c r="C614" s="371"/>
      <c r="D614" s="371"/>
    </row>
    <row r="615" spans="1:5">
      <c r="A615" s="116"/>
      <c r="B615" s="88"/>
      <c r="C615" s="88"/>
      <c r="D615" s="154" t="s">
        <v>107</v>
      </c>
    </row>
    <row r="616" spans="1:5">
      <c r="A616" s="370"/>
      <c r="B616" s="364" t="s">
        <v>282</v>
      </c>
      <c r="C616" s="361" t="s">
        <v>108</v>
      </c>
      <c r="D616" s="362"/>
    </row>
    <row r="617" spans="1:5" ht="33.75">
      <c r="A617" s="370"/>
      <c r="B617" s="364"/>
      <c r="C617" s="338" t="s">
        <v>109</v>
      </c>
      <c r="D617" s="337" t="s">
        <v>110</v>
      </c>
    </row>
    <row r="618" spans="1:5">
      <c r="A618" s="316" t="s">
        <v>123</v>
      </c>
      <c r="B618" s="344">
        <v>0.1</v>
      </c>
      <c r="C618" s="344">
        <v>0.1</v>
      </c>
      <c r="D618" s="345" t="s">
        <v>208</v>
      </c>
    </row>
    <row r="619" spans="1:5">
      <c r="A619" s="319" t="s">
        <v>249</v>
      </c>
      <c r="B619" s="112">
        <v>0.1</v>
      </c>
      <c r="C619" s="112">
        <v>0.1</v>
      </c>
      <c r="D619" s="342" t="s">
        <v>208</v>
      </c>
    </row>
    <row r="622" spans="1:5">
      <c r="A622" s="365" t="s">
        <v>284</v>
      </c>
      <c r="B622" s="365"/>
      <c r="C622" s="365"/>
      <c r="D622" s="365"/>
    </row>
    <row r="623" spans="1:5">
      <c r="A623" s="75"/>
      <c r="B623" s="88"/>
      <c r="C623" s="99" t="s">
        <v>106</v>
      </c>
      <c r="D623" s="78" t="s">
        <v>107</v>
      </c>
    </row>
    <row r="624" spans="1:5">
      <c r="A624" s="366"/>
      <c r="B624" s="364" t="s">
        <v>282</v>
      </c>
      <c r="C624" s="361" t="s">
        <v>108</v>
      </c>
      <c r="D624" s="362"/>
    </row>
    <row r="625" spans="1:4" ht="33.75">
      <c r="A625" s="366"/>
      <c r="B625" s="364"/>
      <c r="C625" s="338" t="s">
        <v>109</v>
      </c>
      <c r="D625" s="337" t="s">
        <v>110</v>
      </c>
    </row>
    <row r="626" spans="1:4">
      <c r="A626" s="316" t="s">
        <v>123</v>
      </c>
      <c r="B626" s="325">
        <v>5.38</v>
      </c>
      <c r="C626" s="325">
        <v>5.38</v>
      </c>
      <c r="D626" s="326" t="s">
        <v>208</v>
      </c>
    </row>
    <row r="627" spans="1:4">
      <c r="A627" s="319" t="s">
        <v>246</v>
      </c>
      <c r="B627" s="327">
        <v>5.38</v>
      </c>
      <c r="C627" s="327">
        <v>5.38</v>
      </c>
      <c r="D627" s="328" t="s">
        <v>208</v>
      </c>
    </row>
  </sheetData>
  <mergeCells count="208">
    <mergeCell ref="A1:D1"/>
    <mergeCell ref="A2:D2"/>
    <mergeCell ref="C4:D4"/>
    <mergeCell ref="A19:D19"/>
    <mergeCell ref="C21:D21"/>
    <mergeCell ref="B104:B105"/>
    <mergeCell ref="C72:D72"/>
    <mergeCell ref="A85:D85"/>
    <mergeCell ref="B4:B5"/>
    <mergeCell ref="B21:B22"/>
    <mergeCell ref="A38:A39"/>
    <mergeCell ref="A55:A56"/>
    <mergeCell ref="A72:A73"/>
    <mergeCell ref="A4:A5"/>
    <mergeCell ref="A21:A22"/>
    <mergeCell ref="C38:D38"/>
    <mergeCell ref="C55:D55"/>
    <mergeCell ref="A102:D102"/>
    <mergeCell ref="C104:D104"/>
    <mergeCell ref="A104:A105"/>
    <mergeCell ref="A36:D36"/>
    <mergeCell ref="B38:B39"/>
    <mergeCell ref="A130:D130"/>
    <mergeCell ref="A122:D122"/>
    <mergeCell ref="C124:D124"/>
    <mergeCell ref="A140:D140"/>
    <mergeCell ref="C142:D142"/>
    <mergeCell ref="A614:D614"/>
    <mergeCell ref="A616:A617"/>
    <mergeCell ref="B616:B617"/>
    <mergeCell ref="C616:D616"/>
    <mergeCell ref="A148:D148"/>
    <mergeCell ref="A132:A133"/>
    <mergeCell ref="A142:A143"/>
    <mergeCell ref="B132:B133"/>
    <mergeCell ref="B142:B143"/>
    <mergeCell ref="C132:D132"/>
    <mergeCell ref="A178:D178"/>
    <mergeCell ref="C180:D180"/>
    <mergeCell ref="A190:D190"/>
    <mergeCell ref="C192:D192"/>
    <mergeCell ref="A164:A165"/>
    <mergeCell ref="A180:A181"/>
    <mergeCell ref="A192:A193"/>
    <mergeCell ref="B180:B181"/>
    <mergeCell ref="C150:D150"/>
    <mergeCell ref="C111:D111"/>
    <mergeCell ref="A87:A88"/>
    <mergeCell ref="A53:D53"/>
    <mergeCell ref="B111:B112"/>
    <mergeCell ref="B124:B125"/>
    <mergeCell ref="A111:A112"/>
    <mergeCell ref="A124:A125"/>
    <mergeCell ref="B72:B73"/>
    <mergeCell ref="B87:B88"/>
    <mergeCell ref="A109:D109"/>
    <mergeCell ref="C87:D87"/>
    <mergeCell ref="A70:D70"/>
    <mergeCell ref="B55:B56"/>
    <mergeCell ref="A155:D155"/>
    <mergeCell ref="C157:D157"/>
    <mergeCell ref="A162:D162"/>
    <mergeCell ref="A150:A151"/>
    <mergeCell ref="A157:A158"/>
    <mergeCell ref="B150:B151"/>
    <mergeCell ref="B157:B158"/>
    <mergeCell ref="B164:B165"/>
    <mergeCell ref="B192:B193"/>
    <mergeCell ref="C164:D164"/>
    <mergeCell ref="A364:A365"/>
    <mergeCell ref="A374:A375"/>
    <mergeCell ref="B352:B353"/>
    <mergeCell ref="C389:D389"/>
    <mergeCell ref="A397:D397"/>
    <mergeCell ref="C399:D399"/>
    <mergeCell ref="A411:D411"/>
    <mergeCell ref="A389:A390"/>
    <mergeCell ref="A399:A400"/>
    <mergeCell ref="B389:B390"/>
    <mergeCell ref="B399:B400"/>
    <mergeCell ref="A362:D362"/>
    <mergeCell ref="C364:D364"/>
    <mergeCell ref="A372:D372"/>
    <mergeCell ref="B475:B476"/>
    <mergeCell ref="B492:B493"/>
    <mergeCell ref="C500:D500"/>
    <mergeCell ref="A419:D419"/>
    <mergeCell ref="C421:D421"/>
    <mergeCell ref="A433:D433"/>
    <mergeCell ref="C435:D435"/>
    <mergeCell ref="B435:B436"/>
    <mergeCell ref="A464:D464"/>
    <mergeCell ref="C466:D466"/>
    <mergeCell ref="A435:A436"/>
    <mergeCell ref="A450:A451"/>
    <mergeCell ref="A498:D498"/>
    <mergeCell ref="A475:A476"/>
    <mergeCell ref="A492:A493"/>
    <mergeCell ref="C492:D492"/>
    <mergeCell ref="C475:D475"/>
    <mergeCell ref="A490:D490"/>
    <mergeCell ref="C510:D510"/>
    <mergeCell ref="A517:D517"/>
    <mergeCell ref="C519:D519"/>
    <mergeCell ref="A500:A501"/>
    <mergeCell ref="A510:A511"/>
    <mergeCell ref="A519:A520"/>
    <mergeCell ref="B500:B501"/>
    <mergeCell ref="B510:B511"/>
    <mergeCell ref="B519:B520"/>
    <mergeCell ref="A508:D508"/>
    <mergeCell ref="A598:A599"/>
    <mergeCell ref="B582:B583"/>
    <mergeCell ref="C566:D566"/>
    <mergeCell ref="A580:D580"/>
    <mergeCell ref="C582:D582"/>
    <mergeCell ref="A596:D596"/>
    <mergeCell ref="C598:D598"/>
    <mergeCell ref="A564:D564"/>
    <mergeCell ref="A526:A527"/>
    <mergeCell ref="A534:A535"/>
    <mergeCell ref="B598:B599"/>
    <mergeCell ref="B526:B527"/>
    <mergeCell ref="B534:B535"/>
    <mergeCell ref="B566:B567"/>
    <mergeCell ref="A549:A550"/>
    <mergeCell ref="B549:B550"/>
    <mergeCell ref="C526:D526"/>
    <mergeCell ref="A532:D532"/>
    <mergeCell ref="C534:D534"/>
    <mergeCell ref="A547:D547"/>
    <mergeCell ref="C549:D549"/>
    <mergeCell ref="A566:A567"/>
    <mergeCell ref="A582:A583"/>
    <mergeCell ref="B199:B200"/>
    <mergeCell ref="A218:D218"/>
    <mergeCell ref="A197:D197"/>
    <mergeCell ref="C199:D199"/>
    <mergeCell ref="A204:D204"/>
    <mergeCell ref="C206:D206"/>
    <mergeCell ref="A211:D211"/>
    <mergeCell ref="C213:D213"/>
    <mergeCell ref="A199:A200"/>
    <mergeCell ref="A206:A207"/>
    <mergeCell ref="A213:A214"/>
    <mergeCell ref="B213:B214"/>
    <mergeCell ref="B206:B207"/>
    <mergeCell ref="C220:D220"/>
    <mergeCell ref="A230:D230"/>
    <mergeCell ref="C232:D232"/>
    <mergeCell ref="A232:A233"/>
    <mergeCell ref="B232:B233"/>
    <mergeCell ref="A352:A353"/>
    <mergeCell ref="A251:A252"/>
    <mergeCell ref="A268:A269"/>
    <mergeCell ref="C251:D251"/>
    <mergeCell ref="A283:A284"/>
    <mergeCell ref="B220:B221"/>
    <mergeCell ref="B244:B245"/>
    <mergeCell ref="A220:A221"/>
    <mergeCell ref="A244:A245"/>
    <mergeCell ref="A337:A338"/>
    <mergeCell ref="B337:B338"/>
    <mergeCell ref="A242:D242"/>
    <mergeCell ref="C244:D244"/>
    <mergeCell ref="A249:D249"/>
    <mergeCell ref="A312:A313"/>
    <mergeCell ref="A325:A326"/>
    <mergeCell ref="A266:D266"/>
    <mergeCell ref="C268:D268"/>
    <mergeCell ref="A281:D281"/>
    <mergeCell ref="C325:D325"/>
    <mergeCell ref="A323:D323"/>
    <mergeCell ref="A299:A300"/>
    <mergeCell ref="B251:B252"/>
    <mergeCell ref="B268:B269"/>
    <mergeCell ref="B283:B284"/>
    <mergeCell ref="B299:B300"/>
    <mergeCell ref="B325:B326"/>
    <mergeCell ref="C312:D312"/>
    <mergeCell ref="A310:D310"/>
    <mergeCell ref="C283:D283"/>
    <mergeCell ref="A297:D297"/>
    <mergeCell ref="C299:D299"/>
    <mergeCell ref="A622:D622"/>
    <mergeCell ref="A624:A625"/>
    <mergeCell ref="B624:B625"/>
    <mergeCell ref="C624:D624"/>
    <mergeCell ref="A524:D524"/>
    <mergeCell ref="A473:D473"/>
    <mergeCell ref="A335:D335"/>
    <mergeCell ref="C413:D413"/>
    <mergeCell ref="A387:D387"/>
    <mergeCell ref="C374:D374"/>
    <mergeCell ref="A350:D350"/>
    <mergeCell ref="C337:D337"/>
    <mergeCell ref="B364:B365"/>
    <mergeCell ref="B374:B375"/>
    <mergeCell ref="B421:B422"/>
    <mergeCell ref="C450:D450"/>
    <mergeCell ref="A421:A422"/>
    <mergeCell ref="A466:A467"/>
    <mergeCell ref="B450:B451"/>
    <mergeCell ref="B466:B467"/>
    <mergeCell ref="A448:D448"/>
    <mergeCell ref="B413:B414"/>
    <mergeCell ref="A413:A414"/>
    <mergeCell ref="C352:D352"/>
  </mergeCells>
  <pageMargins left="0.78740157480314965" right="0.39370078740157483" top="0.39370078740157483" bottom="0.39370078740157483" header="0.31496062992125984" footer="0.31496062992125984"/>
  <pageSetup paperSize="9" scale="97" firstPageNumber="9" fitToHeight="0" orientation="landscape" useFirstPageNumber="1" r:id="rId1"/>
  <headerFooter>
    <oddFooter>&amp;R&amp;"-,обычный"&amp;8&amp;P</oddFooter>
  </headerFooter>
  <rowBreaks count="21" manualBreakCount="21">
    <brk id="35" max="3" man="1"/>
    <brk id="69" max="3" man="1"/>
    <brk id="101" max="3" man="1"/>
    <brk id="129" max="3" man="1"/>
    <brk id="161" max="3" man="1"/>
    <brk id="189" max="3" man="1"/>
    <brk id="216" max="3" man="1"/>
    <brk id="247" max="3" man="1"/>
    <brk id="279" max="3" man="1"/>
    <brk id="308" max="3" man="1"/>
    <brk id="333" max="3" man="1"/>
    <brk id="360" max="3" man="1"/>
    <brk id="385" max="3" man="1"/>
    <brk id="410" max="3" man="1"/>
    <brk id="432" max="3" man="1"/>
    <brk id="462" max="3" man="1"/>
    <brk id="488" max="3" man="1"/>
    <brk id="515" max="3" man="1"/>
    <brk id="545" max="3" man="1"/>
    <brk id="578" max="3" man="1"/>
    <brk id="611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D1"/>
    </sheetView>
  </sheetViews>
  <sheetFormatPr defaultRowHeight="14.25"/>
  <cols>
    <col min="1" max="1" width="31.7109375" style="161" customWidth="1"/>
    <col min="2" max="2" width="33.28515625" style="163" customWidth="1"/>
    <col min="3" max="3" width="33.28515625" style="164" customWidth="1"/>
    <col min="4" max="4" width="33.28515625" style="82" customWidth="1"/>
    <col min="5" max="5" width="11.140625" style="82" customWidth="1"/>
    <col min="6" max="6" width="9.140625" style="82" bestFit="1"/>
    <col min="7" max="16384" width="9.140625" style="82"/>
  </cols>
  <sheetData>
    <row r="1" spans="1:4" ht="21" customHeight="1">
      <c r="A1" s="367" t="s">
        <v>158</v>
      </c>
      <c r="B1" s="367"/>
      <c r="C1" s="367"/>
      <c r="D1" s="367"/>
    </row>
    <row r="2" spans="1:4" ht="12.75" customHeight="1">
      <c r="A2" s="71"/>
      <c r="B2" s="383" t="s">
        <v>107</v>
      </c>
      <c r="C2" s="383" t="s">
        <v>106</v>
      </c>
      <c r="D2" s="383" t="s">
        <v>106</v>
      </c>
    </row>
    <row r="3" spans="1:4" ht="24" customHeight="1">
      <c r="A3" s="363"/>
      <c r="B3" s="364" t="s">
        <v>159</v>
      </c>
      <c r="C3" s="42" t="s">
        <v>193</v>
      </c>
      <c r="D3" s="361" t="s">
        <v>160</v>
      </c>
    </row>
    <row r="4" spans="1:4" ht="36.75" customHeight="1">
      <c r="A4" s="363"/>
      <c r="B4" s="364"/>
      <c r="C4" s="42" t="s">
        <v>161</v>
      </c>
      <c r="D4" s="361"/>
    </row>
    <row r="5" spans="1:4" ht="12.75" customHeight="1">
      <c r="A5" s="316" t="s">
        <v>123</v>
      </c>
      <c r="B5" s="275">
        <v>13857.6</v>
      </c>
      <c r="C5" s="326" t="s">
        <v>208</v>
      </c>
      <c r="D5" s="326" t="s">
        <v>208</v>
      </c>
    </row>
    <row r="6" spans="1:4" ht="12.75" customHeight="1">
      <c r="A6" s="258" t="s">
        <v>233</v>
      </c>
      <c r="B6" s="275">
        <v>67.5</v>
      </c>
      <c r="C6" s="326" t="s">
        <v>208</v>
      </c>
      <c r="D6" s="326" t="s">
        <v>208</v>
      </c>
    </row>
    <row r="7" spans="1:4" ht="12.75" customHeight="1">
      <c r="A7" s="258" t="s">
        <v>234</v>
      </c>
      <c r="B7" s="275">
        <v>10</v>
      </c>
      <c r="C7" s="326" t="s">
        <v>208</v>
      </c>
      <c r="D7" s="326" t="s">
        <v>208</v>
      </c>
    </row>
    <row r="8" spans="1:4" ht="12.75" customHeight="1">
      <c r="A8" s="318" t="s">
        <v>236</v>
      </c>
      <c r="B8" s="275">
        <v>2112.1999999999998</v>
      </c>
      <c r="C8" s="326" t="s">
        <v>208</v>
      </c>
      <c r="D8" s="326" t="s">
        <v>208</v>
      </c>
    </row>
    <row r="9" spans="1:4" ht="12.75" customHeight="1">
      <c r="A9" s="318" t="s">
        <v>245</v>
      </c>
      <c r="B9" s="275">
        <v>1445</v>
      </c>
      <c r="C9" s="326" t="s">
        <v>208</v>
      </c>
      <c r="D9" s="326" t="s">
        <v>208</v>
      </c>
    </row>
    <row r="10" spans="1:4" ht="12.75" customHeight="1">
      <c r="A10" s="318" t="s">
        <v>250</v>
      </c>
      <c r="B10" s="275">
        <v>785</v>
      </c>
      <c r="C10" s="326" t="s">
        <v>208</v>
      </c>
      <c r="D10" s="326" t="s">
        <v>208</v>
      </c>
    </row>
    <row r="11" spans="1:4" ht="12.75" customHeight="1">
      <c r="A11" s="318" t="s">
        <v>246</v>
      </c>
      <c r="B11" s="275">
        <v>2224.9</v>
      </c>
      <c r="C11" s="326" t="s">
        <v>208</v>
      </c>
      <c r="D11" s="326" t="s">
        <v>208</v>
      </c>
    </row>
    <row r="12" spans="1:4" ht="12.75" customHeight="1">
      <c r="A12" s="318" t="s">
        <v>252</v>
      </c>
      <c r="B12" s="275">
        <v>40</v>
      </c>
      <c r="C12" s="326" t="s">
        <v>208</v>
      </c>
      <c r="D12" s="326" t="s">
        <v>208</v>
      </c>
    </row>
    <row r="13" spans="1:4" ht="12.75" customHeight="1">
      <c r="A13" s="318" t="s">
        <v>241</v>
      </c>
      <c r="B13" s="275">
        <v>936</v>
      </c>
      <c r="C13" s="326" t="s">
        <v>208</v>
      </c>
      <c r="D13" s="326" t="s">
        <v>208</v>
      </c>
    </row>
    <row r="14" spans="1:4" ht="12.75" customHeight="1">
      <c r="A14" s="318" t="s">
        <v>248</v>
      </c>
      <c r="B14" s="275">
        <v>48</v>
      </c>
      <c r="C14" s="326" t="s">
        <v>208</v>
      </c>
      <c r="D14" s="326" t="s">
        <v>208</v>
      </c>
    </row>
    <row r="15" spans="1:4" ht="12.75" customHeight="1">
      <c r="A15" s="319" t="s">
        <v>249</v>
      </c>
      <c r="B15" s="276">
        <v>6189</v>
      </c>
      <c r="C15" s="328" t="s">
        <v>208</v>
      </c>
      <c r="D15" s="328" t="s">
        <v>208</v>
      </c>
    </row>
    <row r="16" spans="1:4">
      <c r="A16" s="117"/>
      <c r="B16" s="159"/>
      <c r="C16" s="159"/>
      <c r="D16" s="160"/>
    </row>
    <row r="17" spans="1:4">
      <c r="A17" s="117"/>
      <c r="B17" s="162"/>
      <c r="C17" s="162"/>
      <c r="D17" s="162"/>
    </row>
    <row r="18" spans="1:4">
      <c r="D18" s="84"/>
    </row>
    <row r="19" spans="1:4">
      <c r="D19" s="84"/>
    </row>
    <row r="20" spans="1:4">
      <c r="D20" s="84"/>
    </row>
    <row r="21" spans="1:4">
      <c r="D21" s="84"/>
    </row>
    <row r="22" spans="1:4">
      <c r="D22" s="84"/>
    </row>
    <row r="23" spans="1:4">
      <c r="D23" s="84"/>
    </row>
    <row r="24" spans="1:4">
      <c r="D24" s="84"/>
    </row>
    <row r="25" spans="1:4">
      <c r="D25" s="84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43" zoomScaleNormal="100" zoomScaleSheetLayoutView="106" workbookViewId="0">
      <selection activeCell="I70" sqref="I70"/>
    </sheetView>
  </sheetViews>
  <sheetFormatPr defaultRowHeight="14.25"/>
  <cols>
    <col min="1" max="1" width="34.42578125" style="161" customWidth="1"/>
    <col min="2" max="2" width="35.85546875" style="163" customWidth="1"/>
    <col min="3" max="3" width="36.28515625" style="164" customWidth="1"/>
    <col min="4" max="4" width="32.7109375" style="82" customWidth="1"/>
    <col min="5" max="5" width="10.28515625" style="82" customWidth="1"/>
    <col min="6" max="6" width="9.42578125" style="82" bestFit="1" customWidth="1"/>
    <col min="7" max="7" width="24" style="82" customWidth="1"/>
    <col min="8" max="8" width="9.140625" style="82" bestFit="1"/>
    <col min="9" max="16384" width="9.140625" style="82"/>
  </cols>
  <sheetData>
    <row r="1" spans="1:5" ht="16.5" customHeight="1">
      <c r="A1" s="367" t="s">
        <v>162</v>
      </c>
      <c r="B1" s="367"/>
      <c r="C1" s="367"/>
      <c r="D1" s="367"/>
    </row>
    <row r="2" spans="1:5" ht="12.75" customHeight="1">
      <c r="A2" s="388" t="s">
        <v>163</v>
      </c>
      <c r="B2" s="384"/>
      <c r="C2" s="384"/>
      <c r="D2" s="384"/>
    </row>
    <row r="3" spans="1:5" ht="12.75" customHeight="1">
      <c r="A3" s="165"/>
      <c r="B3" s="165"/>
      <c r="C3" s="165"/>
      <c r="D3" s="165"/>
    </row>
    <row r="4" spans="1:5" ht="12.75" customHeight="1">
      <c r="A4" s="71"/>
      <c r="B4" s="383" t="s">
        <v>107</v>
      </c>
      <c r="C4" s="383" t="s">
        <v>106</v>
      </c>
      <c r="D4" s="383" t="s">
        <v>106</v>
      </c>
    </row>
    <row r="5" spans="1:5" ht="24" customHeight="1">
      <c r="A5" s="363"/>
      <c r="B5" s="364" t="s">
        <v>159</v>
      </c>
      <c r="C5" s="42" t="s">
        <v>193</v>
      </c>
      <c r="D5" s="361" t="s">
        <v>160</v>
      </c>
    </row>
    <row r="6" spans="1:5" ht="34.5" customHeight="1">
      <c r="A6" s="363"/>
      <c r="B6" s="364"/>
      <c r="C6" s="42" t="s">
        <v>161</v>
      </c>
      <c r="D6" s="361"/>
    </row>
    <row r="7" spans="1:5" ht="12.75" customHeight="1">
      <c r="A7" s="316" t="s">
        <v>123</v>
      </c>
      <c r="B7" s="275">
        <v>186.4</v>
      </c>
      <c r="C7" s="310" t="s">
        <v>208</v>
      </c>
      <c r="D7" s="310" t="s">
        <v>208</v>
      </c>
    </row>
    <row r="8" spans="1:5" ht="12.75" customHeight="1">
      <c r="A8" s="318" t="s">
        <v>244</v>
      </c>
      <c r="B8" s="275">
        <v>56.4</v>
      </c>
      <c r="C8" s="310" t="s">
        <v>208</v>
      </c>
      <c r="D8" s="310" t="s">
        <v>208</v>
      </c>
    </row>
    <row r="9" spans="1:5" ht="12.75" customHeight="1">
      <c r="A9" s="319" t="s">
        <v>247</v>
      </c>
      <c r="B9" s="276">
        <v>130</v>
      </c>
      <c r="C9" s="290" t="s">
        <v>208</v>
      </c>
      <c r="D9" s="262" t="s">
        <v>208</v>
      </c>
    </row>
    <row r="10" spans="1:5" ht="12.75" customHeight="1">
      <c r="A10" s="35"/>
      <c r="B10" s="166"/>
      <c r="C10" s="166"/>
      <c r="D10" s="35"/>
      <c r="E10" s="167"/>
    </row>
    <row r="11" spans="1:5" ht="12.75" customHeight="1">
      <c r="A11" s="388" t="s">
        <v>164</v>
      </c>
      <c r="B11" s="384"/>
      <c r="C11" s="384"/>
      <c r="D11" s="389"/>
    </row>
    <row r="12" spans="1:5" ht="12.75" customHeight="1">
      <c r="A12" s="71"/>
      <c r="B12" s="383" t="s">
        <v>107</v>
      </c>
      <c r="C12" s="383" t="s">
        <v>106</v>
      </c>
      <c r="D12" s="387" t="s">
        <v>106</v>
      </c>
    </row>
    <row r="13" spans="1:5" ht="24" customHeight="1">
      <c r="A13" s="363"/>
      <c r="B13" s="364" t="s">
        <v>159</v>
      </c>
      <c r="C13" s="42" t="s">
        <v>193</v>
      </c>
      <c r="D13" s="385" t="s">
        <v>160</v>
      </c>
    </row>
    <row r="14" spans="1:5" ht="36" customHeight="1">
      <c r="A14" s="363"/>
      <c r="B14" s="364"/>
      <c r="C14" s="42" t="s">
        <v>161</v>
      </c>
      <c r="D14" s="385"/>
    </row>
    <row r="15" spans="1:5" ht="12.75" customHeight="1">
      <c r="A15" s="311" t="s">
        <v>123</v>
      </c>
      <c r="B15" s="275">
        <v>275</v>
      </c>
      <c r="C15" s="288" t="s">
        <v>208</v>
      </c>
      <c r="D15" s="288" t="s">
        <v>208</v>
      </c>
    </row>
    <row r="16" spans="1:5" ht="12.75" customHeight="1">
      <c r="A16" s="318" t="s">
        <v>247</v>
      </c>
      <c r="B16" s="275">
        <v>25</v>
      </c>
      <c r="C16" s="288" t="s">
        <v>208</v>
      </c>
      <c r="D16" s="288" t="s">
        <v>208</v>
      </c>
    </row>
    <row r="17" spans="1:6" ht="12.75" customHeight="1">
      <c r="A17" s="319" t="s">
        <v>249</v>
      </c>
      <c r="B17" s="276">
        <v>250</v>
      </c>
      <c r="C17" s="290" t="s">
        <v>208</v>
      </c>
      <c r="D17" s="290" t="s">
        <v>208</v>
      </c>
    </row>
    <row r="18" spans="1:6" ht="12.75" customHeight="1">
      <c r="A18" s="117"/>
      <c r="B18" s="169"/>
      <c r="C18" s="170"/>
      <c r="D18" s="36"/>
    </row>
    <row r="19" spans="1:6" ht="12.75" customHeight="1">
      <c r="A19" s="384" t="s">
        <v>165</v>
      </c>
      <c r="B19" s="384"/>
      <c r="C19" s="384"/>
      <c r="D19" s="384"/>
      <c r="E19" s="84"/>
    </row>
    <row r="20" spans="1:6" ht="12.75" customHeight="1">
      <c r="A20" s="71"/>
      <c r="B20" s="383" t="s">
        <v>107</v>
      </c>
      <c r="C20" s="383" t="s">
        <v>106</v>
      </c>
      <c r="D20" s="383" t="s">
        <v>106</v>
      </c>
    </row>
    <row r="21" spans="1:6" ht="24" customHeight="1">
      <c r="A21" s="363"/>
      <c r="B21" s="364" t="s">
        <v>159</v>
      </c>
      <c r="C21" s="42" t="s">
        <v>193</v>
      </c>
      <c r="D21" s="361" t="s">
        <v>160</v>
      </c>
    </row>
    <row r="22" spans="1:6" ht="33.75" customHeight="1">
      <c r="A22" s="363"/>
      <c r="B22" s="364"/>
      <c r="C22" s="42" t="s">
        <v>161</v>
      </c>
      <c r="D22" s="361"/>
    </row>
    <row r="23" spans="1:6" ht="12.75" customHeight="1">
      <c r="A23" s="316" t="s">
        <v>123</v>
      </c>
      <c r="B23" s="275">
        <v>10235.799999999999</v>
      </c>
      <c r="C23" s="288" t="s">
        <v>208</v>
      </c>
      <c r="D23" s="288" t="s">
        <v>208</v>
      </c>
      <c r="E23" s="83"/>
      <c r="F23" s="171"/>
    </row>
    <row r="24" spans="1:6" ht="12.75" customHeight="1">
      <c r="A24" s="258" t="s">
        <v>234</v>
      </c>
      <c r="B24" s="275">
        <v>10</v>
      </c>
      <c r="C24" s="288" t="s">
        <v>208</v>
      </c>
      <c r="D24" s="288" t="s">
        <v>208</v>
      </c>
      <c r="E24" s="83"/>
      <c r="F24" s="171"/>
    </row>
    <row r="25" spans="1:6" ht="12.75" customHeight="1">
      <c r="A25" s="201" t="s">
        <v>244</v>
      </c>
      <c r="B25" s="275">
        <v>1335.8</v>
      </c>
      <c r="C25" s="288" t="s">
        <v>208</v>
      </c>
      <c r="D25" s="288" t="s">
        <v>208</v>
      </c>
      <c r="F25" s="171"/>
    </row>
    <row r="26" spans="1:6" ht="12.75" customHeight="1">
      <c r="A26" s="201" t="s">
        <v>245</v>
      </c>
      <c r="B26" s="275">
        <v>1435</v>
      </c>
      <c r="C26" s="288" t="s">
        <v>208</v>
      </c>
      <c r="D26" s="288" t="s">
        <v>208</v>
      </c>
      <c r="E26" s="83"/>
      <c r="F26" s="171"/>
    </row>
    <row r="27" spans="1:6" ht="12.75" customHeight="1">
      <c r="A27" s="201" t="s">
        <v>250</v>
      </c>
      <c r="B27" s="275">
        <v>785</v>
      </c>
      <c r="C27" s="288" t="s">
        <v>208</v>
      </c>
      <c r="D27" s="288" t="s">
        <v>208</v>
      </c>
      <c r="E27" s="83"/>
      <c r="F27" s="171"/>
    </row>
    <row r="28" spans="1:6" ht="12.75" customHeight="1">
      <c r="A28" s="201" t="s">
        <v>246</v>
      </c>
      <c r="B28" s="275">
        <v>2131</v>
      </c>
      <c r="C28" s="288" t="s">
        <v>208</v>
      </c>
      <c r="D28" s="288" t="s">
        <v>208</v>
      </c>
      <c r="F28" s="171"/>
    </row>
    <row r="29" spans="1:6" ht="12.75" customHeight="1">
      <c r="A29" s="318" t="s">
        <v>252</v>
      </c>
      <c r="B29" s="275">
        <v>40</v>
      </c>
      <c r="C29" s="288" t="s">
        <v>208</v>
      </c>
      <c r="D29" s="288" t="s">
        <v>208</v>
      </c>
      <c r="E29" s="83"/>
      <c r="F29" s="171"/>
    </row>
    <row r="30" spans="1:6" ht="12.75" customHeight="1">
      <c r="A30" s="201" t="s">
        <v>247</v>
      </c>
      <c r="B30" s="275">
        <v>491</v>
      </c>
      <c r="C30" s="288" t="s">
        <v>208</v>
      </c>
      <c r="D30" s="288" t="s">
        <v>208</v>
      </c>
      <c r="F30" s="171"/>
    </row>
    <row r="31" spans="1:6" ht="12.75" customHeight="1">
      <c r="A31" s="318" t="s">
        <v>248</v>
      </c>
      <c r="B31" s="275">
        <v>48</v>
      </c>
      <c r="C31" s="288" t="s">
        <v>208</v>
      </c>
      <c r="D31" s="288" t="s">
        <v>208</v>
      </c>
      <c r="F31" s="171"/>
    </row>
    <row r="32" spans="1:6" ht="12.75" customHeight="1">
      <c r="A32" s="319" t="s">
        <v>249</v>
      </c>
      <c r="B32" s="276">
        <v>3960</v>
      </c>
      <c r="C32" s="290" t="s">
        <v>208</v>
      </c>
      <c r="D32" s="290" t="s">
        <v>208</v>
      </c>
      <c r="E32" s="83"/>
      <c r="F32" s="171"/>
    </row>
    <row r="33" spans="1:6" ht="12.75" customHeight="1">
      <c r="A33" s="254"/>
      <c r="B33" s="255"/>
      <c r="C33" s="255"/>
      <c r="D33" s="257"/>
    </row>
    <row r="34" spans="1:6" ht="12.75" customHeight="1">
      <c r="A34" s="384" t="s">
        <v>166</v>
      </c>
      <c r="B34" s="384"/>
      <c r="C34" s="384"/>
      <c r="D34" s="384"/>
    </row>
    <row r="35" spans="1:6" ht="12.75" customHeight="1">
      <c r="A35" s="165"/>
      <c r="B35" s="165"/>
      <c r="C35" s="165"/>
      <c r="D35" s="165"/>
    </row>
    <row r="36" spans="1:6" ht="12.75" customHeight="1">
      <c r="A36" s="71"/>
      <c r="B36" s="383" t="s">
        <v>107</v>
      </c>
      <c r="C36" s="383" t="s">
        <v>106</v>
      </c>
      <c r="D36" s="383" t="s">
        <v>106</v>
      </c>
    </row>
    <row r="37" spans="1:6" ht="24" customHeight="1">
      <c r="A37" s="363"/>
      <c r="B37" s="364" t="s">
        <v>159</v>
      </c>
      <c r="C37" s="42" t="s">
        <v>193</v>
      </c>
      <c r="D37" s="361" t="s">
        <v>160</v>
      </c>
    </row>
    <row r="38" spans="1:6" ht="30" customHeight="1">
      <c r="A38" s="363"/>
      <c r="B38" s="364"/>
      <c r="C38" s="42" t="s">
        <v>161</v>
      </c>
      <c r="D38" s="361"/>
    </row>
    <row r="39" spans="1:6" ht="12.75" customHeight="1">
      <c r="A39" s="316" t="s">
        <v>123</v>
      </c>
      <c r="B39" s="275">
        <v>2931.5</v>
      </c>
      <c r="C39" s="288" t="s">
        <v>208</v>
      </c>
      <c r="D39" s="288" t="s">
        <v>208</v>
      </c>
      <c r="E39" s="83"/>
      <c r="F39" s="171"/>
    </row>
    <row r="40" spans="1:6" ht="12.75" customHeight="1">
      <c r="A40" s="258" t="s">
        <v>233</v>
      </c>
      <c r="B40" s="275">
        <v>67.5</v>
      </c>
      <c r="C40" s="288" t="s">
        <v>208</v>
      </c>
      <c r="D40" s="288" t="s">
        <v>208</v>
      </c>
      <c r="E40" s="83"/>
      <c r="F40" s="171"/>
    </row>
    <row r="41" spans="1:6" ht="12.75" customHeight="1">
      <c r="A41" s="201" t="s">
        <v>244</v>
      </c>
      <c r="B41" s="275">
        <v>541</v>
      </c>
      <c r="C41" s="288" t="s">
        <v>208</v>
      </c>
      <c r="D41" s="288" t="s">
        <v>208</v>
      </c>
      <c r="E41" s="83"/>
      <c r="F41" s="171"/>
    </row>
    <row r="42" spans="1:6" ht="12.75" customHeight="1">
      <c r="A42" s="201" t="s">
        <v>245</v>
      </c>
      <c r="B42" s="275">
        <v>10</v>
      </c>
      <c r="C42" s="288" t="s">
        <v>208</v>
      </c>
      <c r="D42" s="288" t="s">
        <v>208</v>
      </c>
      <c r="F42" s="171"/>
    </row>
    <row r="43" spans="1:6" ht="12.75" customHeight="1">
      <c r="A43" s="201" t="s">
        <v>246</v>
      </c>
      <c r="B43" s="275">
        <v>51</v>
      </c>
      <c r="C43" s="288" t="s">
        <v>208</v>
      </c>
      <c r="D43" s="288" t="s">
        <v>208</v>
      </c>
      <c r="F43" s="171"/>
    </row>
    <row r="44" spans="1:6" ht="12.75" customHeight="1">
      <c r="A44" s="201" t="s">
        <v>247</v>
      </c>
      <c r="B44" s="275">
        <v>283</v>
      </c>
      <c r="C44" s="288" t="s">
        <v>208</v>
      </c>
      <c r="D44" s="288" t="s">
        <v>208</v>
      </c>
      <c r="F44" s="171"/>
    </row>
    <row r="45" spans="1:6" ht="12.75" customHeight="1">
      <c r="A45" s="319" t="s">
        <v>249</v>
      </c>
      <c r="B45" s="276">
        <v>1979</v>
      </c>
      <c r="C45" s="290" t="s">
        <v>208</v>
      </c>
      <c r="D45" s="290" t="s">
        <v>208</v>
      </c>
      <c r="E45" s="83"/>
      <c r="F45" s="171"/>
    </row>
    <row r="46" spans="1:6" ht="12.75" customHeight="1">
      <c r="A46" s="15"/>
      <c r="B46" s="172"/>
      <c r="C46" s="172"/>
      <c r="D46" s="173"/>
    </row>
    <row r="47" spans="1:6" ht="12.75" customHeight="1">
      <c r="A47" s="384" t="s">
        <v>167</v>
      </c>
      <c r="B47" s="384"/>
      <c r="C47" s="384"/>
      <c r="D47" s="384"/>
    </row>
    <row r="48" spans="1:6" ht="12.75" customHeight="1">
      <c r="A48" s="165"/>
      <c r="B48" s="165"/>
      <c r="C48" s="165"/>
      <c r="D48" s="168"/>
    </row>
    <row r="49" spans="1:6" ht="12.75" customHeight="1">
      <c r="A49" s="71"/>
      <c r="B49" s="383" t="s">
        <v>107</v>
      </c>
      <c r="C49" s="383" t="s">
        <v>106</v>
      </c>
      <c r="D49" s="387" t="s">
        <v>106</v>
      </c>
    </row>
    <row r="50" spans="1:6" ht="24" customHeight="1">
      <c r="A50" s="381"/>
      <c r="B50" s="364" t="s">
        <v>159</v>
      </c>
      <c r="C50" s="42" t="s">
        <v>193</v>
      </c>
      <c r="D50" s="385" t="s">
        <v>160</v>
      </c>
    </row>
    <row r="51" spans="1:6" ht="37.5" customHeight="1">
      <c r="A51" s="382"/>
      <c r="B51" s="364"/>
      <c r="C51" s="42" t="s">
        <v>161</v>
      </c>
      <c r="D51" s="385"/>
    </row>
    <row r="52" spans="1:6" ht="12.75" customHeight="1">
      <c r="A52" s="316" t="s">
        <v>123</v>
      </c>
      <c r="B52" s="275">
        <v>158</v>
      </c>
      <c r="C52" s="288" t="s">
        <v>208</v>
      </c>
      <c r="D52" s="288" t="s">
        <v>208</v>
      </c>
      <c r="E52" s="83"/>
      <c r="F52" s="171"/>
    </row>
    <row r="53" spans="1:6" ht="12.75" customHeight="1">
      <c r="A53" s="319" t="s">
        <v>244</v>
      </c>
      <c r="B53" s="276">
        <v>158</v>
      </c>
      <c r="C53" s="290" t="s">
        <v>208</v>
      </c>
      <c r="D53" s="290" t="s">
        <v>208</v>
      </c>
      <c r="E53" s="83"/>
      <c r="F53" s="171"/>
    </row>
    <row r="54" spans="1:6" ht="12.75" customHeight="1">
      <c r="A54" s="117"/>
      <c r="B54" s="135"/>
      <c r="C54" s="120"/>
      <c r="D54" s="120"/>
    </row>
    <row r="55" spans="1:6" ht="12.75" customHeight="1">
      <c r="A55" s="384" t="s">
        <v>168</v>
      </c>
      <c r="B55" s="384"/>
      <c r="C55" s="384"/>
      <c r="D55" s="384"/>
    </row>
    <row r="56" spans="1:6" ht="12.75" customHeight="1">
      <c r="A56" s="165"/>
      <c r="B56" s="165"/>
      <c r="C56" s="165"/>
      <c r="D56" s="165"/>
    </row>
    <row r="57" spans="1:6" ht="12.75" customHeight="1">
      <c r="A57" s="71"/>
      <c r="B57" s="383" t="s">
        <v>107</v>
      </c>
      <c r="C57" s="383" t="s">
        <v>106</v>
      </c>
      <c r="D57" s="383" t="s">
        <v>106</v>
      </c>
    </row>
    <row r="58" spans="1:6" ht="24" customHeight="1">
      <c r="A58" s="363"/>
      <c r="B58" s="364" t="s">
        <v>159</v>
      </c>
      <c r="C58" s="42" t="s">
        <v>193</v>
      </c>
      <c r="D58" s="361" t="s">
        <v>160</v>
      </c>
    </row>
    <row r="59" spans="1:6" ht="39" customHeight="1">
      <c r="A59" s="363"/>
      <c r="B59" s="364"/>
      <c r="C59" s="42" t="s">
        <v>161</v>
      </c>
      <c r="D59" s="361"/>
    </row>
    <row r="60" spans="1:6" ht="12.75" customHeight="1">
      <c r="A60" s="316" t="s">
        <v>123</v>
      </c>
      <c r="B60" s="275">
        <v>70.7</v>
      </c>
      <c r="C60" s="288" t="s">
        <v>208</v>
      </c>
      <c r="D60" s="288" t="s">
        <v>208</v>
      </c>
    </row>
    <row r="61" spans="1:6" ht="12.75" customHeight="1">
      <c r="A61" s="201" t="s">
        <v>244</v>
      </c>
      <c r="B61" s="275">
        <v>21</v>
      </c>
      <c r="C61" s="288" t="s">
        <v>208</v>
      </c>
      <c r="D61" s="288" t="s">
        <v>208</v>
      </c>
    </row>
    <row r="62" spans="1:6" ht="12.75" customHeight="1">
      <c r="A62" s="201" t="s">
        <v>246</v>
      </c>
      <c r="B62" s="275">
        <v>42.7</v>
      </c>
      <c r="C62" s="288" t="s">
        <v>208</v>
      </c>
      <c r="D62" s="288" t="s">
        <v>208</v>
      </c>
    </row>
    <row r="63" spans="1:6" ht="12.75" customHeight="1">
      <c r="A63" s="319" t="s">
        <v>247</v>
      </c>
      <c r="B63" s="276">
        <v>7</v>
      </c>
      <c r="C63" s="290" t="s">
        <v>208</v>
      </c>
      <c r="D63" s="290" t="s">
        <v>208</v>
      </c>
    </row>
    <row r="64" spans="1:6" ht="12.75" customHeight="1">
      <c r="A64" s="318"/>
      <c r="B64" s="281"/>
      <c r="C64" s="289"/>
      <c r="D64" s="289"/>
    </row>
    <row r="65" spans="1:4" ht="12.75" customHeight="1">
      <c r="A65" s="384" t="s">
        <v>169</v>
      </c>
      <c r="B65" s="384"/>
      <c r="C65" s="384"/>
      <c r="D65" s="386"/>
    </row>
    <row r="66" spans="1:4" ht="12.75" customHeight="1">
      <c r="A66" s="165"/>
      <c r="B66" s="165"/>
      <c r="C66" s="165"/>
      <c r="D66" s="168"/>
    </row>
    <row r="67" spans="1:4" ht="12.75" customHeight="1">
      <c r="A67" s="71"/>
      <c r="B67" s="383" t="s">
        <v>107</v>
      </c>
      <c r="C67" s="383" t="s">
        <v>106</v>
      </c>
      <c r="D67" s="387" t="s">
        <v>106</v>
      </c>
    </row>
    <row r="68" spans="1:4" ht="24" customHeight="1">
      <c r="A68" s="363"/>
      <c r="B68" s="295" t="s">
        <v>159</v>
      </c>
      <c r="C68" s="42" t="s">
        <v>193</v>
      </c>
      <c r="D68" s="385" t="s">
        <v>160</v>
      </c>
    </row>
    <row r="69" spans="1:4" ht="39.950000000000003" customHeight="1">
      <c r="A69" s="363"/>
      <c r="B69" s="294"/>
      <c r="C69" s="42" t="s">
        <v>161</v>
      </c>
      <c r="D69" s="385"/>
    </row>
    <row r="70" spans="1:4" ht="12.75" customHeight="1">
      <c r="A70" s="316" t="s">
        <v>123</v>
      </c>
      <c r="B70" s="275">
        <v>0.2</v>
      </c>
      <c r="C70" s="288" t="s">
        <v>208</v>
      </c>
      <c r="D70" s="288" t="s">
        <v>208</v>
      </c>
    </row>
    <row r="71" spans="1:4" ht="12.75" customHeight="1">
      <c r="A71" s="319" t="s">
        <v>246</v>
      </c>
      <c r="B71" s="276">
        <v>0.2</v>
      </c>
      <c r="C71" s="290" t="s">
        <v>208</v>
      </c>
      <c r="D71" s="290" t="s">
        <v>208</v>
      </c>
    </row>
    <row r="72" spans="1:4" ht="12.75" customHeight="1">
      <c r="A72" s="165"/>
      <c r="B72" s="168"/>
      <c r="C72" s="168"/>
      <c r="D72" s="168"/>
    </row>
  </sheetData>
  <mergeCells count="35">
    <mergeCell ref="A1:D1"/>
    <mergeCell ref="A2:D2"/>
    <mergeCell ref="B4:D4"/>
    <mergeCell ref="A11:D11"/>
    <mergeCell ref="B12:D12"/>
    <mergeCell ref="A13:A14"/>
    <mergeCell ref="A37:A38"/>
    <mergeCell ref="B13:B14"/>
    <mergeCell ref="A34:D34"/>
    <mergeCell ref="D5:D6"/>
    <mergeCell ref="A5:A6"/>
    <mergeCell ref="B20:D20"/>
    <mergeCell ref="B5:B6"/>
    <mergeCell ref="D13:D14"/>
    <mergeCell ref="D50:D51"/>
    <mergeCell ref="B36:D36"/>
    <mergeCell ref="A19:D19"/>
    <mergeCell ref="D21:D22"/>
    <mergeCell ref="A47:D47"/>
    <mergeCell ref="B21:B22"/>
    <mergeCell ref="B49:D49"/>
    <mergeCell ref="B37:B38"/>
    <mergeCell ref="A50:A51"/>
    <mergeCell ref="B50:B51"/>
    <mergeCell ref="D37:D38"/>
    <mergeCell ref="A21:A22"/>
    <mergeCell ref="A55:D55"/>
    <mergeCell ref="D58:D59"/>
    <mergeCell ref="B57:D57"/>
    <mergeCell ref="A58:A59"/>
    <mergeCell ref="D68:D69"/>
    <mergeCell ref="A68:A69"/>
    <mergeCell ref="B58:B59"/>
    <mergeCell ref="A65:D65"/>
    <mergeCell ref="B67:D67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r:id="rId1"/>
  <headerFooter>
    <oddFooter>&amp;R&amp;"-,обычный"&amp;8&amp;P</oddFooter>
  </headerFooter>
  <rowBreaks count="2" manualBreakCount="2">
    <brk id="32" max="16383" man="1"/>
    <brk id="64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B5" sqref="B5:C16"/>
    </sheetView>
  </sheetViews>
  <sheetFormatPr defaultRowHeight="14.25"/>
  <cols>
    <col min="1" max="1" width="43.140625" style="122" customWidth="1"/>
    <col min="2" max="2" width="41.7109375" style="138" customWidth="1"/>
    <col min="3" max="3" width="43.85546875" style="139" customWidth="1"/>
    <col min="4" max="5" width="9.140625" style="14" bestFit="1" customWidth="1"/>
    <col min="6" max="6" width="11.85546875" style="14" customWidth="1"/>
    <col min="7" max="7" width="9.140625" style="14" bestFit="1"/>
    <col min="8" max="16384" width="9.140625" style="14"/>
  </cols>
  <sheetData>
    <row r="1" spans="1:6" ht="18" customHeight="1">
      <c r="A1" s="365" t="s">
        <v>170</v>
      </c>
      <c r="B1" s="365"/>
      <c r="C1" s="365"/>
    </row>
    <row r="2" spans="1:6" ht="12.75" customHeight="1">
      <c r="A2" s="75"/>
      <c r="B2" s="390" t="s">
        <v>107</v>
      </c>
      <c r="C2" s="390" t="s">
        <v>106</v>
      </c>
    </row>
    <row r="3" spans="1:6" ht="21.75" customHeight="1">
      <c r="A3" s="366"/>
      <c r="B3" s="378" t="s">
        <v>171</v>
      </c>
      <c r="C3" s="91" t="s">
        <v>193</v>
      </c>
    </row>
    <row r="4" spans="1:6" ht="39.75" customHeight="1">
      <c r="A4" s="366"/>
      <c r="B4" s="378"/>
      <c r="C4" s="91" t="s">
        <v>172</v>
      </c>
    </row>
    <row r="5" spans="1:6" ht="12.75" customHeight="1">
      <c r="A5" s="316" t="s">
        <v>123</v>
      </c>
      <c r="B5" s="275">
        <v>90970.5</v>
      </c>
      <c r="C5" s="275">
        <v>4413.2</v>
      </c>
      <c r="E5" s="253"/>
      <c r="F5" s="157"/>
    </row>
    <row r="6" spans="1:6" ht="12.75" customHeight="1">
      <c r="A6" s="258" t="s">
        <v>233</v>
      </c>
      <c r="B6" s="275">
        <v>8717.9</v>
      </c>
      <c r="C6" s="288" t="s">
        <v>208</v>
      </c>
      <c r="E6" s="256"/>
      <c r="F6" s="175"/>
    </row>
    <row r="7" spans="1:6" ht="12.75" customHeight="1">
      <c r="A7" s="258" t="s">
        <v>234</v>
      </c>
      <c r="B7" s="275">
        <v>1045</v>
      </c>
      <c r="C7" s="275">
        <v>744</v>
      </c>
      <c r="E7" s="253"/>
      <c r="F7" s="158"/>
    </row>
    <row r="8" spans="1:6" ht="12.75" customHeight="1">
      <c r="A8" s="318" t="s">
        <v>251</v>
      </c>
      <c r="B8" s="275">
        <v>14968.4</v>
      </c>
      <c r="C8" s="288" t="s">
        <v>208</v>
      </c>
      <c r="E8" s="256"/>
      <c r="F8" s="158"/>
    </row>
    <row r="9" spans="1:6" ht="12.75" customHeight="1">
      <c r="A9" s="318" t="s">
        <v>244</v>
      </c>
      <c r="B9" s="275">
        <v>16874.2</v>
      </c>
      <c r="C9" s="275">
        <v>243.1</v>
      </c>
      <c r="E9" s="253"/>
      <c r="F9" s="158"/>
    </row>
    <row r="10" spans="1:6" ht="12.75" customHeight="1">
      <c r="A10" s="318" t="s">
        <v>245</v>
      </c>
      <c r="B10" s="275">
        <v>9370</v>
      </c>
      <c r="C10" s="275">
        <v>1030</v>
      </c>
      <c r="E10" s="253"/>
      <c r="F10" s="158"/>
    </row>
    <row r="11" spans="1:6" ht="12.75" customHeight="1">
      <c r="A11" s="318" t="s">
        <v>250</v>
      </c>
      <c r="B11" s="275">
        <v>3580.3</v>
      </c>
      <c r="C11" s="288" t="s">
        <v>208</v>
      </c>
      <c r="E11" s="253"/>
      <c r="F11" s="158"/>
    </row>
    <row r="12" spans="1:6" ht="12.75" customHeight="1">
      <c r="A12" s="318" t="s">
        <v>246</v>
      </c>
      <c r="B12" s="275">
        <v>1622.7</v>
      </c>
      <c r="C12" s="288" t="s">
        <v>208</v>
      </c>
      <c r="E12" s="253"/>
      <c r="F12" s="158"/>
    </row>
    <row r="13" spans="1:6" ht="12.75" customHeight="1">
      <c r="A13" s="318" t="s">
        <v>252</v>
      </c>
      <c r="B13" s="275">
        <v>8070.5</v>
      </c>
      <c r="C13" s="275">
        <v>45</v>
      </c>
      <c r="E13" s="253"/>
      <c r="F13" s="175"/>
    </row>
    <row r="14" spans="1:6" ht="12.75" customHeight="1">
      <c r="A14" s="318" t="s">
        <v>247</v>
      </c>
      <c r="B14" s="275">
        <v>9099.5</v>
      </c>
      <c r="C14" s="288" t="s">
        <v>208</v>
      </c>
      <c r="E14" s="253"/>
      <c r="F14" s="158"/>
    </row>
    <row r="15" spans="1:6" ht="12.75" customHeight="1">
      <c r="A15" s="318" t="s">
        <v>248</v>
      </c>
      <c r="B15" s="275">
        <v>3792.9</v>
      </c>
      <c r="C15" s="275">
        <v>300</v>
      </c>
      <c r="E15" s="253"/>
      <c r="F15" s="158"/>
    </row>
    <row r="16" spans="1:6" ht="12.75" customHeight="1">
      <c r="A16" s="319" t="s">
        <v>249</v>
      </c>
      <c r="B16" s="276">
        <v>13829.1</v>
      </c>
      <c r="C16" s="276">
        <v>2051.1</v>
      </c>
      <c r="E16" s="256"/>
      <c r="F16" s="158"/>
    </row>
    <row r="17" spans="2:4">
      <c r="B17" s="176"/>
      <c r="C17" s="176"/>
      <c r="D17" s="100"/>
    </row>
    <row r="18" spans="2:4">
      <c r="D18" s="100"/>
    </row>
    <row r="19" spans="2:4">
      <c r="D19" s="100"/>
    </row>
    <row r="20" spans="2:4">
      <c r="D20" s="100"/>
    </row>
    <row r="21" spans="2:4">
      <c r="D21" s="100"/>
    </row>
    <row r="22" spans="2:4">
      <c r="D22" s="100"/>
    </row>
    <row r="23" spans="2:4">
      <c r="D23" s="100"/>
    </row>
  </sheetData>
  <mergeCells count="4">
    <mergeCell ref="A1:C1"/>
    <mergeCell ref="B2:C2"/>
    <mergeCell ref="A3:A4"/>
    <mergeCell ref="B3:B4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  <vt:lpstr>'5'!Print_Area</vt:lpstr>
      <vt:lpstr>'6'!Print_Area</vt:lpstr>
      <vt:lpstr>'7'!Print_Area</vt:lpstr>
      <vt:lpstr>Метаданные!Print_Area</vt:lpstr>
      <vt:lpstr>Содержание!Print_Area</vt:lpstr>
      <vt:lpstr>'1'!Print_Titles</vt:lpstr>
      <vt:lpstr>'7'!Print_Titles</vt:lpstr>
      <vt:lpstr>'1'!Область_печати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Камила Альпиева</cp:lastModifiedBy>
  <cp:lastPrinted>2026-07-29T10:29:16Z</cp:lastPrinted>
  <dcterms:created xsi:type="dcterms:W3CDTF">2009-03-11T05:00:38Z</dcterms:created>
  <dcterms:modified xsi:type="dcterms:W3CDTF">2026-07-31T06:07:42Z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F319333A57EF47108FC7FA9D77B34FDC_12</vt:lpwstr>
  </property>
  <property fmtid="{D5CDD505-2E9C-101B-9397-08002B2CF9AE}" pid="3" name="KSOProductBuildVer">
    <vt:lpwstr>1049-12.2.0.17119</vt:lpwstr>
  </property>
</Properties>
</file>