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000" yWindow="-15" windowWidth="13830" windowHeight="12330" tabRatio="925"/>
  </bookViews>
  <sheets>
    <sheet name="Cover" sheetId="6" r:id="rId1"/>
    <sheet name=" Metadata" sheetId="18" r:id="rId2"/>
    <sheet name="Content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44525"/>
</workbook>
</file>

<file path=xl/calcChain.xml><?xml version="1.0" encoding="utf-8"?>
<calcChain xmlns="http://schemas.openxmlformats.org/spreadsheetml/2006/main">
  <c r="E7" i="13" l="1"/>
  <c r="D7" i="13"/>
  <c r="C7" i="13"/>
  <c r="B7" i="13"/>
  <c r="E7" i="14"/>
  <c r="D7" i="14"/>
  <c r="C7" i="14"/>
  <c r="B7" i="14"/>
  <c r="E7" i="17"/>
  <c r="D7" i="17"/>
  <c r="C7" i="17"/>
  <c r="B7" i="17"/>
</calcChain>
</file>

<file path=xl/sharedStrings.xml><?xml version="1.0" encoding="utf-8"?>
<sst xmlns="http://schemas.openxmlformats.org/spreadsheetml/2006/main" count="356" uniqueCount="161">
  <si>
    <t>5.</t>
  </si>
  <si>
    <t>6.</t>
  </si>
  <si>
    <t>Indicators of development of small and medium enterprises</t>
  </si>
  <si>
    <t>number of active subjects</t>
  </si>
  <si>
    <t>number of employed</t>
  </si>
  <si>
    <t>Output of production 
(in comparable prices)</t>
  </si>
  <si>
    <t>units</t>
  </si>
  <si>
    <t>Total</t>
  </si>
  <si>
    <t>Including</t>
  </si>
  <si>
    <t>individual entrepreneurs</t>
  </si>
  <si>
    <t>peasant or farm enterprises</t>
  </si>
  <si>
    <t>legal entities 
of medium 
enterprises</t>
  </si>
  <si>
    <t>legal entities 
of small 
enterprises</t>
  </si>
  <si>
    <t>people</t>
  </si>
  <si>
    <t>million tenge</t>
  </si>
  <si>
    <t>Industry</t>
  </si>
  <si>
    <t>Construction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</si>
  <si>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</si>
  <si>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</si>
  <si>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</si>
  <si>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</si>
  <si>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</si>
  <si>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</si>
  <si>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</si>
  <si>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</si>
  <si>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Education</t>
  </si>
  <si>
    <t>Public health and social services</t>
  </si>
  <si>
    <t>Arts, entertainment and recreation</t>
  </si>
  <si>
    <t>Provision of other types of services</t>
  </si>
  <si>
    <t xml:space="preserve">Agriculture, forestry and fisheries </t>
  </si>
  <si>
    <t>Electricity, gas, steam,   hot water and     conditioned air supply</t>
  </si>
  <si>
    <t>Manufacturing industry</t>
  </si>
  <si>
    <t>Mining and quarrying</t>
  </si>
  <si>
    <t>Water supply; collection,   treatment and disposal    of waste, activities for    the elimination of pollution</t>
  </si>
  <si>
    <t>Contents</t>
  </si>
  <si>
    <t>7.</t>
  </si>
  <si>
    <t>in percent</t>
  </si>
  <si>
    <t xml:space="preserve"> Series 2. Statistics of enterprises</t>
  </si>
  <si>
    <t>1. Indicators of development of small and medium enterprises</t>
  </si>
  <si>
    <t>January-March 2026</t>
  </si>
  <si>
    <t>Date of publication: 28.07.2026</t>
  </si>
  <si>
    <t>Date of next publication: 28.10.2026</t>
  </si>
  <si>
    <t>Output of production by SMEs  by type of economic activity in January - March 2026</t>
  </si>
  <si>
    <t>Number of employed in SMEs  by type of economic activity of April 1, 2026</t>
  </si>
  <si>
    <t>Number of active SMEs  by type of economic activity of April 1, 2026</t>
  </si>
  <si>
    <t>Output of production by SMEs in January - March 2026</t>
  </si>
  <si>
    <t>Number of employed in SMEs as of April 1, 2026</t>
  </si>
  <si>
    <t>Number of active SMEs as of April 1, 2026</t>
  </si>
  <si>
    <t>As of April 1, 2026</t>
  </si>
  <si>
    <t>January-March 2026 to January-March 2025</t>
  </si>
  <si>
    <t>2. Number of active SMEs as of April 1, 2026</t>
  </si>
  <si>
    <t>3. Number of employed in SMEs as of April 1, 2026</t>
  </si>
  <si>
    <t>4. Output of production by SMEs in January-March 2026</t>
  </si>
  <si>
    <t>5. Number of active SMEs  by type of economic activity of April 1, 2026</t>
  </si>
  <si>
    <t>6. Number of employed in SMEs  by type of economic activity of April 1, 2026</t>
  </si>
  <si>
    <t>7. Output of production by SMEs  by type of economic activity in January-March 2026</t>
  </si>
  <si>
    <t>July 28, 2026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</si>
  <si>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</si>
  <si>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</si>
  <si>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</si>
  <si>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</si>
  <si>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</si>
  <si>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</si>
  <si>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</si>
  <si>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</si>
  <si>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</si>
  <si>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</si>
  <si>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</si>
  <si>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</si>
  <si>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</si>
  <si>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</si>
  <si>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</si>
  <si>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</si>
  <si>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</si>
  <si>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</si>
  <si>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</si>
  <si>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</si>
  <si>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</si>
  <si>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Methodology for calculating indicators small and medium enterprises </t>
  </si>
  <si>
    <t>139103, 139112, 13911904, 139108, 139114, 139118</t>
  </si>
  <si>
    <t>744, 642, 792, 471</t>
  </si>
  <si>
    <t>https://stat.gov.kz/upload/iblock/b20/0njmjhrwjwxadz4gc7kqrqdlbqlon2ik/%D0%9C%D0%9A%D0%95%D0%98.xls</t>
  </si>
  <si>
    <t>https://stat.gov.kz/upload/iblock/271/qhjrzgcnr2m6vtixebv4fjeazexu9asf/%E2%84%96130%20%D0%BE%D1%82%2020.09.2017%20%D0%9C%D0%A1%D0%9F_%D1%80%D1%83%D1%81%20(1).docx</t>
  </si>
  <si>
    <t>© Bureau of National Statistics of the Agency for Strategic Planning and Reforms of the Republic of Kazakhstan</t>
  </si>
  <si>
    <t>-</t>
  </si>
  <si>
    <t>N.Yessenbek</t>
  </si>
  <si>
    <t>Division of Structural statistics</t>
  </si>
  <si>
    <t>Tel.+7(7252)390173</t>
  </si>
  <si>
    <t>n.yessenbek@aspire.gov.kz</t>
  </si>
  <si>
    <t>160012, Shymkent city, Zheltoksan street, 30a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</si>
  <si>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</si>
  <si>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</si>
  <si>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</si>
  <si>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</si>
  <si>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</si>
  <si>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</si>
  <si>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</si>
  <si>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</si>
  <si>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</si>
  <si>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</si>
  <si>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</si>
  <si>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</si>
  <si>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</si>
  <si>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Sozaq</t>
  </si>
  <si>
    <t>Tolebi</t>
  </si>
  <si>
    <t>Tulkibas</t>
  </si>
  <si>
    <t>Shardara</t>
  </si>
  <si>
    <t>Sauran</t>
  </si>
  <si>
    <t>97.9</t>
  </si>
  <si>
    <t>95.7</t>
  </si>
  <si>
    <t>116.6</t>
  </si>
  <si>
    <t>96.8</t>
  </si>
  <si>
    <t>92.9</t>
  </si>
  <si>
    <t>84.4</t>
  </si>
  <si>
    <t>93.5</t>
  </si>
  <si>
    <t>88.3</t>
  </si>
  <si>
    <t>96.2</t>
  </si>
  <si>
    <t>95.8</t>
  </si>
  <si>
    <t>146.1</t>
  </si>
  <si>
    <t>98.1</t>
  </si>
  <si>
    <t>83.7</t>
  </si>
  <si>
    <t>187.2</t>
  </si>
  <si>
    <t>92.7</t>
  </si>
  <si>
    <t>92.8</t>
  </si>
  <si>
    <t>115.2</t>
  </si>
  <si>
    <t>93.3</t>
  </si>
  <si>
    <t>102.7</t>
  </si>
  <si>
    <t>99.8</t>
  </si>
  <si>
    <t>99.2</t>
  </si>
  <si>
    <t>125.4</t>
  </si>
  <si>
    <t>97.2</t>
  </si>
  <si>
    <t>83.9</t>
  </si>
  <si>
    <t>148.7</t>
  </si>
  <si>
    <t>110.4</t>
  </si>
  <si>
    <t>104.6</t>
  </si>
  <si>
    <t>114.3</t>
  </si>
  <si>
    <t>96.3</t>
  </si>
  <si>
    <t>94.1</t>
  </si>
  <si>
    <t>97.7</t>
  </si>
  <si>
    <t>138.6</t>
  </si>
  <si>
    <t>87.5</t>
  </si>
  <si>
    <t>91.9</t>
  </si>
  <si>
    <t>99.6</t>
  </si>
  <si>
    <t>98.7</t>
  </si>
  <si>
    <t>100.3</t>
  </si>
  <si>
    <t>151.3</t>
  </si>
  <si>
    <t>100.1</t>
  </si>
  <si>
    <t>96.9</t>
  </si>
  <si>
    <t>162.3</t>
  </si>
  <si>
    <t>96.0</t>
  </si>
  <si>
    <t>163.0</t>
  </si>
  <si>
    <t>111.0</t>
  </si>
  <si>
    <t>145.0</t>
  </si>
  <si>
    <t>36.0</t>
  </si>
  <si>
    <t>123.0</t>
  </si>
  <si>
    <t>102.0</t>
  </si>
  <si>
    <t>Monitoring of small and medium enterprises in the Turkіstan region</t>
  </si>
  <si>
    <t xml:space="preserve"> Metadata</t>
  </si>
  <si>
    <t>https://stat.gov.kz/api/iblock/element/480742/file/en/</t>
  </si>
  <si>
    <t>2-МП, 1-ПФ, 24-сх, 29-сх, А-005, А-008, 1-услуги, Social Finance, administrative data of the Ministry of Finance of the Republic of Kazakhstan.</t>
  </si>
  <si>
    <t>№ 12-06/284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</si>
</sst>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4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u/>
      <sz val="8.8000000000000007"/>
      <color rgb="FF0000FF"/>
      <name val="Roboto"/>
      <charset val="204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b/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 applyNumberFormat="0" applyFill="0" applyBorder="0" applyProtection="0"/>
    <xf numFmtId="0" fontId="1" fillId="0" borderId="0"/>
    <xf numFmtId="0" fontId="2" fillId="0" borderId="0"/>
  </cellStyleXfs>
  <cellXfs count="102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5" fillId="0" borderId="0" xfId="0" applyFont="1" applyAlignment="1">
      <alignment horizontal="center"/>
    </xf>
    <xf numFmtId="0" fontId="11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center" wrapText="1"/>
    </xf>
    <xf numFmtId="0" fontId="18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0" fontId="19" fillId="0" borderId="0" xfId="1" applyFont="1"/>
    <xf numFmtId="0" fontId="17" fillId="0" borderId="0" xfId="5" applyFont="1" applyBorder="1" applyAlignment="1" applyProtection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Border="1"/>
    <xf numFmtId="0" fontId="20" fillId="0" borderId="0" xfId="0" applyFont="1" applyBorder="1" applyAlignment="1">
      <alignment wrapText="1"/>
    </xf>
    <xf numFmtId="0" fontId="23" fillId="0" borderId="0" xfId="0" applyFont="1"/>
    <xf numFmtId="3" fontId="20" fillId="0" borderId="0" xfId="0" applyNumberFormat="1" applyFont="1" applyAlignment="1">
      <alignment wrapText="1"/>
    </xf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Border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20" fillId="0" borderId="2" xfId="0" applyFont="1" applyBorder="1" applyAlignment="1">
      <alignment wrapText="1"/>
    </xf>
    <xf numFmtId="0" fontId="24" fillId="0" borderId="0" xfId="0" applyFont="1" applyBorder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26" fillId="0" borderId="0" xfId="0" applyFont="1" applyAlignment="1">
      <alignment wrapText="1"/>
    </xf>
    <xf numFmtId="0" fontId="14" fillId="0" borderId="0" xfId="0" applyFont="1" applyAlignment="1">
      <alignment horizontal="center" vertical="center"/>
    </xf>
    <xf numFmtId="0" fontId="27" fillId="0" borderId="1" xfId="0" applyFont="1" applyBorder="1" applyAlignment="1">
      <alignment wrapText="1"/>
    </xf>
    <xf numFmtId="0" fontId="11" fillId="0" borderId="0" xfId="0" applyFont="1" applyAlignment="1">
      <alignment vertical="center"/>
    </xf>
    <xf numFmtId="0" fontId="29" fillId="0" borderId="0" xfId="0" applyFont="1" applyAlignment="1">
      <alignment horizontal="justify" vertical="center"/>
    </xf>
    <xf numFmtId="0" fontId="15" fillId="0" borderId="1" xfId="6" applyFont="1" applyBorder="1" applyAlignment="1">
      <alignment wrapText="1"/>
    </xf>
    <xf numFmtId="0" fontId="11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vertical="center"/>
    </xf>
    <xf numFmtId="0" fontId="29" fillId="0" borderId="0" xfId="0" applyFont="1" applyFill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25" fillId="0" borderId="1" xfId="6" applyFont="1" applyBorder="1" applyAlignment="1">
      <alignment horizontal="left" wrapText="1"/>
    </xf>
    <xf numFmtId="0" fontId="29" fillId="0" borderId="0" xfId="4" applyFont="1"/>
    <xf numFmtId="0" fontId="29" fillId="0" borderId="0" xfId="4" applyFont="1" applyAlignment="1">
      <alignment horizontal="left" wrapText="1"/>
    </xf>
    <xf numFmtId="0" fontId="11" fillId="0" borderId="1" xfId="0" applyFont="1" applyBorder="1" applyAlignment="1">
      <alignment wrapText="1"/>
    </xf>
    <xf numFmtId="0" fontId="15" fillId="0" borderId="1" xfId="6" applyFont="1" applyBorder="1" applyAlignment="1"/>
    <xf numFmtId="0" fontId="14" fillId="0" borderId="1" xfId="6" applyFont="1" applyBorder="1" applyAlignment="1"/>
    <xf numFmtId="49" fontId="25" fillId="0" borderId="1" xfId="8" applyNumberFormat="1" applyFont="1" applyBorder="1" applyAlignment="1">
      <alignment horizontal="left" vertical="center" wrapText="1"/>
    </xf>
    <xf numFmtId="0" fontId="17" fillId="0" borderId="1" xfId="5" applyFont="1" applyBorder="1" applyAlignment="1" applyProtection="1">
      <alignment wrapText="1"/>
    </xf>
    <xf numFmtId="0" fontId="30" fillId="0" borderId="0" xfId="0" applyFont="1"/>
    <xf numFmtId="14" fontId="26" fillId="0" borderId="0" xfId="0" applyNumberFormat="1" applyFont="1" applyBorder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31" fillId="0" borderId="0" xfId="1" applyFont="1" applyFill="1" applyAlignment="1">
      <alignment vertical="center"/>
    </xf>
    <xf numFmtId="0" fontId="32" fillId="0" borderId="0" xfId="1" applyFont="1" applyFill="1" applyAlignment="1">
      <alignment vertical="center"/>
    </xf>
    <xf numFmtId="164" fontId="33" fillId="0" borderId="0" xfId="0" applyNumberFormat="1" applyFont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4" fontId="33" fillId="0" borderId="2" xfId="0" applyNumberFormat="1" applyFont="1" applyBorder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164" fontId="33" fillId="0" borderId="7" xfId="0" applyNumberFormat="1" applyFont="1" applyBorder="1" applyAlignment="1">
      <alignment horizontal="right" wrapText="1"/>
    </xf>
    <xf numFmtId="0" fontId="25" fillId="0" borderId="1" xfId="9" applyFont="1" applyFill="1" applyBorder="1" applyAlignment="1">
      <alignment wrapText="1"/>
    </xf>
    <xf numFmtId="49" fontId="25" fillId="0" borderId="1" xfId="6" applyNumberFormat="1" applyFont="1" applyFill="1" applyBorder="1" applyAlignment="1">
      <alignment vertical="center" wrapText="1"/>
    </xf>
    <xf numFmtId="49" fontId="5" fillId="0" borderId="1" xfId="5" applyNumberFormat="1" applyFill="1" applyBorder="1" applyAlignment="1" applyProtection="1">
      <alignment vertical="center" wrapText="1"/>
    </xf>
    <xf numFmtId="0" fontId="21" fillId="0" borderId="7" xfId="0" applyFont="1" applyBorder="1" applyAlignment="1">
      <alignment wrapText="1"/>
    </xf>
    <xf numFmtId="165" fontId="33" fillId="0" borderId="0" xfId="0" applyNumberFormat="1" applyFont="1" applyAlignment="1">
      <alignment horizontal="right" wrapText="1"/>
    </xf>
    <xf numFmtId="165" fontId="33" fillId="0" borderId="7" xfId="0" applyNumberFormat="1" applyFont="1" applyBorder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165" fontId="33" fillId="0" borderId="2" xfId="0" applyNumberFormat="1" applyFont="1" applyBorder="1" applyAlignment="1">
      <alignment horizontal="right" wrapText="1"/>
    </xf>
    <xf numFmtId="0" fontId="26" fillId="0" borderId="0" xfId="0" applyFont="1" applyFill="1" applyAlignment="1">
      <alignment wrapText="1"/>
    </xf>
    <xf numFmtId="0" fontId="5" fillId="0" borderId="1" xfId="5" applyFill="1" applyBorder="1" applyAlignment="1" applyProtection="1"/>
    <xf numFmtId="0" fontId="5" fillId="0" borderId="1" xfId="5" applyBorder="1" applyAlignment="1" applyProtection="1"/>
    <xf numFmtId="49" fontId="25" fillId="0" borderId="1" xfId="2" applyNumberFormat="1" applyFont="1" applyFill="1" applyBorder="1" applyAlignment="1">
      <alignment vertical="center" wrapText="1"/>
    </xf>
    <xf numFmtId="0" fontId="11" fillId="0" borderId="0" xfId="1" applyNumberFormat="1" applyFont="1" applyFill="1" applyBorder="1" applyAlignment="1" applyProtection="1">
      <alignment horizont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center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</cellXfs>
  <cellStyles count="10">
    <cellStyle name="Гиперссылка" xfId="5" builtinId="8"/>
    <cellStyle name="Гиперссылка 3" xfId="7"/>
    <cellStyle name="Обычный" xfId="0" builtinId="0"/>
    <cellStyle name="Обычный 2" xfId="1"/>
    <cellStyle name="Обычный 2 2" xfId="2"/>
    <cellStyle name="Обычный 2 2 2" xfId="6"/>
    <cellStyle name="Обычный 2 3" xfId="9"/>
    <cellStyle name="Обычный 3" xfId="3"/>
    <cellStyle name="Обычный 4" xfId="4"/>
    <cellStyle name="Обычный 4 2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678656</xdr:colOff>
      <xdr:row>5</xdr:row>
      <xdr:rowOff>154780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1875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271/qhjrzgcnr2m6vtixebv4fjeazexu9asf/%E2%84%96130%20%D0%BE%D1%82%2020.09.2017%20%D0%9C%D0%A1%D0%9F_%D1%80%D1%83%D1%81%20(1).docx" TargetMode="External"/><Relationship Id="rId7" Type="http://schemas.openxmlformats.org/officeDocument/2006/relationships/hyperlink" Target="https://stat.gov.kz/api/iblock/element/480742/file/e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mailto:n.yessenbek@aspire.gov.kz" TargetMode="External"/><Relationship Id="rId4" Type="http://schemas.openxmlformats.org/officeDocument/2006/relationships/hyperlink" Target="https://stat.gov.kz/upload/iblock/b20/0njmjhrwjwxadz4gc7kqrqdlbqlon2ik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1"/>
  <sheetViews>
    <sheetView tabSelected="1" zoomScale="80" zoomScaleNormal="80" workbookViewId="0">
      <selection activeCell="P19" sqref="O19:P19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8.42578125" style="4" customWidth="1"/>
    <col min="5" max="5" width="13.28515625" style="4" customWidth="1"/>
    <col min="6" max="6" width="15.42578125" style="4" customWidth="1"/>
    <col min="7" max="217" width="10.28515625" style="3"/>
    <col min="218" max="239" width="8.28515625" style="4" customWidth="1"/>
    <col min="240" max="259" width="10.28515625" style="4"/>
    <col min="260" max="260" width="8.140625" style="4" customWidth="1"/>
    <col min="261" max="261" width="2.85546875" style="4" customWidth="1"/>
    <col min="262" max="262" width="48.140625" style="4" customWidth="1"/>
    <col min="263" max="473" width="10.28515625" style="4"/>
    <col min="474" max="495" width="8.28515625" style="4" customWidth="1"/>
    <col min="496" max="515" width="10.28515625" style="4"/>
    <col min="516" max="516" width="8.140625" style="4" customWidth="1"/>
    <col min="517" max="517" width="2.85546875" style="4" customWidth="1"/>
    <col min="518" max="518" width="48.140625" style="4" customWidth="1"/>
    <col min="519" max="729" width="10.28515625" style="4"/>
    <col min="730" max="751" width="8.28515625" style="4" customWidth="1"/>
    <col min="752" max="771" width="10.28515625" style="4"/>
    <col min="772" max="772" width="8.140625" style="4" customWidth="1"/>
    <col min="773" max="773" width="2.85546875" style="4" customWidth="1"/>
    <col min="774" max="774" width="48.140625" style="4" customWidth="1"/>
    <col min="775" max="985" width="10.28515625" style="4"/>
    <col min="986" max="1007" width="8.28515625" style="4" customWidth="1"/>
    <col min="1008" max="1027" width="10.28515625" style="4"/>
    <col min="1028" max="1028" width="8.140625" style="4" customWidth="1"/>
    <col min="1029" max="1029" width="2.85546875" style="4" customWidth="1"/>
    <col min="1030" max="1030" width="48.140625" style="4" customWidth="1"/>
    <col min="1031" max="1241" width="10.28515625" style="4"/>
    <col min="1242" max="1263" width="8.28515625" style="4" customWidth="1"/>
    <col min="1264" max="1283" width="10.28515625" style="4"/>
    <col min="1284" max="1284" width="8.140625" style="4" customWidth="1"/>
    <col min="1285" max="1285" width="2.85546875" style="4" customWidth="1"/>
    <col min="1286" max="1286" width="48.140625" style="4" customWidth="1"/>
    <col min="1287" max="1497" width="10.28515625" style="4"/>
    <col min="1498" max="1519" width="8.28515625" style="4" customWidth="1"/>
    <col min="1520" max="1539" width="10.28515625" style="4"/>
    <col min="1540" max="1540" width="8.140625" style="4" customWidth="1"/>
    <col min="1541" max="1541" width="2.85546875" style="4" customWidth="1"/>
    <col min="1542" max="1542" width="48.140625" style="4" customWidth="1"/>
    <col min="1543" max="1753" width="10.28515625" style="4"/>
    <col min="1754" max="1775" width="8.28515625" style="4" customWidth="1"/>
    <col min="1776" max="1795" width="10.28515625" style="4"/>
    <col min="1796" max="1796" width="8.140625" style="4" customWidth="1"/>
    <col min="1797" max="1797" width="2.85546875" style="4" customWidth="1"/>
    <col min="1798" max="1798" width="48.140625" style="4" customWidth="1"/>
    <col min="1799" max="2009" width="10.28515625" style="4"/>
    <col min="2010" max="2031" width="8.28515625" style="4" customWidth="1"/>
    <col min="2032" max="2051" width="10.28515625" style="4"/>
    <col min="2052" max="2052" width="8.140625" style="4" customWidth="1"/>
    <col min="2053" max="2053" width="2.85546875" style="4" customWidth="1"/>
    <col min="2054" max="2054" width="48.140625" style="4" customWidth="1"/>
    <col min="2055" max="2265" width="10.28515625" style="4"/>
    <col min="2266" max="2287" width="8.28515625" style="4" customWidth="1"/>
    <col min="2288" max="2307" width="10.28515625" style="4"/>
    <col min="2308" max="2308" width="8.140625" style="4" customWidth="1"/>
    <col min="2309" max="2309" width="2.85546875" style="4" customWidth="1"/>
    <col min="2310" max="2310" width="48.140625" style="4" customWidth="1"/>
    <col min="2311" max="2521" width="10.28515625" style="4"/>
    <col min="2522" max="2543" width="8.28515625" style="4" customWidth="1"/>
    <col min="2544" max="2563" width="10.28515625" style="4"/>
    <col min="2564" max="2564" width="8.140625" style="4" customWidth="1"/>
    <col min="2565" max="2565" width="2.85546875" style="4" customWidth="1"/>
    <col min="2566" max="2566" width="48.140625" style="4" customWidth="1"/>
    <col min="2567" max="2777" width="10.28515625" style="4"/>
    <col min="2778" max="2799" width="8.28515625" style="4" customWidth="1"/>
    <col min="2800" max="2819" width="10.28515625" style="4"/>
    <col min="2820" max="2820" width="8.140625" style="4" customWidth="1"/>
    <col min="2821" max="2821" width="2.85546875" style="4" customWidth="1"/>
    <col min="2822" max="2822" width="48.140625" style="4" customWidth="1"/>
    <col min="2823" max="3033" width="10.28515625" style="4"/>
    <col min="3034" max="3055" width="8.28515625" style="4" customWidth="1"/>
    <col min="3056" max="3075" width="10.28515625" style="4"/>
    <col min="3076" max="3076" width="8.140625" style="4" customWidth="1"/>
    <col min="3077" max="3077" width="2.85546875" style="4" customWidth="1"/>
    <col min="3078" max="3078" width="48.140625" style="4" customWidth="1"/>
    <col min="3079" max="3289" width="10.28515625" style="4"/>
    <col min="3290" max="3311" width="8.28515625" style="4" customWidth="1"/>
    <col min="3312" max="3331" width="10.28515625" style="4"/>
    <col min="3332" max="3332" width="8.140625" style="4" customWidth="1"/>
    <col min="3333" max="3333" width="2.85546875" style="4" customWidth="1"/>
    <col min="3334" max="3334" width="48.140625" style="4" customWidth="1"/>
    <col min="3335" max="3545" width="10.28515625" style="4"/>
    <col min="3546" max="3567" width="8.28515625" style="4" customWidth="1"/>
    <col min="3568" max="3587" width="10.28515625" style="4"/>
    <col min="3588" max="3588" width="8.140625" style="4" customWidth="1"/>
    <col min="3589" max="3589" width="2.85546875" style="4" customWidth="1"/>
    <col min="3590" max="3590" width="48.140625" style="4" customWidth="1"/>
    <col min="3591" max="3801" width="10.28515625" style="4"/>
    <col min="3802" max="3823" width="8.28515625" style="4" customWidth="1"/>
    <col min="3824" max="3843" width="10.28515625" style="4"/>
    <col min="3844" max="3844" width="8.140625" style="4" customWidth="1"/>
    <col min="3845" max="3845" width="2.85546875" style="4" customWidth="1"/>
    <col min="3846" max="3846" width="48.140625" style="4" customWidth="1"/>
    <col min="3847" max="4057" width="10.28515625" style="4"/>
    <col min="4058" max="4079" width="8.28515625" style="4" customWidth="1"/>
    <col min="4080" max="4099" width="10.28515625" style="4"/>
    <col min="4100" max="4100" width="8.140625" style="4" customWidth="1"/>
    <col min="4101" max="4101" width="2.85546875" style="4" customWidth="1"/>
    <col min="4102" max="4102" width="48.140625" style="4" customWidth="1"/>
    <col min="4103" max="4313" width="10.28515625" style="4"/>
    <col min="4314" max="4335" width="8.28515625" style="4" customWidth="1"/>
    <col min="4336" max="4355" width="10.28515625" style="4"/>
    <col min="4356" max="4356" width="8.140625" style="4" customWidth="1"/>
    <col min="4357" max="4357" width="2.85546875" style="4" customWidth="1"/>
    <col min="4358" max="4358" width="48.140625" style="4" customWidth="1"/>
    <col min="4359" max="4569" width="10.28515625" style="4"/>
    <col min="4570" max="4591" width="8.28515625" style="4" customWidth="1"/>
    <col min="4592" max="4611" width="10.28515625" style="4"/>
    <col min="4612" max="4612" width="8.140625" style="4" customWidth="1"/>
    <col min="4613" max="4613" width="2.85546875" style="4" customWidth="1"/>
    <col min="4614" max="4614" width="48.140625" style="4" customWidth="1"/>
    <col min="4615" max="4825" width="10.28515625" style="4"/>
    <col min="4826" max="4847" width="8.28515625" style="4" customWidth="1"/>
    <col min="4848" max="4867" width="10.28515625" style="4"/>
    <col min="4868" max="4868" width="8.140625" style="4" customWidth="1"/>
    <col min="4869" max="4869" width="2.85546875" style="4" customWidth="1"/>
    <col min="4870" max="4870" width="48.140625" style="4" customWidth="1"/>
    <col min="4871" max="5081" width="10.28515625" style="4"/>
    <col min="5082" max="5103" width="8.28515625" style="4" customWidth="1"/>
    <col min="5104" max="5123" width="10.28515625" style="4"/>
    <col min="5124" max="5124" width="8.140625" style="4" customWidth="1"/>
    <col min="5125" max="5125" width="2.85546875" style="4" customWidth="1"/>
    <col min="5126" max="5126" width="48.140625" style="4" customWidth="1"/>
    <col min="5127" max="5337" width="10.28515625" style="4"/>
    <col min="5338" max="5359" width="8.28515625" style="4" customWidth="1"/>
    <col min="5360" max="5379" width="10.28515625" style="4"/>
    <col min="5380" max="5380" width="8.140625" style="4" customWidth="1"/>
    <col min="5381" max="5381" width="2.85546875" style="4" customWidth="1"/>
    <col min="5382" max="5382" width="48.140625" style="4" customWidth="1"/>
    <col min="5383" max="5593" width="10.28515625" style="4"/>
    <col min="5594" max="5615" width="8.28515625" style="4" customWidth="1"/>
    <col min="5616" max="5635" width="10.28515625" style="4"/>
    <col min="5636" max="5636" width="8.140625" style="4" customWidth="1"/>
    <col min="5637" max="5637" width="2.85546875" style="4" customWidth="1"/>
    <col min="5638" max="5638" width="48.140625" style="4" customWidth="1"/>
    <col min="5639" max="5849" width="10.28515625" style="4"/>
    <col min="5850" max="5871" width="8.28515625" style="4" customWidth="1"/>
    <col min="5872" max="5891" width="10.28515625" style="4"/>
    <col min="5892" max="5892" width="8.140625" style="4" customWidth="1"/>
    <col min="5893" max="5893" width="2.85546875" style="4" customWidth="1"/>
    <col min="5894" max="5894" width="48.140625" style="4" customWidth="1"/>
    <col min="5895" max="6105" width="10.28515625" style="4"/>
    <col min="6106" max="6127" width="8.28515625" style="4" customWidth="1"/>
    <col min="6128" max="6147" width="10.28515625" style="4"/>
    <col min="6148" max="6148" width="8.140625" style="4" customWidth="1"/>
    <col min="6149" max="6149" width="2.85546875" style="4" customWidth="1"/>
    <col min="6150" max="6150" width="48.140625" style="4" customWidth="1"/>
    <col min="6151" max="6361" width="10.28515625" style="4"/>
    <col min="6362" max="6383" width="8.28515625" style="4" customWidth="1"/>
    <col min="6384" max="6403" width="10.28515625" style="4"/>
    <col min="6404" max="6404" width="8.140625" style="4" customWidth="1"/>
    <col min="6405" max="6405" width="2.85546875" style="4" customWidth="1"/>
    <col min="6406" max="6406" width="48.140625" style="4" customWidth="1"/>
    <col min="6407" max="6617" width="10.28515625" style="4"/>
    <col min="6618" max="6639" width="8.28515625" style="4" customWidth="1"/>
    <col min="6640" max="6659" width="10.28515625" style="4"/>
    <col min="6660" max="6660" width="8.140625" style="4" customWidth="1"/>
    <col min="6661" max="6661" width="2.85546875" style="4" customWidth="1"/>
    <col min="6662" max="6662" width="48.140625" style="4" customWidth="1"/>
    <col min="6663" max="6873" width="10.28515625" style="4"/>
    <col min="6874" max="6895" width="8.28515625" style="4" customWidth="1"/>
    <col min="6896" max="6915" width="10.28515625" style="4"/>
    <col min="6916" max="6916" width="8.140625" style="4" customWidth="1"/>
    <col min="6917" max="6917" width="2.85546875" style="4" customWidth="1"/>
    <col min="6918" max="6918" width="48.140625" style="4" customWidth="1"/>
    <col min="6919" max="7129" width="10.28515625" style="4"/>
    <col min="7130" max="7151" width="8.28515625" style="4" customWidth="1"/>
    <col min="7152" max="7171" width="10.28515625" style="4"/>
    <col min="7172" max="7172" width="8.140625" style="4" customWidth="1"/>
    <col min="7173" max="7173" width="2.85546875" style="4" customWidth="1"/>
    <col min="7174" max="7174" width="48.140625" style="4" customWidth="1"/>
    <col min="7175" max="7385" width="10.28515625" style="4"/>
    <col min="7386" max="7407" width="8.28515625" style="4" customWidth="1"/>
    <col min="7408" max="7427" width="10.28515625" style="4"/>
    <col min="7428" max="7428" width="8.140625" style="4" customWidth="1"/>
    <col min="7429" max="7429" width="2.85546875" style="4" customWidth="1"/>
    <col min="7430" max="7430" width="48.140625" style="4" customWidth="1"/>
    <col min="7431" max="7641" width="10.28515625" style="4"/>
    <col min="7642" max="7663" width="8.28515625" style="4" customWidth="1"/>
    <col min="7664" max="7683" width="10.28515625" style="4"/>
    <col min="7684" max="7684" width="8.140625" style="4" customWidth="1"/>
    <col min="7685" max="7685" width="2.85546875" style="4" customWidth="1"/>
    <col min="7686" max="7686" width="48.140625" style="4" customWidth="1"/>
    <col min="7687" max="7897" width="10.28515625" style="4"/>
    <col min="7898" max="7919" width="8.28515625" style="4" customWidth="1"/>
    <col min="7920" max="7939" width="10.28515625" style="4"/>
    <col min="7940" max="7940" width="8.140625" style="4" customWidth="1"/>
    <col min="7941" max="7941" width="2.85546875" style="4" customWidth="1"/>
    <col min="7942" max="7942" width="48.140625" style="4" customWidth="1"/>
    <col min="7943" max="8153" width="10.28515625" style="4"/>
    <col min="8154" max="8175" width="8.28515625" style="4" customWidth="1"/>
    <col min="8176" max="8195" width="10.28515625" style="4"/>
    <col min="8196" max="8196" width="8.140625" style="4" customWidth="1"/>
    <col min="8197" max="8197" width="2.85546875" style="4" customWidth="1"/>
    <col min="8198" max="8198" width="48.140625" style="4" customWidth="1"/>
    <col min="8199" max="8409" width="10.28515625" style="4"/>
    <col min="8410" max="8431" width="8.28515625" style="4" customWidth="1"/>
    <col min="8432" max="8451" width="10.28515625" style="4"/>
    <col min="8452" max="8452" width="8.140625" style="4" customWidth="1"/>
    <col min="8453" max="8453" width="2.85546875" style="4" customWidth="1"/>
    <col min="8454" max="8454" width="48.140625" style="4" customWidth="1"/>
    <col min="8455" max="8665" width="10.28515625" style="4"/>
    <col min="8666" max="8687" width="8.28515625" style="4" customWidth="1"/>
    <col min="8688" max="8707" width="10.28515625" style="4"/>
    <col min="8708" max="8708" width="8.140625" style="4" customWidth="1"/>
    <col min="8709" max="8709" width="2.85546875" style="4" customWidth="1"/>
    <col min="8710" max="8710" width="48.140625" style="4" customWidth="1"/>
    <col min="8711" max="8921" width="10.28515625" style="4"/>
    <col min="8922" max="8943" width="8.28515625" style="4" customWidth="1"/>
    <col min="8944" max="8963" width="10.28515625" style="4"/>
    <col min="8964" max="8964" width="8.140625" style="4" customWidth="1"/>
    <col min="8965" max="8965" width="2.85546875" style="4" customWidth="1"/>
    <col min="8966" max="8966" width="48.140625" style="4" customWidth="1"/>
    <col min="8967" max="9177" width="10.28515625" style="4"/>
    <col min="9178" max="9199" width="8.28515625" style="4" customWidth="1"/>
    <col min="9200" max="9219" width="10.28515625" style="4"/>
    <col min="9220" max="9220" width="8.140625" style="4" customWidth="1"/>
    <col min="9221" max="9221" width="2.85546875" style="4" customWidth="1"/>
    <col min="9222" max="9222" width="48.140625" style="4" customWidth="1"/>
    <col min="9223" max="9433" width="10.28515625" style="4"/>
    <col min="9434" max="9455" width="8.28515625" style="4" customWidth="1"/>
    <col min="9456" max="9475" width="10.28515625" style="4"/>
    <col min="9476" max="9476" width="8.140625" style="4" customWidth="1"/>
    <col min="9477" max="9477" width="2.85546875" style="4" customWidth="1"/>
    <col min="9478" max="9478" width="48.140625" style="4" customWidth="1"/>
    <col min="9479" max="9689" width="10.28515625" style="4"/>
    <col min="9690" max="9711" width="8.28515625" style="4" customWidth="1"/>
    <col min="9712" max="9731" width="10.28515625" style="4"/>
    <col min="9732" max="9732" width="8.140625" style="4" customWidth="1"/>
    <col min="9733" max="9733" width="2.85546875" style="4" customWidth="1"/>
    <col min="9734" max="9734" width="48.140625" style="4" customWidth="1"/>
    <col min="9735" max="9945" width="10.28515625" style="4"/>
    <col min="9946" max="9967" width="8.28515625" style="4" customWidth="1"/>
    <col min="9968" max="9987" width="10.28515625" style="4"/>
    <col min="9988" max="9988" width="8.140625" style="4" customWidth="1"/>
    <col min="9989" max="9989" width="2.85546875" style="4" customWidth="1"/>
    <col min="9990" max="9990" width="48.140625" style="4" customWidth="1"/>
    <col min="9991" max="10201" width="10.28515625" style="4"/>
    <col min="10202" max="10223" width="8.28515625" style="4" customWidth="1"/>
    <col min="10224" max="10243" width="10.28515625" style="4"/>
    <col min="10244" max="10244" width="8.140625" style="4" customWidth="1"/>
    <col min="10245" max="10245" width="2.85546875" style="4" customWidth="1"/>
    <col min="10246" max="10246" width="48.140625" style="4" customWidth="1"/>
    <col min="10247" max="10457" width="10.28515625" style="4"/>
    <col min="10458" max="10479" width="8.28515625" style="4" customWidth="1"/>
    <col min="10480" max="10499" width="10.28515625" style="4"/>
    <col min="10500" max="10500" width="8.140625" style="4" customWidth="1"/>
    <col min="10501" max="10501" width="2.85546875" style="4" customWidth="1"/>
    <col min="10502" max="10502" width="48.140625" style="4" customWidth="1"/>
    <col min="10503" max="10713" width="10.28515625" style="4"/>
    <col min="10714" max="10735" width="8.28515625" style="4" customWidth="1"/>
    <col min="10736" max="10755" width="10.28515625" style="4"/>
    <col min="10756" max="10756" width="8.140625" style="4" customWidth="1"/>
    <col min="10757" max="10757" width="2.85546875" style="4" customWidth="1"/>
    <col min="10758" max="10758" width="48.140625" style="4" customWidth="1"/>
    <col min="10759" max="10969" width="10.28515625" style="4"/>
    <col min="10970" max="10991" width="8.28515625" style="4" customWidth="1"/>
    <col min="10992" max="11011" width="10.28515625" style="4"/>
    <col min="11012" max="11012" width="8.140625" style="4" customWidth="1"/>
    <col min="11013" max="11013" width="2.85546875" style="4" customWidth="1"/>
    <col min="11014" max="11014" width="48.140625" style="4" customWidth="1"/>
    <col min="11015" max="11225" width="10.28515625" style="4"/>
    <col min="11226" max="11247" width="8.28515625" style="4" customWidth="1"/>
    <col min="11248" max="11267" width="10.28515625" style="4"/>
    <col min="11268" max="11268" width="8.140625" style="4" customWidth="1"/>
    <col min="11269" max="11269" width="2.85546875" style="4" customWidth="1"/>
    <col min="11270" max="11270" width="48.140625" style="4" customWidth="1"/>
    <col min="11271" max="11481" width="10.28515625" style="4"/>
    <col min="11482" max="11503" width="8.28515625" style="4" customWidth="1"/>
    <col min="11504" max="11523" width="10.28515625" style="4"/>
    <col min="11524" max="11524" width="8.140625" style="4" customWidth="1"/>
    <col min="11525" max="11525" width="2.85546875" style="4" customWidth="1"/>
    <col min="11526" max="11526" width="48.140625" style="4" customWidth="1"/>
    <col min="11527" max="11737" width="10.28515625" style="4"/>
    <col min="11738" max="11759" width="8.28515625" style="4" customWidth="1"/>
    <col min="11760" max="11779" width="10.28515625" style="4"/>
    <col min="11780" max="11780" width="8.140625" style="4" customWidth="1"/>
    <col min="11781" max="11781" width="2.85546875" style="4" customWidth="1"/>
    <col min="11782" max="11782" width="48.140625" style="4" customWidth="1"/>
    <col min="11783" max="11993" width="10.28515625" style="4"/>
    <col min="11994" max="12015" width="8.28515625" style="4" customWidth="1"/>
    <col min="12016" max="12035" width="10.28515625" style="4"/>
    <col min="12036" max="12036" width="8.140625" style="4" customWidth="1"/>
    <col min="12037" max="12037" width="2.85546875" style="4" customWidth="1"/>
    <col min="12038" max="12038" width="48.140625" style="4" customWidth="1"/>
    <col min="12039" max="12249" width="10.28515625" style="4"/>
    <col min="12250" max="12271" width="8.28515625" style="4" customWidth="1"/>
    <col min="12272" max="12291" width="10.28515625" style="4"/>
    <col min="12292" max="12292" width="8.140625" style="4" customWidth="1"/>
    <col min="12293" max="12293" width="2.85546875" style="4" customWidth="1"/>
    <col min="12294" max="12294" width="48.140625" style="4" customWidth="1"/>
    <col min="12295" max="12505" width="10.28515625" style="4"/>
    <col min="12506" max="12527" width="8.28515625" style="4" customWidth="1"/>
    <col min="12528" max="12547" width="10.28515625" style="4"/>
    <col min="12548" max="12548" width="8.140625" style="4" customWidth="1"/>
    <col min="12549" max="12549" width="2.85546875" style="4" customWidth="1"/>
    <col min="12550" max="12550" width="48.140625" style="4" customWidth="1"/>
    <col min="12551" max="12761" width="10.28515625" style="4"/>
    <col min="12762" max="12783" width="8.28515625" style="4" customWidth="1"/>
    <col min="12784" max="12803" width="10.28515625" style="4"/>
    <col min="12804" max="12804" width="8.140625" style="4" customWidth="1"/>
    <col min="12805" max="12805" width="2.85546875" style="4" customWidth="1"/>
    <col min="12806" max="12806" width="48.140625" style="4" customWidth="1"/>
    <col min="12807" max="13017" width="10.28515625" style="4"/>
    <col min="13018" max="13039" width="8.28515625" style="4" customWidth="1"/>
    <col min="13040" max="13059" width="10.28515625" style="4"/>
    <col min="13060" max="13060" width="8.140625" style="4" customWidth="1"/>
    <col min="13061" max="13061" width="2.85546875" style="4" customWidth="1"/>
    <col min="13062" max="13062" width="48.140625" style="4" customWidth="1"/>
    <col min="13063" max="13273" width="10.28515625" style="4"/>
    <col min="13274" max="13295" width="8.28515625" style="4" customWidth="1"/>
    <col min="13296" max="13315" width="10.28515625" style="4"/>
    <col min="13316" max="13316" width="8.140625" style="4" customWidth="1"/>
    <col min="13317" max="13317" width="2.85546875" style="4" customWidth="1"/>
    <col min="13318" max="13318" width="48.140625" style="4" customWidth="1"/>
    <col min="13319" max="13529" width="10.28515625" style="4"/>
    <col min="13530" max="13551" width="8.28515625" style="4" customWidth="1"/>
    <col min="13552" max="13571" width="10.28515625" style="4"/>
    <col min="13572" max="13572" width="8.140625" style="4" customWidth="1"/>
    <col min="13573" max="13573" width="2.85546875" style="4" customWidth="1"/>
    <col min="13574" max="13574" width="48.140625" style="4" customWidth="1"/>
    <col min="13575" max="13785" width="10.28515625" style="4"/>
    <col min="13786" max="13807" width="8.28515625" style="4" customWidth="1"/>
    <col min="13808" max="13827" width="10.28515625" style="4"/>
    <col min="13828" max="13828" width="8.140625" style="4" customWidth="1"/>
    <col min="13829" max="13829" width="2.85546875" style="4" customWidth="1"/>
    <col min="13830" max="13830" width="48.140625" style="4" customWidth="1"/>
    <col min="13831" max="14041" width="10.28515625" style="4"/>
    <col min="14042" max="14063" width="8.28515625" style="4" customWidth="1"/>
    <col min="14064" max="14083" width="10.28515625" style="4"/>
    <col min="14084" max="14084" width="8.140625" style="4" customWidth="1"/>
    <col min="14085" max="14085" width="2.85546875" style="4" customWidth="1"/>
    <col min="14086" max="14086" width="48.140625" style="4" customWidth="1"/>
    <col min="14087" max="14297" width="10.28515625" style="4"/>
    <col min="14298" max="14319" width="8.28515625" style="4" customWidth="1"/>
    <col min="14320" max="14339" width="10.28515625" style="4"/>
    <col min="14340" max="14340" width="8.140625" style="4" customWidth="1"/>
    <col min="14341" max="14341" width="2.85546875" style="4" customWidth="1"/>
    <col min="14342" max="14342" width="48.140625" style="4" customWidth="1"/>
    <col min="14343" max="14553" width="10.28515625" style="4"/>
    <col min="14554" max="14575" width="8.28515625" style="4" customWidth="1"/>
    <col min="14576" max="14595" width="10.28515625" style="4"/>
    <col min="14596" max="14596" width="8.140625" style="4" customWidth="1"/>
    <col min="14597" max="14597" width="2.85546875" style="4" customWidth="1"/>
    <col min="14598" max="14598" width="48.140625" style="4" customWidth="1"/>
    <col min="14599" max="14809" width="10.28515625" style="4"/>
    <col min="14810" max="14831" width="8.28515625" style="4" customWidth="1"/>
    <col min="14832" max="14851" width="10.28515625" style="4"/>
    <col min="14852" max="14852" width="8.140625" style="4" customWidth="1"/>
    <col min="14853" max="14853" width="2.85546875" style="4" customWidth="1"/>
    <col min="14854" max="14854" width="48.140625" style="4" customWidth="1"/>
    <col min="14855" max="15065" width="10.28515625" style="4"/>
    <col min="15066" max="15087" width="8.28515625" style="4" customWidth="1"/>
    <col min="15088" max="15107" width="10.28515625" style="4"/>
    <col min="15108" max="15108" width="8.140625" style="4" customWidth="1"/>
    <col min="15109" max="15109" width="2.85546875" style="4" customWidth="1"/>
    <col min="15110" max="15110" width="48.140625" style="4" customWidth="1"/>
    <col min="15111" max="15321" width="10.28515625" style="4"/>
    <col min="15322" max="15343" width="8.28515625" style="4" customWidth="1"/>
    <col min="15344" max="15363" width="10.28515625" style="4"/>
    <col min="15364" max="15364" width="8.140625" style="4" customWidth="1"/>
    <col min="15365" max="15365" width="2.85546875" style="4" customWidth="1"/>
    <col min="15366" max="15366" width="48.140625" style="4" customWidth="1"/>
    <col min="15367" max="15577" width="10.28515625" style="4"/>
    <col min="15578" max="15599" width="8.28515625" style="4" customWidth="1"/>
    <col min="15600" max="15619" width="10.28515625" style="4"/>
    <col min="15620" max="15620" width="8.140625" style="4" customWidth="1"/>
    <col min="15621" max="15621" width="2.85546875" style="4" customWidth="1"/>
    <col min="15622" max="15622" width="48.140625" style="4" customWidth="1"/>
    <col min="15623" max="15833" width="10.28515625" style="4"/>
    <col min="15834" max="15855" width="8.28515625" style="4" customWidth="1"/>
    <col min="15856" max="15875" width="10.28515625" style="4"/>
    <col min="15876" max="15876" width="8.140625" style="4" customWidth="1"/>
    <col min="15877" max="15877" width="2.85546875" style="4" customWidth="1"/>
    <col min="15878" max="15878" width="48.140625" style="4" customWidth="1"/>
    <col min="15879" max="16089" width="10.28515625" style="4"/>
    <col min="16090" max="16111" width="8.28515625" style="4" customWidth="1"/>
    <col min="16112" max="16131" width="10.28515625" style="4"/>
    <col min="16132" max="16132" width="8.140625" style="4" customWidth="1"/>
    <col min="16133" max="16133" width="2.85546875" style="4" customWidth="1"/>
    <col min="16134" max="16134" width="48.140625" style="4" customWidth="1"/>
    <col min="16135" max="16345" width="10.28515625" style="4"/>
    <col min="16346" max="16367" width="8.28515625" style="4" customWidth="1"/>
    <col min="16368" max="16384" width="10.28515625" style="4"/>
  </cols>
  <sheetData>
    <row r="1" spans="1:217" ht="12.75" x14ac:dyDescent="0.2">
      <c r="A1" s="85"/>
      <c r="B1" s="85"/>
      <c r="C1" s="85"/>
      <c r="D1" s="85"/>
      <c r="E1" s="85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</row>
    <row r="2" spans="1:217" ht="12.75" x14ac:dyDescent="0.2">
      <c r="A2" s="85"/>
      <c r="B2" s="85"/>
      <c r="C2" s="85"/>
      <c r="D2" s="85"/>
      <c r="E2" s="8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spans="1:217" ht="12.75" x14ac:dyDescent="0.2">
      <c r="A3" s="85"/>
      <c r="B3" s="85"/>
      <c r="C3" s="85"/>
      <c r="D3" s="85"/>
      <c r="E3" s="8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</row>
    <row r="4" spans="1:217" ht="12.75" x14ac:dyDescent="0.2">
      <c r="A4" s="85"/>
      <c r="B4" s="85"/>
      <c r="C4" s="85"/>
      <c r="D4" s="85"/>
      <c r="E4" s="8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</row>
    <row r="5" spans="1:217" ht="12.75" x14ac:dyDescent="0.2">
      <c r="A5" s="85"/>
      <c r="B5" s="85"/>
      <c r="C5" s="85"/>
      <c r="D5" s="85"/>
      <c r="E5" s="8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</row>
    <row r="6" spans="1:217" ht="12.75" x14ac:dyDescent="0.2">
      <c r="A6" s="85"/>
      <c r="B6" s="85"/>
      <c r="C6" s="85"/>
      <c r="D6" s="85"/>
      <c r="E6" s="8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</row>
    <row r="7" spans="1:217" ht="12.75" x14ac:dyDescent="0.2"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</row>
    <row r="8" spans="1:217" ht="12.75" x14ac:dyDescent="0.2"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</row>
    <row r="9" spans="1:217" ht="12.75" x14ac:dyDescent="0.2"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</row>
    <row r="10" spans="1:217" s="1" customFormat="1" ht="18.75" customHeight="1" x14ac:dyDescent="0.25">
      <c r="A10" s="87" t="s">
        <v>40</v>
      </c>
      <c r="B10" s="87"/>
      <c r="C10" s="87"/>
      <c r="D10" s="87"/>
      <c r="E10" s="87"/>
      <c r="F10" s="87"/>
    </row>
    <row r="11" spans="1:217" s="1" customFormat="1" ht="18.75" customHeight="1" x14ac:dyDescent="0.25">
      <c r="A11" s="87" t="s">
        <v>41</v>
      </c>
      <c r="B11" s="87"/>
      <c r="C11" s="87"/>
      <c r="D11" s="87"/>
      <c r="E11" s="87"/>
      <c r="F11" s="87"/>
    </row>
    <row r="12" spans="1:217" ht="12.75" x14ac:dyDescent="0.2"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</row>
    <row r="13" spans="1:217" ht="12.75" x14ac:dyDescent="0.2"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</row>
    <row r="14" spans="1:217" ht="12.75" x14ac:dyDescent="0.2"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</row>
    <row r="15" spans="1:217" s="1" customFormat="1" ht="55.5" customHeight="1" x14ac:dyDescent="0.25">
      <c r="A15" s="86" t="s">
        <v>156</v>
      </c>
      <c r="B15" s="86"/>
      <c r="C15" s="86"/>
      <c r="D15" s="86"/>
      <c r="E15" s="86"/>
      <c r="F15" s="86"/>
    </row>
    <row r="16" spans="1:217" ht="12.75" x14ac:dyDescent="0.2"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</row>
    <row r="17" spans="1:7" ht="20.25" customHeight="1" x14ac:dyDescent="0.2">
      <c r="A17" s="89" t="s">
        <v>39</v>
      </c>
      <c r="B17" s="89"/>
      <c r="C17" s="89"/>
      <c r="D17" s="89"/>
      <c r="E17" s="89"/>
      <c r="F17" s="89"/>
      <c r="G17" s="2"/>
    </row>
    <row r="18" spans="1:7" ht="15" x14ac:dyDescent="0.25">
      <c r="A18" s="5"/>
      <c r="B18" s="5"/>
      <c r="C18" s="5"/>
      <c r="D18" s="5"/>
      <c r="E18" s="5"/>
      <c r="F18" s="5"/>
      <c r="G18" s="6"/>
    </row>
    <row r="19" spans="1:7" ht="15" x14ac:dyDescent="0.25">
      <c r="A19" s="5"/>
      <c r="B19" s="5"/>
      <c r="C19" s="5"/>
      <c r="D19" s="5"/>
      <c r="E19" s="5"/>
      <c r="F19" s="5"/>
      <c r="G19" s="6"/>
    </row>
    <row r="20" spans="1:7" ht="15" x14ac:dyDescent="0.25">
      <c r="A20" s="5"/>
      <c r="B20" s="5"/>
      <c r="C20" s="5"/>
      <c r="D20" s="5"/>
      <c r="E20" s="5"/>
      <c r="F20" s="5"/>
    </row>
    <row r="21" spans="1:7" ht="19.5" customHeight="1" x14ac:dyDescent="0.2">
      <c r="A21" s="88" t="s">
        <v>37</v>
      </c>
      <c r="B21" s="88"/>
      <c r="C21" s="88"/>
      <c r="D21" s="88"/>
      <c r="E21" s="88"/>
      <c r="F21" s="88"/>
      <c r="G21" s="2"/>
    </row>
  </sheetData>
  <mergeCells count="6">
    <mergeCell ref="A1:E6"/>
    <mergeCell ref="A15:F15"/>
    <mergeCell ref="A11:F11"/>
    <mergeCell ref="A10:F10"/>
    <mergeCell ref="A21:F21"/>
    <mergeCell ref="A17:F1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A28" sqref="A28"/>
    </sheetView>
  </sheetViews>
  <sheetFormatPr defaultRowHeight="11.25" x14ac:dyDescent="0.2"/>
  <cols>
    <col min="1" max="1" width="31.7109375" style="21" bestFit="1" customWidth="1"/>
    <col min="2" max="2" width="17.42578125" style="21" customWidth="1"/>
    <col min="3" max="3" width="18.42578125" style="21" customWidth="1"/>
    <col min="4" max="4" width="17.140625" style="21" customWidth="1"/>
    <col min="5" max="5" width="16.7109375" style="21" customWidth="1"/>
    <col min="6" max="6" width="20.140625" style="21" customWidth="1"/>
    <col min="7" max="16384" width="9.140625" style="21"/>
  </cols>
  <sheetData>
    <row r="1" spans="1:11" s="20" customFormat="1" ht="12.75" x14ac:dyDescent="0.2">
      <c r="A1" s="96" t="s">
        <v>55</v>
      </c>
      <c r="B1" s="96"/>
      <c r="C1" s="96"/>
      <c r="D1" s="96"/>
      <c r="E1" s="96"/>
      <c r="F1" s="96"/>
    </row>
    <row r="2" spans="1:11" s="20" customFormat="1" x14ac:dyDescent="0.2">
      <c r="F2" s="26" t="s">
        <v>14</v>
      </c>
    </row>
    <row r="3" spans="1:11" ht="11.25" customHeight="1" x14ac:dyDescent="0.2">
      <c r="A3" s="101"/>
      <c r="B3" s="97" t="s">
        <v>7</v>
      </c>
      <c r="C3" s="99" t="s">
        <v>8</v>
      </c>
      <c r="D3" s="100"/>
      <c r="E3" s="100"/>
      <c r="F3" s="100"/>
      <c r="G3" s="27"/>
    </row>
    <row r="4" spans="1:11" s="20" customFormat="1" ht="33.75" x14ac:dyDescent="0.2">
      <c r="A4" s="101"/>
      <c r="B4" s="98"/>
      <c r="C4" s="22" t="s">
        <v>12</v>
      </c>
      <c r="D4" s="22" t="s">
        <v>11</v>
      </c>
      <c r="E4" s="22" t="s">
        <v>9</v>
      </c>
      <c r="F4" s="23" t="s">
        <v>10</v>
      </c>
      <c r="G4" s="28"/>
    </row>
    <row r="5" spans="1:11" s="20" customFormat="1" x14ac:dyDescent="0.2">
      <c r="A5" s="43" t="s">
        <v>7</v>
      </c>
      <c r="B5" s="67">
        <v>743119</v>
      </c>
      <c r="C5" s="67">
        <v>203780</v>
      </c>
      <c r="D5" s="67">
        <v>77960</v>
      </c>
      <c r="E5" s="67">
        <v>440283</v>
      </c>
      <c r="F5" s="67">
        <v>21096</v>
      </c>
    </row>
    <row r="6" spans="1:11" s="20" customFormat="1" x14ac:dyDescent="0.2">
      <c r="A6" s="20" t="s">
        <v>29</v>
      </c>
      <c r="B6" s="67">
        <v>171598</v>
      </c>
      <c r="C6" s="67">
        <v>9065</v>
      </c>
      <c r="D6" s="67">
        <v>5215</v>
      </c>
      <c r="E6" s="67">
        <v>136222</v>
      </c>
      <c r="F6" s="67">
        <v>21096</v>
      </c>
    </row>
    <row r="7" spans="1:11" s="20" customFormat="1" x14ac:dyDescent="0.2">
      <c r="A7" s="20" t="s">
        <v>15</v>
      </c>
      <c r="B7" s="24">
        <f>B8+B9+B10+B11</f>
        <v>136659</v>
      </c>
      <c r="C7" s="24">
        <f t="shared" ref="C7:E7" si="0">C8+C9+C10+C11</f>
        <v>68964</v>
      </c>
      <c r="D7" s="24">
        <f t="shared" si="0"/>
        <v>49294</v>
      </c>
      <c r="E7" s="24">
        <f t="shared" si="0"/>
        <v>18401</v>
      </c>
      <c r="F7" s="24" t="s">
        <v>84</v>
      </c>
    </row>
    <row r="8" spans="1:11" s="20" customFormat="1" x14ac:dyDescent="0.2">
      <c r="A8" s="34" t="s">
        <v>32</v>
      </c>
      <c r="B8" s="68">
        <v>16277</v>
      </c>
      <c r="C8" s="68">
        <v>1778</v>
      </c>
      <c r="D8" s="68">
        <v>14293</v>
      </c>
      <c r="E8" s="68">
        <v>205</v>
      </c>
      <c r="F8" s="69" t="s">
        <v>84</v>
      </c>
      <c r="H8" s="30"/>
      <c r="I8" s="30"/>
      <c r="J8" s="30"/>
      <c r="K8" s="30"/>
    </row>
    <row r="9" spans="1:11" s="20" customFormat="1" x14ac:dyDescent="0.2">
      <c r="A9" s="34" t="s">
        <v>31</v>
      </c>
      <c r="B9" s="68">
        <v>116551</v>
      </c>
      <c r="C9" s="68">
        <v>65043</v>
      </c>
      <c r="D9" s="68">
        <v>33598</v>
      </c>
      <c r="E9" s="68">
        <v>17911</v>
      </c>
      <c r="F9" s="69" t="s">
        <v>84</v>
      </c>
    </row>
    <row r="10" spans="1:11" s="20" customFormat="1" ht="22.5" x14ac:dyDescent="0.2">
      <c r="A10" s="34" t="s">
        <v>30</v>
      </c>
      <c r="B10" s="68">
        <v>3070</v>
      </c>
      <c r="C10" s="68">
        <v>1676</v>
      </c>
      <c r="D10" s="68">
        <v>1382</v>
      </c>
      <c r="E10" s="68">
        <v>12</v>
      </c>
      <c r="F10" s="69" t="s">
        <v>84</v>
      </c>
    </row>
    <row r="11" spans="1:11" s="20" customFormat="1" ht="33.75" x14ac:dyDescent="0.2">
      <c r="A11" s="34" t="s">
        <v>33</v>
      </c>
      <c r="B11" s="68">
        <v>761</v>
      </c>
      <c r="C11" s="68">
        <v>467</v>
      </c>
      <c r="D11" s="68">
        <v>21</v>
      </c>
      <c r="E11" s="68">
        <v>273</v>
      </c>
      <c r="F11" s="69" t="s">
        <v>84</v>
      </c>
    </row>
    <row r="12" spans="1:11" s="20" customFormat="1" x14ac:dyDescent="0.2">
      <c r="A12" s="20" t="s">
        <v>16</v>
      </c>
      <c r="B12" s="68">
        <v>55408</v>
      </c>
      <c r="C12" s="68">
        <v>35431</v>
      </c>
      <c r="D12" s="68">
        <v>7349</v>
      </c>
      <c r="E12" s="68">
        <v>12628</v>
      </c>
      <c r="F12" s="69" t="s">
        <v>84</v>
      </c>
    </row>
    <row r="13" spans="1:11" s="20" customFormat="1" ht="22.5" x14ac:dyDescent="0.2">
      <c r="A13" s="20" t="s">
        <v>17</v>
      </c>
      <c r="B13" s="68">
        <v>185280</v>
      </c>
      <c r="C13" s="68">
        <v>25553</v>
      </c>
      <c r="D13" s="68">
        <v>1953</v>
      </c>
      <c r="E13" s="68">
        <v>157775</v>
      </c>
      <c r="F13" s="69" t="s">
        <v>84</v>
      </c>
    </row>
    <row r="14" spans="1:11" s="20" customFormat="1" x14ac:dyDescent="0.2">
      <c r="A14" s="20" t="s">
        <v>18</v>
      </c>
      <c r="B14" s="68">
        <v>31663</v>
      </c>
      <c r="C14" s="68">
        <v>5092</v>
      </c>
      <c r="D14" s="68">
        <v>647</v>
      </c>
      <c r="E14" s="68">
        <v>25924</v>
      </c>
      <c r="F14" s="69" t="s">
        <v>84</v>
      </c>
    </row>
    <row r="15" spans="1:11" s="20" customFormat="1" ht="22.5" x14ac:dyDescent="0.2">
      <c r="A15" s="20" t="s">
        <v>19</v>
      </c>
      <c r="B15" s="68">
        <v>14306</v>
      </c>
      <c r="C15" s="68">
        <v>5021</v>
      </c>
      <c r="D15" s="68">
        <v>269</v>
      </c>
      <c r="E15" s="68">
        <v>9017</v>
      </c>
      <c r="F15" s="69" t="s">
        <v>84</v>
      </c>
    </row>
    <row r="16" spans="1:11" s="20" customFormat="1" x14ac:dyDescent="0.2">
      <c r="A16" s="20" t="s">
        <v>20</v>
      </c>
      <c r="B16" s="68">
        <v>2408</v>
      </c>
      <c r="C16" s="68">
        <v>1168</v>
      </c>
      <c r="D16" s="68">
        <v>101</v>
      </c>
      <c r="E16" s="68">
        <v>1139</v>
      </c>
      <c r="F16" s="69" t="s">
        <v>84</v>
      </c>
    </row>
    <row r="17" spans="1:7" x14ac:dyDescent="0.2">
      <c r="A17" s="20" t="s">
        <v>21</v>
      </c>
      <c r="B17" s="68">
        <v>5242</v>
      </c>
      <c r="C17" s="68">
        <v>3515</v>
      </c>
      <c r="D17" s="68">
        <v>1717</v>
      </c>
      <c r="E17" s="68">
        <v>10</v>
      </c>
      <c r="F17" s="69" t="s">
        <v>84</v>
      </c>
    </row>
    <row r="18" spans="1:7" x14ac:dyDescent="0.2">
      <c r="A18" s="20" t="s">
        <v>22</v>
      </c>
      <c r="B18" s="68">
        <v>10792</v>
      </c>
      <c r="C18" s="68">
        <v>2378</v>
      </c>
      <c r="D18" s="68">
        <v>506</v>
      </c>
      <c r="E18" s="68">
        <v>7908</v>
      </c>
      <c r="F18" s="69" t="s">
        <v>84</v>
      </c>
    </row>
    <row r="19" spans="1:7" ht="22.5" x14ac:dyDescent="0.2">
      <c r="A19" s="20" t="s">
        <v>23</v>
      </c>
      <c r="B19" s="68">
        <v>4529</v>
      </c>
      <c r="C19" s="68">
        <v>2437</v>
      </c>
      <c r="D19" s="68">
        <v>699</v>
      </c>
      <c r="E19" s="68">
        <v>1393</v>
      </c>
      <c r="F19" s="69" t="s">
        <v>84</v>
      </c>
    </row>
    <row r="20" spans="1:7" x14ac:dyDescent="0.2">
      <c r="A20" s="20" t="s">
        <v>24</v>
      </c>
      <c r="B20" s="68">
        <v>9926</v>
      </c>
      <c r="C20" s="68">
        <v>1515</v>
      </c>
      <c r="D20" s="68">
        <v>1504</v>
      </c>
      <c r="E20" s="68">
        <v>6907</v>
      </c>
      <c r="F20" s="69" t="s">
        <v>84</v>
      </c>
    </row>
    <row r="21" spans="1:7" x14ac:dyDescent="0.2">
      <c r="A21" s="20" t="s">
        <v>25</v>
      </c>
      <c r="B21" s="68">
        <v>41019</v>
      </c>
      <c r="C21" s="68">
        <v>33119</v>
      </c>
      <c r="D21" s="68">
        <v>3853</v>
      </c>
      <c r="E21" s="68">
        <v>4047</v>
      </c>
      <c r="F21" s="69" t="s">
        <v>84</v>
      </c>
    </row>
    <row r="22" spans="1:7" x14ac:dyDescent="0.2">
      <c r="A22" s="20" t="s">
        <v>26</v>
      </c>
      <c r="B22" s="68">
        <v>13864</v>
      </c>
      <c r="C22" s="68">
        <v>8081</v>
      </c>
      <c r="D22" s="68">
        <v>4853</v>
      </c>
      <c r="E22" s="68">
        <v>931</v>
      </c>
      <c r="F22" s="69" t="s">
        <v>84</v>
      </c>
    </row>
    <row r="23" spans="1:7" x14ac:dyDescent="0.2">
      <c r="A23" s="20" t="s">
        <v>27</v>
      </c>
      <c r="B23" s="68">
        <v>3279</v>
      </c>
      <c r="C23" s="68">
        <v>1652</v>
      </c>
      <c r="D23" s="69" t="s">
        <v>84</v>
      </c>
      <c r="E23" s="68">
        <v>1626</v>
      </c>
      <c r="F23" s="69" t="s">
        <v>84</v>
      </c>
    </row>
    <row r="24" spans="1:7" x14ac:dyDescent="0.2">
      <c r="A24" s="35" t="s">
        <v>28</v>
      </c>
      <c r="B24" s="70">
        <v>57144</v>
      </c>
      <c r="C24" s="70">
        <v>788</v>
      </c>
      <c r="D24" s="71" t="s">
        <v>84</v>
      </c>
      <c r="E24" s="70">
        <v>56356</v>
      </c>
      <c r="F24" s="71" t="s">
        <v>84</v>
      </c>
    </row>
    <row r="25" spans="1:7" x14ac:dyDescent="0.2">
      <c r="A25" s="28"/>
      <c r="B25" s="40"/>
      <c r="C25" s="25"/>
      <c r="D25" s="32"/>
      <c r="E25" s="32"/>
      <c r="F25" s="25"/>
    </row>
    <row r="26" spans="1:7" x14ac:dyDescent="0.2">
      <c r="A26" s="28"/>
      <c r="B26" s="40"/>
      <c r="C26" s="25"/>
      <c r="D26" s="32"/>
      <c r="E26" s="32"/>
      <c r="F26" s="25"/>
    </row>
    <row r="27" spans="1:7" x14ac:dyDescent="0.2">
      <c r="A27" s="28"/>
      <c r="B27" s="40"/>
      <c r="C27" s="25"/>
      <c r="D27" s="32"/>
      <c r="E27" s="32"/>
      <c r="F27" s="33"/>
    </row>
    <row r="28" spans="1:7" x14ac:dyDescent="0.2">
      <c r="A28" s="81" t="s">
        <v>160</v>
      </c>
      <c r="B28" s="44"/>
    </row>
    <row r="29" spans="1:7" x14ac:dyDescent="0.2">
      <c r="A29" s="63" t="s">
        <v>56</v>
      </c>
      <c r="B29" s="64"/>
      <c r="C29" s="27"/>
      <c r="D29" s="27"/>
      <c r="E29" s="27"/>
      <c r="F29" s="27"/>
      <c r="G29" s="27"/>
    </row>
    <row r="30" spans="1:7" x14ac:dyDescent="0.2">
      <c r="A30" s="65"/>
      <c r="B30" s="27"/>
      <c r="C30" s="27"/>
      <c r="D30" s="27"/>
      <c r="F30" s="27"/>
      <c r="G30" s="27"/>
    </row>
    <row r="31" spans="1:7" x14ac:dyDescent="0.2">
      <c r="A31" s="66" t="s">
        <v>83</v>
      </c>
      <c r="B31" s="27"/>
      <c r="C31" s="27"/>
      <c r="D31" s="27"/>
    </row>
    <row r="32" spans="1:7" x14ac:dyDescent="0.2">
      <c r="A32" s="27"/>
      <c r="B32" s="27"/>
      <c r="C32" s="27"/>
      <c r="D32" s="27"/>
    </row>
    <row r="33" spans="1:1" x14ac:dyDescent="0.2">
      <c r="A33" s="27"/>
    </row>
    <row r="34" spans="1:1" x14ac:dyDescent="0.2">
      <c r="A34" s="27"/>
    </row>
    <row r="35" spans="1:1" x14ac:dyDescent="0.2">
      <c r="A35" s="27"/>
    </row>
    <row r="36" spans="1:1" x14ac:dyDescent="0.2">
      <c r="A36" s="27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workbookViewId="0">
      <selection activeCell="C24" sqref="C24"/>
    </sheetView>
  </sheetViews>
  <sheetFormatPr defaultColWidth="9.140625" defaultRowHeight="12.75" x14ac:dyDescent="0.25"/>
  <cols>
    <col min="1" max="1" width="5.5703125" style="47" customWidth="1"/>
    <col min="2" max="2" width="39" style="47" customWidth="1"/>
    <col min="3" max="3" width="74" style="47" customWidth="1"/>
    <col min="4" max="16384" width="9.140625" style="47"/>
  </cols>
  <sheetData>
    <row r="2" spans="1:5" x14ac:dyDescent="0.2">
      <c r="A2" s="45"/>
      <c r="B2" s="58" t="s">
        <v>57</v>
      </c>
      <c r="C2" s="60" t="s">
        <v>79</v>
      </c>
    </row>
    <row r="3" spans="1:5" x14ac:dyDescent="0.2">
      <c r="B3" s="58" t="s">
        <v>58</v>
      </c>
      <c r="C3" s="82" t="s">
        <v>59</v>
      </c>
    </row>
    <row r="4" spans="1:5" x14ac:dyDescent="0.2">
      <c r="A4" s="48"/>
      <c r="B4" s="58" t="s">
        <v>60</v>
      </c>
      <c r="C4" s="60" t="s">
        <v>80</v>
      </c>
    </row>
    <row r="5" spans="1:5" ht="25.5" x14ac:dyDescent="0.2">
      <c r="A5" s="48"/>
      <c r="B5" s="49" t="s">
        <v>61</v>
      </c>
      <c r="C5" s="61" t="s">
        <v>81</v>
      </c>
    </row>
    <row r="6" spans="1:5" x14ac:dyDescent="0.2">
      <c r="A6" s="48"/>
      <c r="B6" s="58" t="s">
        <v>62</v>
      </c>
      <c r="C6" s="57" t="s">
        <v>78</v>
      </c>
    </row>
    <row r="7" spans="1:5" ht="38.25" x14ac:dyDescent="0.2">
      <c r="A7" s="48"/>
      <c r="B7" s="58" t="s">
        <v>63</v>
      </c>
      <c r="C7" s="61" t="s">
        <v>82</v>
      </c>
    </row>
    <row r="8" spans="1:5" ht="25.5" x14ac:dyDescent="0.2">
      <c r="A8" s="48"/>
      <c r="B8" s="58" t="s">
        <v>64</v>
      </c>
      <c r="C8" s="84" t="s">
        <v>159</v>
      </c>
    </row>
    <row r="9" spans="1:5" x14ac:dyDescent="0.2">
      <c r="A9" s="48"/>
      <c r="B9" s="58" t="s">
        <v>65</v>
      </c>
      <c r="C9" s="61" t="s">
        <v>59</v>
      </c>
    </row>
    <row r="10" spans="1:5" x14ac:dyDescent="0.2">
      <c r="A10" s="48"/>
      <c r="B10" s="58" t="s">
        <v>66</v>
      </c>
      <c r="C10" s="46"/>
      <c r="E10" s="62"/>
    </row>
    <row r="11" spans="1:5" s="51" customFormat="1" x14ac:dyDescent="0.2">
      <c r="A11" s="50"/>
      <c r="B11" s="58" t="s">
        <v>67</v>
      </c>
      <c r="C11" s="61" t="s">
        <v>158</v>
      </c>
    </row>
    <row r="12" spans="1:5" s="51" customFormat="1" ht="80.25" customHeight="1" x14ac:dyDescent="0.2">
      <c r="A12" s="52"/>
      <c r="B12" s="58" t="s">
        <v>68</v>
      </c>
      <c r="C12" s="57" t="s">
        <v>69</v>
      </c>
    </row>
    <row r="13" spans="1:5" x14ac:dyDescent="0.2">
      <c r="A13" s="53"/>
      <c r="B13" s="58" t="s">
        <v>70</v>
      </c>
      <c r="C13" s="73" t="s">
        <v>86</v>
      </c>
    </row>
    <row r="14" spans="1:5" x14ac:dyDescent="0.2">
      <c r="B14" s="58" t="s">
        <v>71</v>
      </c>
      <c r="C14" s="57" t="s">
        <v>85</v>
      </c>
    </row>
    <row r="15" spans="1:5" x14ac:dyDescent="0.2">
      <c r="B15" s="58" t="s">
        <v>72</v>
      </c>
      <c r="C15" s="74" t="s">
        <v>87</v>
      </c>
    </row>
    <row r="16" spans="1:5" x14ac:dyDescent="0.2">
      <c r="B16" s="58" t="s">
        <v>73</v>
      </c>
      <c r="C16" s="75" t="s">
        <v>88</v>
      </c>
    </row>
    <row r="17" spans="2:3" x14ac:dyDescent="0.2">
      <c r="B17" s="58" t="s">
        <v>74</v>
      </c>
      <c r="C17" s="73" t="s">
        <v>89</v>
      </c>
    </row>
    <row r="18" spans="2:3" x14ac:dyDescent="0.2">
      <c r="B18" s="58" t="s">
        <v>75</v>
      </c>
      <c r="C18" s="54">
        <v>1446</v>
      </c>
    </row>
    <row r="19" spans="2:3" x14ac:dyDescent="0.2">
      <c r="B19" s="59" t="s">
        <v>76</v>
      </c>
      <c r="C19" s="83" t="s">
        <v>77</v>
      </c>
    </row>
    <row r="25" spans="2:3" x14ac:dyDescent="0.2">
      <c r="B25" s="55"/>
    </row>
    <row r="26" spans="2:3" x14ac:dyDescent="0.2">
      <c r="B26" s="55"/>
    </row>
    <row r="27" spans="2:3" x14ac:dyDescent="0.2">
      <c r="B27" s="55"/>
    </row>
    <row r="28" spans="2:3" x14ac:dyDescent="0.2">
      <c r="B28" s="55"/>
    </row>
    <row r="29" spans="2:3" x14ac:dyDescent="0.2">
      <c r="B29" s="56"/>
    </row>
  </sheetData>
  <hyperlinks>
    <hyperlink ref="C19" r:id="rId1"/>
    <hyperlink ref="C3" r:id="rId2"/>
    <hyperlink ref="C7" r:id="rId3"/>
    <hyperlink ref="C5" r:id="rId4"/>
    <hyperlink ref="C16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firstPageNumber="4" orientation="landscape" useFirstPageNumber="1" r:id="rId8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24" sqref="B24"/>
    </sheetView>
  </sheetViews>
  <sheetFormatPr defaultRowHeight="12.75" x14ac:dyDescent="0.2"/>
  <cols>
    <col min="1" max="1" width="6.42578125" style="7" customWidth="1"/>
    <col min="2" max="2" width="112.4257812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 x14ac:dyDescent="0.2">
      <c r="B1" s="8"/>
    </row>
    <row r="2" spans="1:7" x14ac:dyDescent="0.2">
      <c r="B2" s="10" t="s">
        <v>34</v>
      </c>
    </row>
    <row r="3" spans="1:7" x14ac:dyDescent="0.2">
      <c r="B3" s="8"/>
    </row>
    <row r="4" spans="1:7" x14ac:dyDescent="0.2">
      <c r="A4" s="90" t="s">
        <v>157</v>
      </c>
      <c r="B4" s="91"/>
      <c r="C4" s="11"/>
    </row>
    <row r="5" spans="1:7" x14ac:dyDescent="0.2">
      <c r="A5" s="12">
        <v>1</v>
      </c>
      <c r="B5" s="13" t="s">
        <v>2</v>
      </c>
      <c r="C5" s="11"/>
    </row>
    <row r="6" spans="1:7" x14ac:dyDescent="0.2">
      <c r="A6" s="12">
        <v>2</v>
      </c>
      <c r="B6" s="13" t="s">
        <v>47</v>
      </c>
      <c r="C6" s="11"/>
    </row>
    <row r="7" spans="1:7" x14ac:dyDescent="0.2">
      <c r="A7" s="12">
        <v>3</v>
      </c>
      <c r="B7" s="13" t="s">
        <v>46</v>
      </c>
      <c r="C7" s="11"/>
    </row>
    <row r="8" spans="1:7" x14ac:dyDescent="0.2">
      <c r="A8" s="14">
        <v>4</v>
      </c>
      <c r="B8" s="13" t="s">
        <v>45</v>
      </c>
      <c r="C8" s="11"/>
    </row>
    <row r="9" spans="1:7" x14ac:dyDescent="0.2">
      <c r="A9" s="15" t="s">
        <v>0</v>
      </c>
      <c r="B9" s="13" t="s">
        <v>44</v>
      </c>
      <c r="C9" s="16"/>
      <c r="D9" s="16"/>
      <c r="E9" s="16"/>
      <c r="F9" s="16"/>
      <c r="G9" s="16"/>
    </row>
    <row r="10" spans="1:7" x14ac:dyDescent="0.2">
      <c r="A10" s="15" t="s">
        <v>1</v>
      </c>
      <c r="B10" s="13" t="s">
        <v>43</v>
      </c>
      <c r="C10" s="16"/>
      <c r="D10" s="16"/>
      <c r="E10" s="16"/>
      <c r="F10" s="16"/>
      <c r="G10" s="16"/>
    </row>
    <row r="11" spans="1:7" x14ac:dyDescent="0.2">
      <c r="A11" s="19" t="s">
        <v>35</v>
      </c>
      <c r="B11" s="13" t="s">
        <v>42</v>
      </c>
      <c r="C11" s="17"/>
      <c r="D11" s="17"/>
      <c r="E11" s="17"/>
      <c r="F11" s="17"/>
      <c r="G11" s="17"/>
    </row>
    <row r="12" spans="1:7" x14ac:dyDescent="0.2">
      <c r="B12" s="18"/>
    </row>
  </sheetData>
  <mergeCells count="1">
    <mergeCell ref="A4:B4"/>
  </mergeCells>
  <hyperlinks>
    <hyperlink ref="B11" location="'7.'!A1" display="Output of production by SMEs  by type of economic activity in January-June 2023"/>
    <hyperlink ref="B10" location="'6.'!A1" display="Number of employed in SMEs  by type of economic activity of January 1, 2026"/>
    <hyperlink ref="B9" location="'5.'!A1" display="Number of active SMEs  by type of economic activity of January 1, 2026"/>
    <hyperlink ref="B8" location="'4.'!A1" display="Output of production by SMEs in January - December 2025"/>
    <hyperlink ref="B7" location="'3.'!A1" display="Number of employed in SMEs as of January 1, 2026"/>
    <hyperlink ref="B6" location="'2.'!A1" display="Number of active SMEs as of January 1, 2026"/>
    <hyperlink ref="B5" location="'1.'!A1" display="Indicators of development of small and medium enterprise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8" sqref="C28"/>
    </sheetView>
  </sheetViews>
  <sheetFormatPr defaultRowHeight="11.25" x14ac:dyDescent="0.2"/>
  <cols>
    <col min="1" max="1" width="18.140625" style="21" bestFit="1" customWidth="1"/>
    <col min="2" max="2" width="20" style="21" customWidth="1"/>
    <col min="3" max="3" width="19.5703125" style="21" customWidth="1"/>
    <col min="4" max="4" width="18.42578125" style="21" customWidth="1"/>
    <col min="5" max="16384" width="9.140625" style="21"/>
  </cols>
  <sheetData>
    <row r="1" spans="1:4" s="20" customFormat="1" ht="12.75" customHeight="1" x14ac:dyDescent="0.2">
      <c r="A1" s="95" t="s">
        <v>38</v>
      </c>
      <c r="B1" s="95"/>
      <c r="C1" s="95"/>
      <c r="D1" s="95"/>
    </row>
    <row r="2" spans="1:4" s="20" customFormat="1" x14ac:dyDescent="0.2">
      <c r="D2" s="26" t="s">
        <v>36</v>
      </c>
    </row>
    <row r="3" spans="1:4" ht="22.5" x14ac:dyDescent="0.2">
      <c r="A3" s="94"/>
      <c r="B3" s="92" t="s">
        <v>48</v>
      </c>
      <c r="C3" s="93"/>
      <c r="D3" s="41" t="s">
        <v>5</v>
      </c>
    </row>
    <row r="4" spans="1:4" s="20" customFormat="1" ht="22.5" x14ac:dyDescent="0.2">
      <c r="A4" s="94"/>
      <c r="B4" s="22" t="s">
        <v>3</v>
      </c>
      <c r="C4" s="23" t="s">
        <v>4</v>
      </c>
      <c r="D4" s="42" t="s">
        <v>49</v>
      </c>
    </row>
    <row r="5" spans="1:4" s="20" customFormat="1" x14ac:dyDescent="0.2">
      <c r="A5" s="76" t="s">
        <v>90</v>
      </c>
      <c r="B5" s="77" t="s">
        <v>108</v>
      </c>
      <c r="C5" s="78" t="s">
        <v>109</v>
      </c>
      <c r="D5" s="78" t="s">
        <v>110</v>
      </c>
    </row>
    <row r="6" spans="1:4" s="20" customFormat="1" x14ac:dyDescent="0.2">
      <c r="A6" s="20" t="s">
        <v>91</v>
      </c>
      <c r="B6" s="77" t="s">
        <v>111</v>
      </c>
      <c r="C6" s="79" t="s">
        <v>112</v>
      </c>
      <c r="D6" s="79" t="s">
        <v>113</v>
      </c>
    </row>
    <row r="7" spans="1:4" s="20" customFormat="1" x14ac:dyDescent="0.2">
      <c r="A7" s="20" t="s">
        <v>92</v>
      </c>
      <c r="B7" s="77" t="s">
        <v>114</v>
      </c>
      <c r="C7" s="79" t="s">
        <v>115</v>
      </c>
      <c r="D7" s="79" t="s">
        <v>154</v>
      </c>
    </row>
    <row r="8" spans="1:4" s="20" customFormat="1" x14ac:dyDescent="0.2">
      <c r="A8" s="20" t="s">
        <v>93</v>
      </c>
      <c r="B8" s="77" t="s">
        <v>116</v>
      </c>
      <c r="C8" s="79" t="s">
        <v>117</v>
      </c>
      <c r="D8" s="79" t="s">
        <v>118</v>
      </c>
    </row>
    <row r="9" spans="1:4" s="20" customFormat="1" x14ac:dyDescent="0.2">
      <c r="A9" s="20" t="s">
        <v>94</v>
      </c>
      <c r="B9" s="77" t="s">
        <v>119</v>
      </c>
      <c r="C9" s="79" t="s">
        <v>120</v>
      </c>
      <c r="D9" s="79" t="s">
        <v>153</v>
      </c>
    </row>
    <row r="10" spans="1:4" s="20" customFormat="1" x14ac:dyDescent="0.2">
      <c r="A10" s="20" t="s">
        <v>95</v>
      </c>
      <c r="B10" s="77" t="s">
        <v>119</v>
      </c>
      <c r="C10" s="79" t="s">
        <v>117</v>
      </c>
      <c r="D10" s="79" t="s">
        <v>121</v>
      </c>
    </row>
    <row r="11" spans="1:4" s="20" customFormat="1" x14ac:dyDescent="0.2">
      <c r="A11" s="20" t="s">
        <v>96</v>
      </c>
      <c r="B11" s="77" t="s">
        <v>122</v>
      </c>
      <c r="C11" s="79" t="s">
        <v>123</v>
      </c>
      <c r="D11" s="79" t="s">
        <v>124</v>
      </c>
    </row>
    <row r="12" spans="1:4" s="20" customFormat="1" x14ac:dyDescent="0.2">
      <c r="A12" s="20" t="s">
        <v>97</v>
      </c>
      <c r="B12" s="77" t="s">
        <v>125</v>
      </c>
      <c r="C12" s="79" t="s">
        <v>112</v>
      </c>
      <c r="D12" s="79" t="s">
        <v>126</v>
      </c>
    </row>
    <row r="13" spans="1:4" s="20" customFormat="1" x14ac:dyDescent="0.2">
      <c r="A13" s="20" t="s">
        <v>98</v>
      </c>
      <c r="B13" s="77" t="s">
        <v>127</v>
      </c>
      <c r="C13" s="79" t="s">
        <v>119</v>
      </c>
      <c r="D13" s="79" t="s">
        <v>152</v>
      </c>
    </row>
    <row r="14" spans="1:4" s="20" customFormat="1" x14ac:dyDescent="0.2">
      <c r="A14" s="20" t="s">
        <v>99</v>
      </c>
      <c r="B14" s="77" t="s">
        <v>149</v>
      </c>
      <c r="C14" s="79" t="s">
        <v>128</v>
      </c>
      <c r="D14" s="79" t="s">
        <v>129</v>
      </c>
    </row>
    <row r="15" spans="1:4" x14ac:dyDescent="0.2">
      <c r="A15" s="20" t="s">
        <v>100</v>
      </c>
      <c r="B15" s="77" t="s">
        <v>130</v>
      </c>
      <c r="C15" s="79" t="s">
        <v>131</v>
      </c>
      <c r="D15" s="79" t="s">
        <v>132</v>
      </c>
    </row>
    <row r="16" spans="1:4" x14ac:dyDescent="0.2">
      <c r="A16" s="20" t="s">
        <v>101</v>
      </c>
      <c r="B16" s="77" t="s">
        <v>133</v>
      </c>
      <c r="C16" s="79" t="s">
        <v>134</v>
      </c>
      <c r="D16" s="79" t="s">
        <v>135</v>
      </c>
    </row>
    <row r="17" spans="1:4" x14ac:dyDescent="0.2">
      <c r="A17" s="20" t="s">
        <v>102</v>
      </c>
      <c r="B17" s="77" t="s">
        <v>136</v>
      </c>
      <c r="C17" s="79" t="s">
        <v>137</v>
      </c>
      <c r="D17" s="79" t="s">
        <v>151</v>
      </c>
    </row>
    <row r="18" spans="1:4" x14ac:dyDescent="0.2">
      <c r="A18" s="20" t="s">
        <v>107</v>
      </c>
      <c r="B18" s="77" t="s">
        <v>138</v>
      </c>
      <c r="C18" s="79" t="s">
        <v>155</v>
      </c>
      <c r="D18" s="79" t="s">
        <v>139</v>
      </c>
    </row>
    <row r="19" spans="1:4" x14ac:dyDescent="0.2">
      <c r="A19" s="20" t="s">
        <v>103</v>
      </c>
      <c r="B19" s="77" t="s">
        <v>140</v>
      </c>
      <c r="C19" s="79" t="s">
        <v>141</v>
      </c>
      <c r="D19" s="79" t="s">
        <v>142</v>
      </c>
    </row>
    <row r="20" spans="1:4" x14ac:dyDescent="0.2">
      <c r="A20" s="20" t="s">
        <v>104</v>
      </c>
      <c r="B20" s="77" t="s">
        <v>143</v>
      </c>
      <c r="C20" s="79" t="s">
        <v>144</v>
      </c>
      <c r="D20" s="79" t="s">
        <v>145</v>
      </c>
    </row>
    <row r="21" spans="1:4" x14ac:dyDescent="0.2">
      <c r="A21" s="20" t="s">
        <v>105</v>
      </c>
      <c r="B21" s="77" t="s">
        <v>146</v>
      </c>
      <c r="C21" s="79" t="s">
        <v>147</v>
      </c>
      <c r="D21" s="79" t="s">
        <v>148</v>
      </c>
    </row>
    <row r="22" spans="1:4" x14ac:dyDescent="0.2">
      <c r="A22" s="35" t="s">
        <v>106</v>
      </c>
      <c r="B22" s="80" t="s">
        <v>149</v>
      </c>
      <c r="C22" s="80" t="s">
        <v>114</v>
      </c>
      <c r="D22" s="80" t="s">
        <v>150</v>
      </c>
    </row>
  </sheetData>
  <mergeCells count="3">
    <mergeCell ref="B3:C3"/>
    <mergeCell ref="A3:A4"/>
    <mergeCell ref="A1:D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7" sqref="E27"/>
    </sheetView>
  </sheetViews>
  <sheetFormatPr defaultRowHeight="11.25" x14ac:dyDescent="0.2"/>
  <cols>
    <col min="1" max="1" width="19.42578125" style="21" customWidth="1"/>
    <col min="2" max="2" width="15.7109375" style="21" customWidth="1"/>
    <col min="3" max="3" width="16.42578125" style="21" customWidth="1"/>
    <col min="4" max="4" width="18.28515625" style="21" customWidth="1"/>
    <col min="5" max="5" width="16.28515625" style="21" customWidth="1"/>
    <col min="6" max="6" width="18.140625" style="21" customWidth="1"/>
    <col min="7" max="16384" width="9.140625" style="21"/>
  </cols>
  <sheetData>
    <row r="1" spans="1:7" s="20" customFormat="1" ht="12.75" x14ac:dyDescent="0.2">
      <c r="A1" s="96" t="s">
        <v>50</v>
      </c>
      <c r="B1" s="96"/>
      <c r="C1" s="96"/>
      <c r="D1" s="96"/>
      <c r="E1" s="96"/>
      <c r="F1" s="96"/>
    </row>
    <row r="2" spans="1:7" s="20" customFormat="1" x14ac:dyDescent="0.2">
      <c r="F2" s="26" t="s">
        <v>6</v>
      </c>
    </row>
    <row r="3" spans="1:7" ht="11.25" customHeight="1" x14ac:dyDescent="0.2">
      <c r="A3" s="94"/>
      <c r="B3" s="97" t="s">
        <v>7</v>
      </c>
      <c r="C3" s="99" t="s">
        <v>8</v>
      </c>
      <c r="D3" s="100"/>
      <c r="E3" s="100"/>
      <c r="F3" s="100"/>
      <c r="G3" s="27"/>
    </row>
    <row r="4" spans="1:7" s="20" customFormat="1" ht="33.75" x14ac:dyDescent="0.2">
      <c r="A4" s="94"/>
      <c r="B4" s="98"/>
      <c r="C4" s="22" t="s">
        <v>12</v>
      </c>
      <c r="D4" s="22" t="s">
        <v>11</v>
      </c>
      <c r="E4" s="22" t="s">
        <v>9</v>
      </c>
      <c r="F4" s="23" t="s">
        <v>10</v>
      </c>
      <c r="G4" s="28"/>
    </row>
    <row r="5" spans="1:7" s="20" customFormat="1" x14ac:dyDescent="0.2">
      <c r="A5" s="76" t="s">
        <v>90</v>
      </c>
      <c r="B5" s="72">
        <v>205622</v>
      </c>
      <c r="C5" s="72">
        <v>14877</v>
      </c>
      <c r="D5" s="72">
        <v>103</v>
      </c>
      <c r="E5" s="72">
        <v>109985</v>
      </c>
      <c r="F5" s="72">
        <v>80657</v>
      </c>
    </row>
    <row r="6" spans="1:7" s="20" customFormat="1" x14ac:dyDescent="0.2">
      <c r="A6" s="20" t="s">
        <v>91</v>
      </c>
      <c r="B6" s="68">
        <v>21223</v>
      </c>
      <c r="C6" s="68">
        <v>2212</v>
      </c>
      <c r="D6" s="68">
        <v>15</v>
      </c>
      <c r="E6" s="68">
        <v>18714</v>
      </c>
      <c r="F6" s="68">
        <v>282</v>
      </c>
    </row>
    <row r="7" spans="1:7" s="20" customFormat="1" x14ac:dyDescent="0.2">
      <c r="A7" s="20" t="s">
        <v>92</v>
      </c>
      <c r="B7" s="68">
        <v>5598</v>
      </c>
      <c r="C7" s="68">
        <v>748</v>
      </c>
      <c r="D7" s="68">
        <v>2</v>
      </c>
      <c r="E7" s="68">
        <v>3525</v>
      </c>
      <c r="F7" s="68">
        <v>1323</v>
      </c>
    </row>
    <row r="8" spans="1:7" s="20" customFormat="1" x14ac:dyDescent="0.2">
      <c r="A8" s="20" t="s">
        <v>93</v>
      </c>
      <c r="B8" s="68">
        <v>6274</v>
      </c>
      <c r="C8" s="68">
        <v>482</v>
      </c>
      <c r="D8" s="68">
        <v>4</v>
      </c>
      <c r="E8" s="68">
        <v>5266</v>
      </c>
      <c r="F8" s="68">
        <v>522</v>
      </c>
    </row>
    <row r="9" spans="1:7" s="20" customFormat="1" x14ac:dyDescent="0.2">
      <c r="A9" s="20" t="s">
        <v>94</v>
      </c>
      <c r="B9" s="68">
        <v>5464</v>
      </c>
      <c r="C9" s="68">
        <v>716</v>
      </c>
      <c r="D9" s="68">
        <v>3</v>
      </c>
      <c r="E9" s="68">
        <v>2036</v>
      </c>
      <c r="F9" s="68">
        <v>2709</v>
      </c>
    </row>
    <row r="10" spans="1:7" s="20" customFormat="1" x14ac:dyDescent="0.2">
      <c r="A10" s="20" t="s">
        <v>95</v>
      </c>
      <c r="B10" s="68">
        <v>20141</v>
      </c>
      <c r="C10" s="68">
        <v>1046</v>
      </c>
      <c r="D10" s="68">
        <v>4</v>
      </c>
      <c r="E10" s="68">
        <v>8683</v>
      </c>
      <c r="F10" s="68">
        <v>10408</v>
      </c>
    </row>
    <row r="11" spans="1:7" s="20" customFormat="1" x14ac:dyDescent="0.2">
      <c r="A11" s="20" t="s">
        <v>96</v>
      </c>
      <c r="B11" s="68">
        <v>11073</v>
      </c>
      <c r="C11" s="68">
        <v>489</v>
      </c>
      <c r="D11" s="68">
        <v>3</v>
      </c>
      <c r="E11" s="68">
        <v>5078</v>
      </c>
      <c r="F11" s="68">
        <v>5503</v>
      </c>
    </row>
    <row r="12" spans="1:7" s="20" customFormat="1" x14ac:dyDescent="0.2">
      <c r="A12" s="20" t="s">
        <v>97</v>
      </c>
      <c r="B12" s="68">
        <v>13043</v>
      </c>
      <c r="C12" s="68">
        <v>993</v>
      </c>
      <c r="D12" s="68">
        <v>5</v>
      </c>
      <c r="E12" s="68">
        <v>6070</v>
      </c>
      <c r="F12" s="68">
        <v>5975</v>
      </c>
    </row>
    <row r="13" spans="1:7" s="20" customFormat="1" x14ac:dyDescent="0.2">
      <c r="A13" s="20" t="s">
        <v>98</v>
      </c>
      <c r="B13" s="68">
        <v>13555</v>
      </c>
      <c r="C13" s="68">
        <v>602</v>
      </c>
      <c r="D13" s="68">
        <v>2</v>
      </c>
      <c r="E13" s="68">
        <v>4740</v>
      </c>
      <c r="F13" s="68">
        <v>8211</v>
      </c>
    </row>
    <row r="14" spans="1:7" s="20" customFormat="1" x14ac:dyDescent="0.2">
      <c r="A14" s="20" t="s">
        <v>99</v>
      </c>
      <c r="B14" s="68">
        <v>14069</v>
      </c>
      <c r="C14" s="68">
        <v>1197</v>
      </c>
      <c r="D14" s="68">
        <v>12</v>
      </c>
      <c r="E14" s="68">
        <v>6306</v>
      </c>
      <c r="F14" s="68">
        <v>6554</v>
      </c>
    </row>
    <row r="15" spans="1:7" x14ac:dyDescent="0.2">
      <c r="A15" s="20" t="s">
        <v>100</v>
      </c>
      <c r="B15" s="68">
        <v>5905</v>
      </c>
      <c r="C15" s="68">
        <v>701</v>
      </c>
      <c r="D15" s="68">
        <v>3</v>
      </c>
      <c r="E15" s="68">
        <v>2095</v>
      </c>
      <c r="F15" s="68">
        <v>3106</v>
      </c>
    </row>
    <row r="16" spans="1:7" x14ac:dyDescent="0.2">
      <c r="A16" s="20" t="s">
        <v>101</v>
      </c>
      <c r="B16" s="68">
        <v>24001</v>
      </c>
      <c r="C16" s="68">
        <v>1577</v>
      </c>
      <c r="D16" s="68">
        <v>19</v>
      </c>
      <c r="E16" s="68">
        <v>13317</v>
      </c>
      <c r="F16" s="68">
        <v>9088</v>
      </c>
    </row>
    <row r="17" spans="1:6" x14ac:dyDescent="0.2">
      <c r="A17" s="20" t="s">
        <v>102</v>
      </c>
      <c r="B17" s="68">
        <v>23100</v>
      </c>
      <c r="C17" s="68">
        <v>1630</v>
      </c>
      <c r="D17" s="68">
        <v>9</v>
      </c>
      <c r="E17" s="68">
        <v>14058</v>
      </c>
      <c r="F17" s="68">
        <v>7403</v>
      </c>
    </row>
    <row r="18" spans="1:6" x14ac:dyDescent="0.2">
      <c r="A18" s="20" t="s">
        <v>107</v>
      </c>
      <c r="B18" s="68">
        <v>7569</v>
      </c>
      <c r="C18" s="68">
        <v>383</v>
      </c>
      <c r="D18" s="68">
        <v>3</v>
      </c>
      <c r="E18" s="68">
        <v>3007</v>
      </c>
      <c r="F18" s="68">
        <v>4176</v>
      </c>
    </row>
    <row r="19" spans="1:6" x14ac:dyDescent="0.2">
      <c r="A19" s="20" t="s">
        <v>103</v>
      </c>
      <c r="B19" s="68">
        <v>4089</v>
      </c>
      <c r="C19" s="68">
        <v>315</v>
      </c>
      <c r="D19" s="68">
        <v>4</v>
      </c>
      <c r="E19" s="68">
        <v>2464</v>
      </c>
      <c r="F19" s="68">
        <v>1306</v>
      </c>
    </row>
    <row r="20" spans="1:6" x14ac:dyDescent="0.2">
      <c r="A20" s="20" t="s">
        <v>104</v>
      </c>
      <c r="B20" s="68">
        <v>10266</v>
      </c>
      <c r="C20" s="68">
        <v>761</v>
      </c>
      <c r="D20" s="68">
        <v>7</v>
      </c>
      <c r="E20" s="68">
        <v>5790</v>
      </c>
      <c r="F20" s="68">
        <v>3708</v>
      </c>
    </row>
    <row r="21" spans="1:6" x14ac:dyDescent="0.2">
      <c r="A21" s="20" t="s">
        <v>105</v>
      </c>
      <c r="B21" s="68">
        <v>9939</v>
      </c>
      <c r="C21" s="68">
        <v>616</v>
      </c>
      <c r="D21" s="68">
        <v>6</v>
      </c>
      <c r="E21" s="68">
        <v>5135</v>
      </c>
      <c r="F21" s="68">
        <v>4182</v>
      </c>
    </row>
    <row r="22" spans="1:6" x14ac:dyDescent="0.2">
      <c r="A22" s="35" t="s">
        <v>106</v>
      </c>
      <c r="B22" s="70">
        <v>10313</v>
      </c>
      <c r="C22" s="70">
        <v>409</v>
      </c>
      <c r="D22" s="70">
        <v>2</v>
      </c>
      <c r="E22" s="70">
        <v>3701</v>
      </c>
      <c r="F22" s="70">
        <v>6201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D29" sqref="D29"/>
    </sheetView>
  </sheetViews>
  <sheetFormatPr defaultRowHeight="11.25" x14ac:dyDescent="0.2"/>
  <cols>
    <col min="1" max="1" width="18.140625" style="21" bestFit="1" customWidth="1"/>
    <col min="2" max="2" width="15.7109375" style="21" customWidth="1"/>
    <col min="3" max="3" width="16.42578125" style="21" customWidth="1"/>
    <col min="4" max="4" width="18.28515625" style="21" customWidth="1"/>
    <col min="5" max="5" width="16.140625" style="21" customWidth="1"/>
    <col min="6" max="6" width="18.140625" style="21" customWidth="1"/>
    <col min="7" max="16384" width="9.140625" style="21"/>
  </cols>
  <sheetData>
    <row r="1" spans="1:7" s="20" customFormat="1" ht="12.75" x14ac:dyDescent="0.2">
      <c r="A1" s="96" t="s">
        <v>51</v>
      </c>
      <c r="B1" s="96"/>
      <c r="C1" s="96"/>
      <c r="D1" s="96"/>
      <c r="E1" s="96"/>
      <c r="F1" s="96"/>
    </row>
    <row r="2" spans="1:7" s="20" customFormat="1" x14ac:dyDescent="0.2">
      <c r="F2" s="26" t="s">
        <v>13</v>
      </c>
    </row>
    <row r="3" spans="1:7" ht="11.25" customHeight="1" x14ac:dyDescent="0.2">
      <c r="A3" s="94"/>
      <c r="B3" s="97" t="s">
        <v>7</v>
      </c>
      <c r="C3" s="99" t="s">
        <v>8</v>
      </c>
      <c r="D3" s="100"/>
      <c r="E3" s="100"/>
      <c r="F3" s="100"/>
      <c r="G3" s="27"/>
    </row>
    <row r="4" spans="1:7" s="20" customFormat="1" ht="33.75" x14ac:dyDescent="0.2">
      <c r="A4" s="94"/>
      <c r="B4" s="98"/>
      <c r="C4" s="22" t="s">
        <v>12</v>
      </c>
      <c r="D4" s="22" t="s">
        <v>11</v>
      </c>
      <c r="E4" s="22" t="s">
        <v>9</v>
      </c>
      <c r="F4" s="23" t="s">
        <v>10</v>
      </c>
      <c r="G4" s="28"/>
    </row>
    <row r="5" spans="1:7" s="20" customFormat="1" x14ac:dyDescent="0.2">
      <c r="A5" s="76" t="s">
        <v>90</v>
      </c>
      <c r="B5" s="72">
        <v>279233</v>
      </c>
      <c r="C5" s="67">
        <v>53526</v>
      </c>
      <c r="D5" s="72">
        <v>12337</v>
      </c>
      <c r="E5" s="72">
        <v>123459</v>
      </c>
      <c r="F5" s="72">
        <v>89911</v>
      </c>
    </row>
    <row r="6" spans="1:7" s="20" customFormat="1" x14ac:dyDescent="0.2">
      <c r="A6" s="20" t="s">
        <v>91</v>
      </c>
      <c r="B6" s="68">
        <v>30985</v>
      </c>
      <c r="C6" s="67">
        <v>7258</v>
      </c>
      <c r="D6" s="68">
        <v>2174</v>
      </c>
      <c r="E6" s="68">
        <v>21254</v>
      </c>
      <c r="F6" s="68">
        <v>299</v>
      </c>
    </row>
    <row r="7" spans="1:7" s="20" customFormat="1" x14ac:dyDescent="0.2">
      <c r="A7" s="20" t="s">
        <v>92</v>
      </c>
      <c r="B7" s="68">
        <v>8052</v>
      </c>
      <c r="C7" s="67">
        <v>2390</v>
      </c>
      <c r="D7" s="68">
        <v>190</v>
      </c>
      <c r="E7" s="68">
        <v>4015</v>
      </c>
      <c r="F7" s="68">
        <v>1457</v>
      </c>
    </row>
    <row r="8" spans="1:7" s="20" customFormat="1" x14ac:dyDescent="0.2">
      <c r="A8" s="20" t="s">
        <v>93</v>
      </c>
      <c r="B8" s="68">
        <v>9189</v>
      </c>
      <c r="C8" s="67">
        <v>2145</v>
      </c>
      <c r="D8" s="68">
        <v>412</v>
      </c>
      <c r="E8" s="68">
        <v>5922</v>
      </c>
      <c r="F8" s="68">
        <v>710</v>
      </c>
    </row>
    <row r="9" spans="1:7" s="20" customFormat="1" x14ac:dyDescent="0.2">
      <c r="A9" s="20" t="s">
        <v>94</v>
      </c>
      <c r="B9" s="68">
        <v>5998</v>
      </c>
      <c r="C9" s="67">
        <v>838</v>
      </c>
      <c r="D9" s="68">
        <v>8</v>
      </c>
      <c r="E9" s="68">
        <v>2244</v>
      </c>
      <c r="F9" s="68">
        <v>2908</v>
      </c>
    </row>
    <row r="10" spans="1:7" s="20" customFormat="1" x14ac:dyDescent="0.2">
      <c r="A10" s="20" t="s">
        <v>95</v>
      </c>
      <c r="B10" s="68">
        <v>24799</v>
      </c>
      <c r="C10" s="67">
        <v>3861</v>
      </c>
      <c r="D10" s="68">
        <v>208</v>
      </c>
      <c r="E10" s="68">
        <v>9340</v>
      </c>
      <c r="F10" s="68">
        <v>11390</v>
      </c>
    </row>
    <row r="11" spans="1:7" s="20" customFormat="1" x14ac:dyDescent="0.2">
      <c r="A11" s="20" t="s">
        <v>96</v>
      </c>
      <c r="B11" s="68">
        <v>14822</v>
      </c>
      <c r="C11" s="67">
        <v>2419</v>
      </c>
      <c r="D11" s="68">
        <v>420</v>
      </c>
      <c r="E11" s="68">
        <v>5751</v>
      </c>
      <c r="F11" s="68">
        <v>6232</v>
      </c>
    </row>
    <row r="12" spans="1:7" s="20" customFormat="1" x14ac:dyDescent="0.2">
      <c r="A12" s="20" t="s">
        <v>97</v>
      </c>
      <c r="B12" s="68">
        <v>16985</v>
      </c>
      <c r="C12" s="67">
        <v>2941</v>
      </c>
      <c r="D12" s="68">
        <v>723</v>
      </c>
      <c r="E12" s="68">
        <v>6869</v>
      </c>
      <c r="F12" s="68">
        <v>6452</v>
      </c>
    </row>
    <row r="13" spans="1:7" s="20" customFormat="1" x14ac:dyDescent="0.2">
      <c r="A13" s="20" t="s">
        <v>98</v>
      </c>
      <c r="B13" s="68">
        <v>16189</v>
      </c>
      <c r="C13" s="67">
        <v>2693</v>
      </c>
      <c r="D13" s="68">
        <v>4</v>
      </c>
      <c r="E13" s="68">
        <v>5079</v>
      </c>
      <c r="F13" s="68">
        <v>8413</v>
      </c>
    </row>
    <row r="14" spans="1:7" s="20" customFormat="1" x14ac:dyDescent="0.2">
      <c r="A14" s="20" t="s">
        <v>99</v>
      </c>
      <c r="B14" s="68">
        <v>20414</v>
      </c>
      <c r="C14" s="67">
        <v>4457</v>
      </c>
      <c r="D14" s="68">
        <v>1377</v>
      </c>
      <c r="E14" s="68">
        <v>6784</v>
      </c>
      <c r="F14" s="68">
        <v>7796</v>
      </c>
    </row>
    <row r="15" spans="1:7" x14ac:dyDescent="0.2">
      <c r="A15" s="20" t="s">
        <v>100</v>
      </c>
      <c r="B15" s="68">
        <v>7170</v>
      </c>
      <c r="C15" s="67">
        <v>997</v>
      </c>
      <c r="D15" s="68">
        <v>201</v>
      </c>
      <c r="E15" s="68">
        <v>2264</v>
      </c>
      <c r="F15" s="68">
        <v>3708</v>
      </c>
    </row>
    <row r="16" spans="1:7" x14ac:dyDescent="0.2">
      <c r="A16" s="20" t="s">
        <v>101</v>
      </c>
      <c r="B16" s="68">
        <v>33433</v>
      </c>
      <c r="C16" s="67">
        <v>7267</v>
      </c>
      <c r="D16" s="68">
        <v>2006</v>
      </c>
      <c r="E16" s="68">
        <v>14783</v>
      </c>
      <c r="F16" s="68">
        <v>9377</v>
      </c>
    </row>
    <row r="17" spans="1:6" x14ac:dyDescent="0.2">
      <c r="A17" s="20" t="s">
        <v>102</v>
      </c>
      <c r="B17" s="68">
        <v>34259</v>
      </c>
      <c r="C17" s="67">
        <v>7777</v>
      </c>
      <c r="D17" s="68">
        <v>1252</v>
      </c>
      <c r="E17" s="68">
        <v>16277</v>
      </c>
      <c r="F17" s="68">
        <v>8953</v>
      </c>
    </row>
    <row r="18" spans="1:6" x14ac:dyDescent="0.2">
      <c r="A18" s="20" t="s">
        <v>107</v>
      </c>
      <c r="B18" s="68">
        <v>10634</v>
      </c>
      <c r="C18" s="67">
        <v>1797</v>
      </c>
      <c r="D18" s="68">
        <v>314</v>
      </c>
      <c r="E18" s="68">
        <v>3328</v>
      </c>
      <c r="F18" s="68">
        <v>5195</v>
      </c>
    </row>
    <row r="19" spans="1:6" x14ac:dyDescent="0.2">
      <c r="A19" s="20" t="s">
        <v>103</v>
      </c>
      <c r="B19" s="68">
        <v>6479</v>
      </c>
      <c r="C19" s="67">
        <v>1157</v>
      </c>
      <c r="D19" s="68">
        <v>992</v>
      </c>
      <c r="E19" s="68">
        <v>2868</v>
      </c>
      <c r="F19" s="68">
        <v>1462</v>
      </c>
    </row>
    <row r="20" spans="1:6" x14ac:dyDescent="0.2">
      <c r="A20" s="20" t="s">
        <v>104</v>
      </c>
      <c r="B20" s="68">
        <v>14579</v>
      </c>
      <c r="C20" s="67">
        <v>2752</v>
      </c>
      <c r="D20" s="68">
        <v>1026</v>
      </c>
      <c r="E20" s="68">
        <v>6800</v>
      </c>
      <c r="F20" s="68">
        <v>4001</v>
      </c>
    </row>
    <row r="21" spans="1:6" x14ac:dyDescent="0.2">
      <c r="A21" s="20" t="s">
        <v>105</v>
      </c>
      <c r="B21" s="68">
        <v>13103</v>
      </c>
      <c r="C21" s="67">
        <v>1788</v>
      </c>
      <c r="D21" s="68">
        <v>831</v>
      </c>
      <c r="E21" s="68">
        <v>5796</v>
      </c>
      <c r="F21" s="68">
        <v>4688</v>
      </c>
    </row>
    <row r="22" spans="1:6" x14ac:dyDescent="0.2">
      <c r="A22" s="35" t="s">
        <v>106</v>
      </c>
      <c r="B22" s="70">
        <v>12143</v>
      </c>
      <c r="C22" s="70">
        <v>989</v>
      </c>
      <c r="D22" s="70">
        <v>199</v>
      </c>
      <c r="E22" s="70">
        <v>4085</v>
      </c>
      <c r="F22" s="70">
        <v>6870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D30" sqref="D30"/>
    </sheetView>
  </sheetViews>
  <sheetFormatPr defaultRowHeight="11.25" x14ac:dyDescent="0.2"/>
  <cols>
    <col min="1" max="1" width="18.140625" style="21" bestFit="1" customWidth="1"/>
    <col min="2" max="2" width="15.7109375" style="21" customWidth="1"/>
    <col min="3" max="3" width="16.42578125" style="21" customWidth="1"/>
    <col min="4" max="4" width="18.28515625" style="21" customWidth="1"/>
    <col min="5" max="5" width="16.42578125" style="21" customWidth="1"/>
    <col min="6" max="6" width="18.140625" style="21" customWidth="1"/>
    <col min="7" max="16384" width="9.140625" style="21"/>
  </cols>
  <sheetData>
    <row r="1" spans="1:7" s="20" customFormat="1" ht="12.75" x14ac:dyDescent="0.2">
      <c r="A1" s="96" t="s">
        <v>52</v>
      </c>
      <c r="B1" s="96"/>
      <c r="C1" s="96"/>
      <c r="D1" s="96"/>
      <c r="E1" s="96"/>
      <c r="F1" s="96"/>
    </row>
    <row r="2" spans="1:7" s="20" customFormat="1" x14ac:dyDescent="0.2">
      <c r="F2" s="26" t="s">
        <v>14</v>
      </c>
    </row>
    <row r="3" spans="1:7" ht="11.25" customHeight="1" x14ac:dyDescent="0.2">
      <c r="A3" s="94"/>
      <c r="B3" s="97" t="s">
        <v>7</v>
      </c>
      <c r="C3" s="99" t="s">
        <v>8</v>
      </c>
      <c r="D3" s="100"/>
      <c r="E3" s="100"/>
      <c r="F3" s="100"/>
      <c r="G3" s="27"/>
    </row>
    <row r="4" spans="1:7" s="20" customFormat="1" ht="33.75" x14ac:dyDescent="0.2">
      <c r="A4" s="94"/>
      <c r="B4" s="98"/>
      <c r="C4" s="22" t="s">
        <v>12</v>
      </c>
      <c r="D4" s="22" t="s">
        <v>11</v>
      </c>
      <c r="E4" s="22" t="s">
        <v>9</v>
      </c>
      <c r="F4" s="23" t="s">
        <v>10</v>
      </c>
      <c r="G4" s="28"/>
    </row>
    <row r="5" spans="1:7" s="20" customFormat="1" x14ac:dyDescent="0.2">
      <c r="A5" s="76" t="s">
        <v>90</v>
      </c>
      <c r="B5" s="72">
        <v>743119</v>
      </c>
      <c r="C5" s="72">
        <v>203780</v>
      </c>
      <c r="D5" s="72">
        <v>77960</v>
      </c>
      <c r="E5" s="72">
        <v>440283</v>
      </c>
      <c r="F5" s="72">
        <v>21096</v>
      </c>
    </row>
    <row r="6" spans="1:7" s="20" customFormat="1" x14ac:dyDescent="0.2">
      <c r="A6" s="20" t="s">
        <v>91</v>
      </c>
      <c r="B6" s="68">
        <v>91577</v>
      </c>
      <c r="C6" s="68">
        <v>27935</v>
      </c>
      <c r="D6" s="68">
        <v>9569</v>
      </c>
      <c r="E6" s="68">
        <v>54074</v>
      </c>
      <c r="F6" s="68" t="s">
        <v>84</v>
      </c>
    </row>
    <row r="7" spans="1:7" s="20" customFormat="1" x14ac:dyDescent="0.2">
      <c r="A7" s="20" t="s">
        <v>92</v>
      </c>
      <c r="B7" s="68">
        <v>30181</v>
      </c>
      <c r="C7" s="68">
        <v>14372</v>
      </c>
      <c r="D7" s="68">
        <v>280</v>
      </c>
      <c r="E7" s="68">
        <v>15478</v>
      </c>
      <c r="F7" s="68">
        <v>51</v>
      </c>
    </row>
    <row r="8" spans="1:7" s="20" customFormat="1" x14ac:dyDescent="0.2">
      <c r="A8" s="20" t="s">
        <v>93</v>
      </c>
      <c r="B8" s="68">
        <v>25827</v>
      </c>
      <c r="C8" s="68">
        <v>10441</v>
      </c>
      <c r="D8" s="68">
        <v>1443</v>
      </c>
      <c r="E8" s="68">
        <v>13908</v>
      </c>
      <c r="F8" s="68">
        <v>36</v>
      </c>
    </row>
    <row r="9" spans="1:7" s="20" customFormat="1" x14ac:dyDescent="0.2">
      <c r="A9" s="20" t="s">
        <v>94</v>
      </c>
      <c r="B9" s="68">
        <v>12269</v>
      </c>
      <c r="C9" s="68">
        <v>3513</v>
      </c>
      <c r="D9" s="68">
        <v>4</v>
      </c>
      <c r="E9" s="68">
        <v>8387</v>
      </c>
      <c r="F9" s="68">
        <v>366</v>
      </c>
    </row>
    <row r="10" spans="1:7" s="20" customFormat="1" x14ac:dyDescent="0.2">
      <c r="A10" s="20" t="s">
        <v>95</v>
      </c>
      <c r="B10" s="68">
        <v>61396</v>
      </c>
      <c r="C10" s="68">
        <v>7048</v>
      </c>
      <c r="D10" s="68">
        <v>424</v>
      </c>
      <c r="E10" s="68">
        <v>53826</v>
      </c>
      <c r="F10" s="68">
        <v>100</v>
      </c>
    </row>
    <row r="11" spans="1:7" s="20" customFormat="1" x14ac:dyDescent="0.2">
      <c r="A11" s="20" t="s">
        <v>96</v>
      </c>
      <c r="B11" s="68">
        <v>29851</v>
      </c>
      <c r="C11" s="68">
        <v>7931</v>
      </c>
      <c r="D11" s="68">
        <v>1465</v>
      </c>
      <c r="E11" s="68">
        <v>18637</v>
      </c>
      <c r="F11" s="68">
        <v>1817</v>
      </c>
    </row>
    <row r="12" spans="1:7" s="20" customFormat="1" x14ac:dyDescent="0.2">
      <c r="A12" s="20" t="s">
        <v>97</v>
      </c>
      <c r="B12" s="68">
        <v>44239</v>
      </c>
      <c r="C12" s="68">
        <v>15002</v>
      </c>
      <c r="D12" s="68">
        <v>3564</v>
      </c>
      <c r="E12" s="68">
        <v>24466</v>
      </c>
      <c r="F12" s="68">
        <v>1207</v>
      </c>
    </row>
    <row r="13" spans="1:7" s="20" customFormat="1" x14ac:dyDescent="0.2">
      <c r="A13" s="20" t="s">
        <v>98</v>
      </c>
      <c r="B13" s="68">
        <v>35523</v>
      </c>
      <c r="C13" s="68">
        <v>11050</v>
      </c>
      <c r="D13" s="68">
        <v>20</v>
      </c>
      <c r="E13" s="68">
        <v>24287</v>
      </c>
      <c r="F13" s="68">
        <v>166</v>
      </c>
    </row>
    <row r="14" spans="1:7" s="20" customFormat="1" x14ac:dyDescent="0.2">
      <c r="A14" s="20" t="s">
        <v>99</v>
      </c>
      <c r="B14" s="68">
        <v>60207</v>
      </c>
      <c r="C14" s="68">
        <v>24123</v>
      </c>
      <c r="D14" s="68">
        <v>10769</v>
      </c>
      <c r="E14" s="68">
        <v>24428</v>
      </c>
      <c r="F14" s="68">
        <v>887</v>
      </c>
    </row>
    <row r="15" spans="1:7" x14ac:dyDescent="0.2">
      <c r="A15" s="20" t="s">
        <v>100</v>
      </c>
      <c r="B15" s="68">
        <v>32359</v>
      </c>
      <c r="C15" s="68">
        <v>4827</v>
      </c>
      <c r="D15" s="68">
        <v>2027</v>
      </c>
      <c r="E15" s="68">
        <v>24809</v>
      </c>
      <c r="F15" s="68">
        <v>695</v>
      </c>
    </row>
    <row r="16" spans="1:7" x14ac:dyDescent="0.2">
      <c r="A16" s="20" t="s">
        <v>101</v>
      </c>
      <c r="B16" s="68">
        <v>91113</v>
      </c>
      <c r="C16" s="68">
        <v>30265</v>
      </c>
      <c r="D16" s="68">
        <v>7082</v>
      </c>
      <c r="E16" s="68">
        <v>52354</v>
      </c>
      <c r="F16" s="68">
        <v>1412</v>
      </c>
    </row>
    <row r="17" spans="1:6" x14ac:dyDescent="0.2">
      <c r="A17" s="20" t="s">
        <v>102</v>
      </c>
      <c r="B17" s="68">
        <v>74380</v>
      </c>
      <c r="C17" s="68">
        <v>14947</v>
      </c>
      <c r="D17" s="68">
        <v>4933</v>
      </c>
      <c r="E17" s="68">
        <v>41602</v>
      </c>
      <c r="F17" s="68">
        <v>12898</v>
      </c>
    </row>
    <row r="18" spans="1:6" x14ac:dyDescent="0.2">
      <c r="A18" s="20" t="s">
        <v>107</v>
      </c>
      <c r="B18" s="68">
        <v>17907</v>
      </c>
      <c r="C18" s="68">
        <v>7262</v>
      </c>
      <c r="D18" s="68">
        <v>199</v>
      </c>
      <c r="E18" s="68">
        <v>9812</v>
      </c>
      <c r="F18" s="68">
        <v>634</v>
      </c>
    </row>
    <row r="19" spans="1:6" x14ac:dyDescent="0.2">
      <c r="A19" s="20" t="s">
        <v>103</v>
      </c>
      <c r="B19" s="68">
        <v>28294</v>
      </c>
      <c r="C19" s="68">
        <v>4130</v>
      </c>
      <c r="D19" s="68">
        <v>15021</v>
      </c>
      <c r="E19" s="68">
        <v>8869</v>
      </c>
      <c r="F19" s="68">
        <v>273</v>
      </c>
    </row>
    <row r="20" spans="1:6" x14ac:dyDescent="0.2">
      <c r="A20" s="20" t="s">
        <v>104</v>
      </c>
      <c r="B20" s="68">
        <v>44785</v>
      </c>
      <c r="C20" s="68">
        <v>7701</v>
      </c>
      <c r="D20" s="68">
        <v>16270</v>
      </c>
      <c r="E20" s="68">
        <v>20752</v>
      </c>
      <c r="F20" s="68">
        <v>63</v>
      </c>
    </row>
    <row r="21" spans="1:6" x14ac:dyDescent="0.2">
      <c r="A21" s="20" t="s">
        <v>105</v>
      </c>
      <c r="B21" s="68">
        <v>34333</v>
      </c>
      <c r="C21" s="68">
        <v>5182</v>
      </c>
      <c r="D21" s="68">
        <v>3109</v>
      </c>
      <c r="E21" s="68">
        <v>25802</v>
      </c>
      <c r="F21" s="68">
        <v>239</v>
      </c>
    </row>
    <row r="22" spans="1:6" x14ac:dyDescent="0.2">
      <c r="A22" s="35" t="s">
        <v>106</v>
      </c>
      <c r="B22" s="70">
        <v>28879</v>
      </c>
      <c r="C22" s="70">
        <v>8052</v>
      </c>
      <c r="D22" s="70">
        <v>1783</v>
      </c>
      <c r="E22" s="70">
        <v>18792</v>
      </c>
      <c r="F22" s="70">
        <v>252</v>
      </c>
    </row>
    <row r="23" spans="1:6" x14ac:dyDescent="0.2">
      <c r="B23" s="29"/>
      <c r="C23" s="29"/>
      <c r="D23" s="29"/>
      <c r="E23" s="29"/>
      <c r="F23" s="29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C31" sqref="C31"/>
    </sheetView>
  </sheetViews>
  <sheetFormatPr defaultRowHeight="11.25" x14ac:dyDescent="0.2"/>
  <cols>
    <col min="1" max="1" width="31.7109375" style="21" bestFit="1" customWidth="1"/>
    <col min="2" max="2" width="13.5703125" style="21" customWidth="1"/>
    <col min="3" max="3" width="17.28515625" style="21" customWidth="1"/>
    <col min="4" max="4" width="17.140625" style="21" customWidth="1"/>
    <col min="5" max="5" width="16.7109375" style="21" customWidth="1"/>
    <col min="6" max="6" width="16.28515625" style="21" customWidth="1"/>
    <col min="7" max="7" width="9.140625" style="21"/>
    <col min="8" max="8" width="9.85546875" style="21" customWidth="1"/>
    <col min="9" max="16384" width="9.140625" style="21"/>
  </cols>
  <sheetData>
    <row r="1" spans="1:7" s="20" customFormat="1" ht="12.75" x14ac:dyDescent="0.2">
      <c r="A1" s="96" t="s">
        <v>53</v>
      </c>
      <c r="B1" s="96"/>
      <c r="C1" s="96"/>
      <c r="D1" s="96"/>
      <c r="E1" s="96"/>
      <c r="F1" s="96"/>
    </row>
    <row r="2" spans="1:7" s="20" customFormat="1" x14ac:dyDescent="0.2">
      <c r="F2" s="26" t="s">
        <v>6</v>
      </c>
    </row>
    <row r="3" spans="1:7" ht="11.25" customHeight="1" x14ac:dyDescent="0.2">
      <c r="A3" s="97"/>
      <c r="B3" s="97" t="s">
        <v>7</v>
      </c>
      <c r="C3" s="99" t="s">
        <v>8</v>
      </c>
      <c r="D3" s="100"/>
      <c r="E3" s="100"/>
      <c r="F3" s="100"/>
      <c r="G3" s="27"/>
    </row>
    <row r="4" spans="1:7" s="20" customFormat="1" ht="33.75" x14ac:dyDescent="0.2">
      <c r="A4" s="98"/>
      <c r="B4" s="98"/>
      <c r="C4" s="22" t="s">
        <v>12</v>
      </c>
      <c r="D4" s="22" t="s">
        <v>11</v>
      </c>
      <c r="E4" s="22" t="s">
        <v>9</v>
      </c>
      <c r="F4" s="23" t="s">
        <v>10</v>
      </c>
      <c r="G4" s="28"/>
    </row>
    <row r="5" spans="1:7" s="20" customFormat="1" x14ac:dyDescent="0.2">
      <c r="A5" s="43" t="s">
        <v>7</v>
      </c>
      <c r="B5" s="72">
        <v>205622</v>
      </c>
      <c r="C5" s="72">
        <v>14877</v>
      </c>
      <c r="D5" s="72">
        <v>103</v>
      </c>
      <c r="E5" s="72">
        <v>109985</v>
      </c>
      <c r="F5" s="72">
        <v>80657</v>
      </c>
    </row>
    <row r="6" spans="1:7" s="20" customFormat="1" x14ac:dyDescent="0.2">
      <c r="A6" s="20" t="s">
        <v>29</v>
      </c>
      <c r="B6" s="68">
        <v>86079</v>
      </c>
      <c r="C6" s="68">
        <v>3723</v>
      </c>
      <c r="D6" s="68">
        <v>7</v>
      </c>
      <c r="E6" s="68">
        <v>1692</v>
      </c>
      <c r="F6" s="68">
        <v>80657</v>
      </c>
    </row>
    <row r="7" spans="1:7" s="20" customFormat="1" x14ac:dyDescent="0.2">
      <c r="A7" s="20" t="s">
        <v>15</v>
      </c>
      <c r="B7" s="32">
        <f>B8+B9+B10+B11</f>
        <v>10479</v>
      </c>
      <c r="C7" s="32">
        <f t="shared" ref="C7:E7" si="0">C8+C9+C10+C11</f>
        <v>1247</v>
      </c>
      <c r="D7" s="32">
        <f t="shared" si="0"/>
        <v>31</v>
      </c>
      <c r="E7" s="32">
        <f t="shared" si="0"/>
        <v>9201</v>
      </c>
      <c r="F7" s="33" t="s">
        <v>84</v>
      </c>
    </row>
    <row r="8" spans="1:7" s="20" customFormat="1" x14ac:dyDescent="0.2">
      <c r="A8" s="34" t="s">
        <v>32</v>
      </c>
      <c r="B8" s="68">
        <v>263</v>
      </c>
      <c r="C8" s="68">
        <v>210</v>
      </c>
      <c r="D8" s="68">
        <v>4</v>
      </c>
      <c r="E8" s="68">
        <v>49</v>
      </c>
      <c r="F8" s="69" t="s">
        <v>84</v>
      </c>
    </row>
    <row r="9" spans="1:7" s="20" customFormat="1" x14ac:dyDescent="0.2">
      <c r="A9" s="34" t="s">
        <v>31</v>
      </c>
      <c r="B9" s="68">
        <v>9978</v>
      </c>
      <c r="C9" s="68">
        <v>900</v>
      </c>
      <c r="D9" s="68">
        <v>24</v>
      </c>
      <c r="E9" s="68">
        <v>9054</v>
      </c>
      <c r="F9" s="69" t="s">
        <v>84</v>
      </c>
    </row>
    <row r="10" spans="1:7" s="20" customFormat="1" ht="22.5" x14ac:dyDescent="0.2">
      <c r="A10" s="34" t="s">
        <v>30</v>
      </c>
      <c r="B10" s="68">
        <v>84</v>
      </c>
      <c r="C10" s="68">
        <v>53</v>
      </c>
      <c r="D10" s="68">
        <v>2</v>
      </c>
      <c r="E10" s="68">
        <v>29</v>
      </c>
      <c r="F10" s="69" t="s">
        <v>84</v>
      </c>
    </row>
    <row r="11" spans="1:7" s="20" customFormat="1" ht="33.75" customHeight="1" x14ac:dyDescent="0.2">
      <c r="A11" s="34" t="s">
        <v>33</v>
      </c>
      <c r="B11" s="68">
        <v>154</v>
      </c>
      <c r="C11" s="68">
        <v>84</v>
      </c>
      <c r="D11" s="68">
        <v>1</v>
      </c>
      <c r="E11" s="68">
        <v>69</v>
      </c>
      <c r="F11" s="69" t="s">
        <v>84</v>
      </c>
    </row>
    <row r="12" spans="1:7" s="20" customFormat="1" x14ac:dyDescent="0.2">
      <c r="A12" s="20" t="s">
        <v>16</v>
      </c>
      <c r="B12" s="68">
        <v>5600</v>
      </c>
      <c r="C12" s="68">
        <v>2090</v>
      </c>
      <c r="D12" s="68">
        <v>9</v>
      </c>
      <c r="E12" s="68">
        <v>3501</v>
      </c>
      <c r="F12" s="69" t="s">
        <v>84</v>
      </c>
    </row>
    <row r="13" spans="1:7" s="20" customFormat="1" ht="22.5" x14ac:dyDescent="0.2">
      <c r="A13" s="20" t="s">
        <v>17</v>
      </c>
      <c r="B13" s="68">
        <v>53949</v>
      </c>
      <c r="C13" s="68">
        <v>2350</v>
      </c>
      <c r="D13" s="68">
        <v>10</v>
      </c>
      <c r="E13" s="68">
        <v>51589</v>
      </c>
      <c r="F13" s="69" t="s">
        <v>84</v>
      </c>
    </row>
    <row r="14" spans="1:7" s="20" customFormat="1" x14ac:dyDescent="0.2">
      <c r="A14" s="20" t="s">
        <v>18</v>
      </c>
      <c r="B14" s="68">
        <v>8925</v>
      </c>
      <c r="C14" s="68">
        <v>451</v>
      </c>
      <c r="D14" s="68">
        <v>2</v>
      </c>
      <c r="E14" s="68">
        <v>8472</v>
      </c>
      <c r="F14" s="69" t="s">
        <v>84</v>
      </c>
    </row>
    <row r="15" spans="1:7" s="20" customFormat="1" ht="22.5" x14ac:dyDescent="0.2">
      <c r="A15" s="20" t="s">
        <v>19</v>
      </c>
      <c r="B15" s="68">
        <v>3387</v>
      </c>
      <c r="C15" s="68">
        <v>197</v>
      </c>
      <c r="D15" s="68">
        <v>1</v>
      </c>
      <c r="E15" s="68">
        <v>3189</v>
      </c>
      <c r="F15" s="69" t="s">
        <v>84</v>
      </c>
    </row>
    <row r="16" spans="1:7" s="20" customFormat="1" x14ac:dyDescent="0.2">
      <c r="A16" s="20" t="s">
        <v>20</v>
      </c>
      <c r="B16" s="68">
        <v>622</v>
      </c>
      <c r="C16" s="68">
        <v>157</v>
      </c>
      <c r="D16" s="68">
        <v>1</v>
      </c>
      <c r="E16" s="68">
        <v>464</v>
      </c>
      <c r="F16" s="69" t="s">
        <v>84</v>
      </c>
    </row>
    <row r="17" spans="1:8" x14ac:dyDescent="0.2">
      <c r="A17" s="20" t="s">
        <v>21</v>
      </c>
      <c r="B17" s="68">
        <v>242</v>
      </c>
      <c r="C17" s="68">
        <v>221</v>
      </c>
      <c r="D17" s="68">
        <v>3</v>
      </c>
      <c r="E17" s="68">
        <v>18</v>
      </c>
      <c r="F17" s="69" t="s">
        <v>84</v>
      </c>
      <c r="H17" s="20"/>
    </row>
    <row r="18" spans="1:8" x14ac:dyDescent="0.2">
      <c r="A18" s="20" t="s">
        <v>22</v>
      </c>
      <c r="B18" s="68">
        <v>3707</v>
      </c>
      <c r="C18" s="68">
        <v>240</v>
      </c>
      <c r="D18" s="68">
        <v>1</v>
      </c>
      <c r="E18" s="68">
        <v>3466</v>
      </c>
      <c r="F18" s="69" t="s">
        <v>84</v>
      </c>
      <c r="H18" s="20"/>
    </row>
    <row r="19" spans="1:8" ht="22.5" x14ac:dyDescent="0.2">
      <c r="A19" s="20" t="s">
        <v>23</v>
      </c>
      <c r="B19" s="68">
        <v>1296</v>
      </c>
      <c r="C19" s="68">
        <v>507</v>
      </c>
      <c r="D19" s="68">
        <v>2</v>
      </c>
      <c r="E19" s="68">
        <v>787</v>
      </c>
      <c r="F19" s="69" t="s">
        <v>84</v>
      </c>
      <c r="H19" s="20"/>
    </row>
    <row r="20" spans="1:8" x14ac:dyDescent="0.2">
      <c r="A20" s="20" t="s">
        <v>24</v>
      </c>
      <c r="B20" s="68">
        <v>1857</v>
      </c>
      <c r="C20" s="68">
        <v>310</v>
      </c>
      <c r="D20" s="68">
        <v>1</v>
      </c>
      <c r="E20" s="68">
        <v>1546</v>
      </c>
      <c r="F20" s="69" t="s">
        <v>84</v>
      </c>
      <c r="H20" s="20"/>
    </row>
    <row r="21" spans="1:8" x14ac:dyDescent="0.2">
      <c r="A21" s="20" t="s">
        <v>25</v>
      </c>
      <c r="B21" s="68">
        <v>2957</v>
      </c>
      <c r="C21" s="68">
        <v>1764</v>
      </c>
      <c r="D21" s="68">
        <v>17</v>
      </c>
      <c r="E21" s="68">
        <v>1176</v>
      </c>
      <c r="F21" s="69" t="s">
        <v>84</v>
      </c>
      <c r="H21" s="20"/>
    </row>
    <row r="22" spans="1:8" x14ac:dyDescent="0.2">
      <c r="A22" s="20" t="s">
        <v>26</v>
      </c>
      <c r="B22" s="68">
        <v>1182</v>
      </c>
      <c r="C22" s="68">
        <v>619</v>
      </c>
      <c r="D22" s="68">
        <v>18</v>
      </c>
      <c r="E22" s="68">
        <v>545</v>
      </c>
      <c r="F22" s="69" t="s">
        <v>84</v>
      </c>
      <c r="H22" s="20"/>
    </row>
    <row r="23" spans="1:8" x14ac:dyDescent="0.2">
      <c r="A23" s="20" t="s">
        <v>27</v>
      </c>
      <c r="B23" s="68">
        <v>672</v>
      </c>
      <c r="C23" s="68">
        <v>146</v>
      </c>
      <c r="D23" s="69" t="s">
        <v>84</v>
      </c>
      <c r="E23" s="68">
        <v>526</v>
      </c>
      <c r="F23" s="69" t="s">
        <v>84</v>
      </c>
      <c r="H23" s="20"/>
    </row>
    <row r="24" spans="1:8" x14ac:dyDescent="0.2">
      <c r="A24" s="35" t="s">
        <v>28</v>
      </c>
      <c r="B24" s="70">
        <v>24668</v>
      </c>
      <c r="C24" s="70">
        <v>855</v>
      </c>
      <c r="D24" s="71" t="s">
        <v>84</v>
      </c>
      <c r="E24" s="70">
        <v>23813</v>
      </c>
      <c r="F24" s="71" t="s">
        <v>84</v>
      </c>
      <c r="H24" s="20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>
      <selection activeCell="C33" sqref="C33"/>
    </sheetView>
  </sheetViews>
  <sheetFormatPr defaultRowHeight="11.25" x14ac:dyDescent="0.2"/>
  <cols>
    <col min="1" max="1" width="31.7109375" style="21" bestFit="1" customWidth="1"/>
    <col min="2" max="2" width="16.5703125" style="21" customWidth="1"/>
    <col min="3" max="3" width="17.28515625" style="21" customWidth="1"/>
    <col min="4" max="4" width="17.140625" style="21" customWidth="1"/>
    <col min="5" max="5" width="16.7109375" style="21" customWidth="1"/>
    <col min="6" max="6" width="16.28515625" style="21" customWidth="1"/>
    <col min="7" max="16384" width="9.140625" style="21"/>
  </cols>
  <sheetData>
    <row r="1" spans="1:11" s="20" customFormat="1" ht="12.75" x14ac:dyDescent="0.2">
      <c r="A1" s="96" t="s">
        <v>54</v>
      </c>
      <c r="B1" s="96"/>
      <c r="C1" s="96"/>
      <c r="D1" s="96"/>
      <c r="E1" s="96"/>
      <c r="F1" s="96"/>
    </row>
    <row r="2" spans="1:11" s="20" customFormat="1" x14ac:dyDescent="0.2">
      <c r="F2" s="26" t="s">
        <v>13</v>
      </c>
    </row>
    <row r="3" spans="1:11" ht="11.25" customHeight="1" x14ac:dyDescent="0.2">
      <c r="A3" s="101"/>
      <c r="B3" s="97" t="s">
        <v>7</v>
      </c>
      <c r="C3" s="99" t="s">
        <v>8</v>
      </c>
      <c r="D3" s="100"/>
      <c r="E3" s="100"/>
      <c r="F3" s="100"/>
      <c r="G3" s="27"/>
    </row>
    <row r="4" spans="1:11" s="20" customFormat="1" ht="33.75" x14ac:dyDescent="0.2">
      <c r="A4" s="101"/>
      <c r="B4" s="98"/>
      <c r="C4" s="22" t="s">
        <v>12</v>
      </c>
      <c r="D4" s="22" t="s">
        <v>11</v>
      </c>
      <c r="E4" s="22" t="s">
        <v>9</v>
      </c>
      <c r="F4" s="23" t="s">
        <v>10</v>
      </c>
      <c r="G4" s="28"/>
    </row>
    <row r="5" spans="1:11" s="20" customFormat="1" x14ac:dyDescent="0.2">
      <c r="A5" s="43" t="s">
        <v>7</v>
      </c>
      <c r="B5" s="67">
        <v>279233</v>
      </c>
      <c r="C5" s="67">
        <v>53526</v>
      </c>
      <c r="D5" s="67">
        <v>12337</v>
      </c>
      <c r="E5" s="67">
        <v>123459</v>
      </c>
      <c r="F5" s="67">
        <v>89911</v>
      </c>
    </row>
    <row r="6" spans="1:11" s="20" customFormat="1" x14ac:dyDescent="0.2">
      <c r="A6" s="20" t="s">
        <v>29</v>
      </c>
      <c r="B6" s="67">
        <v>94786</v>
      </c>
      <c r="C6" s="67">
        <v>2059</v>
      </c>
      <c r="D6" s="67">
        <v>797</v>
      </c>
      <c r="E6" s="67">
        <v>2019</v>
      </c>
      <c r="F6" s="67">
        <v>89911</v>
      </c>
    </row>
    <row r="7" spans="1:11" s="20" customFormat="1" x14ac:dyDescent="0.2">
      <c r="A7" s="20" t="s">
        <v>15</v>
      </c>
      <c r="B7" s="30">
        <f>B8+B9+B10+B11</f>
        <v>21119</v>
      </c>
      <c r="C7" s="30">
        <f t="shared" ref="C7:E7" si="0">C8+C9+C10+C11</f>
        <v>6309</v>
      </c>
      <c r="D7" s="30">
        <f t="shared" si="0"/>
        <v>4161</v>
      </c>
      <c r="E7" s="30">
        <f t="shared" si="0"/>
        <v>10649</v>
      </c>
      <c r="F7" s="31" t="s">
        <v>84</v>
      </c>
    </row>
    <row r="8" spans="1:11" s="20" customFormat="1" x14ac:dyDescent="0.2">
      <c r="A8" s="34" t="s">
        <v>32</v>
      </c>
      <c r="B8" s="68">
        <v>1503</v>
      </c>
      <c r="C8" s="68">
        <v>442</v>
      </c>
      <c r="D8" s="68">
        <v>1011</v>
      </c>
      <c r="E8" s="68">
        <v>50</v>
      </c>
      <c r="F8" s="69" t="s">
        <v>84</v>
      </c>
      <c r="H8" s="30"/>
      <c r="I8" s="30"/>
      <c r="J8" s="30"/>
      <c r="K8" s="30"/>
    </row>
    <row r="9" spans="1:11" s="20" customFormat="1" x14ac:dyDescent="0.2">
      <c r="A9" s="34" t="s">
        <v>31</v>
      </c>
      <c r="B9" s="68">
        <v>18647</v>
      </c>
      <c r="C9" s="68">
        <v>5286</v>
      </c>
      <c r="D9" s="68">
        <v>2865</v>
      </c>
      <c r="E9" s="68">
        <v>10496</v>
      </c>
      <c r="F9" s="69" t="s">
        <v>84</v>
      </c>
    </row>
    <row r="10" spans="1:11" s="20" customFormat="1" ht="22.5" x14ac:dyDescent="0.2">
      <c r="A10" s="34" t="s">
        <v>30</v>
      </c>
      <c r="B10" s="68">
        <v>516</v>
      </c>
      <c r="C10" s="68">
        <v>245</v>
      </c>
      <c r="D10" s="68">
        <v>240</v>
      </c>
      <c r="E10" s="68">
        <v>31</v>
      </c>
      <c r="F10" s="69" t="s">
        <v>84</v>
      </c>
    </row>
    <row r="11" spans="1:11" s="20" customFormat="1" ht="33.75" x14ac:dyDescent="0.2">
      <c r="A11" s="34" t="s">
        <v>33</v>
      </c>
      <c r="B11" s="68">
        <v>453</v>
      </c>
      <c r="C11" s="68">
        <v>336</v>
      </c>
      <c r="D11" s="68">
        <v>45</v>
      </c>
      <c r="E11" s="68">
        <v>72</v>
      </c>
      <c r="F11" s="69" t="s">
        <v>84</v>
      </c>
    </row>
    <row r="12" spans="1:11" s="20" customFormat="1" x14ac:dyDescent="0.2">
      <c r="A12" s="20" t="s">
        <v>16</v>
      </c>
      <c r="B12" s="68">
        <v>9801</v>
      </c>
      <c r="C12" s="68">
        <v>4597</v>
      </c>
      <c r="D12" s="68">
        <v>1386</v>
      </c>
      <c r="E12" s="68">
        <v>3818</v>
      </c>
      <c r="F12" s="69" t="s">
        <v>84</v>
      </c>
    </row>
    <row r="13" spans="1:11" s="20" customFormat="1" ht="22.5" x14ac:dyDescent="0.2">
      <c r="A13" s="20" t="s">
        <v>17</v>
      </c>
      <c r="B13" s="68">
        <v>62216</v>
      </c>
      <c r="C13" s="68">
        <v>3555</v>
      </c>
      <c r="D13" s="68">
        <v>676</v>
      </c>
      <c r="E13" s="68">
        <v>57985</v>
      </c>
      <c r="F13" s="69" t="s">
        <v>84</v>
      </c>
    </row>
    <row r="14" spans="1:11" s="20" customFormat="1" x14ac:dyDescent="0.2">
      <c r="A14" s="20" t="s">
        <v>18</v>
      </c>
      <c r="B14" s="68">
        <v>10997</v>
      </c>
      <c r="C14" s="68">
        <v>1513</v>
      </c>
      <c r="D14" s="68">
        <v>498</v>
      </c>
      <c r="E14" s="68">
        <v>8986</v>
      </c>
      <c r="F14" s="69" t="s">
        <v>84</v>
      </c>
    </row>
    <row r="15" spans="1:11" s="20" customFormat="1" ht="22.5" x14ac:dyDescent="0.2">
      <c r="A15" s="20" t="s">
        <v>19</v>
      </c>
      <c r="B15" s="68">
        <v>5851</v>
      </c>
      <c r="C15" s="68">
        <v>1131</v>
      </c>
      <c r="D15" s="68">
        <v>166</v>
      </c>
      <c r="E15" s="68">
        <v>4554</v>
      </c>
      <c r="F15" s="69" t="s">
        <v>84</v>
      </c>
    </row>
    <row r="16" spans="1:11" s="20" customFormat="1" x14ac:dyDescent="0.2">
      <c r="A16" s="20" t="s">
        <v>20</v>
      </c>
      <c r="B16" s="68">
        <v>1053</v>
      </c>
      <c r="C16" s="68">
        <v>420</v>
      </c>
      <c r="D16" s="68">
        <v>112</v>
      </c>
      <c r="E16" s="68">
        <v>521</v>
      </c>
      <c r="F16" s="69" t="s">
        <v>84</v>
      </c>
    </row>
    <row r="17" spans="1:6" x14ac:dyDescent="0.2">
      <c r="A17" s="20" t="s">
        <v>21</v>
      </c>
      <c r="B17" s="68">
        <v>678</v>
      </c>
      <c r="C17" s="68">
        <v>608</v>
      </c>
      <c r="D17" s="68">
        <v>51</v>
      </c>
      <c r="E17" s="68">
        <v>19</v>
      </c>
      <c r="F17" s="69" t="s">
        <v>84</v>
      </c>
    </row>
    <row r="18" spans="1:6" x14ac:dyDescent="0.2">
      <c r="A18" s="20" t="s">
        <v>22</v>
      </c>
      <c r="B18" s="68">
        <v>5052</v>
      </c>
      <c r="C18" s="68">
        <v>619</v>
      </c>
      <c r="D18" s="68">
        <v>243</v>
      </c>
      <c r="E18" s="68">
        <v>4190</v>
      </c>
      <c r="F18" s="69" t="s">
        <v>84</v>
      </c>
    </row>
    <row r="19" spans="1:6" ht="22.5" x14ac:dyDescent="0.2">
      <c r="A19" s="20" t="s">
        <v>23</v>
      </c>
      <c r="B19" s="68">
        <v>2120</v>
      </c>
      <c r="C19" s="68">
        <v>969</v>
      </c>
      <c r="D19" s="68">
        <v>300</v>
      </c>
      <c r="E19" s="68">
        <v>851</v>
      </c>
      <c r="F19" s="69" t="s">
        <v>84</v>
      </c>
    </row>
    <row r="20" spans="1:6" x14ac:dyDescent="0.2">
      <c r="A20" s="20" t="s">
        <v>24</v>
      </c>
      <c r="B20" s="68">
        <v>3157</v>
      </c>
      <c r="C20" s="68">
        <v>1209</v>
      </c>
      <c r="D20" s="68">
        <v>210</v>
      </c>
      <c r="E20" s="68">
        <v>1738</v>
      </c>
      <c r="F20" s="69" t="s">
        <v>84</v>
      </c>
    </row>
    <row r="21" spans="1:6" x14ac:dyDescent="0.2">
      <c r="A21" s="20" t="s">
        <v>25</v>
      </c>
      <c r="B21" s="68">
        <v>29802</v>
      </c>
      <c r="C21" s="68">
        <v>26861</v>
      </c>
      <c r="D21" s="68">
        <v>1669</v>
      </c>
      <c r="E21" s="68">
        <v>1272</v>
      </c>
      <c r="F21" s="69" t="s">
        <v>84</v>
      </c>
    </row>
    <row r="22" spans="1:6" x14ac:dyDescent="0.2">
      <c r="A22" s="20" t="s">
        <v>26</v>
      </c>
      <c r="B22" s="68">
        <v>6014</v>
      </c>
      <c r="C22" s="68">
        <v>3187</v>
      </c>
      <c r="D22" s="68">
        <v>2068</v>
      </c>
      <c r="E22" s="68">
        <v>759</v>
      </c>
      <c r="F22" s="69" t="s">
        <v>84</v>
      </c>
    </row>
    <row r="23" spans="1:6" x14ac:dyDescent="0.2">
      <c r="A23" s="20" t="s">
        <v>27</v>
      </c>
      <c r="B23" s="68">
        <v>959</v>
      </c>
      <c r="C23" s="68">
        <v>246</v>
      </c>
      <c r="D23" s="69" t="s">
        <v>84</v>
      </c>
      <c r="E23" s="68">
        <v>713</v>
      </c>
      <c r="F23" s="69" t="s">
        <v>84</v>
      </c>
    </row>
    <row r="24" spans="1:6" x14ac:dyDescent="0.2">
      <c r="A24" s="35" t="s">
        <v>28</v>
      </c>
      <c r="B24" s="70">
        <v>25628</v>
      </c>
      <c r="C24" s="70">
        <v>243</v>
      </c>
      <c r="D24" s="71" t="s">
        <v>84</v>
      </c>
      <c r="E24" s="70">
        <v>25385</v>
      </c>
      <c r="F24" s="71" t="s">
        <v>84</v>
      </c>
    </row>
    <row r="26" spans="1:6" x14ac:dyDescent="0.2">
      <c r="A26" s="27"/>
      <c r="B26" s="27"/>
      <c r="C26" s="27"/>
      <c r="D26" s="27"/>
    </row>
    <row r="27" spans="1:6" x14ac:dyDescent="0.2">
      <c r="A27" s="36"/>
      <c r="B27" s="36"/>
      <c r="C27" s="36"/>
      <c r="D27" s="36"/>
    </row>
    <row r="28" spans="1:6" x14ac:dyDescent="0.2">
      <c r="A28" s="37"/>
      <c r="B28" s="37"/>
      <c r="C28" s="38"/>
      <c r="D28" s="37"/>
    </row>
    <row r="29" spans="1:6" ht="15" x14ac:dyDescent="0.2">
      <c r="A29" s="39"/>
      <c r="B29" s="37"/>
      <c r="C29" s="37"/>
      <c r="D29" s="37"/>
    </row>
    <row r="30" spans="1:6" ht="15" x14ac:dyDescent="0.2">
      <c r="A30" s="39"/>
      <c r="B30" s="39"/>
      <c r="C30" s="38"/>
      <c r="D30" s="37"/>
    </row>
    <row r="31" spans="1:6" x14ac:dyDescent="0.2">
      <c r="A31" s="27"/>
      <c r="B31" s="27"/>
      <c r="C31" s="27"/>
      <c r="D31" s="27"/>
    </row>
    <row r="32" spans="1:6" x14ac:dyDescent="0.2">
      <c r="A32" s="27"/>
      <c r="B32" s="27"/>
      <c r="C32" s="27"/>
      <c r="D32" s="27"/>
    </row>
    <row r="33" spans="1:4" x14ac:dyDescent="0.2">
      <c r="A33" s="27"/>
      <c r="B33" s="27"/>
      <c r="C33" s="27"/>
      <c r="D33" s="27"/>
    </row>
    <row r="34" spans="1:4" x14ac:dyDescent="0.2">
      <c r="A34" s="27"/>
      <c r="B34" s="27"/>
      <c r="C34" s="27"/>
      <c r="D34" s="27"/>
    </row>
    <row r="35" spans="1:4" x14ac:dyDescent="0.2">
      <c r="A35" s="27"/>
      <c r="B35" s="27"/>
      <c r="C35" s="27"/>
      <c r="D35" s="27"/>
    </row>
    <row r="36" spans="1:4" x14ac:dyDescent="0.2">
      <c r="A36" s="27"/>
      <c r="B36" s="27"/>
      <c r="C36" s="27"/>
      <c r="D36" s="27"/>
    </row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Cover</vt:lpstr>
      <vt:lpstr> Metadata</vt:lpstr>
      <vt:lpstr>Content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2022-10-19T09:33:37Z</cp:lastPrinted>
  <dcterms:created xsi:type="dcterms:W3CDTF">2022-07-01T06:06:04Z</dcterms:created>
  <dcterms:modified xsi:type="dcterms:W3CDTF">2026-07-28T11:19:52Z</dcterms:modified>
</cp:coreProperties>
</file>