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/>
  </bookViews>
  <sheets>
    <sheet name="Обложка" sheetId="6" r:id="rId1"/>
    <sheet name="Метаданные" sheetId="20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" sheetId="19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45621"/>
</workbook>
</file>

<file path=xl/calcChain.xml><?xml version="1.0" encoding="utf-8"?>
<calcChain xmlns="http://schemas.openxmlformats.org/spreadsheetml/2006/main">
  <c r="B7" i="19" l="1"/>
  <c r="C7" i="19"/>
  <c r="D7" i="19"/>
  <c r="E7" i="19"/>
  <c r="B7" i="14"/>
  <c r="C7" i="14"/>
  <c r="D7" i="14"/>
  <c r="E7" i="14"/>
  <c r="B7" i="13"/>
  <c r="C7" i="13"/>
  <c r="D7" i="13"/>
  <c r="E7" i="13"/>
</calcChain>
</file>

<file path=xl/sharedStrings.xml><?xml version="1.0" encoding="utf-8"?>
<sst xmlns="http://schemas.openxmlformats.org/spreadsheetml/2006/main" count="307" uniqueCount="115">
  <si>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</si>
  <si>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</si>
  <si>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</si>
  <si>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</si>
  <si>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</si>
  <si>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</si>
  <si>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</si>
  <si>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</si>
  <si>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</si>
  <si>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</si>
  <si>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</si>
  <si>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</si>
  <si>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</si>
  <si>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</si>
  <si>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</si>
  <si>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</si>
  <si>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</si>
  <si>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</si>
  <si>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</si>
  <si>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</si>
  <si>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</si>
  <si>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</si>
  <si>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</si>
  <si>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2 серия Статистика предприятий</t>
  </si>
  <si>
    <t>В том числе</t>
  </si>
  <si>
    <t>в процентах к соответствующему периоду предыдущего года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</si>
  <si>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</si>
  <si>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</si>
  <si>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</si>
  <si>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</si>
  <si>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</si>
  <si>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</si>
  <si>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</si>
  <si>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</si>
  <si>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-</t>
  </si>
  <si>
    <t>Область Абай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</si>
  <si>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</si>
  <si>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</si>
  <si>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</si>
  <si>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</si>
  <si>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</si>
  <si>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</si>
  <si>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</si>
  <si>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Мониторинг малого и среднего предпринимательства в области Абай</t>
  </si>
  <si>
    <t>млн. тенге</t>
  </si>
  <si>
    <t xml:space="preserve">   Снабжение электроэнергией,   газом, паром, горячей водой    и кондиционированным    воздухом</t>
  </si>
  <si>
    <t>1. Показатели развития малого и среднего предпринимательства</t>
  </si>
  <si>
    <t>район Мақаншы</t>
  </si>
  <si>
    <t>выпуск продукции            (товаров и услуг)</t>
  </si>
  <si>
    <t>район Ақсуат</t>
  </si>
  <si>
    <t>район Жаңасемей</t>
  </si>
  <si>
    <t>1.</t>
  </si>
  <si>
    <t>2.</t>
  </si>
  <si>
    <t>3.</t>
  </si>
  <si>
    <t>4.</t>
  </si>
  <si>
    <t>5.</t>
  </si>
  <si>
    <t>6.</t>
  </si>
  <si>
    <t>7.</t>
  </si>
  <si>
    <t>Показатели развития малого и среднего предпринимательства</t>
  </si>
  <si>
    <t>Семей городская администрация</t>
  </si>
  <si>
    <t>Курчатов городская администрация</t>
  </si>
  <si>
    <t>Дата опубликования: 28.07.2026</t>
  </si>
  <si>
    <t>Дата следующего опубликования: 28.10.2026</t>
  </si>
  <si>
    <t>за январь-март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</si>
  <si>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</si>
  <si>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</si>
  <si>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</si>
  <si>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</si>
  <si>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</si>
  <si>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</si>
  <si>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</si>
  <si>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</si>
  <si>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</si>
  <si>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</si>
  <si>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</si>
  <si>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</si>
  <si>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</si>
  <si>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финансов, строительства и инвестиции</t>
  </si>
  <si>
    <t>Ответственный исполнитель</t>
  </si>
  <si>
    <t>Номер телефона</t>
  </si>
  <si>
    <t>Электронная почта</t>
  </si>
  <si>
    <t>Адрес Бюро</t>
  </si>
  <si>
    <t>180000, г.Семей, ул. Мәңгілік ел, 25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</si>
  <si>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</si>
  <si>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</si>
  <si>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</si>
  <si>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</si>
  <si>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Количество действующих субъектов МСП на 1 апреля 2026 года</t>
  </si>
  <si>
    <t>Численность занятых в МСП на 1 апреля 2026 года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</si>
  <si>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</si>
  <si>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</si>
  <si>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в январе-марте  2026 года</t>
  </si>
  <si>
    <t>Выпуск продукции субъектами МСП по видам экономической деятельности в январе-марте  2026 года</t>
  </si>
  <si>
    <t>По состоянию на 1 апреля 2026 года</t>
  </si>
  <si>
    <t>2. Количество действующих субъектов МСП на 1 апреля 2026 года</t>
  </si>
  <si>
    <t>3. Численность занятых в МСП на 1 апреля 2026 года</t>
  </si>
  <si>
    <t>5. Количество действующих субъектов МСП по видам экономической деятельности на 1 апреля 2026 года</t>
  </si>
  <si>
    <t>6. Численность занятых в МСП по видам экономической деятельности на 1 апреля 2026 года</t>
  </si>
  <si>
    <t>7. Выпуск продукции субъектами МСП по видам экономической деятельности в январе-марте 2026 года</t>
  </si>
  <si>
    <t>4. Выпуск продукции субъектами МСП в январе-марте 2026 года</t>
  </si>
  <si>
    <t>Январь-март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</si>
  <si>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</si>
  <si>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от 28 июля 2026 года</t>
  </si>
  <si>
    <t>139103, 139112, 13911904, 139108, 139114, 139118</t>
  </si>
  <si>
    <t>744, 642, 792, 471</t>
  </si>
  <si>
    <t>https://stat.gov.kz/upload/iblock/078/6pnk0qxd8hfqifaplyf001oq8o78j14b/%D0%9C%D0%9A%D0%95%D0%98.xls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</si>
  <si>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</si>
  <si>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</si>
  <si>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Дюсембаев Асхат</t>
  </si>
  <si>
    <t>8 (7222) 523449</t>
  </si>
  <si>
    <t xml:space="preserve">Е-mail: a.dusembaev@aspire.gov.kz </t>
  </si>
  <si>
    <t>https://stat.gov.kz/ru/region/abay/spreadsheets/?industry=1506&amp;year=2025&amp;name=10257&amp;period=quarter&amp;type=spreadsheets</t>
  </si>
  <si>
    <t>https://stat.gov.kz/ru/classifiers/statistical/19/</t>
  </si>
  <si>
    <t>№05-18/663-ВН</t>
  </si>
  <si>
    <t>2-МП, 1-ПФ, 24-сх, 29-сх, А-005, А-008, 1-услуги,Соцфин, административные данных КГД МФ РК.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</si>
</sst>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##\ ###\ ###\ ##0"/>
    <numFmt numFmtId="166" formatCode="0.0"/>
  </numFmts>
  <fonts count="43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u/>
      <sz val="8.8000000000000007"/>
      <color indexed="12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u/>
      <sz val="12"/>
      <color indexed="12"/>
      <name val="Arial Cyr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theme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  <font>
      <i/>
      <sz val="10"/>
      <color rgb="FFFF0000"/>
      <name val="Roboto"/>
      <charset val="1"/>
    </font>
    <font>
      <u/>
      <sz val="10"/>
      <color rgb="FF0000FF"/>
      <name val="Roboto"/>
      <charset val="1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3" fillId="0" borderId="0"/>
    <xf numFmtId="0" fontId="20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3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3" fillId="0" borderId="0"/>
    <xf numFmtId="164" fontId="1" fillId="0" borderId="0" applyFont="0" applyFill="0" applyBorder="0" applyAlignment="0" applyProtection="0"/>
  </cellStyleXfs>
  <cellXfs count="145">
    <xf numFmtId="0" fontId="0" fillId="0" borderId="0" xfId="0"/>
    <xf numFmtId="0" fontId="6" fillId="0" borderId="0" xfId="11" applyNumberFormat="1" applyFont="1" applyFill="1" applyBorder="1" applyAlignment="1" applyProtection="1">
      <alignment vertical="top" wrapText="1"/>
    </xf>
    <xf numFmtId="0" fontId="7" fillId="0" borderId="0" xfId="1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1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9" fillId="0" borderId="0" xfId="1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11" fillId="0" borderId="0" xfId="11" applyNumberFormat="1" applyFont="1" applyFill="1" applyBorder="1" applyAlignment="1" applyProtection="1">
      <alignment vertical="top" wrapText="1"/>
    </xf>
    <xf numFmtId="0" fontId="6" fillId="0" borderId="0" xfId="11" applyNumberFormat="1" applyFont="1" applyFill="1" applyBorder="1" applyAlignment="1" applyProtection="1"/>
    <xf numFmtId="0" fontId="12" fillId="0" borderId="0" xfId="11" applyNumberFormat="1" applyFont="1" applyFill="1" applyBorder="1" applyAlignment="1" applyProtection="1"/>
    <xf numFmtId="0" fontId="13" fillId="0" borderId="0" xfId="11" applyNumberFormat="1" applyFont="1" applyFill="1" applyBorder="1" applyAlignment="1" applyProtection="1"/>
    <xf numFmtId="0" fontId="10" fillId="0" borderId="0" xfId="0" applyFont="1" applyAlignment="1"/>
    <xf numFmtId="0" fontId="12" fillId="0" borderId="0" xfId="11" applyFont="1" applyAlignment="1">
      <alignment horizontal="center" vertical="center"/>
    </xf>
    <xf numFmtId="0" fontId="15" fillId="0" borderId="0" xfId="11" applyFont="1" applyAlignment="1">
      <alignment horizontal="center"/>
    </xf>
    <xf numFmtId="0" fontId="12" fillId="0" borderId="0" xfId="11" applyFont="1"/>
    <xf numFmtId="0" fontId="12" fillId="0" borderId="0" xfId="11" applyFont="1" applyAlignment="1">
      <alignment horizontal="right"/>
    </xf>
    <xf numFmtId="0" fontId="16" fillId="0" borderId="0" xfId="1" applyFont="1" applyBorder="1" applyAlignment="1" applyProtection="1">
      <alignment horizontal="center" vertical="center" wrapText="1"/>
    </xf>
    <xf numFmtId="0" fontId="16" fillId="0" borderId="0" xfId="1" applyFont="1" applyBorder="1" applyAlignment="1" applyProtection="1">
      <alignment horizontal="left" wrapText="1" indent="1"/>
    </xf>
    <xf numFmtId="0" fontId="28" fillId="0" borderId="0" xfId="1" applyFont="1" applyBorder="1" applyAlignment="1" applyProtection="1">
      <alignment horizontal="center" vertical="center" wrapText="1"/>
    </xf>
    <xf numFmtId="0" fontId="16" fillId="0" borderId="0" xfId="1" applyFont="1" applyBorder="1" applyAlignment="1" applyProtection="1">
      <alignment horizontal="center" wrapText="1"/>
    </xf>
    <xf numFmtId="0" fontId="17" fillId="0" borderId="0" xfId="1" applyFont="1" applyBorder="1" applyAlignment="1" applyProtection="1">
      <alignment horizontal="left" wrapText="1" indent="1"/>
    </xf>
    <xf numFmtId="0" fontId="28" fillId="0" borderId="0" xfId="1" applyFont="1" applyBorder="1" applyAlignment="1" applyProtection="1">
      <alignment horizontal="left" wrapText="1" indent="1"/>
    </xf>
    <xf numFmtId="0" fontId="16" fillId="0" borderId="0" xfId="11" applyFont="1"/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18" fillId="0" borderId="0" xfId="0" applyFont="1" applyBorder="1"/>
    <xf numFmtId="0" fontId="18" fillId="0" borderId="0" xfId="0" applyFont="1"/>
    <xf numFmtId="0" fontId="18" fillId="0" borderId="3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29" fillId="0" borderId="5" xfId="0" applyFont="1" applyBorder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3" fontId="30" fillId="0" borderId="5" xfId="0" applyNumberFormat="1" applyFont="1" applyBorder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18" fillId="0" borderId="5" xfId="0" applyFont="1" applyBorder="1" applyAlignment="1">
      <alignment wrapText="1"/>
    </xf>
    <xf numFmtId="0" fontId="18" fillId="0" borderId="5" xfId="0" applyFont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10" fillId="0" borderId="0" xfId="0" applyFont="1"/>
    <xf numFmtId="0" fontId="18" fillId="0" borderId="1" xfId="0" applyFont="1" applyBorder="1"/>
    <xf numFmtId="0" fontId="13" fillId="0" borderId="0" xfId="11" applyNumberFormat="1" applyFont="1" applyFill="1" applyBorder="1" applyAlignment="1" applyProtection="1">
      <alignment horizontal="left" vertical="top" wrapText="1"/>
    </xf>
    <xf numFmtId="3" fontId="18" fillId="0" borderId="0" xfId="0" applyNumberFormat="1" applyFont="1" applyBorder="1"/>
    <xf numFmtId="3" fontId="18" fillId="0" borderId="1" xfId="0" applyNumberFormat="1" applyFont="1" applyBorder="1"/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right"/>
    </xf>
    <xf numFmtId="3" fontId="18" fillId="0" borderId="0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0" fontId="29" fillId="0" borderId="0" xfId="0" applyFont="1" applyBorder="1" applyAlignment="1">
      <alignment wrapText="1"/>
    </xf>
    <xf numFmtId="3" fontId="7" fillId="0" borderId="5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166" fontId="18" fillId="0" borderId="5" xfId="0" applyNumberFormat="1" applyFont="1" applyFill="1" applyBorder="1" applyAlignment="1">
      <alignment horizontal="right" wrapText="1"/>
    </xf>
    <xf numFmtId="166" fontId="30" fillId="0" borderId="5" xfId="0" applyNumberFormat="1" applyFont="1" applyFill="1" applyBorder="1" applyAlignment="1">
      <alignment horizontal="right" wrapText="1"/>
    </xf>
    <xf numFmtId="166" fontId="18" fillId="0" borderId="0" xfId="0" applyNumberFormat="1" applyFont="1" applyFill="1" applyBorder="1" applyAlignment="1">
      <alignment horizontal="right" wrapText="1"/>
    </xf>
    <xf numFmtId="166" fontId="30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1" fontId="10" fillId="0" borderId="0" xfId="0" applyNumberFormat="1" applyFont="1"/>
    <xf numFmtId="0" fontId="18" fillId="0" borderId="0" xfId="0" applyFont="1" applyAlignment="1">
      <alignment horizontal="left"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166" fontId="18" fillId="0" borderId="0" xfId="0" applyNumberFormat="1" applyFont="1" applyFill="1" applyBorder="1" applyAlignment="1">
      <alignment horizontal="right"/>
    </xf>
    <xf numFmtId="166" fontId="18" fillId="0" borderId="1" xfId="0" applyNumberFormat="1" applyFont="1" applyFill="1" applyBorder="1" applyAlignment="1">
      <alignment horizontal="right"/>
    </xf>
    <xf numFmtId="0" fontId="2" fillId="0" borderId="0" xfId="25"/>
    <xf numFmtId="3" fontId="7" fillId="0" borderId="1" xfId="0" applyNumberFormat="1" applyFont="1" applyBorder="1"/>
    <xf numFmtId="3" fontId="7" fillId="0" borderId="1" xfId="0" applyNumberFormat="1" applyFont="1" applyBorder="1" applyAlignment="1">
      <alignment horizontal="right"/>
    </xf>
    <xf numFmtId="166" fontId="7" fillId="0" borderId="5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0" fontId="31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/>
    <xf numFmtId="0" fontId="22" fillId="0" borderId="0" xfId="0" applyFont="1" applyBorder="1" applyAlignment="1"/>
    <xf numFmtId="0" fontId="32" fillId="0" borderId="0" xfId="13" applyFont="1" applyBorder="1"/>
    <xf numFmtId="0" fontId="33" fillId="0" borderId="0" xfId="13" applyFont="1" applyBorder="1" applyAlignment="1">
      <alignment horizontal="center" vertical="top"/>
    </xf>
    <xf numFmtId="0" fontId="32" fillId="0" borderId="0" xfId="11" applyFont="1" applyBorder="1"/>
    <xf numFmtId="0" fontId="32" fillId="0" borderId="0" xfId="11" applyFont="1"/>
    <xf numFmtId="0" fontId="34" fillId="0" borderId="6" xfId="13" applyFont="1" applyBorder="1" applyAlignment="1">
      <alignment horizontal="left" wrapText="1"/>
    </xf>
    <xf numFmtId="49" fontId="35" fillId="0" borderId="6" xfId="20" applyNumberFormat="1" applyFont="1" applyBorder="1" applyAlignment="1">
      <alignment horizontal="left" vertical="center" wrapText="1"/>
    </xf>
    <xf numFmtId="0" fontId="36" fillId="0" borderId="0" xfId="11" applyFont="1" applyBorder="1"/>
    <xf numFmtId="0" fontId="36" fillId="0" borderId="0" xfId="11" applyFont="1"/>
    <xf numFmtId="0" fontId="34" fillId="0" borderId="6" xfId="13" applyFont="1" applyFill="1" applyBorder="1" applyAlignment="1">
      <alignment horizontal="left" wrapText="1"/>
    </xf>
    <xf numFmtId="0" fontId="37" fillId="0" borderId="6" xfId="1" applyFont="1" applyFill="1" applyBorder="1" applyAlignment="1" applyProtection="1"/>
    <xf numFmtId="0" fontId="37" fillId="0" borderId="6" xfId="1" applyFont="1" applyFill="1" applyBorder="1" applyAlignment="1" applyProtection="1">
      <alignment horizontal="left" vertical="center" wrapText="1"/>
    </xf>
    <xf numFmtId="0" fontId="38" fillId="0" borderId="6" xfId="13" applyFont="1" applyFill="1" applyBorder="1" applyAlignment="1">
      <alignment horizontal="left" wrapText="1"/>
    </xf>
    <xf numFmtId="0" fontId="32" fillId="0" borderId="6" xfId="20" applyFont="1" applyFill="1" applyBorder="1" applyAlignment="1">
      <alignment wrapText="1"/>
    </xf>
    <xf numFmtId="0" fontId="37" fillId="0" borderId="6" xfId="1" applyFont="1" applyBorder="1" applyAlignment="1" applyProtection="1">
      <alignment vertical="center" wrapText="1"/>
    </xf>
    <xf numFmtId="0" fontId="32" fillId="0" borderId="0" xfId="13" applyFont="1"/>
    <xf numFmtId="0" fontId="36" fillId="0" borderId="6" xfId="13" applyFont="1" applyBorder="1"/>
    <xf numFmtId="0" fontId="34" fillId="0" borderId="6" xfId="11" applyFont="1" applyBorder="1" applyAlignment="1">
      <alignment vertical="top"/>
    </xf>
    <xf numFmtId="0" fontId="35" fillId="0" borderId="6" xfId="11" applyFont="1" applyBorder="1" applyAlignment="1">
      <alignment wrapText="1"/>
    </xf>
    <xf numFmtId="0" fontId="35" fillId="0" borderId="2" xfId="13" applyFont="1" applyBorder="1" applyAlignment="1">
      <alignment vertical="center" wrapText="1"/>
    </xf>
    <xf numFmtId="0" fontId="35" fillId="0" borderId="6" xfId="13" applyFont="1" applyFill="1" applyBorder="1"/>
    <xf numFmtId="49" fontId="35" fillId="0" borderId="3" xfId="13" applyNumberFormat="1" applyFont="1" applyFill="1" applyBorder="1" applyAlignment="1">
      <alignment vertical="center" wrapText="1"/>
    </xf>
    <xf numFmtId="0" fontId="39" fillId="0" borderId="6" xfId="19" applyFont="1" applyFill="1" applyBorder="1" applyAlignment="1"/>
    <xf numFmtId="0" fontId="34" fillId="0" borderId="6" xfId="13" applyFont="1" applyBorder="1" applyAlignment="1">
      <alignment horizontal="left"/>
    </xf>
    <xf numFmtId="0" fontId="35" fillId="0" borderId="2" xfId="13" applyFont="1" applyBorder="1" applyAlignment="1">
      <alignment wrapText="1"/>
    </xf>
    <xf numFmtId="0" fontId="35" fillId="0" borderId="2" xfId="13" applyFont="1" applyBorder="1" applyAlignment="1">
      <alignment horizontal="left" wrapText="1"/>
    </xf>
    <xf numFmtId="0" fontId="34" fillId="0" borderId="6" xfId="11" applyFont="1" applyBorder="1"/>
    <xf numFmtId="0" fontId="40" fillId="0" borderId="0" xfId="13" applyFont="1" applyAlignment="1">
      <alignment horizontal="left"/>
    </xf>
    <xf numFmtId="0" fontId="32" fillId="0" borderId="0" xfId="11" applyFont="1" applyAlignment="1">
      <alignment horizontal="left"/>
    </xf>
    <xf numFmtId="0" fontId="36" fillId="0" borderId="0" xfId="13" applyFont="1"/>
    <xf numFmtId="0" fontId="34" fillId="0" borderId="0" xfId="13" applyFont="1" applyBorder="1" applyAlignment="1">
      <alignment horizontal="center" vertical="center"/>
    </xf>
    <xf numFmtId="0" fontId="34" fillId="0" borderId="10" xfId="13" applyFont="1" applyBorder="1"/>
    <xf numFmtId="0" fontId="41" fillId="0" borderId="2" xfId="2" applyFont="1" applyBorder="1" applyAlignment="1" applyProtection="1"/>
    <xf numFmtId="0" fontId="6" fillId="0" borderId="0" xfId="11" applyNumberFormat="1" applyFont="1" applyFill="1" applyBorder="1" applyAlignment="1" applyProtection="1">
      <alignment horizontal="center" vertical="top" wrapText="1"/>
    </xf>
    <xf numFmtId="0" fontId="9" fillId="0" borderId="0" xfId="11" applyNumberFormat="1" applyFont="1" applyFill="1" applyBorder="1" applyAlignment="1" applyProtection="1">
      <alignment horizontal="left" vertical="center" wrapText="1"/>
    </xf>
    <xf numFmtId="0" fontId="11" fillId="2" borderId="0" xfId="1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wrapText="1"/>
    </xf>
    <xf numFmtId="0" fontId="9" fillId="0" borderId="0" xfId="11" applyNumberFormat="1" applyFont="1" applyFill="1" applyBorder="1" applyAlignment="1" applyProtection="1">
      <alignment horizontal="left" vertical="top" wrapText="1"/>
    </xf>
    <xf numFmtId="0" fontId="14" fillId="0" borderId="0" xfId="0" applyFont="1"/>
    <xf numFmtId="0" fontId="14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42" fillId="0" borderId="6" xfId="20" applyFont="1" applyBorder="1" applyAlignment="1">
      <alignment wrapText="1"/>
    </xf>
  </cellXfs>
  <cellStyles count="28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" xfId="7"/>
    <cellStyle name="Обычный 12 2" xfId="8"/>
    <cellStyle name="Обычный 13" xfId="9"/>
    <cellStyle name="Обычный 13 2" xfId="10"/>
    <cellStyle name="Обычный 2" xfId="11"/>
    <cellStyle name="Обычный 2 10" xfId="12"/>
    <cellStyle name="Обычный 2 2" xfId="13"/>
    <cellStyle name="Обычный 2 3" xfId="14"/>
    <cellStyle name="Обычный 2_Б-6-1-М 12 2022" xfId="15"/>
    <cellStyle name="Обычный 3" xfId="16"/>
    <cellStyle name="Обычный 3 2" xfId="17"/>
    <cellStyle name="Обычный 3 3" xfId="18"/>
    <cellStyle name="Обычный 4" xfId="19"/>
    <cellStyle name="Обычный 4 2" xfId="20"/>
    <cellStyle name="Обычный 5" xfId="21"/>
    <cellStyle name="Обычный 6" xfId="22"/>
    <cellStyle name="Обычный 6 2" xfId="23"/>
    <cellStyle name="Обычный 7" xfId="24"/>
    <cellStyle name="Обычный 7 2" xfId="25"/>
    <cellStyle name="Обычный 8" xfId="26"/>
    <cellStyle name="Финансовый 2" xfId="2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85725</xdr:colOff>
      <xdr:row>7</xdr:row>
      <xdr:rowOff>1121</xdr:rowOff>
    </xdr:to>
    <xdr:pic>
      <xdr:nvPicPr>
        <xdr:cNvPr id="256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ru/region/abay/spreadsheets/?industry=1506&amp;year=2025&amp;name=10257&amp;period=quarter&amp;type=spreadsheets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zoomScaleNormal="100" workbookViewId="0">
      <selection activeCell="A43" sqref="A43"/>
    </sheetView>
  </sheetViews>
  <sheetFormatPr defaultColWidth="10.28515625" defaultRowHeight="12.75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20.140625" style="10" customWidth="1"/>
    <col min="6" max="6" width="17.28515625" style="10" customWidth="1"/>
    <col min="7" max="7" width="21.42578125" style="10" customWidth="1"/>
    <col min="8" max="218" width="10.28515625" style="9"/>
    <col min="219" max="240" width="8.28515625" style="10" customWidth="1"/>
    <col min="241" max="16384" width="10.28515625" style="10"/>
  </cols>
  <sheetData>
    <row r="1" spans="1:7" s="1" customFormat="1" ht="15" customHeight="1">
      <c r="A1" s="125"/>
      <c r="B1" s="125"/>
      <c r="C1" s="125"/>
      <c r="D1" s="125"/>
    </row>
    <row r="2" spans="1:7" s="1" customFormat="1" ht="15" customHeight="1">
      <c r="A2" s="125"/>
      <c r="B2" s="125"/>
      <c r="C2" s="125"/>
      <c r="D2" s="125"/>
    </row>
    <row r="3" spans="1:7" s="2" customFormat="1" ht="17.25" customHeight="1">
      <c r="A3" s="125"/>
      <c r="B3" s="125"/>
      <c r="C3" s="125"/>
      <c r="D3" s="125"/>
    </row>
    <row r="4" spans="1:7" s="2" customFormat="1" ht="12.75" customHeight="1">
      <c r="D4" s="3"/>
      <c r="E4" s="3"/>
      <c r="F4" s="4"/>
    </row>
    <row r="5" spans="1:7" s="2" customFormat="1" ht="15" customHeight="1">
      <c r="D5" s="3"/>
      <c r="E5" s="3"/>
      <c r="F5" s="4"/>
    </row>
    <row r="6" spans="1:7" s="2" customFormat="1" ht="12.75" customHeight="1">
      <c r="D6" s="3"/>
      <c r="E6" s="3"/>
      <c r="F6" s="4"/>
    </row>
    <row r="7" spans="1:7" s="2" customFormat="1" ht="12.75" customHeight="1">
      <c r="D7" s="3"/>
      <c r="E7" s="3"/>
      <c r="F7" s="4"/>
    </row>
    <row r="8" spans="1:7" s="2" customFormat="1" ht="12.75" customHeight="1">
      <c r="D8" s="3"/>
      <c r="E8" s="3"/>
      <c r="F8" s="4"/>
    </row>
    <row r="9" spans="1:7" s="2" customFormat="1" ht="12.75" customHeight="1">
      <c r="D9" s="3"/>
      <c r="E9" s="3"/>
      <c r="F9" s="4"/>
    </row>
    <row r="10" spans="1:7" s="2" customFormat="1" ht="12.75" customHeight="1">
      <c r="D10" s="3"/>
      <c r="E10" s="3"/>
      <c r="F10" s="4"/>
    </row>
    <row r="11" spans="1:7" s="2" customFormat="1" ht="16.5" customHeight="1">
      <c r="A11" s="129" t="s">
        <v>61</v>
      </c>
      <c r="B11" s="129"/>
      <c r="C11" s="129"/>
      <c r="D11" s="129"/>
      <c r="E11" s="129"/>
      <c r="F11" s="5"/>
    </row>
    <row r="12" spans="1:7" s="2" customFormat="1" ht="16.5" customHeight="1">
      <c r="A12" s="129" t="s">
        <v>62</v>
      </c>
      <c r="B12" s="129"/>
      <c r="C12" s="129"/>
      <c r="D12" s="129"/>
      <c r="E12" s="129"/>
      <c r="F12" s="5"/>
      <c r="G12" s="5"/>
    </row>
    <row r="13" spans="1:7" s="2" customFormat="1" ht="12.75" customHeight="1">
      <c r="A13" s="58"/>
      <c r="B13" s="58"/>
      <c r="C13" s="58"/>
      <c r="D13" s="58"/>
      <c r="E13" s="58"/>
      <c r="F13" s="5"/>
      <c r="G13" s="5"/>
    </row>
    <row r="14" spans="1:7" s="2" customFormat="1" ht="12.75" customHeight="1">
      <c r="A14" s="58"/>
      <c r="B14" s="58"/>
      <c r="C14" s="58"/>
      <c r="D14" s="58"/>
      <c r="E14" s="58"/>
      <c r="F14" s="5"/>
      <c r="G14" s="5"/>
    </row>
    <row r="15" spans="1:7" s="2" customFormat="1" ht="12.75" customHeight="1">
      <c r="E15" s="6"/>
      <c r="F15" s="5"/>
      <c r="G15" s="5"/>
    </row>
    <row r="16" spans="1:7" s="2" customFormat="1" ht="24.75" customHeight="1">
      <c r="A16" s="127" t="s">
        <v>43</v>
      </c>
      <c r="B16" s="128"/>
      <c r="C16" s="128"/>
      <c r="D16" s="128"/>
      <c r="E16" s="128"/>
      <c r="F16" s="128"/>
      <c r="G16" s="7"/>
    </row>
    <row r="17" spans="1:8" s="2" customFormat="1" ht="24.75" customHeight="1">
      <c r="A17" s="128"/>
      <c r="B17" s="128"/>
      <c r="C17" s="128"/>
      <c r="D17" s="128"/>
      <c r="E17" s="128"/>
      <c r="F17" s="128"/>
      <c r="G17" s="7"/>
      <c r="H17" s="8"/>
    </row>
    <row r="18" spans="1:8" ht="13.5" customHeight="1">
      <c r="A18" s="11"/>
      <c r="B18" s="12"/>
      <c r="C18" s="12"/>
      <c r="D18" s="12"/>
      <c r="E18" s="12"/>
      <c r="F18" s="12"/>
      <c r="G18" s="12"/>
      <c r="H18" s="8"/>
    </row>
    <row r="19" spans="1:8" ht="15.75" customHeight="1">
      <c r="A19" s="11" t="s">
        <v>63</v>
      </c>
      <c r="B19" s="12"/>
      <c r="C19" s="12"/>
      <c r="D19" s="12"/>
      <c r="E19" s="12"/>
      <c r="F19" s="12"/>
      <c r="G19" s="12"/>
      <c r="H19" s="8"/>
    </row>
    <row r="20" spans="1:8" ht="12.75" customHeight="1">
      <c r="A20" s="11"/>
      <c r="B20" s="12"/>
      <c r="C20" s="12"/>
      <c r="D20" s="12"/>
      <c r="E20" s="12"/>
      <c r="F20" s="12"/>
      <c r="G20" s="12"/>
      <c r="H20" s="8"/>
    </row>
    <row r="21" spans="1:8" ht="12.75" customHeight="1">
      <c r="A21" s="11"/>
      <c r="B21" s="12"/>
      <c r="C21" s="12"/>
      <c r="D21" s="12"/>
      <c r="E21" s="12"/>
      <c r="F21" s="12"/>
      <c r="G21" s="12"/>
      <c r="H21" s="8"/>
    </row>
    <row r="22" spans="1:8" ht="12.75" customHeight="1">
      <c r="A22" s="11"/>
      <c r="B22" s="12"/>
      <c r="C22" s="12"/>
      <c r="D22" s="12"/>
      <c r="E22" s="12"/>
      <c r="F22" s="12"/>
      <c r="G22" s="12"/>
      <c r="H22" s="8"/>
    </row>
    <row r="23" spans="1:8" ht="12.75" customHeight="1">
      <c r="A23" s="126" t="s">
        <v>23</v>
      </c>
      <c r="B23" s="126"/>
      <c r="C23" s="126"/>
      <c r="D23" s="126"/>
      <c r="E23" s="126"/>
      <c r="F23" s="12"/>
      <c r="G23" s="12"/>
      <c r="H23" s="8"/>
    </row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</sheetData>
  <mergeCells count="5">
    <mergeCell ref="A1:D3"/>
    <mergeCell ref="A23:E23"/>
    <mergeCell ref="A16:F17"/>
    <mergeCell ref="A12:E12"/>
    <mergeCell ref="A11:E11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35" sqref="A35"/>
    </sheetView>
  </sheetViews>
  <sheetFormatPr defaultRowHeight="14.25"/>
  <cols>
    <col min="1" max="1" width="31.140625" style="56" customWidth="1"/>
    <col min="2" max="2" width="13.140625" style="56" customWidth="1"/>
    <col min="3" max="3" width="17.28515625" style="56" customWidth="1"/>
    <col min="4" max="4" width="17.140625" style="56" customWidth="1"/>
    <col min="5" max="5" width="15.28515625" style="56" customWidth="1"/>
    <col min="6" max="6" width="14.140625" style="56" customWidth="1"/>
    <col min="7" max="8" width="9.140625" style="56"/>
    <col min="9" max="9" width="10.28515625" style="56" customWidth="1"/>
    <col min="10" max="16384" width="9.140625" style="56"/>
  </cols>
  <sheetData>
    <row r="1" spans="1:9" ht="15.75" customHeight="1">
      <c r="A1" s="141" t="s">
        <v>98</v>
      </c>
      <c r="B1" s="141"/>
      <c r="C1" s="141"/>
      <c r="D1" s="141"/>
      <c r="E1" s="141"/>
      <c r="F1" s="141"/>
    </row>
    <row r="2" spans="1:9">
      <c r="A2" s="25"/>
      <c r="B2" s="24"/>
      <c r="C2" s="24"/>
      <c r="D2" s="24"/>
      <c r="E2" s="24"/>
      <c r="F2" s="34" t="s">
        <v>44</v>
      </c>
    </row>
    <row r="3" spans="1:9">
      <c r="A3" s="139"/>
      <c r="B3" s="136" t="s">
        <v>3</v>
      </c>
      <c r="C3" s="136" t="s">
        <v>24</v>
      </c>
      <c r="D3" s="136"/>
      <c r="E3" s="136"/>
      <c r="F3" s="137"/>
    </row>
    <row r="4" spans="1:9" ht="45">
      <c r="A4" s="143"/>
      <c r="B4" s="142"/>
      <c r="C4" s="30" t="s">
        <v>29</v>
      </c>
      <c r="D4" s="30" t="s">
        <v>30</v>
      </c>
      <c r="E4" s="30" t="s">
        <v>31</v>
      </c>
      <c r="F4" s="37" t="s">
        <v>28</v>
      </c>
    </row>
    <row r="5" spans="1:9">
      <c r="A5" s="24" t="s">
        <v>3</v>
      </c>
      <c r="B5" s="66">
        <v>296943</v>
      </c>
      <c r="C5" s="66">
        <v>60058</v>
      </c>
      <c r="D5" s="66">
        <v>62966</v>
      </c>
      <c r="E5" s="66">
        <v>155488</v>
      </c>
      <c r="F5" s="66">
        <v>18430</v>
      </c>
    </row>
    <row r="6" spans="1:9">
      <c r="A6" s="24" t="s">
        <v>4</v>
      </c>
      <c r="B6" s="67">
        <v>33536</v>
      </c>
      <c r="C6" s="67">
        <v>3031</v>
      </c>
      <c r="D6" s="67">
        <v>618</v>
      </c>
      <c r="E6" s="67">
        <v>11456</v>
      </c>
      <c r="F6" s="67">
        <v>18430</v>
      </c>
    </row>
    <row r="7" spans="1:9">
      <c r="A7" s="24" t="s">
        <v>5</v>
      </c>
      <c r="B7" s="67">
        <f>SUM(B8:B11)</f>
        <v>68601</v>
      </c>
      <c r="C7" s="67">
        <f>SUM(C8:C11)</f>
        <v>22255</v>
      </c>
      <c r="D7" s="67">
        <f>SUM(D8:D11)</f>
        <v>38137</v>
      </c>
      <c r="E7" s="67">
        <f>SUM(E8:E11)</f>
        <v>8210</v>
      </c>
      <c r="F7" s="77" t="s">
        <v>34</v>
      </c>
    </row>
    <row r="8" spans="1:9" ht="33.75">
      <c r="A8" s="24" t="s">
        <v>6</v>
      </c>
      <c r="B8" s="67">
        <v>14939</v>
      </c>
      <c r="C8" s="67">
        <v>12268</v>
      </c>
      <c r="D8" s="67">
        <v>2214</v>
      </c>
      <c r="E8" s="67">
        <v>457</v>
      </c>
      <c r="F8" s="77" t="s">
        <v>34</v>
      </c>
    </row>
    <row r="9" spans="1:9" ht="22.5">
      <c r="A9" s="24" t="s">
        <v>7</v>
      </c>
      <c r="B9" s="67">
        <v>49979</v>
      </c>
      <c r="C9" s="67">
        <v>9250</v>
      </c>
      <c r="D9" s="67">
        <v>33420</v>
      </c>
      <c r="E9" s="67">
        <v>7310</v>
      </c>
      <c r="F9" s="77" t="s">
        <v>34</v>
      </c>
    </row>
    <row r="10" spans="1:9" ht="33.75">
      <c r="A10" s="24" t="s">
        <v>45</v>
      </c>
      <c r="B10" s="67">
        <v>2418</v>
      </c>
      <c r="C10" s="67">
        <v>637</v>
      </c>
      <c r="D10" s="67">
        <v>1781</v>
      </c>
      <c r="E10" s="67">
        <v>0</v>
      </c>
      <c r="F10" s="77" t="s">
        <v>34</v>
      </c>
    </row>
    <row r="11" spans="1:9" ht="45">
      <c r="A11" s="24" t="s">
        <v>9</v>
      </c>
      <c r="B11" s="67">
        <v>1265</v>
      </c>
      <c r="C11" s="67">
        <v>100</v>
      </c>
      <c r="D11" s="67">
        <v>722</v>
      </c>
      <c r="E11" s="67">
        <v>443</v>
      </c>
      <c r="F11" s="77" t="s">
        <v>34</v>
      </c>
    </row>
    <row r="12" spans="1:9">
      <c r="A12" s="24" t="s">
        <v>10</v>
      </c>
      <c r="B12" s="67">
        <v>38718</v>
      </c>
      <c r="C12" s="67">
        <v>5198</v>
      </c>
      <c r="D12" s="67">
        <v>15575</v>
      </c>
      <c r="E12" s="67">
        <v>17945</v>
      </c>
      <c r="F12" s="77" t="s">
        <v>34</v>
      </c>
    </row>
    <row r="13" spans="1:9" ht="22.5">
      <c r="A13" s="24" t="s">
        <v>11</v>
      </c>
      <c r="B13" s="67">
        <v>79289</v>
      </c>
      <c r="C13" s="67">
        <v>9601</v>
      </c>
      <c r="D13" s="67">
        <v>2179</v>
      </c>
      <c r="E13" s="67">
        <v>67509</v>
      </c>
      <c r="F13" s="77" t="s">
        <v>34</v>
      </c>
      <c r="I13" s="75"/>
    </row>
    <row r="14" spans="1:9">
      <c r="A14" s="24" t="s">
        <v>12</v>
      </c>
      <c r="B14" s="67">
        <v>28439</v>
      </c>
      <c r="C14" s="67">
        <v>4365</v>
      </c>
      <c r="D14" s="67">
        <v>5317</v>
      </c>
      <c r="E14" s="67">
        <v>18757</v>
      </c>
      <c r="F14" s="77" t="s">
        <v>34</v>
      </c>
    </row>
    <row r="15" spans="1:9" ht="22.5">
      <c r="A15" s="24" t="s">
        <v>13</v>
      </c>
      <c r="B15" s="67">
        <v>8631</v>
      </c>
      <c r="C15" s="67">
        <v>1818</v>
      </c>
      <c r="D15" s="67" t="s">
        <v>34</v>
      </c>
      <c r="E15" s="67">
        <v>6813</v>
      </c>
      <c r="F15" s="77" t="s">
        <v>34</v>
      </c>
    </row>
    <row r="16" spans="1:9">
      <c r="A16" s="24" t="s">
        <v>14</v>
      </c>
      <c r="B16" s="67">
        <v>1655</v>
      </c>
      <c r="C16" s="67">
        <v>785</v>
      </c>
      <c r="D16" s="67" t="s">
        <v>34</v>
      </c>
      <c r="E16" s="67">
        <v>870</v>
      </c>
      <c r="F16" s="77" t="s">
        <v>34</v>
      </c>
    </row>
    <row r="17" spans="1:9">
      <c r="A17" s="24" t="s">
        <v>15</v>
      </c>
      <c r="B17" s="67">
        <v>931</v>
      </c>
      <c r="C17" s="67">
        <v>921</v>
      </c>
      <c r="D17" s="67">
        <v>1</v>
      </c>
      <c r="E17" s="67">
        <v>10</v>
      </c>
      <c r="F17" s="77" t="s">
        <v>34</v>
      </c>
    </row>
    <row r="18" spans="1:9">
      <c r="A18" s="24" t="s">
        <v>16</v>
      </c>
      <c r="B18" s="67">
        <v>8522</v>
      </c>
      <c r="C18" s="67">
        <v>2390</v>
      </c>
      <c r="D18" s="67" t="s">
        <v>34</v>
      </c>
      <c r="E18" s="67">
        <v>6132</v>
      </c>
      <c r="F18" s="77" t="s">
        <v>34</v>
      </c>
    </row>
    <row r="19" spans="1:9" ht="22.5">
      <c r="A19" s="24" t="s">
        <v>17</v>
      </c>
      <c r="B19" s="67">
        <v>3176</v>
      </c>
      <c r="C19" s="67">
        <v>1727</v>
      </c>
      <c r="D19" s="67">
        <v>252</v>
      </c>
      <c r="E19" s="67">
        <v>1198</v>
      </c>
      <c r="F19" s="77" t="s">
        <v>34</v>
      </c>
    </row>
    <row r="20" spans="1:9" ht="33.75">
      <c r="A20" s="24" t="s">
        <v>18</v>
      </c>
      <c r="B20" s="67">
        <v>5692</v>
      </c>
      <c r="C20" s="67">
        <v>1353</v>
      </c>
      <c r="D20" s="67">
        <v>264</v>
      </c>
      <c r="E20" s="67">
        <v>4075</v>
      </c>
      <c r="F20" s="77" t="s">
        <v>34</v>
      </c>
    </row>
    <row r="21" spans="1:9">
      <c r="A21" s="24" t="s">
        <v>19</v>
      </c>
      <c r="B21" s="67">
        <v>4197</v>
      </c>
      <c r="C21" s="67">
        <v>2941</v>
      </c>
      <c r="D21" s="67">
        <v>132</v>
      </c>
      <c r="E21" s="67">
        <v>1124</v>
      </c>
      <c r="F21" s="77" t="s">
        <v>34</v>
      </c>
    </row>
    <row r="22" spans="1:9" ht="22.5">
      <c r="A22" s="24" t="s">
        <v>20</v>
      </c>
      <c r="B22" s="67">
        <v>3786</v>
      </c>
      <c r="C22" s="67">
        <v>2976</v>
      </c>
      <c r="D22" s="67">
        <v>493</v>
      </c>
      <c r="E22" s="67">
        <v>317</v>
      </c>
      <c r="F22" s="77" t="s">
        <v>34</v>
      </c>
    </row>
    <row r="23" spans="1:9">
      <c r="A23" s="24" t="s">
        <v>21</v>
      </c>
      <c r="B23" s="67">
        <v>2087</v>
      </c>
      <c r="C23" s="67">
        <v>506</v>
      </c>
      <c r="D23" s="67" t="s">
        <v>34</v>
      </c>
      <c r="E23" s="67">
        <v>1581</v>
      </c>
      <c r="F23" s="77" t="s">
        <v>34</v>
      </c>
    </row>
    <row r="24" spans="1:9">
      <c r="A24" s="25" t="s">
        <v>22</v>
      </c>
      <c r="B24" s="68">
        <v>9684</v>
      </c>
      <c r="C24" s="68">
        <v>192</v>
      </c>
      <c r="D24" s="68" t="s">
        <v>34</v>
      </c>
      <c r="E24" s="68">
        <v>9491</v>
      </c>
      <c r="F24" s="78" t="s">
        <v>34</v>
      </c>
    </row>
    <row r="28" spans="1:9" customFormat="1" ht="15">
      <c r="A28" s="89" t="s">
        <v>113</v>
      </c>
      <c r="B28" s="90"/>
      <c r="C28" s="90"/>
      <c r="D28" s="90"/>
      <c r="E28" s="90"/>
      <c r="F28" s="90"/>
      <c r="G28" s="90"/>
      <c r="H28" s="90"/>
      <c r="I28" s="90"/>
    </row>
    <row r="29" spans="1:9" customFormat="1" ht="15">
      <c r="A29" s="91" t="s">
        <v>102</v>
      </c>
      <c r="B29" s="90"/>
      <c r="C29" s="90"/>
      <c r="D29" s="90"/>
      <c r="E29" s="90"/>
      <c r="F29" s="90"/>
      <c r="G29" s="90"/>
      <c r="H29" s="90"/>
      <c r="I29" s="90"/>
    </row>
    <row r="30" spans="1:9" customFormat="1" ht="15" customHeight="1">
      <c r="A30" s="90"/>
      <c r="B30" s="90"/>
      <c r="C30" s="90"/>
      <c r="D30" s="90"/>
      <c r="E30" s="90"/>
      <c r="F30" s="90"/>
      <c r="G30" s="90"/>
    </row>
    <row r="31" spans="1:9" customFormat="1" ht="15" customHeight="1">
      <c r="A31" s="92" t="s">
        <v>101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8" sqref="C8"/>
    </sheetView>
  </sheetViews>
  <sheetFormatPr defaultColWidth="8.5703125" defaultRowHeight="12.75"/>
  <cols>
    <col min="1" max="1" width="4.85546875" style="107" customWidth="1"/>
    <col min="2" max="2" width="45" style="121" customWidth="1"/>
    <col min="3" max="3" width="97.7109375" style="121" customWidth="1"/>
    <col min="4" max="4" width="8.5703125" style="95"/>
    <col min="5" max="16384" width="8.5703125" style="96"/>
  </cols>
  <sheetData>
    <row r="1" spans="1:4">
      <c r="A1" s="93"/>
      <c r="B1" s="94"/>
      <c r="C1" s="94"/>
    </row>
    <row r="2" spans="1:4" s="100" customFormat="1">
      <c r="A2" s="122"/>
      <c r="B2" s="97" t="s">
        <v>64</v>
      </c>
      <c r="C2" s="98" t="s">
        <v>103</v>
      </c>
      <c r="D2" s="99"/>
    </row>
    <row r="3" spans="1:4" s="100" customFormat="1">
      <c r="A3" s="122"/>
      <c r="B3" s="101" t="s">
        <v>65</v>
      </c>
      <c r="C3" s="102" t="s">
        <v>66</v>
      </c>
      <c r="D3" s="99"/>
    </row>
    <row r="4" spans="1:4" s="100" customFormat="1">
      <c r="A4" s="122"/>
      <c r="B4" s="97" t="s">
        <v>67</v>
      </c>
      <c r="C4" s="98" t="s">
        <v>104</v>
      </c>
      <c r="D4" s="99"/>
    </row>
    <row r="5" spans="1:4" s="100" customFormat="1" ht="25.5">
      <c r="A5" s="122"/>
      <c r="B5" s="97" t="s">
        <v>68</v>
      </c>
      <c r="C5" s="103" t="s">
        <v>105</v>
      </c>
      <c r="D5" s="99"/>
    </row>
    <row r="6" spans="1:4" s="100" customFormat="1" ht="12.75" customHeight="1">
      <c r="A6" s="122"/>
      <c r="B6" s="104" t="s">
        <v>69</v>
      </c>
      <c r="C6" s="105" t="s">
        <v>106</v>
      </c>
      <c r="D6" s="99"/>
    </row>
    <row r="7" spans="1:4" s="100" customFormat="1" ht="25.5">
      <c r="A7" s="122"/>
      <c r="B7" s="104" t="s">
        <v>1</v>
      </c>
      <c r="C7" s="103" t="s">
        <v>107</v>
      </c>
      <c r="D7" s="99"/>
    </row>
    <row r="8" spans="1:4" s="100" customFormat="1">
      <c r="A8" s="122"/>
      <c r="B8" s="97" t="s">
        <v>70</v>
      </c>
      <c r="C8" s="144" t="s">
        <v>114</v>
      </c>
      <c r="D8" s="99"/>
    </row>
    <row r="9" spans="1:4" s="100" customFormat="1">
      <c r="A9" s="122"/>
      <c r="B9" s="97" t="s">
        <v>71</v>
      </c>
      <c r="C9" s="106" t="s">
        <v>112</v>
      </c>
      <c r="D9" s="99"/>
    </row>
    <row r="10" spans="1:4" ht="14.25" customHeight="1">
      <c r="A10" s="93"/>
      <c r="B10" s="123" t="s">
        <v>72</v>
      </c>
      <c r="C10" s="108"/>
    </row>
    <row r="11" spans="1:4" s="100" customFormat="1" ht="24" customHeight="1">
      <c r="A11" s="122"/>
      <c r="B11" s="97" t="s">
        <v>73</v>
      </c>
      <c r="C11" s="106" t="s">
        <v>111</v>
      </c>
      <c r="D11" s="99"/>
    </row>
    <row r="12" spans="1:4" s="100" customFormat="1" ht="76.5">
      <c r="A12" s="122"/>
      <c r="B12" s="109" t="s">
        <v>74</v>
      </c>
      <c r="C12" s="110" t="s">
        <v>75</v>
      </c>
      <c r="D12" s="99"/>
    </row>
    <row r="13" spans="1:4" s="100" customFormat="1">
      <c r="A13" s="122"/>
      <c r="B13" s="97" t="s">
        <v>76</v>
      </c>
      <c r="C13" s="111" t="s">
        <v>77</v>
      </c>
      <c r="D13" s="99"/>
    </row>
    <row r="14" spans="1:4" s="100" customFormat="1" ht="15" customHeight="1">
      <c r="A14" s="122"/>
      <c r="B14" s="97" t="s">
        <v>78</v>
      </c>
      <c r="C14" s="112" t="s">
        <v>108</v>
      </c>
      <c r="D14" s="99"/>
    </row>
    <row r="15" spans="1:4" s="100" customFormat="1">
      <c r="A15" s="122"/>
      <c r="B15" s="97" t="s">
        <v>79</v>
      </c>
      <c r="C15" s="113" t="s">
        <v>109</v>
      </c>
      <c r="D15" s="99"/>
    </row>
    <row r="16" spans="1:4" s="100" customFormat="1">
      <c r="A16" s="122"/>
      <c r="B16" s="97" t="s">
        <v>80</v>
      </c>
      <c r="C16" s="114" t="s">
        <v>110</v>
      </c>
      <c r="D16" s="99"/>
    </row>
    <row r="17" spans="1:4" s="100" customFormat="1">
      <c r="A17" s="122"/>
      <c r="B17" s="115" t="s">
        <v>81</v>
      </c>
      <c r="C17" s="116" t="s">
        <v>82</v>
      </c>
      <c r="D17" s="99"/>
    </row>
    <row r="18" spans="1:4" s="100" customFormat="1">
      <c r="A18" s="122"/>
      <c r="B18" s="115" t="s">
        <v>83</v>
      </c>
      <c r="C18" s="117">
        <v>1446</v>
      </c>
      <c r="D18" s="99"/>
    </row>
    <row r="19" spans="1:4" s="100" customFormat="1">
      <c r="A19" s="99"/>
      <c r="B19" s="118" t="s">
        <v>84</v>
      </c>
      <c r="C19" s="124" t="s">
        <v>85</v>
      </c>
      <c r="D19" s="99"/>
    </row>
    <row r="20" spans="1:4">
      <c r="A20" s="93"/>
      <c r="B20" s="100"/>
      <c r="C20" s="96"/>
    </row>
    <row r="21" spans="1:4">
      <c r="A21" s="93"/>
      <c r="B21" s="119"/>
      <c r="C21" s="120"/>
    </row>
    <row r="22" spans="1:4">
      <c r="B22" s="100"/>
      <c r="C22" s="96"/>
    </row>
    <row r="23" spans="1:4">
      <c r="B23" s="100"/>
      <c r="C23" s="96"/>
    </row>
    <row r="24" spans="1:4">
      <c r="B24" s="100"/>
      <c r="C24" s="96"/>
    </row>
    <row r="25" spans="1:4">
      <c r="B25" s="100"/>
      <c r="C25" s="96"/>
    </row>
    <row r="26" spans="1:4">
      <c r="B26" s="100"/>
      <c r="C26" s="96"/>
    </row>
  </sheetData>
  <hyperlinks>
    <hyperlink ref="C19" r:id="rId1"/>
    <hyperlink ref="C3" r:id="rId2"/>
    <hyperlink ref="C7" r:id="rId3"/>
    <hyperlink ref="C5" r:id="rId4"/>
    <hyperlink ref="C11" r:id="rId5"/>
    <hyperlink ref="C9" r:id="rId6"/>
  </hyperlinks>
  <pageMargins left="0.7" right="0.7" top="0.75" bottom="0.75" header="0.3" footer="0.3"/>
  <pageSetup paperSize="9" orientation="portrait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Normal="100" workbookViewId="0">
      <selection activeCell="B13" sqref="B13"/>
    </sheetView>
  </sheetViews>
  <sheetFormatPr defaultRowHeight="12.75"/>
  <cols>
    <col min="1" max="1" width="3.85546875" style="13" customWidth="1"/>
    <col min="2" max="2" width="112.42578125" style="15" customWidth="1"/>
    <col min="3" max="3" width="9" style="15" customWidth="1"/>
    <col min="4" max="16384" width="9.140625" style="15"/>
  </cols>
  <sheetData>
    <row r="2" spans="1:7">
      <c r="B2" s="14" t="s">
        <v>0</v>
      </c>
    </row>
    <row r="3" spans="1:7">
      <c r="B3" s="14"/>
    </row>
    <row r="4" spans="1:7" ht="15.75" customHeight="1">
      <c r="A4" s="130" t="s">
        <v>86</v>
      </c>
      <c r="B4" s="130"/>
      <c r="C4" s="16"/>
    </row>
    <row r="5" spans="1:7" ht="15.75" customHeight="1">
      <c r="A5" s="17" t="s">
        <v>51</v>
      </c>
      <c r="B5" s="18" t="s">
        <v>58</v>
      </c>
      <c r="C5" s="16"/>
    </row>
    <row r="6" spans="1:7" ht="15.75" customHeight="1">
      <c r="A6" s="17" t="s">
        <v>52</v>
      </c>
      <c r="B6" s="18" t="s">
        <v>87</v>
      </c>
      <c r="C6" s="16"/>
    </row>
    <row r="7" spans="1:7" ht="15.75" customHeight="1">
      <c r="A7" s="17" t="s">
        <v>53</v>
      </c>
      <c r="B7" s="18" t="s">
        <v>88</v>
      </c>
      <c r="C7" s="16"/>
    </row>
    <row r="8" spans="1:7" ht="15.75" customHeight="1">
      <c r="A8" s="19" t="s">
        <v>54</v>
      </c>
      <c r="B8" s="18" t="s">
        <v>91</v>
      </c>
      <c r="C8" s="16"/>
    </row>
    <row r="9" spans="1:7">
      <c r="A9" s="20" t="s">
        <v>55</v>
      </c>
      <c r="B9" s="18" t="s">
        <v>89</v>
      </c>
      <c r="C9" s="21"/>
      <c r="D9" s="21"/>
      <c r="E9" s="21"/>
      <c r="F9" s="21"/>
      <c r="G9" s="21"/>
    </row>
    <row r="10" spans="1:7">
      <c r="A10" s="20" t="s">
        <v>56</v>
      </c>
      <c r="B10" s="18" t="s">
        <v>90</v>
      </c>
      <c r="C10" s="21"/>
      <c r="D10" s="21"/>
      <c r="E10" s="21"/>
      <c r="F10" s="21"/>
      <c r="G10" s="21"/>
    </row>
    <row r="11" spans="1:7">
      <c r="A11" s="20" t="s">
        <v>57</v>
      </c>
      <c r="B11" s="22" t="s">
        <v>92</v>
      </c>
      <c r="C11" s="21"/>
      <c r="D11" s="21"/>
      <c r="E11" s="21"/>
      <c r="F11" s="21"/>
      <c r="G11" s="21"/>
    </row>
    <row r="12" spans="1:7">
      <c r="B12" s="23"/>
    </row>
    <row r="13" spans="1:7">
      <c r="B13" s="23"/>
    </row>
  </sheetData>
  <mergeCells count="1">
    <mergeCell ref="A4:B4"/>
  </mergeCells>
  <phoneticPr fontId="5" type="noConversion"/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июне 2022г."/>
    <hyperlink ref="B9" location="'5.'!A1" display="Количество действующих субъектов МСП по видам экономической деятельности на 1 декабря 2022 года"/>
    <hyperlink ref="B10" location="'6.'!A1" display="Численность занятых в МСП по видам экономической деятельности на 1 декабря 2022 года"/>
    <hyperlink ref="B11" location="'7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19" sqref="A19"/>
    </sheetView>
  </sheetViews>
  <sheetFormatPr defaultRowHeight="11.25"/>
  <cols>
    <col min="1" max="1" width="20.7109375" style="29" customWidth="1"/>
    <col min="2" max="4" width="22.28515625" style="29" customWidth="1"/>
    <col min="5" max="16384" width="9.140625" style="29"/>
  </cols>
  <sheetData>
    <row r="1" spans="1:5" s="24" customFormat="1" ht="12.75">
      <c r="A1" s="131" t="s">
        <v>46</v>
      </c>
      <c r="B1" s="131"/>
      <c r="C1" s="131"/>
      <c r="D1" s="131"/>
    </row>
    <row r="2" spans="1:5" s="24" customFormat="1">
      <c r="A2" s="25"/>
      <c r="D2" s="26" t="s">
        <v>25</v>
      </c>
    </row>
    <row r="3" spans="1:5">
      <c r="A3" s="133"/>
      <c r="B3" s="132" t="s">
        <v>93</v>
      </c>
      <c r="C3" s="132"/>
      <c r="D3" s="27" t="s">
        <v>100</v>
      </c>
      <c r="E3" s="28"/>
    </row>
    <row r="4" spans="1:5" s="24" customFormat="1" ht="22.5">
      <c r="A4" s="134"/>
      <c r="B4" s="30" t="s">
        <v>26</v>
      </c>
      <c r="C4" s="30" t="s">
        <v>27</v>
      </c>
      <c r="D4" s="31" t="s">
        <v>48</v>
      </c>
      <c r="E4" s="32"/>
    </row>
    <row r="5" spans="1:5" s="24" customFormat="1">
      <c r="A5" s="33" t="s">
        <v>35</v>
      </c>
      <c r="B5" s="69">
        <v>94.7</v>
      </c>
      <c r="C5" s="70">
        <v>90.9</v>
      </c>
      <c r="D5" s="84">
        <v>111.4</v>
      </c>
    </row>
    <row r="6" spans="1:5" s="24" customFormat="1" ht="22.5">
      <c r="A6" s="88" t="s">
        <v>59</v>
      </c>
      <c r="B6" s="71">
        <v>93.9</v>
      </c>
      <c r="C6" s="72">
        <v>88</v>
      </c>
      <c r="D6" s="85">
        <v>99.5</v>
      </c>
    </row>
    <row r="7" spans="1:5" s="24" customFormat="1" ht="22.5">
      <c r="A7" s="88" t="s">
        <v>60</v>
      </c>
      <c r="B7" s="71">
        <v>85.2</v>
      </c>
      <c r="C7" s="72">
        <v>93</v>
      </c>
      <c r="D7" s="85">
        <v>142.1</v>
      </c>
    </row>
    <row r="8" spans="1:5" s="24" customFormat="1" ht="12.95" customHeight="1">
      <c r="A8" s="32" t="s">
        <v>36</v>
      </c>
      <c r="B8" s="71">
        <v>89.5</v>
      </c>
      <c r="C8" s="72">
        <v>90.1</v>
      </c>
      <c r="D8" s="85">
        <v>125.9</v>
      </c>
    </row>
    <row r="9" spans="1:5" s="24" customFormat="1" ht="12.95" customHeight="1">
      <c r="A9" s="32" t="s">
        <v>49</v>
      </c>
      <c r="B9" s="71">
        <v>92.2</v>
      </c>
      <c r="C9" s="72">
        <v>95.7</v>
      </c>
      <c r="D9" s="85">
        <v>108.1</v>
      </c>
    </row>
    <row r="10" spans="1:5" s="24" customFormat="1" ht="12.95" customHeight="1">
      <c r="A10" s="32" t="s">
        <v>37</v>
      </c>
      <c r="B10" s="71">
        <v>94.6</v>
      </c>
      <c r="C10" s="72">
        <v>98.4</v>
      </c>
      <c r="D10" s="85">
        <v>176.5</v>
      </c>
    </row>
    <row r="11" spans="1:5" s="24" customFormat="1" ht="12.95" customHeight="1">
      <c r="A11" s="32" t="s">
        <v>38</v>
      </c>
      <c r="B11" s="71">
        <v>94.3</v>
      </c>
      <c r="C11" s="72">
        <v>87.4</v>
      </c>
      <c r="D11" s="85">
        <v>101.5</v>
      </c>
    </row>
    <row r="12" spans="1:5" s="24" customFormat="1" ht="12.95" customHeight="1">
      <c r="A12" s="32" t="s">
        <v>39</v>
      </c>
      <c r="B12" s="71">
        <v>91.9</v>
      </c>
      <c r="C12" s="72">
        <v>100.9</v>
      </c>
      <c r="D12" s="85">
        <v>95.1</v>
      </c>
    </row>
    <row r="13" spans="1:5" s="24" customFormat="1" ht="12.95" customHeight="1">
      <c r="A13" s="32" t="s">
        <v>50</v>
      </c>
      <c r="B13" s="71">
        <v>165.1</v>
      </c>
      <c r="C13" s="72">
        <v>130.19999999999999</v>
      </c>
      <c r="D13" s="85">
        <v>83.3</v>
      </c>
    </row>
    <row r="14" spans="1:5" s="24" customFormat="1" ht="12.95" customHeight="1">
      <c r="A14" s="32" t="s">
        <v>40</v>
      </c>
      <c r="B14" s="71">
        <v>93.1</v>
      </c>
      <c r="C14" s="72">
        <v>95.6</v>
      </c>
      <c r="D14" s="85">
        <v>162.30000000000001</v>
      </c>
    </row>
    <row r="15" spans="1:5" ht="12.95" customHeight="1">
      <c r="A15" s="32" t="s">
        <v>41</v>
      </c>
      <c r="B15" s="71">
        <v>91.4</v>
      </c>
      <c r="C15" s="72">
        <v>89.6</v>
      </c>
      <c r="D15" s="85">
        <v>103.4</v>
      </c>
    </row>
    <row r="16" spans="1:5" ht="12.95" customHeight="1">
      <c r="A16" s="32" t="s">
        <v>47</v>
      </c>
      <c r="B16" s="73">
        <v>107.2</v>
      </c>
      <c r="C16" s="79">
        <v>104.3</v>
      </c>
      <c r="D16" s="86">
        <v>138.19999999999999</v>
      </c>
    </row>
    <row r="17" spans="1:7" ht="12.95" customHeight="1">
      <c r="A17" s="57" t="s">
        <v>42</v>
      </c>
      <c r="B17" s="74">
        <v>94.6</v>
      </c>
      <c r="C17" s="80">
        <v>94.1</v>
      </c>
      <c r="D17" s="87">
        <v>220.1</v>
      </c>
    </row>
    <row r="27" spans="1:7" ht="15">
      <c r="G27" s="81"/>
    </row>
  </sheetData>
  <mergeCells count="3">
    <mergeCell ref="A1:D1"/>
    <mergeCell ref="B3:C3"/>
    <mergeCell ref="A3:A4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A20" sqref="A20"/>
    </sheetView>
  </sheetViews>
  <sheetFormatPr defaultRowHeight="11.25"/>
  <cols>
    <col min="1" max="1" width="19.42578125" style="29" customWidth="1"/>
    <col min="2" max="2" width="15.7109375" style="29" customWidth="1"/>
    <col min="3" max="3" width="17.85546875" style="29" customWidth="1"/>
    <col min="4" max="4" width="18.28515625" style="29" customWidth="1"/>
    <col min="5" max="5" width="18" style="29" customWidth="1"/>
    <col min="6" max="6" width="18.140625" style="29" customWidth="1"/>
    <col min="7" max="16384" width="9.140625" style="29"/>
  </cols>
  <sheetData>
    <row r="1" spans="1:7" s="24" customFormat="1" ht="12.75">
      <c r="A1" s="131" t="s">
        <v>94</v>
      </c>
      <c r="B1" s="131"/>
      <c r="C1" s="131"/>
      <c r="D1" s="131"/>
      <c r="E1" s="131"/>
      <c r="F1" s="131"/>
    </row>
    <row r="2" spans="1:7" s="24" customFormat="1">
      <c r="A2" s="25"/>
      <c r="F2" s="34" t="s">
        <v>2</v>
      </c>
    </row>
    <row r="3" spans="1:7" ht="11.25" customHeight="1">
      <c r="A3" s="133"/>
      <c r="B3" s="136" t="s">
        <v>3</v>
      </c>
      <c r="C3" s="136" t="s">
        <v>24</v>
      </c>
      <c r="D3" s="136"/>
      <c r="E3" s="136"/>
      <c r="F3" s="137"/>
      <c r="G3" s="28"/>
    </row>
    <row r="4" spans="1:7" s="24" customFormat="1" ht="45">
      <c r="A4" s="135"/>
      <c r="B4" s="136"/>
      <c r="C4" s="35" t="s">
        <v>29</v>
      </c>
      <c r="D4" s="35" t="s">
        <v>30</v>
      </c>
      <c r="E4" s="35" t="s">
        <v>31</v>
      </c>
      <c r="F4" s="36" t="s">
        <v>28</v>
      </c>
      <c r="G4" s="32"/>
    </row>
    <row r="5" spans="1:7" s="24" customFormat="1">
      <c r="A5" s="65" t="s">
        <v>35</v>
      </c>
      <c r="B5" s="39">
        <v>51941</v>
      </c>
      <c r="C5" s="40">
        <v>5282</v>
      </c>
      <c r="D5" s="40">
        <v>57</v>
      </c>
      <c r="E5" s="39">
        <v>37296</v>
      </c>
      <c r="F5" s="39">
        <v>9306</v>
      </c>
    </row>
    <row r="6" spans="1:7" s="24" customFormat="1" ht="22.5">
      <c r="A6" s="88" t="s">
        <v>59</v>
      </c>
      <c r="B6" s="39">
        <v>30091</v>
      </c>
      <c r="C6" s="40">
        <v>3908</v>
      </c>
      <c r="D6" s="61">
        <v>45</v>
      </c>
      <c r="E6" s="39">
        <v>25614</v>
      </c>
      <c r="F6" s="39">
        <v>524</v>
      </c>
    </row>
    <row r="7" spans="1:7" s="24" customFormat="1" ht="22.5">
      <c r="A7" s="88" t="s">
        <v>60</v>
      </c>
      <c r="B7" s="39">
        <v>471</v>
      </c>
      <c r="C7" s="40">
        <v>65</v>
      </c>
      <c r="D7" s="62" t="s">
        <v>34</v>
      </c>
      <c r="E7" s="39">
        <v>400</v>
      </c>
      <c r="F7" s="39">
        <v>6</v>
      </c>
    </row>
    <row r="8" spans="1:7" s="24" customFormat="1" ht="12.95" customHeight="1">
      <c r="A8" s="32" t="s">
        <v>36</v>
      </c>
      <c r="B8" s="39">
        <v>1184</v>
      </c>
      <c r="C8" s="40">
        <v>64</v>
      </c>
      <c r="D8" s="62">
        <v>1</v>
      </c>
      <c r="E8" s="39">
        <v>467</v>
      </c>
      <c r="F8" s="39">
        <v>652</v>
      </c>
    </row>
    <row r="9" spans="1:7" s="24" customFormat="1" ht="12.95" customHeight="1">
      <c r="A9" s="32" t="s">
        <v>49</v>
      </c>
      <c r="B9" s="39">
        <v>1879</v>
      </c>
      <c r="C9" s="40">
        <v>107</v>
      </c>
      <c r="D9" s="62">
        <v>2</v>
      </c>
      <c r="E9" s="39">
        <v>627</v>
      </c>
      <c r="F9" s="39">
        <v>1143</v>
      </c>
    </row>
    <row r="10" spans="1:7" s="24" customFormat="1" ht="12.95" customHeight="1">
      <c r="A10" s="32" t="s">
        <v>37</v>
      </c>
      <c r="B10" s="39">
        <v>5250</v>
      </c>
      <c r="C10" s="40">
        <v>244</v>
      </c>
      <c r="D10" s="62">
        <v>3</v>
      </c>
      <c r="E10" s="39">
        <v>3521</v>
      </c>
      <c r="F10" s="39">
        <v>1482</v>
      </c>
    </row>
    <row r="11" spans="1:7" s="24" customFormat="1" ht="12.95" customHeight="1">
      <c r="A11" s="32" t="s">
        <v>38</v>
      </c>
      <c r="B11" s="39">
        <v>1166</v>
      </c>
      <c r="C11" s="40">
        <v>128</v>
      </c>
      <c r="D11" s="62" t="s">
        <v>34</v>
      </c>
      <c r="E11" s="39">
        <v>493</v>
      </c>
      <c r="F11" s="39">
        <v>545</v>
      </c>
    </row>
    <row r="12" spans="1:7" s="24" customFormat="1" ht="12.95" customHeight="1">
      <c r="A12" s="32" t="s">
        <v>39</v>
      </c>
      <c r="B12" s="39">
        <v>1409</v>
      </c>
      <c r="C12" s="40">
        <v>141</v>
      </c>
      <c r="D12" s="62">
        <v>2</v>
      </c>
      <c r="E12" s="39">
        <v>732</v>
      </c>
      <c r="F12" s="39">
        <v>534</v>
      </c>
    </row>
    <row r="13" spans="1:7" s="24" customFormat="1" ht="12.95" customHeight="1">
      <c r="A13" s="32" t="s">
        <v>50</v>
      </c>
      <c r="B13" s="39">
        <v>672</v>
      </c>
      <c r="C13" s="40">
        <v>92</v>
      </c>
      <c r="D13" s="62">
        <v>2</v>
      </c>
      <c r="E13" s="39">
        <v>205</v>
      </c>
      <c r="F13" s="39">
        <v>373</v>
      </c>
    </row>
    <row r="14" spans="1:7" s="24" customFormat="1" ht="12.95" customHeight="1">
      <c r="A14" s="32" t="s">
        <v>40</v>
      </c>
      <c r="B14" s="39">
        <v>2235</v>
      </c>
      <c r="C14" s="40">
        <v>207</v>
      </c>
      <c r="D14" s="62">
        <v>1</v>
      </c>
      <c r="E14" s="39">
        <v>1239</v>
      </c>
      <c r="F14" s="39">
        <v>788</v>
      </c>
    </row>
    <row r="15" spans="1:7" ht="12.95" customHeight="1">
      <c r="A15" s="32" t="s">
        <v>41</v>
      </c>
      <c r="B15" s="39">
        <v>1155</v>
      </c>
      <c r="C15" s="40">
        <v>82</v>
      </c>
      <c r="D15" s="62">
        <v>1</v>
      </c>
      <c r="E15" s="39">
        <v>479</v>
      </c>
      <c r="F15" s="39">
        <v>593</v>
      </c>
    </row>
    <row r="16" spans="1:7" ht="12.95" customHeight="1">
      <c r="A16" s="32" t="s">
        <v>47</v>
      </c>
      <c r="B16" s="59">
        <v>2348</v>
      </c>
      <c r="C16" s="59">
        <v>84</v>
      </c>
      <c r="D16" s="63" t="s">
        <v>34</v>
      </c>
      <c r="E16" s="59">
        <v>1376</v>
      </c>
      <c r="F16" s="59">
        <v>888</v>
      </c>
    </row>
    <row r="17" spans="1:6" ht="12.95" customHeight="1">
      <c r="A17" s="57" t="s">
        <v>42</v>
      </c>
      <c r="B17" s="60">
        <v>4081</v>
      </c>
      <c r="C17" s="60">
        <v>160</v>
      </c>
      <c r="D17" s="64" t="s">
        <v>34</v>
      </c>
      <c r="E17" s="60">
        <v>2143</v>
      </c>
      <c r="F17" s="60">
        <v>1778</v>
      </c>
    </row>
  </sheetData>
  <mergeCells count="4">
    <mergeCell ref="A3:A4"/>
    <mergeCell ref="A1:F1"/>
    <mergeCell ref="B3:B4"/>
    <mergeCell ref="C3:F3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PageLayoutView="90" workbookViewId="0">
      <selection activeCell="A20" sqref="A20"/>
    </sheetView>
  </sheetViews>
  <sheetFormatPr defaultRowHeight="11.25"/>
  <cols>
    <col min="1" max="1" width="19.42578125" style="29" customWidth="1"/>
    <col min="2" max="2" width="15.7109375" style="29" customWidth="1"/>
    <col min="3" max="3" width="17.7109375" style="29" customWidth="1"/>
    <col min="4" max="4" width="18.28515625" style="29" customWidth="1"/>
    <col min="5" max="5" width="18" style="29" customWidth="1"/>
    <col min="6" max="6" width="18.140625" style="29" customWidth="1"/>
    <col min="7" max="16384" width="9.140625" style="29"/>
  </cols>
  <sheetData>
    <row r="1" spans="1:7" s="24" customFormat="1" ht="12.75">
      <c r="A1" s="138" t="s">
        <v>95</v>
      </c>
      <c r="B1" s="138"/>
      <c r="C1" s="138"/>
      <c r="D1" s="138"/>
      <c r="E1" s="138"/>
      <c r="F1" s="138"/>
    </row>
    <row r="2" spans="1:7" s="24" customFormat="1">
      <c r="A2" s="25"/>
      <c r="D2" s="76"/>
      <c r="F2" s="34" t="s">
        <v>32</v>
      </c>
    </row>
    <row r="3" spans="1:7" ht="11.25" customHeight="1">
      <c r="A3" s="133"/>
      <c r="B3" s="136" t="s">
        <v>3</v>
      </c>
      <c r="C3" s="136" t="s">
        <v>24</v>
      </c>
      <c r="D3" s="136"/>
      <c r="E3" s="136"/>
      <c r="F3" s="137"/>
      <c r="G3" s="28"/>
    </row>
    <row r="4" spans="1:7" s="24" customFormat="1" ht="45">
      <c r="A4" s="135"/>
      <c r="B4" s="136"/>
      <c r="C4" s="35" t="s">
        <v>29</v>
      </c>
      <c r="D4" s="35" t="s">
        <v>30</v>
      </c>
      <c r="E4" s="35" t="s">
        <v>31</v>
      </c>
      <c r="F4" s="36" t="s">
        <v>28</v>
      </c>
      <c r="G4" s="32"/>
    </row>
    <row r="5" spans="1:7" s="24" customFormat="1">
      <c r="A5" s="33" t="s">
        <v>35</v>
      </c>
      <c r="B5" s="38">
        <v>97176</v>
      </c>
      <c r="C5" s="38">
        <v>21956</v>
      </c>
      <c r="D5" s="38">
        <v>8281</v>
      </c>
      <c r="E5" s="38">
        <v>52591</v>
      </c>
      <c r="F5" s="38">
        <v>14348</v>
      </c>
    </row>
    <row r="6" spans="1:7" s="24" customFormat="1" ht="22.5">
      <c r="A6" s="88" t="s">
        <v>59</v>
      </c>
      <c r="B6" s="39">
        <v>62684</v>
      </c>
      <c r="C6" s="39">
        <v>17954</v>
      </c>
      <c r="D6" s="39">
        <v>6524</v>
      </c>
      <c r="E6" s="39">
        <v>37510</v>
      </c>
      <c r="F6" s="39">
        <v>696</v>
      </c>
    </row>
    <row r="7" spans="1:7" s="24" customFormat="1" ht="22.5">
      <c r="A7" s="88" t="s">
        <v>60</v>
      </c>
      <c r="B7" s="39">
        <v>877</v>
      </c>
      <c r="C7" s="39">
        <v>312</v>
      </c>
      <c r="D7" s="39" t="s">
        <v>34</v>
      </c>
      <c r="E7" s="39">
        <v>559</v>
      </c>
      <c r="F7" s="39">
        <v>6</v>
      </c>
    </row>
    <row r="8" spans="1:7" s="24" customFormat="1" ht="12.95" customHeight="1">
      <c r="A8" s="32" t="s">
        <v>36</v>
      </c>
      <c r="B8" s="39">
        <v>2228</v>
      </c>
      <c r="C8" s="39">
        <v>75</v>
      </c>
      <c r="D8" s="39">
        <v>201</v>
      </c>
      <c r="E8" s="39">
        <v>646</v>
      </c>
      <c r="F8" s="39">
        <v>1306</v>
      </c>
    </row>
    <row r="9" spans="1:7" s="24" customFormat="1" ht="12.95" customHeight="1">
      <c r="A9" s="32" t="s">
        <v>49</v>
      </c>
      <c r="B9" s="39">
        <v>2610</v>
      </c>
      <c r="C9" s="39">
        <v>97</v>
      </c>
      <c r="D9" s="39">
        <v>323</v>
      </c>
      <c r="E9" s="39">
        <v>738</v>
      </c>
      <c r="F9" s="39">
        <v>1452</v>
      </c>
    </row>
    <row r="10" spans="1:7" s="24" customFormat="1" ht="12.95" customHeight="1">
      <c r="A10" s="32" t="s">
        <v>37</v>
      </c>
      <c r="B10" s="39">
        <v>7395</v>
      </c>
      <c r="C10" s="39">
        <v>733</v>
      </c>
      <c r="D10" s="39">
        <v>411</v>
      </c>
      <c r="E10" s="39">
        <v>4205</v>
      </c>
      <c r="F10" s="39">
        <v>2046</v>
      </c>
    </row>
    <row r="11" spans="1:7" s="24" customFormat="1" ht="12.95" customHeight="1">
      <c r="A11" s="32" t="s">
        <v>38</v>
      </c>
      <c r="B11" s="39">
        <v>1939</v>
      </c>
      <c r="C11" s="39">
        <v>166</v>
      </c>
      <c r="D11" s="39" t="s">
        <v>34</v>
      </c>
      <c r="E11" s="39">
        <v>751</v>
      </c>
      <c r="F11" s="39">
        <v>1022</v>
      </c>
    </row>
    <row r="12" spans="1:7" s="24" customFormat="1" ht="12.95" customHeight="1">
      <c r="A12" s="32" t="s">
        <v>39</v>
      </c>
      <c r="B12" s="39">
        <v>4064</v>
      </c>
      <c r="C12" s="39">
        <v>1202</v>
      </c>
      <c r="D12" s="39">
        <v>236</v>
      </c>
      <c r="E12" s="39">
        <v>1270</v>
      </c>
      <c r="F12" s="39">
        <v>1356</v>
      </c>
    </row>
    <row r="13" spans="1:7" s="24" customFormat="1" ht="12.95" customHeight="1">
      <c r="A13" s="32" t="s">
        <v>50</v>
      </c>
      <c r="B13" s="39">
        <v>1160</v>
      </c>
      <c r="C13" s="39">
        <v>70</v>
      </c>
      <c r="D13" s="39">
        <v>309</v>
      </c>
      <c r="E13" s="39">
        <v>226</v>
      </c>
      <c r="F13" s="39">
        <v>555</v>
      </c>
    </row>
    <row r="14" spans="1:7" s="24" customFormat="1" ht="12.95" customHeight="1">
      <c r="A14" s="32" t="s">
        <v>40</v>
      </c>
      <c r="B14" s="39">
        <v>3535</v>
      </c>
      <c r="C14" s="39">
        <v>502</v>
      </c>
      <c r="D14" s="39">
        <v>127</v>
      </c>
      <c r="E14" s="39">
        <v>1658</v>
      </c>
      <c r="F14" s="39">
        <v>1248</v>
      </c>
    </row>
    <row r="15" spans="1:7" ht="12.95" customHeight="1">
      <c r="A15" s="32" t="s">
        <v>41</v>
      </c>
      <c r="B15" s="39">
        <v>1868</v>
      </c>
      <c r="C15" s="39">
        <v>269</v>
      </c>
      <c r="D15" s="39">
        <v>150</v>
      </c>
      <c r="E15" s="39">
        <v>616</v>
      </c>
      <c r="F15" s="39">
        <v>833</v>
      </c>
    </row>
    <row r="16" spans="1:7" ht="12.95" customHeight="1">
      <c r="A16" s="32" t="s">
        <v>47</v>
      </c>
      <c r="B16" s="59">
        <v>3124</v>
      </c>
      <c r="C16" s="59">
        <v>154</v>
      </c>
      <c r="D16" s="63" t="s">
        <v>34</v>
      </c>
      <c r="E16" s="59">
        <v>1728</v>
      </c>
      <c r="F16" s="59">
        <v>1242</v>
      </c>
    </row>
    <row r="17" spans="1:6" ht="12.95" customHeight="1">
      <c r="A17" s="57" t="s">
        <v>42</v>
      </c>
      <c r="B17" s="60">
        <v>5692</v>
      </c>
      <c r="C17" s="60">
        <v>422</v>
      </c>
      <c r="D17" s="64" t="s">
        <v>34</v>
      </c>
      <c r="E17" s="60">
        <v>2684</v>
      </c>
      <c r="F17" s="60">
        <v>2586</v>
      </c>
    </row>
  </sheetData>
  <mergeCells count="4">
    <mergeCell ref="A1:F1"/>
    <mergeCell ref="A3:A4"/>
    <mergeCell ref="B3:B4"/>
    <mergeCell ref="C3:F3"/>
  </mergeCells>
  <phoneticPr fontId="5" type="noConversion"/>
  <pageMargins left="0.78740157480314965" right="0.39370078740157483" top="0.39370078740157483" bottom="0.39370078740157483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zoomScalePageLayoutView="90" workbookViewId="0">
      <selection activeCell="B22" sqref="B22"/>
    </sheetView>
  </sheetViews>
  <sheetFormatPr defaultRowHeight="11.25"/>
  <cols>
    <col min="1" max="1" width="19.42578125" style="29" customWidth="1"/>
    <col min="2" max="2" width="15.7109375" style="29" customWidth="1"/>
    <col min="3" max="3" width="17.5703125" style="29" customWidth="1"/>
    <col min="4" max="4" width="18.28515625" style="29" customWidth="1"/>
    <col min="5" max="5" width="18" style="29" customWidth="1"/>
    <col min="6" max="6" width="18.140625" style="29" customWidth="1"/>
    <col min="7" max="16384" width="9.140625" style="29"/>
  </cols>
  <sheetData>
    <row r="1" spans="1:7" s="24" customFormat="1" ht="12.75">
      <c r="A1" s="131" t="s">
        <v>99</v>
      </c>
      <c r="B1" s="131"/>
      <c r="C1" s="131"/>
      <c r="D1" s="131"/>
      <c r="E1" s="131"/>
      <c r="F1" s="131"/>
    </row>
    <row r="2" spans="1:7" s="24" customFormat="1">
      <c r="A2" s="25"/>
      <c r="F2" s="34" t="s">
        <v>33</v>
      </c>
    </row>
    <row r="3" spans="1:7">
      <c r="A3" s="133"/>
      <c r="B3" s="136" t="s">
        <v>3</v>
      </c>
      <c r="C3" s="136" t="s">
        <v>24</v>
      </c>
      <c r="D3" s="136"/>
      <c r="E3" s="136"/>
      <c r="F3" s="137"/>
      <c r="G3" s="28"/>
    </row>
    <row r="4" spans="1:7" s="24" customFormat="1" ht="45">
      <c r="A4" s="135"/>
      <c r="B4" s="136"/>
      <c r="C4" s="35" t="s">
        <v>29</v>
      </c>
      <c r="D4" s="35" t="s">
        <v>30</v>
      </c>
      <c r="E4" s="35" t="s">
        <v>31</v>
      </c>
      <c r="F4" s="36" t="s">
        <v>28</v>
      </c>
      <c r="G4" s="32"/>
    </row>
    <row r="5" spans="1:7" s="24" customFormat="1">
      <c r="A5" s="33" t="s">
        <v>35</v>
      </c>
      <c r="B5" s="66">
        <v>296943</v>
      </c>
      <c r="C5" s="66">
        <v>60058</v>
      </c>
      <c r="D5" s="66">
        <v>62966</v>
      </c>
      <c r="E5" s="66">
        <v>155488</v>
      </c>
      <c r="F5" s="66">
        <v>18430</v>
      </c>
    </row>
    <row r="6" spans="1:7" s="24" customFormat="1" ht="22.5">
      <c r="A6" s="88" t="s">
        <v>59</v>
      </c>
      <c r="B6" s="67">
        <v>194613</v>
      </c>
      <c r="C6" s="67">
        <v>46892</v>
      </c>
      <c r="D6" s="67">
        <v>48369</v>
      </c>
      <c r="E6" s="67">
        <v>99353</v>
      </c>
      <c r="F6" s="67" t="s">
        <v>34</v>
      </c>
    </row>
    <row r="7" spans="1:7" s="24" customFormat="1" ht="22.5">
      <c r="A7" s="88" t="s">
        <v>60</v>
      </c>
      <c r="B7" s="67">
        <v>2212</v>
      </c>
      <c r="C7" s="67">
        <v>423</v>
      </c>
      <c r="D7" s="67" t="s">
        <v>34</v>
      </c>
      <c r="E7" s="67">
        <v>1779</v>
      </c>
      <c r="F7" s="67">
        <v>10</v>
      </c>
    </row>
    <row r="8" spans="1:7" s="24" customFormat="1" ht="12.95" customHeight="1">
      <c r="A8" s="32" t="s">
        <v>36</v>
      </c>
      <c r="B8" s="67">
        <v>7192</v>
      </c>
      <c r="C8" s="67">
        <v>81</v>
      </c>
      <c r="D8" s="67">
        <v>1266</v>
      </c>
      <c r="E8" s="67">
        <v>2021</v>
      </c>
      <c r="F8" s="67">
        <v>3824</v>
      </c>
    </row>
    <row r="9" spans="1:7" s="24" customFormat="1" ht="12.95" customHeight="1">
      <c r="A9" s="32" t="s">
        <v>49</v>
      </c>
      <c r="B9" s="67">
        <v>4339</v>
      </c>
      <c r="C9" s="67">
        <v>441</v>
      </c>
      <c r="D9" s="67">
        <v>8</v>
      </c>
      <c r="E9" s="67">
        <v>2086</v>
      </c>
      <c r="F9" s="67">
        <v>1805</v>
      </c>
    </row>
    <row r="10" spans="1:7" s="24" customFormat="1" ht="12.95" customHeight="1">
      <c r="A10" s="32" t="s">
        <v>37</v>
      </c>
      <c r="B10" s="67">
        <v>23375</v>
      </c>
      <c r="C10" s="67">
        <v>1115</v>
      </c>
      <c r="D10" s="67">
        <v>10220</v>
      </c>
      <c r="E10" s="67">
        <v>7623</v>
      </c>
      <c r="F10" s="67">
        <v>4417</v>
      </c>
    </row>
    <row r="11" spans="1:7" s="24" customFormat="1" ht="12.95" customHeight="1">
      <c r="A11" s="32" t="s">
        <v>38</v>
      </c>
      <c r="B11" s="67">
        <v>3935</v>
      </c>
      <c r="C11" s="67">
        <v>71</v>
      </c>
      <c r="D11" s="67" t="s">
        <v>34</v>
      </c>
      <c r="E11" s="67">
        <v>2416</v>
      </c>
      <c r="F11" s="67">
        <v>1449</v>
      </c>
    </row>
    <row r="12" spans="1:7" s="24" customFormat="1" ht="12.95" customHeight="1">
      <c r="A12" s="32" t="s">
        <v>39</v>
      </c>
      <c r="B12" s="67">
        <v>8648</v>
      </c>
      <c r="C12" s="67">
        <v>2159</v>
      </c>
      <c r="D12" s="67">
        <v>432</v>
      </c>
      <c r="E12" s="67">
        <v>5378</v>
      </c>
      <c r="F12" s="67">
        <v>679</v>
      </c>
    </row>
    <row r="13" spans="1:7" s="24" customFormat="1" ht="12.95" customHeight="1">
      <c r="A13" s="32" t="s">
        <v>50</v>
      </c>
      <c r="B13" s="67">
        <v>4813</v>
      </c>
      <c r="C13" s="67">
        <v>210</v>
      </c>
      <c r="D13" s="67">
        <v>1991</v>
      </c>
      <c r="E13" s="67">
        <v>1484</v>
      </c>
      <c r="F13" s="67">
        <v>1127</v>
      </c>
    </row>
    <row r="14" spans="1:7" s="24" customFormat="1" ht="12.95" customHeight="1">
      <c r="A14" s="32" t="s">
        <v>40</v>
      </c>
      <c r="B14" s="67">
        <v>12582</v>
      </c>
      <c r="C14" s="67">
        <v>4935</v>
      </c>
      <c r="D14" s="67">
        <v>460</v>
      </c>
      <c r="E14" s="67">
        <v>5170</v>
      </c>
      <c r="F14" s="67">
        <v>2017</v>
      </c>
    </row>
    <row r="15" spans="1:7" ht="12.95" customHeight="1">
      <c r="A15" s="32" t="s">
        <v>41</v>
      </c>
      <c r="B15" s="67">
        <v>4569</v>
      </c>
      <c r="C15" s="67">
        <v>1890</v>
      </c>
      <c r="D15" s="67">
        <v>220</v>
      </c>
      <c r="E15" s="67">
        <v>2080</v>
      </c>
      <c r="F15" s="67">
        <v>379</v>
      </c>
    </row>
    <row r="16" spans="1:7" ht="12.95" customHeight="1">
      <c r="A16" s="32" t="s">
        <v>47</v>
      </c>
      <c r="B16" s="61">
        <v>5728</v>
      </c>
      <c r="C16" s="61">
        <v>154</v>
      </c>
      <c r="D16" s="62" t="s">
        <v>34</v>
      </c>
      <c r="E16" s="62">
        <v>4106</v>
      </c>
      <c r="F16" s="62">
        <v>1468</v>
      </c>
    </row>
    <row r="17" spans="1:6" ht="12.95" customHeight="1">
      <c r="A17" s="57" t="s">
        <v>42</v>
      </c>
      <c r="B17" s="82">
        <v>24936</v>
      </c>
      <c r="C17" s="82">
        <v>1687</v>
      </c>
      <c r="D17" s="83" t="s">
        <v>34</v>
      </c>
      <c r="E17" s="82">
        <v>21994</v>
      </c>
      <c r="F17" s="82">
        <v>1256</v>
      </c>
    </row>
    <row r="25" spans="1:6" ht="15">
      <c r="F25" s="81"/>
    </row>
  </sheetData>
  <mergeCells count="4">
    <mergeCell ref="A1:F1"/>
    <mergeCell ref="A3:A4"/>
    <mergeCell ref="B3:B4"/>
    <mergeCell ref="C3:F3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A26" sqref="A26"/>
    </sheetView>
  </sheetViews>
  <sheetFormatPr defaultRowHeight="11.25"/>
  <cols>
    <col min="1" max="1" width="32.28515625" style="29" customWidth="1"/>
    <col min="2" max="2" width="13.5703125" style="29" customWidth="1"/>
    <col min="3" max="3" width="18.5703125" style="29" customWidth="1"/>
    <col min="4" max="4" width="17.85546875" style="29" customWidth="1"/>
    <col min="5" max="5" width="17.7109375" style="29" customWidth="1"/>
    <col min="6" max="6" width="19.28515625" style="29" customWidth="1"/>
    <col min="7" max="16384" width="9.140625" style="29"/>
  </cols>
  <sheetData>
    <row r="1" spans="1:7" s="24" customFormat="1" ht="12.75">
      <c r="A1" s="141" t="s">
        <v>96</v>
      </c>
      <c r="B1" s="141"/>
      <c r="C1" s="141"/>
      <c r="D1" s="141"/>
      <c r="E1" s="141"/>
      <c r="F1" s="141"/>
    </row>
    <row r="2" spans="1:7" s="24" customFormat="1">
      <c r="A2" s="25"/>
      <c r="F2" s="34" t="s">
        <v>2</v>
      </c>
    </row>
    <row r="3" spans="1:7">
      <c r="A3" s="139"/>
      <c r="B3" s="136" t="s">
        <v>3</v>
      </c>
      <c r="C3" s="136" t="s">
        <v>24</v>
      </c>
      <c r="D3" s="136"/>
      <c r="E3" s="136"/>
      <c r="F3" s="137"/>
      <c r="G3" s="28"/>
    </row>
    <row r="4" spans="1:7" s="24" customFormat="1" ht="45">
      <c r="A4" s="140"/>
      <c r="B4" s="142"/>
      <c r="C4" s="30" t="s">
        <v>29</v>
      </c>
      <c r="D4" s="30" t="s">
        <v>30</v>
      </c>
      <c r="E4" s="30" t="s">
        <v>31</v>
      </c>
      <c r="F4" s="37" t="s">
        <v>28</v>
      </c>
      <c r="G4" s="32"/>
    </row>
    <row r="5" spans="1:7" s="24" customFormat="1">
      <c r="A5" s="49" t="s">
        <v>3</v>
      </c>
      <c r="B5" s="38">
        <v>51941</v>
      </c>
      <c r="C5" s="38">
        <v>5282</v>
      </c>
      <c r="D5" s="50">
        <v>57</v>
      </c>
      <c r="E5" s="38">
        <v>37296</v>
      </c>
      <c r="F5" s="38">
        <v>9306</v>
      </c>
    </row>
    <row r="6" spans="1:7" s="24" customFormat="1">
      <c r="A6" s="32" t="s">
        <v>4</v>
      </c>
      <c r="B6" s="39">
        <v>9976</v>
      </c>
      <c r="C6" s="41">
        <v>571</v>
      </c>
      <c r="D6" s="41">
        <v>4</v>
      </c>
      <c r="E6" s="41">
        <v>95</v>
      </c>
      <c r="F6" s="39">
        <v>9306</v>
      </c>
    </row>
    <row r="7" spans="1:7" s="24" customFormat="1">
      <c r="A7" s="32" t="s">
        <v>5</v>
      </c>
      <c r="B7" s="39">
        <f>SUM(B8:B11)</f>
        <v>2773</v>
      </c>
      <c r="C7" s="41">
        <f>SUM(C8:C11)</f>
        <v>600</v>
      </c>
      <c r="D7" s="41">
        <f>SUM(D8:D11)</f>
        <v>23</v>
      </c>
      <c r="E7" s="39">
        <f>SUM(E8:E11)</f>
        <v>2150</v>
      </c>
      <c r="F7" s="51" t="s">
        <v>34</v>
      </c>
    </row>
    <row r="8" spans="1:7" s="24" customFormat="1" ht="33.75">
      <c r="A8" s="32" t="s">
        <v>6</v>
      </c>
      <c r="B8" s="41">
        <v>182</v>
      </c>
      <c r="C8" s="41">
        <v>157</v>
      </c>
      <c r="D8" s="41">
        <v>3</v>
      </c>
      <c r="E8" s="41">
        <v>22</v>
      </c>
      <c r="F8" s="51" t="s">
        <v>34</v>
      </c>
    </row>
    <row r="9" spans="1:7" s="24" customFormat="1" ht="22.5">
      <c r="A9" s="32" t="s">
        <v>7</v>
      </c>
      <c r="B9" s="39">
        <v>2472</v>
      </c>
      <c r="C9" s="41">
        <v>390</v>
      </c>
      <c r="D9" s="41">
        <v>16</v>
      </c>
      <c r="E9" s="39">
        <v>2066</v>
      </c>
      <c r="F9" s="51" t="s">
        <v>34</v>
      </c>
    </row>
    <row r="10" spans="1:7" s="24" customFormat="1" ht="45">
      <c r="A10" s="32" t="s">
        <v>8</v>
      </c>
      <c r="B10" s="41">
        <v>21</v>
      </c>
      <c r="C10" s="41">
        <v>17</v>
      </c>
      <c r="D10" s="41">
        <v>1</v>
      </c>
      <c r="E10" s="41">
        <v>3</v>
      </c>
      <c r="F10" s="51" t="s">
        <v>34</v>
      </c>
    </row>
    <row r="11" spans="1:7" s="24" customFormat="1" ht="45">
      <c r="A11" s="32" t="s">
        <v>9</v>
      </c>
      <c r="B11" s="41">
        <v>98</v>
      </c>
      <c r="C11" s="41">
        <v>36</v>
      </c>
      <c r="D11" s="41">
        <v>3</v>
      </c>
      <c r="E11" s="41">
        <v>59</v>
      </c>
      <c r="F11" s="51" t="s">
        <v>34</v>
      </c>
    </row>
    <row r="12" spans="1:7" s="24" customFormat="1">
      <c r="A12" s="32" t="s">
        <v>10</v>
      </c>
      <c r="B12" s="39">
        <v>2489</v>
      </c>
      <c r="C12" s="41">
        <v>862</v>
      </c>
      <c r="D12" s="41">
        <v>7</v>
      </c>
      <c r="E12" s="39">
        <v>1620</v>
      </c>
      <c r="F12" s="51" t="s">
        <v>34</v>
      </c>
    </row>
    <row r="13" spans="1:7" s="24" customFormat="1" ht="22.5">
      <c r="A13" s="32" t="s">
        <v>11</v>
      </c>
      <c r="B13" s="39">
        <v>18758</v>
      </c>
      <c r="C13" s="39">
        <v>1330</v>
      </c>
      <c r="D13" s="41">
        <v>11</v>
      </c>
      <c r="E13" s="39">
        <v>17417</v>
      </c>
      <c r="F13" s="51" t="s">
        <v>34</v>
      </c>
    </row>
    <row r="14" spans="1:7" s="24" customFormat="1">
      <c r="A14" s="32" t="s">
        <v>12</v>
      </c>
      <c r="B14" s="39">
        <v>3832</v>
      </c>
      <c r="C14" s="41">
        <v>195</v>
      </c>
      <c r="D14" s="41">
        <v>4</v>
      </c>
      <c r="E14" s="39">
        <v>3633</v>
      </c>
      <c r="F14" s="51" t="s">
        <v>34</v>
      </c>
    </row>
    <row r="15" spans="1:7" s="24" customFormat="1" ht="22.5">
      <c r="A15" s="32" t="s">
        <v>13</v>
      </c>
      <c r="B15" s="39">
        <v>1714</v>
      </c>
      <c r="C15" s="41">
        <v>119</v>
      </c>
      <c r="D15" s="41" t="s">
        <v>34</v>
      </c>
      <c r="E15" s="39">
        <v>1595</v>
      </c>
      <c r="F15" s="51" t="s">
        <v>34</v>
      </c>
    </row>
    <row r="16" spans="1:7" s="24" customFormat="1" ht="12.75">
      <c r="A16" s="32" t="s">
        <v>14</v>
      </c>
      <c r="B16" s="41">
        <v>349</v>
      </c>
      <c r="C16" s="41">
        <v>105</v>
      </c>
      <c r="D16" s="52" t="s">
        <v>34</v>
      </c>
      <c r="E16" s="41">
        <v>244</v>
      </c>
      <c r="F16" s="51" t="s">
        <v>34</v>
      </c>
    </row>
    <row r="17" spans="1:6">
      <c r="A17" s="32" t="s">
        <v>15</v>
      </c>
      <c r="B17" s="41">
        <v>95</v>
      </c>
      <c r="C17" s="41">
        <v>81</v>
      </c>
      <c r="D17" s="41">
        <v>2</v>
      </c>
      <c r="E17" s="41">
        <v>12</v>
      </c>
      <c r="F17" s="51" t="s">
        <v>34</v>
      </c>
    </row>
    <row r="18" spans="1:6">
      <c r="A18" s="32" t="s">
        <v>16</v>
      </c>
      <c r="B18" s="39">
        <v>2714</v>
      </c>
      <c r="C18" s="41">
        <v>237</v>
      </c>
      <c r="D18" s="41" t="s">
        <v>34</v>
      </c>
      <c r="E18" s="39">
        <v>2477</v>
      </c>
      <c r="F18" s="51" t="s">
        <v>34</v>
      </c>
    </row>
    <row r="19" spans="1:6" ht="22.5">
      <c r="A19" s="32" t="s">
        <v>17</v>
      </c>
      <c r="B19" s="41">
        <v>901</v>
      </c>
      <c r="C19" s="41">
        <v>346</v>
      </c>
      <c r="D19" s="41">
        <v>1</v>
      </c>
      <c r="E19" s="41">
        <v>554</v>
      </c>
      <c r="F19" s="51" t="s">
        <v>34</v>
      </c>
    </row>
    <row r="20" spans="1:6" ht="33.75">
      <c r="A20" s="32" t="s">
        <v>18</v>
      </c>
      <c r="B20" s="39">
        <v>1462</v>
      </c>
      <c r="C20" s="41">
        <v>267</v>
      </c>
      <c r="D20" s="41">
        <v>2</v>
      </c>
      <c r="E20" s="39">
        <v>1193</v>
      </c>
      <c r="F20" s="51" t="s">
        <v>34</v>
      </c>
    </row>
    <row r="21" spans="1:6">
      <c r="A21" s="32" t="s">
        <v>19</v>
      </c>
      <c r="B21" s="43">
        <v>843</v>
      </c>
      <c r="C21" s="41">
        <v>191</v>
      </c>
      <c r="D21" s="41">
        <v>1</v>
      </c>
      <c r="E21" s="41">
        <v>651</v>
      </c>
      <c r="F21" s="51" t="s">
        <v>34</v>
      </c>
    </row>
    <row r="22" spans="1:6" ht="22.5">
      <c r="A22" s="32" t="s">
        <v>20</v>
      </c>
      <c r="B22" s="43">
        <v>342</v>
      </c>
      <c r="C22" s="41">
        <v>141</v>
      </c>
      <c r="D22" s="41">
        <v>2</v>
      </c>
      <c r="E22" s="41">
        <v>199</v>
      </c>
      <c r="F22" s="51" t="s">
        <v>34</v>
      </c>
    </row>
    <row r="23" spans="1:6">
      <c r="A23" s="32" t="s">
        <v>21</v>
      </c>
      <c r="B23" s="43">
        <v>419</v>
      </c>
      <c r="C23" s="41">
        <v>56</v>
      </c>
      <c r="D23" s="51" t="s">
        <v>34</v>
      </c>
      <c r="E23" s="41">
        <v>363</v>
      </c>
      <c r="F23" s="51" t="s">
        <v>34</v>
      </c>
    </row>
    <row r="24" spans="1:6">
      <c r="A24" s="25" t="s">
        <v>22</v>
      </c>
      <c r="B24" s="44">
        <v>5274</v>
      </c>
      <c r="C24" s="45">
        <v>181</v>
      </c>
      <c r="D24" s="53" t="s">
        <v>34</v>
      </c>
      <c r="E24" s="42">
        <v>5093</v>
      </c>
      <c r="F24" s="53" t="s">
        <v>34</v>
      </c>
    </row>
  </sheetData>
  <mergeCells count="4">
    <mergeCell ref="A3:A4"/>
    <mergeCell ref="A1:F1"/>
    <mergeCell ref="B3:B4"/>
    <mergeCell ref="C3:F3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A26" sqref="A26"/>
    </sheetView>
  </sheetViews>
  <sheetFormatPr defaultRowHeight="11.25"/>
  <cols>
    <col min="1" max="1" width="32.28515625" style="29" customWidth="1"/>
    <col min="2" max="2" width="13.5703125" style="29" customWidth="1"/>
    <col min="3" max="3" width="17.28515625" style="29" customWidth="1"/>
    <col min="4" max="4" width="17.140625" style="29" customWidth="1"/>
    <col min="5" max="5" width="16.7109375" style="29" customWidth="1"/>
    <col min="6" max="6" width="15.5703125" style="29" customWidth="1"/>
    <col min="7" max="16384" width="9.140625" style="29"/>
  </cols>
  <sheetData>
    <row r="1" spans="1:7" s="24" customFormat="1" ht="12.75">
      <c r="A1" s="141" t="s">
        <v>97</v>
      </c>
      <c r="B1" s="141"/>
      <c r="C1" s="141"/>
      <c r="D1" s="141"/>
      <c r="E1" s="141"/>
      <c r="F1" s="141"/>
    </row>
    <row r="2" spans="1:7" s="24" customFormat="1" ht="15" customHeight="1">
      <c r="A2" s="25"/>
      <c r="F2" s="34" t="s">
        <v>32</v>
      </c>
    </row>
    <row r="3" spans="1:7" ht="11.25" customHeight="1">
      <c r="A3" s="139"/>
      <c r="B3" s="136" t="s">
        <v>3</v>
      </c>
      <c r="C3" s="136" t="s">
        <v>24</v>
      </c>
      <c r="D3" s="136"/>
      <c r="E3" s="136"/>
      <c r="F3" s="137"/>
      <c r="G3" s="28"/>
    </row>
    <row r="4" spans="1:7" s="24" customFormat="1" ht="44.25" customHeight="1">
      <c r="A4" s="140"/>
      <c r="B4" s="142"/>
      <c r="C4" s="35" t="s">
        <v>29</v>
      </c>
      <c r="D4" s="35" t="s">
        <v>30</v>
      </c>
      <c r="E4" s="35" t="s">
        <v>31</v>
      </c>
      <c r="F4" s="36" t="s">
        <v>28</v>
      </c>
      <c r="G4" s="32"/>
    </row>
    <row r="5" spans="1:7" s="24" customFormat="1">
      <c r="A5" s="49" t="s">
        <v>3</v>
      </c>
      <c r="B5" s="46">
        <v>97176</v>
      </c>
      <c r="C5" s="47">
        <v>21956</v>
      </c>
      <c r="D5" s="47">
        <v>8281</v>
      </c>
      <c r="E5" s="54">
        <v>52591</v>
      </c>
      <c r="F5" s="54">
        <v>14348</v>
      </c>
    </row>
    <row r="6" spans="1:7" s="24" customFormat="1">
      <c r="A6" s="32" t="s">
        <v>4</v>
      </c>
      <c r="B6" s="47">
        <v>16406</v>
      </c>
      <c r="C6" s="47">
        <v>1393</v>
      </c>
      <c r="D6" s="48">
        <v>511</v>
      </c>
      <c r="E6" s="48">
        <v>154</v>
      </c>
      <c r="F6" s="47">
        <v>14348</v>
      </c>
    </row>
    <row r="7" spans="1:7" s="24" customFormat="1">
      <c r="A7" s="32" t="s">
        <v>5</v>
      </c>
      <c r="B7" s="47">
        <f>SUM(B8:B11)</f>
        <v>10779</v>
      </c>
      <c r="C7" s="47">
        <f>SUM(C8:C11)</f>
        <v>4332</v>
      </c>
      <c r="D7" s="47">
        <f>SUM(D8:D11)</f>
        <v>3299</v>
      </c>
      <c r="E7" s="47">
        <f>SUM(E8:E11)</f>
        <v>3148</v>
      </c>
      <c r="F7" s="55" t="s">
        <v>34</v>
      </c>
    </row>
    <row r="8" spans="1:7" s="24" customFormat="1" ht="33.75">
      <c r="A8" s="32" t="s">
        <v>6</v>
      </c>
      <c r="B8" s="54">
        <v>1789</v>
      </c>
      <c r="C8" s="54">
        <v>1208</v>
      </c>
      <c r="D8" s="54">
        <v>511</v>
      </c>
      <c r="E8" s="54">
        <v>70</v>
      </c>
      <c r="F8" s="34" t="s">
        <v>34</v>
      </c>
    </row>
    <row r="9" spans="1:7" s="24" customFormat="1" ht="22.5">
      <c r="A9" s="32" t="s">
        <v>7</v>
      </c>
      <c r="B9" s="54">
        <v>8089</v>
      </c>
      <c r="C9" s="54">
        <v>2944</v>
      </c>
      <c r="D9" s="54">
        <v>2204</v>
      </c>
      <c r="E9" s="54">
        <v>2941</v>
      </c>
      <c r="F9" s="34" t="s">
        <v>34</v>
      </c>
    </row>
    <row r="10" spans="1:7" s="24" customFormat="1" ht="45">
      <c r="A10" s="32" t="s">
        <v>8</v>
      </c>
      <c r="B10" s="54">
        <v>231</v>
      </c>
      <c r="C10" s="54">
        <v>38</v>
      </c>
      <c r="D10" s="54">
        <v>190</v>
      </c>
      <c r="E10" s="54">
        <v>3</v>
      </c>
      <c r="F10" s="34" t="s">
        <v>34</v>
      </c>
    </row>
    <row r="11" spans="1:7" s="24" customFormat="1" ht="45">
      <c r="A11" s="32" t="s">
        <v>9</v>
      </c>
      <c r="B11" s="54">
        <v>670</v>
      </c>
      <c r="C11" s="54">
        <v>142</v>
      </c>
      <c r="D11" s="54">
        <v>394</v>
      </c>
      <c r="E11" s="54">
        <v>134</v>
      </c>
      <c r="F11" s="34" t="s">
        <v>34</v>
      </c>
    </row>
    <row r="12" spans="1:7" s="24" customFormat="1">
      <c r="A12" s="32" t="s">
        <v>10</v>
      </c>
      <c r="B12" s="54">
        <v>5822</v>
      </c>
      <c r="C12" s="54">
        <v>2546</v>
      </c>
      <c r="D12" s="54">
        <v>1293</v>
      </c>
      <c r="E12" s="54">
        <v>1983</v>
      </c>
      <c r="F12" s="34" t="s">
        <v>34</v>
      </c>
    </row>
    <row r="13" spans="1:7" s="24" customFormat="1" ht="22.5">
      <c r="A13" s="32" t="s">
        <v>11</v>
      </c>
      <c r="B13" s="54">
        <v>30650</v>
      </c>
      <c r="C13" s="54">
        <v>4852</v>
      </c>
      <c r="D13" s="54">
        <v>1444</v>
      </c>
      <c r="E13" s="54">
        <v>24354</v>
      </c>
      <c r="F13" s="34" t="s">
        <v>34</v>
      </c>
    </row>
    <row r="14" spans="1:7" s="24" customFormat="1">
      <c r="A14" s="32" t="s">
        <v>12</v>
      </c>
      <c r="B14" s="54">
        <v>6803</v>
      </c>
      <c r="C14" s="54">
        <v>1000</v>
      </c>
      <c r="D14" s="54">
        <v>784</v>
      </c>
      <c r="E14" s="54">
        <v>5019</v>
      </c>
      <c r="F14" s="34" t="s">
        <v>34</v>
      </c>
    </row>
    <row r="15" spans="1:7" s="24" customFormat="1" ht="22.5">
      <c r="A15" s="32" t="s">
        <v>13</v>
      </c>
      <c r="B15" s="54">
        <v>4466</v>
      </c>
      <c r="C15" s="54">
        <v>771</v>
      </c>
      <c r="D15" s="54" t="s">
        <v>34</v>
      </c>
      <c r="E15" s="54">
        <v>3695</v>
      </c>
      <c r="F15" s="34" t="s">
        <v>34</v>
      </c>
    </row>
    <row r="16" spans="1:7" s="24" customFormat="1">
      <c r="A16" s="32" t="s">
        <v>14</v>
      </c>
      <c r="B16" s="54">
        <v>654</v>
      </c>
      <c r="C16" s="54">
        <v>337</v>
      </c>
      <c r="D16" s="34" t="s">
        <v>34</v>
      </c>
      <c r="E16" s="54">
        <v>317</v>
      </c>
      <c r="F16" s="34" t="s">
        <v>34</v>
      </c>
    </row>
    <row r="17" spans="1:6">
      <c r="A17" s="32" t="s">
        <v>15</v>
      </c>
      <c r="B17" s="54">
        <v>492</v>
      </c>
      <c r="C17" s="54">
        <v>267</v>
      </c>
      <c r="D17" s="54">
        <v>213</v>
      </c>
      <c r="E17" s="54">
        <v>12</v>
      </c>
      <c r="F17" s="34" t="s">
        <v>34</v>
      </c>
    </row>
    <row r="18" spans="1:6">
      <c r="A18" s="32" t="s">
        <v>16</v>
      </c>
      <c r="B18" s="54">
        <v>4788</v>
      </c>
      <c r="C18" s="54">
        <v>886</v>
      </c>
      <c r="D18" s="43" t="s">
        <v>34</v>
      </c>
      <c r="E18" s="43">
        <v>3902</v>
      </c>
      <c r="F18" s="41" t="s">
        <v>34</v>
      </c>
    </row>
    <row r="19" spans="1:6" ht="22.5">
      <c r="A19" s="32" t="s">
        <v>17</v>
      </c>
      <c r="B19" s="54">
        <v>1567</v>
      </c>
      <c r="C19" s="54">
        <v>754</v>
      </c>
      <c r="D19" s="43">
        <v>104</v>
      </c>
      <c r="E19" s="43">
        <v>709</v>
      </c>
      <c r="F19" s="41" t="s">
        <v>34</v>
      </c>
    </row>
    <row r="20" spans="1:6" ht="33.75">
      <c r="A20" s="32" t="s">
        <v>18</v>
      </c>
      <c r="B20" s="54">
        <v>2778</v>
      </c>
      <c r="C20" s="54">
        <v>1173</v>
      </c>
      <c r="D20" s="43">
        <v>132</v>
      </c>
      <c r="E20" s="43">
        <v>1473</v>
      </c>
      <c r="F20" s="41" t="s">
        <v>34</v>
      </c>
    </row>
    <row r="21" spans="1:6">
      <c r="A21" s="32" t="s">
        <v>19</v>
      </c>
      <c r="B21" s="43">
        <v>3109</v>
      </c>
      <c r="C21" s="43">
        <v>1896</v>
      </c>
      <c r="D21" s="43">
        <v>102</v>
      </c>
      <c r="E21" s="43">
        <v>1111</v>
      </c>
      <c r="F21" s="41" t="s">
        <v>34</v>
      </c>
    </row>
    <row r="22" spans="1:6" ht="22.5">
      <c r="A22" s="32" t="s">
        <v>20</v>
      </c>
      <c r="B22" s="43">
        <v>1882</v>
      </c>
      <c r="C22" s="43">
        <v>1151</v>
      </c>
      <c r="D22" s="43">
        <v>399</v>
      </c>
      <c r="E22" s="43">
        <v>332</v>
      </c>
      <c r="F22" s="41" t="s">
        <v>34</v>
      </c>
    </row>
    <row r="23" spans="1:6">
      <c r="A23" s="32" t="s">
        <v>21</v>
      </c>
      <c r="B23" s="43">
        <v>847</v>
      </c>
      <c r="C23" s="43">
        <v>301</v>
      </c>
      <c r="D23" s="41" t="s">
        <v>34</v>
      </c>
      <c r="E23" s="43">
        <v>546</v>
      </c>
      <c r="F23" s="41" t="s">
        <v>34</v>
      </c>
    </row>
    <row r="24" spans="1:6">
      <c r="A24" s="25" t="s">
        <v>22</v>
      </c>
      <c r="B24" s="44">
        <v>6133</v>
      </c>
      <c r="C24" s="44">
        <v>297</v>
      </c>
      <c r="D24" s="45" t="s">
        <v>34</v>
      </c>
      <c r="E24" s="44">
        <v>5836</v>
      </c>
      <c r="F24" s="45" t="s">
        <v>34</v>
      </c>
    </row>
  </sheetData>
  <mergeCells count="4">
    <mergeCell ref="A3:A4"/>
    <mergeCell ref="B3:B4"/>
    <mergeCell ref="C3:F3"/>
    <mergeCell ref="A1:F1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Асхат Дюсембаев</cp:lastModifiedBy>
  <cp:lastPrinted>2023-11-02T11:30:05Z</cp:lastPrinted>
  <dcterms:created xsi:type="dcterms:W3CDTF">2022-07-01T06:06:04Z</dcterms:created>
  <dcterms:modified xsi:type="dcterms:W3CDTF">2026-07-28T10:32:46Z</dcterms:modified>
</cp:coreProperties>
</file>