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структурной статистики\НА САЙТ\МСП за январь-март 2026\"/>
    </mc:Choice>
  </mc:AlternateContent>
  <bookViews>
    <workbookView xWindow="0" yWindow="0" windowWidth="28800" windowHeight="12330"/>
  </bookViews>
  <sheets>
    <sheet name="Мұқаба" sheetId="19" r:id="rId1"/>
    <sheet name="Метадеректер" sheetId="7" r:id="rId2"/>
    <sheet name="Мазмұны" sheetId="18" r:id="rId3"/>
    <sheet name="1" sheetId="11" r:id="rId4"/>
    <sheet name="2" sheetId="12" r:id="rId5"/>
    <sheet name="3" sheetId="15" r:id="rId6"/>
    <sheet name="4" sheetId="16" r:id="rId7"/>
    <sheet name="5" sheetId="13" r:id="rId8"/>
    <sheet name="6" sheetId="14" r:id="rId9"/>
    <sheet name="7" sheetId="17" r:id="rId10"/>
  </sheets>
  <definedNames>
    <definedName name="_xlnm.Print_Titles" localSheetId="3">'1'!$3:$11</definedName>
    <definedName name="_xlnm.Print_Titles" localSheetId="4">'2'!$2:$4</definedName>
    <definedName name="_xlnm.Print_Titles" localSheetId="7">'5'!$3:$5</definedName>
    <definedName name="_xlnm.Print_Titles" localSheetId="8">'6'!$2:$4</definedName>
    <definedName name="_xlnm.Print_Area" localSheetId="7">'5'!$A$1:$F$25</definedName>
    <definedName name="_xlnm.Print_Area" localSheetId="8">'6'!$A$1:$F$24</definedName>
    <definedName name="_xlnm.Print_Area" localSheetId="9">'7'!$A$1:$F$32</definedName>
    <definedName name="_xlnm.Print_Area" localSheetId="2">Мазмұны!$A$2:$B$12</definedName>
    <definedName name="_xlnm.Print_Area" localSheetId="0">Мұқаба!$A$1:$M$25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7" l="1"/>
  <c r="D7" i="17"/>
  <c r="C7" i="17"/>
  <c r="B7" i="17"/>
  <c r="E7" i="14"/>
  <c r="D7" i="14"/>
  <c r="C7" i="14"/>
  <c r="B7" i="14"/>
  <c r="F7" i="13"/>
</calcChain>
</file>

<file path=xl/sharedStrings.xml><?xml version="1.0" encoding="utf-8"?>
<sst xmlns="http://schemas.openxmlformats.org/spreadsheetml/2006/main" count="272" uniqueCount="108">
  <si>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</si>
  <si>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</si>
  <si>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</si>
  <si>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</si>
  <si>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</si>
  <si>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</si>
  <si>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</si>
  <si>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Алматы қаласы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</si>
  <si>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</si>
  <si>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</si>
  <si>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</si>
  <si>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</si>
  <si>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</si>
  <si>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</si>
  <si>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</si>
  <si>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</si>
  <si>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</si>
  <si>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</si>
  <si>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</si>
  <si>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</si>
  <si>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</si>
  <si>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</si>
  <si>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</si>
  <si>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</si>
  <si>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</si>
  <si>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</si>
  <si>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</si>
  <si>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</si>
  <si>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</si>
  <si>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</si>
  <si>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</si>
  <si>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</si>
  <si>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</si>
  <si>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</si>
  <si>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7.</t>
  </si>
  <si>
    <t xml:space="preserve">Алмалы </t>
  </si>
  <si>
    <t>Алатау</t>
  </si>
  <si>
    <t xml:space="preserve">Әуезов </t>
  </si>
  <si>
    <t>Бостандық</t>
  </si>
  <si>
    <t xml:space="preserve">Жетісу </t>
  </si>
  <si>
    <t xml:space="preserve">Медеу </t>
  </si>
  <si>
    <t xml:space="preserve">Наурызбай </t>
  </si>
  <si>
    <t xml:space="preserve">Түрксіб </t>
  </si>
  <si>
    <t>Құрылымдық статистика басқармасы</t>
  </si>
  <si>
    <t>-</t>
  </si>
  <si>
    <t>1. Шағын және орта кәсіпкерлік дамуының көрсеткіштері</t>
  </si>
  <si>
    <t>Сумен жабдықтау; су бұру; қалдықтарды жинау, өңдеу және жою, ластануды жою бойынша қызмет</t>
  </si>
  <si>
    <t>4.</t>
  </si>
  <si>
    <t>3.</t>
  </si>
  <si>
    <t>2.</t>
  </si>
  <si>
    <t>1.</t>
  </si>
  <si>
    <t>Жариялау күні: 28.07.2026</t>
  </si>
  <si>
    <t>Келесі жариялау күні: 28.10.2026</t>
  </si>
  <si>
    <t>2026 жылғы қаңтар-наурыз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</si>
  <si>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</si>
  <si>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</si>
  <si>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</si>
  <si>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</si>
  <si>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</si>
  <si>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>744, 642, 792, 471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</si>
  <si>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</si>
  <si>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</si>
  <si>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</si>
  <si>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</si>
  <si>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</si>
  <si>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</si>
  <si>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</si>
  <si>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</si>
  <si>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</si>
  <si>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</si>
  <si>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</si>
  <si>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</si>
  <si>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</si>
  <si>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</si>
  <si>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</si>
  <si>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</si>
  <si>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</si>
  <si>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</si>
  <si>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</si>
  <si>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С.Нұрқабекова, А.Ерматова</t>
  </si>
  <si>
    <t>+7 (727) 3752139</t>
  </si>
  <si>
    <t>s.nurkabekova@aspire.gov.kz, a.ermatova@aspire.gov.kz.</t>
  </si>
  <si>
    <t>050008, Алматы қ., Абай даңғылы, 125</t>
  </si>
  <si>
    <t>Метадеректер</t>
  </si>
  <si>
    <t>2026 жылғы 28 шілде</t>
  </si>
  <si>
    <t>© Қазақстан Республикасы Стратегиялық жоспарлау және реформалар агенттігінің Ұлттық статистика бюросы</t>
  </si>
  <si>
    <t>пайызбен</t>
  </si>
  <si>
    <t>2026 жылғы 1 сәуірдегі жағдай бойынша</t>
  </si>
  <si>
    <t>Шығарылған өнім (тауарлар мен қызметтер)</t>
  </si>
  <si>
    <t>2026 жылғы қаңтар-наурыз
2025 жылғы қаңтар-наурызға</t>
  </si>
  <si>
    <t>2. 2026 жылғы 1 сәуірдегі  ШОК жұмыс істеп тұрған субъектілерінің саны  (аудандар бойынша)</t>
  </si>
  <si>
    <t>2026 жылғы 1 сәуірдегі  ШОК жұмыс істеп тұрған субъектілерінің саны (аудандар бойынша)</t>
  </si>
  <si>
    <t>2026 жылғы 1 сәуірдегі  ШОК-та жұмыспен қамтылғандар саны (аудандар бойынша)</t>
  </si>
  <si>
    <t>2026 жылғы 1 сәуірдегі  ШОК жұмыс істеп тұрған субъектілерінің саны (экономикалық қызмет түрлері бойынша)</t>
  </si>
  <si>
    <t>2026 жылғы 1 сәуірдегі  ШОК-та жұмыспен қамтылғандар саны (экономикалық қызмет түрлері бойынша)</t>
  </si>
  <si>
    <t>3. 2026 жылғы 1 сәуірдегі  ШОК-та жұмыспен қамтылғандар саны  (аудандар бойынша)</t>
  </si>
  <si>
    <t>5. 2026 жылғы 1 сәуірдегі  ШОК жұмыс істеп тұрған субъектілерінің саны (экономикалық қызмет түрлері бойынша)</t>
  </si>
  <si>
    <t>6. 2026 жылғы 1 сәуірдегі   ШОК-та жұмыспен қамтылғандар саны (экономикалық қызмет түрлері бойынша)</t>
  </si>
  <si>
    <t>4. 2026 жылғы қаңтар-наурыздағы ШОК субъектілерімен өнім шығарылымы  (аудандар бойынша)</t>
  </si>
  <si>
    <t>2026 жылғы қаңтар-наурыздағы ШОК субъектілерімен өнім шығарылымы (аудандар бойынша)</t>
  </si>
  <si>
    <t>7. 2026 жылғы қаңтар-наурыздағы ШОК субъектілерімен өнім шығарылымы (экономикалық қызмет түрлері бойынша)</t>
  </si>
  <si>
    <t>2026 жылғы қаңтар-наурыздағы ШОК субъектілерімен өнім шығарылымы (экономикалық қызмет түрлері бойынша)</t>
  </si>
  <si>
    <t xml:space="preserve">2 серия. Кәсіпорын статистикасы  </t>
  </si>
  <si>
    <t>Алматы қаласындағы шағын және орта  кәсіпкерліктің мониторингі</t>
  </si>
  <si>
    <t>Департаменттің мекенжай</t>
  </si>
  <si>
    <t>№ 11-07/371-ВН</t>
  </si>
  <si>
    <t>2-МП, 1-ПФ, 24-сх, 29-сх, А-005, А-008, 1-услуги, Әлеуметтік Қаржы, ҚР ҚМ МКК әкімшілік деректері.</t>
  </si>
  <si>
    <t>https://stat.gov.kz/api/iblock/element/region/483017/file/kk/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</si>
</sst>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#\ ##0"/>
    <numFmt numFmtId="166" formatCode="###\ ###\ ###\ ##0.0"/>
    <numFmt numFmtId="167" formatCode="###\ ###\ ###\ ##0"/>
  </numFmts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2"/>
      <color indexed="8"/>
      <name val="Roboto"/>
      <charset val="204"/>
    </font>
    <font>
      <b/>
      <sz val="8"/>
      <color rgb="FF00000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 applyNumberFormat="0" applyFill="0" applyBorder="0" applyProtection="0"/>
  </cellStyleXfs>
  <cellXfs count="109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164" fontId="11" fillId="0" borderId="0" xfId="0" applyNumberFormat="1" applyFont="1"/>
    <xf numFmtId="0" fontId="8" fillId="0" borderId="0" xfId="0" applyFont="1"/>
    <xf numFmtId="165" fontId="9" fillId="0" borderId="0" xfId="0" applyNumberFormat="1" applyFont="1"/>
    <xf numFmtId="165" fontId="7" fillId="0" borderId="0" xfId="0" applyNumberFormat="1" applyFont="1" applyAlignment="1">
      <alignment horizontal="right"/>
    </xf>
    <xf numFmtId="164" fontId="7" fillId="0" borderId="0" xfId="0" applyNumberFormat="1" applyFont="1"/>
    <xf numFmtId="0" fontId="9" fillId="0" borderId="0" xfId="1" applyFont="1" applyAlignment="1">
      <alignment horizontal="center" vertical="center"/>
    </xf>
    <xf numFmtId="0" fontId="9" fillId="0" borderId="0" xfId="1" applyFont="1"/>
    <xf numFmtId="0" fontId="12" fillId="0" borderId="0" xfId="0" applyFont="1"/>
    <xf numFmtId="0" fontId="14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6" fillId="0" borderId="0" xfId="0" applyFont="1" applyFill="1" applyBorder="1"/>
    <xf numFmtId="49" fontId="12" fillId="0" borderId="0" xfId="0" applyNumberFormat="1" applyFont="1" applyBorder="1" applyAlignment="1">
      <alignment wrapText="1"/>
    </xf>
    <xf numFmtId="49" fontId="12" fillId="0" borderId="2" xfId="0" applyNumberFormat="1" applyFont="1" applyBorder="1" applyAlignment="1">
      <alignment wrapText="1"/>
    </xf>
    <xf numFmtId="0" fontId="12" fillId="0" borderId="0" xfId="0" applyFont="1" applyAlignment="1">
      <alignment horizontal="right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 applyAlignment="1">
      <alignment vertical="top" wrapText="1"/>
    </xf>
    <xf numFmtId="3" fontId="7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1" fillId="0" borderId="0" xfId="0" applyFont="1" applyAlignment="1">
      <alignment vertical="top" wrapText="1"/>
    </xf>
    <xf numFmtId="0" fontId="21" fillId="0" borderId="0" xfId="1" applyFont="1" applyAlignment="1">
      <alignment horizontal="center"/>
    </xf>
    <xf numFmtId="0" fontId="20" fillId="0" borderId="0" xfId="1" applyFont="1" applyAlignment="1">
      <alignment horizontal="center" vertical="center"/>
    </xf>
    <xf numFmtId="0" fontId="11" fillId="0" borderId="0" xfId="0" applyFont="1" applyBorder="1" applyAlignment="1"/>
    <xf numFmtId="0" fontId="14" fillId="0" borderId="0" xfId="0" applyFont="1"/>
    <xf numFmtId="0" fontId="22" fillId="0" borderId="0" xfId="5" applyFont="1" applyAlignment="1" applyProtection="1"/>
    <xf numFmtId="0" fontId="12" fillId="0" borderId="0" xfId="0" applyFont="1" applyFill="1"/>
    <xf numFmtId="167" fontId="12" fillId="0" borderId="0" xfId="0" applyNumberFormat="1" applyFont="1" applyBorder="1" applyAlignment="1">
      <alignment horizontal="right" wrapText="1"/>
    </xf>
    <xf numFmtId="167" fontId="12" fillId="0" borderId="2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22" fillId="0" borderId="0" xfId="5" applyFont="1" applyAlignment="1" applyProtection="1">
      <alignment horizontal="center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Border="1" applyAlignment="1"/>
    <xf numFmtId="0" fontId="24" fillId="0" borderId="1" xfId="2" applyFont="1" applyBorder="1" applyAlignment="1">
      <alignment horizontal="left"/>
    </xf>
    <xf numFmtId="49" fontId="25" fillId="0" borderId="1" xfId="6" applyNumberFormat="1" applyFont="1" applyBorder="1" applyAlignment="1">
      <alignment horizontal="left" vertical="center" wrapText="1"/>
    </xf>
    <xf numFmtId="0" fontId="24" fillId="0" borderId="1" xfId="2" applyFont="1" applyBorder="1" applyAlignment="1">
      <alignment horizontal="left" wrapText="1"/>
    </xf>
    <xf numFmtId="0" fontId="27" fillId="0" borderId="1" xfId="7" applyFont="1" applyFill="1" applyBorder="1"/>
    <xf numFmtId="0" fontId="22" fillId="0" borderId="1" xfId="5" applyFont="1" applyFill="1" applyBorder="1" applyAlignment="1" applyProtection="1">
      <alignment horizontal="left" vertical="center" wrapText="1"/>
    </xf>
    <xf numFmtId="0" fontId="9" fillId="0" borderId="1" xfId="1" applyFont="1" applyBorder="1" applyAlignment="1">
      <alignment horizontal="left" wrapText="1"/>
    </xf>
    <xf numFmtId="0" fontId="22" fillId="0" borderId="1" xfId="5" applyFont="1" applyBorder="1" applyAlignment="1" applyProtection="1">
      <alignment horizontal="left" wrapText="1"/>
    </xf>
    <xf numFmtId="0" fontId="24" fillId="0" borderId="1" xfId="1" applyFont="1" applyBorder="1"/>
    <xf numFmtId="0" fontId="9" fillId="0" borderId="1" xfId="1" applyFont="1" applyBorder="1" applyAlignment="1">
      <alignment wrapText="1"/>
    </xf>
    <xf numFmtId="49" fontId="25" fillId="0" borderId="1" xfId="2" applyNumberFormat="1" applyFont="1" applyFill="1" applyBorder="1" applyAlignment="1">
      <alignment vertical="center"/>
    </xf>
    <xf numFmtId="49" fontId="25" fillId="0" borderId="1" xfId="2" applyNumberFormat="1" applyFont="1" applyFill="1" applyBorder="1" applyAlignment="1">
      <alignment vertical="center" wrapText="1"/>
    </xf>
    <xf numFmtId="0" fontId="24" fillId="0" borderId="1" xfId="2" applyFont="1" applyFill="1" applyBorder="1" applyAlignment="1">
      <alignment horizontal="left"/>
    </xf>
    <xf numFmtId="0" fontId="27" fillId="0" borderId="1" xfId="7" applyFont="1" applyBorder="1"/>
    <xf numFmtId="0" fontId="9" fillId="0" borderId="0" xfId="1" applyFont="1" applyAlignment="1">
      <alignment horizontal="justify" wrapText="1"/>
    </xf>
    <xf numFmtId="0" fontId="28" fillId="0" borderId="0" xfId="1" applyFont="1" applyAlignment="1">
      <alignment vertical="center"/>
    </xf>
    <xf numFmtId="0" fontId="29" fillId="0" borderId="0" xfId="2" applyNumberFormat="1" applyFont="1" applyFill="1" applyBorder="1" applyAlignment="1" applyProtection="1">
      <alignment vertical="top" wrapText="1"/>
    </xf>
    <xf numFmtId="0" fontId="9" fillId="0" borderId="1" xfId="0" applyFont="1" applyBorder="1"/>
    <xf numFmtId="0" fontId="9" fillId="0" borderId="0" xfId="1" applyFont="1" applyBorder="1"/>
    <xf numFmtId="0" fontId="24" fillId="0" borderId="0" xfId="1" applyFont="1" applyAlignment="1">
      <alignment horizontal="center"/>
    </xf>
    <xf numFmtId="14" fontId="30" fillId="0" borderId="0" xfId="1" applyNumberFormat="1" applyFont="1" applyBorder="1" applyAlignment="1">
      <alignment horizontal="left" vertical="center"/>
    </xf>
    <xf numFmtId="0" fontId="12" fillId="0" borderId="0" xfId="0" applyFont="1" applyBorder="1"/>
    <xf numFmtId="0" fontId="31" fillId="0" borderId="0" xfId="0" applyFont="1" applyFill="1"/>
    <xf numFmtId="0" fontId="30" fillId="0" borderId="3" xfId="0" applyFont="1" applyBorder="1" applyAlignment="1">
      <alignment horizontal="center" vertical="center" wrapText="1"/>
    </xf>
    <xf numFmtId="166" fontId="32" fillId="0" borderId="0" xfId="0" applyNumberFormat="1" applyFont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167" fontId="32" fillId="0" borderId="0" xfId="0" applyNumberFormat="1" applyFont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0" fontId="30" fillId="0" borderId="0" xfId="1" applyFont="1" applyFill="1" applyAlignment="1">
      <alignment horizontal="left" wrapText="1"/>
    </xf>
    <xf numFmtId="0" fontId="33" fillId="0" borderId="0" xfId="0" applyFont="1"/>
    <xf numFmtId="0" fontId="11" fillId="0" borderId="0" xfId="0" applyFont="1" applyBorder="1" applyAlignment="1"/>
    <xf numFmtId="0" fontId="10" fillId="0" borderId="0" xfId="0" applyFont="1" applyAlignment="1">
      <alignment wrapText="1"/>
    </xf>
    <xf numFmtId="0" fontId="23" fillId="0" borderId="0" xfId="2" applyNumberFormat="1" applyFont="1" applyFill="1" applyBorder="1" applyAlignment="1" applyProtection="1">
      <alignment horizontal="left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8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0</xdr:rowOff>
    </xdr:from>
    <xdr:to>
      <xdr:col>4</xdr:col>
      <xdr:colOff>547687</xdr:colOff>
      <xdr:row>5</xdr:row>
      <xdr:rowOff>154781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3" y="0"/>
          <a:ext cx="3643312" cy="10358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80" zoomScaleNormal="80" workbookViewId="0">
      <selection activeCell="K13" sqref="K13"/>
    </sheetView>
  </sheetViews>
  <sheetFormatPr defaultColWidth="10.28515625" defaultRowHeight="12.75" x14ac:dyDescent="0.2"/>
  <cols>
    <col min="1" max="3" width="10.28515625" style="4"/>
    <col min="4" max="4" width="15.7109375" style="4" customWidth="1"/>
    <col min="5" max="5" width="15.42578125" style="4" customWidth="1"/>
    <col min="6" max="7" width="9.140625" style="4"/>
    <col min="8" max="11" width="9.140625" style="2"/>
    <col min="12" max="12" width="6.5703125" style="2" customWidth="1"/>
    <col min="13" max="13" width="9.140625" style="2"/>
    <col min="14" max="14" width="9.140625" style="2" customWidth="1"/>
    <col min="15" max="16384" width="10.28515625" style="2"/>
  </cols>
  <sheetData>
    <row r="1" spans="1:13" s="34" customFormat="1" ht="12" x14ac:dyDescent="0.25"/>
    <row r="2" spans="1:13" s="34" customFormat="1" ht="12" x14ac:dyDescent="0.25"/>
    <row r="3" spans="1:13" s="1" customFormat="1" ht="15" x14ac:dyDescent="0.25">
      <c r="M3" s="3"/>
    </row>
    <row r="4" spans="1:13" s="1" customFormat="1" ht="15" x14ac:dyDescent="0.25">
      <c r="L4" s="3"/>
      <c r="M4" s="3"/>
    </row>
    <row r="5" spans="1:13" s="1" customFormat="1" ht="15" x14ac:dyDescent="0.25">
      <c r="L5" s="3"/>
      <c r="M5" s="3"/>
    </row>
    <row r="6" spans="1:13" s="1" customFormat="1" ht="15" x14ac:dyDescent="0.25">
      <c r="L6" s="3"/>
      <c r="M6" s="3"/>
    </row>
    <row r="7" spans="1:13" s="1" customFormat="1" ht="20.25" customHeight="1" x14ac:dyDescent="0.25">
      <c r="L7" s="3"/>
      <c r="M7" s="3"/>
    </row>
    <row r="8" spans="1:13" s="1" customFormat="1" ht="20.25" customHeight="1" x14ac:dyDescent="0.25">
      <c r="L8" s="3"/>
      <c r="M8" s="3"/>
    </row>
    <row r="9" spans="1:13" s="1" customFormat="1" ht="18.75" x14ac:dyDescent="0.25">
      <c r="A9" s="39"/>
      <c r="B9" s="39"/>
      <c r="C9" s="39"/>
      <c r="D9" s="39"/>
      <c r="E9" s="39"/>
    </row>
    <row r="10" spans="1:13" s="1" customFormat="1" ht="17.25" customHeight="1" x14ac:dyDescent="0.25">
      <c r="A10" s="95" t="s">
        <v>51</v>
      </c>
      <c r="B10" s="95"/>
      <c r="C10" s="95"/>
      <c r="D10" s="95"/>
      <c r="E10" s="95"/>
      <c r="F10" s="95"/>
    </row>
    <row r="11" spans="1:13" s="1" customFormat="1" ht="17.25" customHeight="1" x14ac:dyDescent="0.25">
      <c r="A11" s="95" t="s">
        <v>52</v>
      </c>
      <c r="B11" s="95"/>
      <c r="C11" s="95"/>
      <c r="D11" s="95"/>
      <c r="E11" s="95"/>
      <c r="F11" s="95"/>
    </row>
    <row r="12" spans="1:13" ht="15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13" x14ac:dyDescent="0.2">
      <c r="C13" s="2"/>
      <c r="D13" s="2"/>
      <c r="E13" s="2"/>
      <c r="F13" s="2"/>
      <c r="G13" s="2"/>
    </row>
    <row r="14" spans="1:13" x14ac:dyDescent="0.2">
      <c r="C14" s="2"/>
      <c r="D14" s="2"/>
      <c r="E14" s="2"/>
      <c r="F14" s="2"/>
      <c r="G14" s="2"/>
    </row>
    <row r="15" spans="1:13" ht="12" x14ac:dyDescent="0.2">
      <c r="A15" s="93" t="s">
        <v>103</v>
      </c>
      <c r="B15" s="93"/>
      <c r="C15" s="93"/>
      <c r="D15" s="93"/>
      <c r="E15" s="93"/>
      <c r="F15" s="93"/>
      <c r="G15" s="93"/>
      <c r="H15" s="93"/>
      <c r="I15" s="93"/>
    </row>
    <row r="16" spans="1:13" x14ac:dyDescent="0.2">
      <c r="A16" s="93"/>
      <c r="B16" s="93"/>
      <c r="C16" s="93"/>
      <c r="D16" s="93"/>
      <c r="E16" s="93"/>
      <c r="F16" s="93"/>
      <c r="G16" s="93"/>
      <c r="H16" s="93"/>
      <c r="I16" s="93"/>
      <c r="K16" s="91"/>
    </row>
    <row r="17" spans="1:11" ht="27" customHeight="1" x14ac:dyDescent="0.2">
      <c r="A17" s="93"/>
      <c r="B17" s="93"/>
      <c r="C17" s="93"/>
      <c r="D17" s="93"/>
      <c r="E17" s="93"/>
      <c r="F17" s="93"/>
      <c r="G17" s="93"/>
      <c r="H17" s="93"/>
      <c r="I17" s="93"/>
    </row>
    <row r="18" spans="1:11" ht="17.25" customHeight="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11" ht="18.75" customHeight="1" x14ac:dyDescent="0.3">
      <c r="A19" s="92" t="s">
        <v>53</v>
      </c>
      <c r="B19" s="92"/>
      <c r="C19" s="92"/>
      <c r="D19" s="92"/>
      <c r="E19" s="92"/>
      <c r="F19" s="92"/>
      <c r="G19" s="92"/>
      <c r="H19" s="92"/>
      <c r="I19" s="92"/>
    </row>
    <row r="20" spans="1:11" ht="18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</row>
    <row r="21" spans="1:11" ht="18.75" customHeight="1" x14ac:dyDescent="0.3">
      <c r="A21" s="53"/>
      <c r="B21" s="53"/>
      <c r="C21" s="53"/>
      <c r="D21" s="53"/>
      <c r="E21" s="53"/>
      <c r="F21" s="53"/>
      <c r="G21" s="53"/>
      <c r="H21" s="53"/>
      <c r="I21" s="53"/>
    </row>
    <row r="22" spans="1:11" ht="18.75" x14ac:dyDescent="0.3">
      <c r="A22" s="5"/>
      <c r="B22" s="5"/>
      <c r="C22" s="6"/>
      <c r="D22" s="7"/>
      <c r="E22" s="5"/>
      <c r="F22" s="8"/>
      <c r="G22" s="5"/>
      <c r="H22" s="5"/>
      <c r="I22" s="5"/>
    </row>
    <row r="23" spans="1:11" s="9" customFormat="1" ht="18.75" customHeight="1" x14ac:dyDescent="0.3">
      <c r="A23" s="94" t="s">
        <v>102</v>
      </c>
      <c r="B23" s="94"/>
      <c r="C23" s="94"/>
      <c r="D23" s="94"/>
      <c r="E23" s="94"/>
    </row>
    <row r="24" spans="1:11" x14ac:dyDescent="0.2">
      <c r="C24" s="10"/>
      <c r="D24" s="11"/>
      <c r="E24" s="2"/>
      <c r="F24" s="12"/>
      <c r="G24" s="2"/>
    </row>
    <row r="25" spans="1:11" x14ac:dyDescent="0.2">
      <c r="C25" s="10"/>
      <c r="D25" s="11"/>
      <c r="E25" s="2"/>
      <c r="F25" s="12"/>
      <c r="G25" s="2"/>
    </row>
    <row r="26" spans="1:11" x14ac:dyDescent="0.2">
      <c r="H26" s="10"/>
      <c r="I26" s="11"/>
      <c r="K26" s="12"/>
    </row>
    <row r="27" spans="1:11" x14ac:dyDescent="0.2">
      <c r="H27" s="35"/>
      <c r="I27" s="11"/>
    </row>
    <row r="28" spans="1:11" x14ac:dyDescent="0.2">
      <c r="H28" s="35"/>
      <c r="I28" s="11"/>
    </row>
    <row r="29" spans="1:11" x14ac:dyDescent="0.2">
      <c r="H29" s="35"/>
      <c r="I29" s="11"/>
    </row>
  </sheetData>
  <mergeCells count="5">
    <mergeCell ref="A19:I19"/>
    <mergeCell ref="A15:I17"/>
    <mergeCell ref="A23:E23"/>
    <mergeCell ref="A10:F10"/>
    <mergeCell ref="A11:F11"/>
  </mergeCells>
  <pageMargins left="0.78740157480314965" right="0.39370078740157483" top="0.39370078740157483" bottom="0.39370078740157483" header="0.31496062992125984" footer="0.31496062992125984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6" zoomScaleNormal="100" workbookViewId="0">
      <selection activeCell="A37" sqref="A37"/>
    </sheetView>
  </sheetViews>
  <sheetFormatPr defaultColWidth="10.28515625" defaultRowHeight="11.25" x14ac:dyDescent="0.2"/>
  <cols>
    <col min="1" max="1" width="49.42578125" style="15" customWidth="1"/>
    <col min="2" max="2" width="20.140625" style="15" customWidth="1"/>
    <col min="3" max="3" width="14.7109375" style="15" customWidth="1"/>
    <col min="4" max="4" width="17.28515625" style="15" customWidth="1"/>
    <col min="5" max="5" width="14.7109375" style="15" customWidth="1"/>
    <col min="6" max="6" width="18.42578125" style="15" customWidth="1"/>
    <col min="7" max="16384" width="10.28515625" style="15"/>
  </cols>
  <sheetData>
    <row r="1" spans="1:8" s="27" customFormat="1" ht="18" customHeight="1" x14ac:dyDescent="0.2">
      <c r="A1" s="97" t="s">
        <v>100</v>
      </c>
      <c r="B1" s="97"/>
      <c r="C1" s="97"/>
      <c r="D1" s="97"/>
      <c r="E1" s="97"/>
      <c r="F1" s="97"/>
    </row>
    <row r="2" spans="1:8" s="27" customFormat="1" ht="13.5" customHeight="1" x14ac:dyDescent="0.2">
      <c r="F2" s="24" t="s">
        <v>31</v>
      </c>
    </row>
    <row r="3" spans="1:8" ht="19.5" customHeight="1" x14ac:dyDescent="0.2">
      <c r="A3" s="106"/>
      <c r="B3" s="105" t="s">
        <v>1</v>
      </c>
      <c r="C3" s="100" t="s">
        <v>2</v>
      </c>
      <c r="D3" s="101"/>
      <c r="E3" s="101"/>
      <c r="F3" s="101"/>
    </row>
    <row r="4" spans="1:8" s="27" customFormat="1" ht="34.5" customHeight="1" x14ac:dyDescent="0.2">
      <c r="A4" s="107"/>
      <c r="B4" s="105"/>
      <c r="C4" s="25" t="s">
        <v>3</v>
      </c>
      <c r="D4" s="25" t="s">
        <v>4</v>
      </c>
      <c r="E4" s="26" t="s">
        <v>5</v>
      </c>
      <c r="F4" s="18" t="s">
        <v>6</v>
      </c>
    </row>
    <row r="5" spans="1:8" s="27" customFormat="1" ht="15.75" x14ac:dyDescent="0.25">
      <c r="A5" s="28" t="s">
        <v>1</v>
      </c>
      <c r="B5" s="83">
        <v>5113251</v>
      </c>
      <c r="C5" s="83">
        <v>2856194</v>
      </c>
      <c r="D5" s="83">
        <v>894763</v>
      </c>
      <c r="E5" s="83">
        <v>1362294</v>
      </c>
      <c r="F5" s="84" t="s">
        <v>44</v>
      </c>
      <c r="H5" s="37"/>
    </row>
    <row r="6" spans="1:8" s="27" customFormat="1" ht="15.75" x14ac:dyDescent="0.25">
      <c r="A6" s="28" t="s">
        <v>8</v>
      </c>
      <c r="B6" s="83">
        <v>14506</v>
      </c>
      <c r="C6" s="83">
        <v>1339</v>
      </c>
      <c r="D6" s="83">
        <v>1807</v>
      </c>
      <c r="E6" s="83">
        <v>11360</v>
      </c>
      <c r="F6" s="84" t="s">
        <v>44</v>
      </c>
      <c r="H6" s="37"/>
    </row>
    <row r="7" spans="1:8" s="27" customFormat="1" ht="12" customHeight="1" x14ac:dyDescent="0.25">
      <c r="A7" s="28" t="s">
        <v>9</v>
      </c>
      <c r="B7" s="85">
        <f>SUM(B8:B11)</f>
        <v>374185</v>
      </c>
      <c r="C7" s="85">
        <f t="shared" ref="C7:E7" si="0">SUM(C8:C11)</f>
        <v>214098</v>
      </c>
      <c r="D7" s="85">
        <f t="shared" si="0"/>
        <v>107147</v>
      </c>
      <c r="E7" s="85">
        <f t="shared" si="0"/>
        <v>52940</v>
      </c>
      <c r="F7" s="86" t="s">
        <v>44</v>
      </c>
      <c r="H7" s="37"/>
    </row>
    <row r="8" spans="1:8" s="27" customFormat="1" x14ac:dyDescent="0.2">
      <c r="A8" s="29" t="s">
        <v>24</v>
      </c>
      <c r="B8" s="83">
        <v>18978</v>
      </c>
      <c r="C8" s="83">
        <v>15239</v>
      </c>
      <c r="D8" s="83">
        <v>3613</v>
      </c>
      <c r="E8" s="83">
        <v>126</v>
      </c>
      <c r="F8" s="86" t="s">
        <v>44</v>
      </c>
      <c r="H8" s="108"/>
    </row>
    <row r="9" spans="1:8" s="27" customFormat="1" x14ac:dyDescent="0.2">
      <c r="A9" s="29" t="s">
        <v>23</v>
      </c>
      <c r="B9" s="83">
        <v>296473</v>
      </c>
      <c r="C9" s="83">
        <v>146590</v>
      </c>
      <c r="D9" s="83">
        <v>98564</v>
      </c>
      <c r="E9" s="83">
        <v>51319</v>
      </c>
      <c r="F9" s="86" t="s">
        <v>44</v>
      </c>
      <c r="H9" s="108"/>
    </row>
    <row r="10" spans="1:8" s="27" customFormat="1" ht="22.5" x14ac:dyDescent="0.2">
      <c r="A10" s="29" t="s">
        <v>25</v>
      </c>
      <c r="B10" s="83">
        <v>43925</v>
      </c>
      <c r="C10" s="83">
        <v>41203</v>
      </c>
      <c r="D10" s="83">
        <v>2609</v>
      </c>
      <c r="E10" s="83">
        <v>113</v>
      </c>
      <c r="F10" s="86" t="s">
        <v>44</v>
      </c>
      <c r="H10" s="108"/>
    </row>
    <row r="11" spans="1:8" s="27" customFormat="1" ht="23.25" x14ac:dyDescent="0.25">
      <c r="A11" s="29" t="s">
        <v>46</v>
      </c>
      <c r="B11" s="83">
        <v>14809</v>
      </c>
      <c r="C11" s="83">
        <v>11066</v>
      </c>
      <c r="D11" s="83">
        <v>2361</v>
      </c>
      <c r="E11" s="83">
        <v>1382</v>
      </c>
      <c r="F11" s="86" t="s">
        <v>44</v>
      </c>
      <c r="H11" s="37"/>
    </row>
    <row r="12" spans="1:8" s="27" customFormat="1" x14ac:dyDescent="0.2">
      <c r="A12" s="28" t="s">
        <v>10</v>
      </c>
      <c r="B12" s="83">
        <v>379444</v>
      </c>
      <c r="C12" s="83">
        <v>215439</v>
      </c>
      <c r="D12" s="83">
        <v>99762</v>
      </c>
      <c r="E12" s="83">
        <v>64243</v>
      </c>
      <c r="F12" s="86" t="s">
        <v>44</v>
      </c>
      <c r="H12" s="108"/>
    </row>
    <row r="13" spans="1:8" s="27" customFormat="1" ht="12" customHeight="1" x14ac:dyDescent="0.2">
      <c r="A13" s="31" t="s">
        <v>11</v>
      </c>
      <c r="B13" s="83">
        <v>1792005</v>
      </c>
      <c r="C13" s="83">
        <v>967649</v>
      </c>
      <c r="D13" s="83">
        <v>250508</v>
      </c>
      <c r="E13" s="83">
        <v>573848</v>
      </c>
      <c r="F13" s="86" t="s">
        <v>44</v>
      </c>
      <c r="H13" s="108"/>
    </row>
    <row r="14" spans="1:8" s="27" customFormat="1" x14ac:dyDescent="0.2">
      <c r="A14" s="28" t="s">
        <v>12</v>
      </c>
      <c r="B14" s="83">
        <v>465603</v>
      </c>
      <c r="C14" s="83">
        <v>188416</v>
      </c>
      <c r="D14" s="83">
        <v>151431</v>
      </c>
      <c r="E14" s="83">
        <v>125756</v>
      </c>
      <c r="F14" s="86" t="s">
        <v>44</v>
      </c>
      <c r="H14" s="108"/>
    </row>
    <row r="15" spans="1:8" s="27" customFormat="1" x14ac:dyDescent="0.2">
      <c r="A15" s="28" t="s">
        <v>13</v>
      </c>
      <c r="B15" s="83">
        <v>192808</v>
      </c>
      <c r="C15" s="83">
        <v>107735</v>
      </c>
      <c r="D15" s="83">
        <v>20064</v>
      </c>
      <c r="E15" s="83">
        <v>65009</v>
      </c>
      <c r="F15" s="86" t="s">
        <v>44</v>
      </c>
      <c r="H15" s="108"/>
    </row>
    <row r="16" spans="1:8" s="27" customFormat="1" x14ac:dyDescent="0.2">
      <c r="A16" s="28" t="s">
        <v>14</v>
      </c>
      <c r="B16" s="83">
        <v>348228</v>
      </c>
      <c r="C16" s="83">
        <v>236020</v>
      </c>
      <c r="D16" s="83">
        <v>74681</v>
      </c>
      <c r="E16" s="83">
        <v>37527</v>
      </c>
      <c r="F16" s="86" t="s">
        <v>44</v>
      </c>
      <c r="H16" s="108"/>
    </row>
    <row r="17" spans="1:8" x14ac:dyDescent="0.2">
      <c r="A17" s="28" t="s">
        <v>15</v>
      </c>
      <c r="B17" s="83">
        <v>107105</v>
      </c>
      <c r="C17" s="83">
        <v>93309</v>
      </c>
      <c r="D17" s="83">
        <v>13521</v>
      </c>
      <c r="E17" s="83">
        <v>275</v>
      </c>
      <c r="F17" s="86" t="s">
        <v>44</v>
      </c>
      <c r="H17" s="108"/>
    </row>
    <row r="18" spans="1:8" x14ac:dyDescent="0.2">
      <c r="A18" s="28" t="s">
        <v>16</v>
      </c>
      <c r="B18" s="83">
        <v>301692</v>
      </c>
      <c r="C18" s="83">
        <v>183578</v>
      </c>
      <c r="D18" s="83">
        <v>10302</v>
      </c>
      <c r="E18" s="83">
        <v>107812</v>
      </c>
      <c r="F18" s="86" t="s">
        <v>44</v>
      </c>
      <c r="H18" s="108"/>
    </row>
    <row r="19" spans="1:8" x14ac:dyDescent="0.2">
      <c r="A19" s="28" t="s">
        <v>17</v>
      </c>
      <c r="B19" s="83">
        <v>350865</v>
      </c>
      <c r="C19" s="83">
        <v>276389</v>
      </c>
      <c r="D19" s="83">
        <v>27063</v>
      </c>
      <c r="E19" s="83">
        <v>47413</v>
      </c>
      <c r="F19" s="86" t="s">
        <v>44</v>
      </c>
      <c r="H19" s="108"/>
    </row>
    <row r="20" spans="1:8" ht="22.5" x14ac:dyDescent="0.2">
      <c r="A20" s="28" t="s">
        <v>18</v>
      </c>
      <c r="B20" s="83">
        <v>265927</v>
      </c>
      <c r="C20" s="83">
        <v>194806</v>
      </c>
      <c r="D20" s="83">
        <v>25630</v>
      </c>
      <c r="E20" s="83">
        <v>45491</v>
      </c>
      <c r="F20" s="86" t="s">
        <v>44</v>
      </c>
      <c r="H20" s="108"/>
    </row>
    <row r="21" spans="1:8" x14ac:dyDescent="0.2">
      <c r="A21" s="28" t="s">
        <v>19</v>
      </c>
      <c r="B21" s="83">
        <v>77769</v>
      </c>
      <c r="C21" s="83">
        <v>34554</v>
      </c>
      <c r="D21" s="83">
        <v>15793</v>
      </c>
      <c r="E21" s="83">
        <v>27422</v>
      </c>
      <c r="F21" s="86" t="s">
        <v>44</v>
      </c>
      <c r="H21" s="108"/>
    </row>
    <row r="22" spans="1:8" ht="13.5" customHeight="1" x14ac:dyDescent="0.25">
      <c r="A22" s="28" t="s">
        <v>20</v>
      </c>
      <c r="B22" s="83">
        <v>91250</v>
      </c>
      <c r="C22" s="83">
        <v>44864</v>
      </c>
      <c r="D22" s="83">
        <v>31454</v>
      </c>
      <c r="E22" s="83">
        <v>14932</v>
      </c>
      <c r="F22" s="86" t="s">
        <v>44</v>
      </c>
      <c r="H22" s="37"/>
    </row>
    <row r="23" spans="1:8" ht="12.75" customHeight="1" x14ac:dyDescent="0.25">
      <c r="A23" s="28" t="s">
        <v>21</v>
      </c>
      <c r="B23" s="85">
        <v>99876</v>
      </c>
      <c r="C23" s="85">
        <v>17673</v>
      </c>
      <c r="D23" s="85">
        <v>62571</v>
      </c>
      <c r="E23" s="85">
        <v>19632</v>
      </c>
      <c r="F23" s="86" t="s">
        <v>44</v>
      </c>
      <c r="H23" s="37"/>
    </row>
    <row r="24" spans="1:8" ht="13.5" customHeight="1" x14ac:dyDescent="0.25">
      <c r="A24" s="30" t="s">
        <v>22</v>
      </c>
      <c r="B24" s="87">
        <v>251988</v>
      </c>
      <c r="C24" s="87">
        <v>80325</v>
      </c>
      <c r="D24" s="87">
        <v>3029</v>
      </c>
      <c r="E24" s="87">
        <v>168634</v>
      </c>
      <c r="F24" s="88" t="s">
        <v>44</v>
      </c>
      <c r="H24" s="37"/>
    </row>
    <row r="25" spans="1:8" ht="15.75" x14ac:dyDescent="0.25">
      <c r="C25" s="45"/>
      <c r="D25" s="45"/>
      <c r="E25" s="45"/>
      <c r="F25" s="33"/>
      <c r="H25" s="37"/>
    </row>
    <row r="26" spans="1:8" ht="15.75" x14ac:dyDescent="0.25">
      <c r="H26" s="37"/>
    </row>
    <row r="27" spans="1:8" ht="15.75" x14ac:dyDescent="0.25">
      <c r="H27" s="37"/>
    </row>
    <row r="28" spans="1:8" ht="15.75" x14ac:dyDescent="0.25">
      <c r="A28" s="90" t="s">
        <v>105</v>
      </c>
      <c r="H28" s="37"/>
    </row>
    <row r="29" spans="1:8" ht="15.75" x14ac:dyDescent="0.25">
      <c r="A29" s="73" t="s">
        <v>84</v>
      </c>
      <c r="B29" s="74"/>
      <c r="C29" s="74"/>
      <c r="D29" s="74"/>
      <c r="H29" s="37"/>
    </row>
    <row r="30" spans="1:8" x14ac:dyDescent="0.2">
      <c r="A30" s="74"/>
      <c r="B30" s="74"/>
      <c r="C30" s="74"/>
      <c r="D30" s="74"/>
      <c r="H30" s="38"/>
    </row>
    <row r="31" spans="1:8" ht="15.75" x14ac:dyDescent="0.25">
      <c r="A31" s="75" t="s">
        <v>85</v>
      </c>
      <c r="H31" s="37"/>
    </row>
    <row r="32" spans="1:8" ht="15.75" x14ac:dyDescent="0.25">
      <c r="H32" s="37"/>
    </row>
    <row r="33" spans="8:8" ht="15.75" x14ac:dyDescent="0.25">
      <c r="H33" s="37"/>
    </row>
    <row r="34" spans="8:8" x14ac:dyDescent="0.2">
      <c r="H34" s="108"/>
    </row>
    <row r="35" spans="8:8" x14ac:dyDescent="0.2">
      <c r="H35" s="108"/>
    </row>
    <row r="36" spans="8:8" x14ac:dyDescent="0.2">
      <c r="H36" s="108"/>
    </row>
    <row r="37" spans="8:8" ht="15.75" x14ac:dyDescent="0.25">
      <c r="H37" s="37"/>
    </row>
    <row r="38" spans="8:8" x14ac:dyDescent="0.2">
      <c r="H38" s="108"/>
    </row>
    <row r="39" spans="8:8" x14ac:dyDescent="0.2">
      <c r="H39" s="108"/>
    </row>
    <row r="40" spans="8:8" x14ac:dyDescent="0.2">
      <c r="H40" s="108"/>
    </row>
    <row r="41" spans="8:8" x14ac:dyDescent="0.2">
      <c r="H41" s="108"/>
    </row>
    <row r="42" spans="8:8" x14ac:dyDescent="0.2">
      <c r="H42" s="108"/>
    </row>
    <row r="43" spans="8:8" x14ac:dyDescent="0.2">
      <c r="H43" s="108"/>
    </row>
    <row r="44" spans="8:8" x14ac:dyDescent="0.2">
      <c r="H44" s="108"/>
    </row>
    <row r="45" spans="8:8" x14ac:dyDescent="0.2">
      <c r="H45" s="108"/>
    </row>
    <row r="46" spans="8:8" x14ac:dyDescent="0.2">
      <c r="H46" s="108"/>
    </row>
    <row r="47" spans="8:8" x14ac:dyDescent="0.2">
      <c r="H47" s="108"/>
    </row>
    <row r="48" spans="8:8" ht="15.75" x14ac:dyDescent="0.25">
      <c r="H48" s="37"/>
    </row>
    <row r="49" spans="8:8" ht="15.75" x14ac:dyDescent="0.25">
      <c r="H49" s="37"/>
    </row>
    <row r="50" spans="8:8" ht="15.75" x14ac:dyDescent="0.25">
      <c r="H50" s="37"/>
    </row>
    <row r="51" spans="8:8" ht="15.75" x14ac:dyDescent="0.25">
      <c r="H51" s="37"/>
    </row>
    <row r="52" spans="8:8" ht="15.75" x14ac:dyDescent="0.25">
      <c r="H52" s="37"/>
    </row>
    <row r="53" spans="8:8" ht="15.75" x14ac:dyDescent="0.25">
      <c r="H53" s="37"/>
    </row>
    <row r="54" spans="8:8" ht="15.75" x14ac:dyDescent="0.25">
      <c r="H54" s="37"/>
    </row>
    <row r="55" spans="8:8" ht="15.75" x14ac:dyDescent="0.25">
      <c r="H55" s="37"/>
    </row>
    <row r="56" spans="8:8" ht="15.75" x14ac:dyDescent="0.25">
      <c r="H56" s="37"/>
    </row>
    <row r="57" spans="8:8" ht="15.75" x14ac:dyDescent="0.25">
      <c r="H57" s="37"/>
    </row>
    <row r="58" spans="8:8" ht="15.75" x14ac:dyDescent="0.25">
      <c r="H58" s="37"/>
    </row>
    <row r="59" spans="8:8" ht="15.75" x14ac:dyDescent="0.25">
      <c r="H59" s="37"/>
    </row>
    <row r="60" spans="8:8" ht="15.75" x14ac:dyDescent="0.25">
      <c r="H60" s="37"/>
    </row>
  </sheetData>
  <mergeCells count="10">
    <mergeCell ref="A1:F1"/>
    <mergeCell ref="A3:A4"/>
    <mergeCell ref="B3:B4"/>
    <mergeCell ref="C3:F3"/>
    <mergeCell ref="H8:H10"/>
    <mergeCell ref="H17:H21"/>
    <mergeCell ref="H34:H36"/>
    <mergeCell ref="H38:H42"/>
    <mergeCell ref="H43:H47"/>
    <mergeCell ref="H12:H16"/>
  </mergeCells>
  <pageMargins left="0.78740157480314965" right="0.39370078740157483" top="0.39370078740157483" bottom="0.39370078740157483" header="0.31496062992125984" footer="0.51181102362204722"/>
  <pageSetup paperSize="9" scale="99" firstPageNumber="11" orientation="landscape" useFirstPageNumber="1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workbookViewId="0">
      <selection activeCell="C11" sqref="C11"/>
    </sheetView>
  </sheetViews>
  <sheetFormatPr defaultRowHeight="12.75" x14ac:dyDescent="0.2"/>
  <cols>
    <col min="1" max="1" width="5.140625" style="14" customWidth="1"/>
    <col min="2" max="2" width="34.7109375" style="14" customWidth="1"/>
    <col min="3" max="3" width="82.42578125" style="14" customWidth="1"/>
    <col min="4" max="16384" width="9.140625" style="14"/>
  </cols>
  <sheetData>
    <row r="2" spans="2:9" x14ac:dyDescent="0.2">
      <c r="B2" s="54" t="s">
        <v>54</v>
      </c>
      <c r="C2" s="55" t="s">
        <v>55</v>
      </c>
    </row>
    <row r="3" spans="2:9" ht="25.5" x14ac:dyDescent="0.2">
      <c r="B3" s="56" t="s">
        <v>56</v>
      </c>
      <c r="C3" s="57" t="s">
        <v>57</v>
      </c>
    </row>
    <row r="4" spans="2:9" x14ac:dyDescent="0.2">
      <c r="B4" s="54" t="s">
        <v>58</v>
      </c>
      <c r="C4" s="55" t="s">
        <v>59</v>
      </c>
    </row>
    <row r="5" spans="2:9" ht="25.5" x14ac:dyDescent="0.2">
      <c r="B5" s="56" t="s">
        <v>60</v>
      </c>
      <c r="C5" s="58" t="s">
        <v>61</v>
      </c>
    </row>
    <row r="6" spans="2:9" x14ac:dyDescent="0.2">
      <c r="B6" s="54" t="s">
        <v>62</v>
      </c>
      <c r="C6" s="59" t="s">
        <v>63</v>
      </c>
    </row>
    <row r="7" spans="2:9" ht="25.5" x14ac:dyDescent="0.2">
      <c r="B7" s="54" t="s">
        <v>64</v>
      </c>
      <c r="C7" s="60" t="s">
        <v>65</v>
      </c>
    </row>
    <row r="8" spans="2:9" ht="25.5" x14ac:dyDescent="0.2">
      <c r="B8" s="54" t="s">
        <v>66</v>
      </c>
      <c r="C8" s="59" t="s">
        <v>106</v>
      </c>
    </row>
    <row r="9" spans="2:9" x14ac:dyDescent="0.2">
      <c r="B9" s="54" t="s">
        <v>67</v>
      </c>
      <c r="C9" s="60" t="s">
        <v>57</v>
      </c>
    </row>
    <row r="10" spans="2:9" ht="12.75" customHeight="1" x14ac:dyDescent="0.2">
      <c r="B10" s="54" t="s">
        <v>68</v>
      </c>
      <c r="C10" s="59"/>
    </row>
    <row r="11" spans="2:9" x14ac:dyDescent="0.2">
      <c r="B11" s="54" t="s">
        <v>69</v>
      </c>
      <c r="C11" s="60" t="s">
        <v>107</v>
      </c>
    </row>
    <row r="12" spans="2:9" ht="27" customHeight="1" x14ac:dyDescent="0.2">
      <c r="B12" s="61" t="s">
        <v>70</v>
      </c>
      <c r="C12" s="62" t="s">
        <v>71</v>
      </c>
    </row>
    <row r="13" spans="2:9" x14ac:dyDescent="0.2">
      <c r="B13" s="54" t="s">
        <v>72</v>
      </c>
      <c r="C13" s="70" t="s">
        <v>43</v>
      </c>
    </row>
    <row r="14" spans="2:9" x14ac:dyDescent="0.2">
      <c r="B14" s="54" t="s">
        <v>73</v>
      </c>
      <c r="C14" s="62" t="s">
        <v>79</v>
      </c>
      <c r="I14" s="71"/>
    </row>
    <row r="15" spans="2:9" x14ac:dyDescent="0.2">
      <c r="B15" s="54" t="s">
        <v>74</v>
      </c>
      <c r="C15" s="63" t="s">
        <v>80</v>
      </c>
    </row>
    <row r="16" spans="2:9" x14ac:dyDescent="0.2">
      <c r="B16" s="54" t="s">
        <v>75</v>
      </c>
      <c r="C16" s="64" t="s">
        <v>81</v>
      </c>
    </row>
    <row r="17" spans="2:3" x14ac:dyDescent="0.2">
      <c r="B17" s="54" t="s">
        <v>104</v>
      </c>
      <c r="C17" s="59" t="s">
        <v>82</v>
      </c>
    </row>
    <row r="18" spans="2:3" x14ac:dyDescent="0.2">
      <c r="B18" s="65" t="s">
        <v>76</v>
      </c>
      <c r="C18" s="59">
        <v>1446</v>
      </c>
    </row>
    <row r="19" spans="2:3" x14ac:dyDescent="0.2">
      <c r="B19" s="54" t="s">
        <v>77</v>
      </c>
      <c r="C19" s="66" t="s">
        <v>78</v>
      </c>
    </row>
    <row r="28" spans="2:3" x14ac:dyDescent="0.2">
      <c r="B28" s="67"/>
    </row>
    <row r="32" spans="2:3" x14ac:dyDescent="0.2">
      <c r="B32" s="68"/>
    </row>
    <row r="34" spans="2:2" x14ac:dyDescent="0.2">
      <c r="B34" s="69"/>
    </row>
  </sheetData>
  <hyperlinks>
    <hyperlink ref="C19" r:id="rId1"/>
    <hyperlink ref="C3" r:id="rId2"/>
    <hyperlink ref="C7" r:id="rId3"/>
    <hyperlink ref="C5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D11" sqref="D11"/>
    </sheetView>
  </sheetViews>
  <sheetFormatPr defaultRowHeight="15" x14ac:dyDescent="0.25"/>
  <cols>
    <col min="1" max="1" width="5.140625" style="52" customWidth="1"/>
    <col min="2" max="2" width="130.7109375" style="9" customWidth="1"/>
    <col min="3" max="16384" width="9.140625" style="9"/>
  </cols>
  <sheetData>
    <row r="2" spans="1:2" s="14" customFormat="1" ht="12.75" x14ac:dyDescent="0.2">
      <c r="A2" s="13"/>
      <c r="B2" s="72" t="s">
        <v>26</v>
      </c>
    </row>
    <row r="3" spans="1:2" s="14" customFormat="1" ht="15.75" x14ac:dyDescent="0.25">
      <c r="A3" s="41"/>
      <c r="B3" s="40"/>
    </row>
    <row r="4" spans="1:2" s="14" customFormat="1" ht="15.75" customHeight="1" x14ac:dyDescent="0.2">
      <c r="A4" s="96" t="s">
        <v>83</v>
      </c>
      <c r="B4" s="96"/>
    </row>
    <row r="5" spans="1:2" s="14" customFormat="1" ht="12.75" x14ac:dyDescent="0.2">
      <c r="A5" s="50" t="s">
        <v>50</v>
      </c>
      <c r="B5" s="44" t="s">
        <v>27</v>
      </c>
    </row>
    <row r="6" spans="1:2" s="14" customFormat="1" ht="12.75" x14ac:dyDescent="0.2">
      <c r="A6" s="50" t="s">
        <v>49</v>
      </c>
      <c r="B6" s="44" t="s">
        <v>91</v>
      </c>
    </row>
    <row r="7" spans="1:2" s="14" customFormat="1" ht="12.75" x14ac:dyDescent="0.2">
      <c r="A7" s="50" t="s">
        <v>48</v>
      </c>
      <c r="B7" s="44" t="s">
        <v>92</v>
      </c>
    </row>
    <row r="8" spans="1:2" s="14" customFormat="1" ht="12.75" x14ac:dyDescent="0.2">
      <c r="A8" s="50" t="s">
        <v>47</v>
      </c>
      <c r="B8" s="44" t="s">
        <v>99</v>
      </c>
    </row>
    <row r="9" spans="1:2" s="14" customFormat="1" ht="12.75" x14ac:dyDescent="0.2">
      <c r="A9" s="50" t="s">
        <v>32</v>
      </c>
      <c r="B9" s="44" t="s">
        <v>93</v>
      </c>
    </row>
    <row r="10" spans="1:2" s="14" customFormat="1" ht="12.75" x14ac:dyDescent="0.2">
      <c r="A10" s="50" t="s">
        <v>33</v>
      </c>
      <c r="B10" s="44" t="s">
        <v>94</v>
      </c>
    </row>
    <row r="11" spans="1:2" s="14" customFormat="1" ht="12.75" x14ac:dyDescent="0.2">
      <c r="A11" s="50" t="s">
        <v>34</v>
      </c>
      <c r="B11" s="44" t="s">
        <v>101</v>
      </c>
    </row>
    <row r="12" spans="1:2" ht="15.75" x14ac:dyDescent="0.25">
      <c r="A12" s="51"/>
    </row>
    <row r="16" spans="1:2" x14ac:dyDescent="0.25">
      <c r="B16" s="43"/>
    </row>
  </sheetData>
  <mergeCells count="1">
    <mergeCell ref="A4:B4"/>
  </mergeCells>
  <hyperlinks>
    <hyperlink ref="B5" location="'1.'!A1" display="Шағын және орта кәсіпкерлік дамуының көрсеткіштері"/>
    <hyperlink ref="B6" location="'2.'!A1" display="2025 жылғы 1 қантарға ШОК жұмыс істеп тұрған субъектілерінің саны (аудандар бойынша)"/>
    <hyperlink ref="B7" location="'3.'!A1" display="2025 жылғы 1 қантарға ШОК-та жұмыспен қамтылғандар саны (аудандар бойынша)"/>
    <hyperlink ref="B8" location="'4.'!A1" display="2024 жылғы қаңтар-желтоқсанда ШОК субъектілерімен өнім шығарылымы (аудандар бойынша)"/>
    <hyperlink ref="B9" location="'5.'!A1" display="2025 жылғы 1 қантарға ШОК жұмыс істеп тұрған субъектілерінің саны (экономикалық қызмет түрлері бойынша)"/>
    <hyperlink ref="B10" location="'6.'!A1" display="2025 жылғы 1 қантарға ШОК-та жұмыспен қамтылғандар саны (экономикалық қызмет түрлері бойынша)"/>
    <hyperlink ref="B11" location="'7.'!A1" display="2024 жылғы қаңтар-желтоқсанда ШОК субъектілерімен өнім шығарылымы (экономикалық қызмет түрлері бойынша)"/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</hyperlinks>
  <pageMargins left="0.78740157480314965" right="0.39370078740157483" top="0.39370078740157483" bottom="0.39370078740157483" header="0.31496062992125984" footer="0.51181102362204722"/>
  <pageSetup paperSize="9" scale="97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zoomScaleSheetLayoutView="196" workbookViewId="0">
      <selection activeCell="D17" sqref="D17"/>
    </sheetView>
  </sheetViews>
  <sheetFormatPr defaultColWidth="10.28515625" defaultRowHeight="11.25" x14ac:dyDescent="0.2"/>
  <cols>
    <col min="1" max="1" width="34.42578125" style="15" customWidth="1"/>
    <col min="2" max="2" width="32.7109375" style="15" customWidth="1"/>
    <col min="3" max="3" width="33" style="15" customWidth="1"/>
    <col min="4" max="4" width="33.7109375" style="15" customWidth="1"/>
    <col min="5" max="16384" width="10.28515625" style="15"/>
  </cols>
  <sheetData>
    <row r="1" spans="1:5" s="27" customFormat="1" ht="16.5" customHeight="1" x14ac:dyDescent="0.2">
      <c r="A1" s="97" t="s">
        <v>45</v>
      </c>
      <c r="B1" s="97"/>
      <c r="C1" s="97"/>
      <c r="D1" s="97"/>
    </row>
    <row r="2" spans="1:5" s="27" customFormat="1" ht="12.75" customHeight="1" x14ac:dyDescent="0.2">
      <c r="A2" s="16"/>
      <c r="B2" s="16"/>
      <c r="C2" s="16"/>
      <c r="D2" s="24" t="s">
        <v>86</v>
      </c>
    </row>
    <row r="3" spans="1:5" ht="23.25" customHeight="1" x14ac:dyDescent="0.2">
      <c r="A3" s="98"/>
      <c r="B3" s="100" t="s">
        <v>87</v>
      </c>
      <c r="C3" s="101"/>
      <c r="D3" s="76" t="s">
        <v>89</v>
      </c>
      <c r="E3" s="74"/>
    </row>
    <row r="4" spans="1:5" s="27" customFormat="1" ht="29.25" customHeight="1" x14ac:dyDescent="0.2">
      <c r="A4" s="99"/>
      <c r="B4" s="17" t="s">
        <v>28</v>
      </c>
      <c r="C4" s="18" t="s">
        <v>29</v>
      </c>
      <c r="D4" s="76" t="s">
        <v>88</v>
      </c>
      <c r="E4" s="80"/>
    </row>
    <row r="5" spans="1:5" s="27" customFormat="1" ht="12.75" customHeight="1" x14ac:dyDescent="0.2">
      <c r="A5" s="19" t="s">
        <v>7</v>
      </c>
      <c r="B5" s="77">
        <v>100.8</v>
      </c>
      <c r="C5" s="77">
        <v>85.9</v>
      </c>
      <c r="D5" s="77">
        <v>78.099999999999994</v>
      </c>
    </row>
    <row r="6" spans="1:5" s="27" customFormat="1" ht="12.75" customHeight="1" x14ac:dyDescent="0.2">
      <c r="A6" s="20" t="s">
        <v>35</v>
      </c>
      <c r="B6" s="77">
        <v>97.8</v>
      </c>
      <c r="C6" s="77">
        <v>82.8</v>
      </c>
      <c r="D6" s="77">
        <v>104.5</v>
      </c>
    </row>
    <row r="7" spans="1:5" s="27" customFormat="1" ht="12.75" customHeight="1" x14ac:dyDescent="0.2">
      <c r="A7" s="21" t="s">
        <v>36</v>
      </c>
      <c r="B7" s="77">
        <v>105.3</v>
      </c>
      <c r="C7" s="77">
        <v>92.4</v>
      </c>
      <c r="D7" s="77">
        <v>70.3</v>
      </c>
    </row>
    <row r="8" spans="1:5" s="27" customFormat="1" ht="12.75" customHeight="1" x14ac:dyDescent="0.2">
      <c r="A8" s="22" t="s">
        <v>37</v>
      </c>
      <c r="B8" s="77">
        <v>97.4</v>
      </c>
      <c r="C8" s="77">
        <v>86</v>
      </c>
      <c r="D8" s="77">
        <v>83.7</v>
      </c>
    </row>
    <row r="9" spans="1:5" s="27" customFormat="1" ht="12.75" customHeight="1" x14ac:dyDescent="0.2">
      <c r="A9" s="22" t="s">
        <v>38</v>
      </c>
      <c r="B9" s="77">
        <v>99.5</v>
      </c>
      <c r="C9" s="77">
        <v>84.4</v>
      </c>
      <c r="D9" s="77">
        <v>62.8</v>
      </c>
    </row>
    <row r="10" spans="1:5" s="27" customFormat="1" ht="12.75" customHeight="1" x14ac:dyDescent="0.2">
      <c r="A10" s="22" t="s">
        <v>39</v>
      </c>
      <c r="B10" s="77">
        <v>103.2</v>
      </c>
      <c r="C10" s="77">
        <v>88.2</v>
      </c>
      <c r="D10" s="77">
        <v>66.400000000000006</v>
      </c>
    </row>
    <row r="11" spans="1:5" s="27" customFormat="1" ht="12.75" customHeight="1" x14ac:dyDescent="0.2">
      <c r="A11" s="22" t="s">
        <v>40</v>
      </c>
      <c r="B11" s="77">
        <v>99.4</v>
      </c>
      <c r="C11" s="77">
        <v>84.1</v>
      </c>
      <c r="D11" s="77">
        <v>86.8</v>
      </c>
    </row>
    <row r="12" spans="1:5" s="27" customFormat="1" ht="12.75" customHeight="1" x14ac:dyDescent="0.2">
      <c r="A12" s="22" t="s">
        <v>41</v>
      </c>
      <c r="B12" s="78">
        <v>108.9</v>
      </c>
      <c r="C12" s="78">
        <v>91.1</v>
      </c>
      <c r="D12" s="78">
        <v>99.5</v>
      </c>
    </row>
    <row r="13" spans="1:5" s="27" customFormat="1" ht="12.75" customHeight="1" x14ac:dyDescent="0.2">
      <c r="A13" s="23" t="s">
        <v>42</v>
      </c>
      <c r="B13" s="79">
        <v>100.2</v>
      </c>
      <c r="C13" s="79">
        <v>86.2</v>
      </c>
      <c r="D13" s="79">
        <v>69.8</v>
      </c>
    </row>
  </sheetData>
  <mergeCells count="3">
    <mergeCell ref="A1:D1"/>
    <mergeCell ref="A3:A4"/>
    <mergeCell ref="B3:C3"/>
  </mergeCells>
  <pageMargins left="0.78740157480314965" right="0.39370078740157483" top="0.39370078740157483" bottom="0.39370078740157483" header="0" footer="0.51181102362204722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SheetLayoutView="84" workbookViewId="0">
      <selection activeCell="E23" sqref="E23"/>
    </sheetView>
  </sheetViews>
  <sheetFormatPr defaultColWidth="10.28515625" defaultRowHeight="11.25" x14ac:dyDescent="0.2"/>
  <cols>
    <col min="1" max="1" width="24.5703125" style="15" customWidth="1"/>
    <col min="2" max="2" width="21.85546875" style="15" customWidth="1"/>
    <col min="3" max="3" width="23.140625" style="15" customWidth="1"/>
    <col min="4" max="4" width="21.7109375" style="15" customWidth="1"/>
    <col min="5" max="5" width="21.28515625" style="15" customWidth="1"/>
    <col min="6" max="6" width="21.140625" style="15" customWidth="1"/>
    <col min="7" max="16384" width="10.28515625" style="15"/>
  </cols>
  <sheetData>
    <row r="1" spans="1:9" s="27" customFormat="1" ht="17.25" customHeight="1" x14ac:dyDescent="0.2">
      <c r="A1" s="97" t="s">
        <v>90</v>
      </c>
      <c r="B1" s="97"/>
      <c r="C1" s="97"/>
      <c r="D1" s="97"/>
      <c r="E1" s="97"/>
      <c r="F1" s="97"/>
    </row>
    <row r="2" spans="1:9" s="27" customFormat="1" ht="15" customHeight="1" x14ac:dyDescent="0.2">
      <c r="A2" s="16"/>
      <c r="B2" s="16"/>
      <c r="C2" s="16"/>
      <c r="D2" s="16"/>
      <c r="E2" s="16"/>
      <c r="F2" s="24" t="s">
        <v>0</v>
      </c>
    </row>
    <row r="3" spans="1:9" ht="21.75" customHeight="1" x14ac:dyDescent="0.2">
      <c r="A3" s="98"/>
      <c r="B3" s="101" t="s">
        <v>1</v>
      </c>
      <c r="C3" s="100" t="s">
        <v>2</v>
      </c>
      <c r="D3" s="101"/>
      <c r="E3" s="101"/>
      <c r="F3" s="101"/>
    </row>
    <row r="4" spans="1:9" s="27" customFormat="1" ht="47.25" customHeight="1" x14ac:dyDescent="0.2">
      <c r="A4" s="99"/>
      <c r="B4" s="102"/>
      <c r="C4" s="25" t="s">
        <v>3</v>
      </c>
      <c r="D4" s="25" t="s">
        <v>4</v>
      </c>
      <c r="E4" s="26" t="s">
        <v>5</v>
      </c>
      <c r="F4" s="18" t="s">
        <v>6</v>
      </c>
    </row>
    <row r="5" spans="1:9" s="27" customFormat="1" ht="12.75" customHeight="1" x14ac:dyDescent="0.2">
      <c r="A5" s="19" t="s">
        <v>7</v>
      </c>
      <c r="B5" s="81">
        <v>381598</v>
      </c>
      <c r="C5" s="81">
        <v>111180</v>
      </c>
      <c r="D5" s="81">
        <v>793</v>
      </c>
      <c r="E5" s="81">
        <v>267933</v>
      </c>
      <c r="F5" s="81">
        <v>1692</v>
      </c>
    </row>
    <row r="6" spans="1:9" s="27" customFormat="1" ht="12.75" customHeight="1" x14ac:dyDescent="0.2">
      <c r="A6" s="20" t="s">
        <v>35</v>
      </c>
      <c r="B6" s="81">
        <v>59764</v>
      </c>
      <c r="C6" s="81">
        <v>24796</v>
      </c>
      <c r="D6" s="81">
        <v>187</v>
      </c>
      <c r="E6" s="81">
        <v>34642</v>
      </c>
      <c r="F6" s="81">
        <v>139</v>
      </c>
    </row>
    <row r="7" spans="1:9" s="27" customFormat="1" ht="12.75" customHeight="1" x14ac:dyDescent="0.2">
      <c r="A7" s="21" t="s">
        <v>36</v>
      </c>
      <c r="B7" s="81">
        <v>56787</v>
      </c>
      <c r="C7" s="81">
        <v>7939</v>
      </c>
      <c r="D7" s="81">
        <v>36</v>
      </c>
      <c r="E7" s="81">
        <v>48526</v>
      </c>
      <c r="F7" s="81">
        <v>286</v>
      </c>
    </row>
    <row r="8" spans="1:9" s="27" customFormat="1" ht="12.75" customHeight="1" x14ac:dyDescent="0.2">
      <c r="A8" s="22" t="s">
        <v>37</v>
      </c>
      <c r="B8" s="81">
        <v>56349</v>
      </c>
      <c r="C8" s="81">
        <v>14136</v>
      </c>
      <c r="D8" s="81">
        <v>73</v>
      </c>
      <c r="E8" s="81">
        <v>41948</v>
      </c>
      <c r="F8" s="81">
        <v>192</v>
      </c>
    </row>
    <row r="9" spans="1:9" s="27" customFormat="1" ht="12.75" customHeight="1" x14ac:dyDescent="0.2">
      <c r="A9" s="22" t="s">
        <v>38</v>
      </c>
      <c r="B9" s="81">
        <v>66963</v>
      </c>
      <c r="C9" s="81">
        <v>24891</v>
      </c>
      <c r="D9" s="81">
        <v>182</v>
      </c>
      <c r="E9" s="81">
        <v>41699</v>
      </c>
      <c r="F9" s="81">
        <v>191</v>
      </c>
    </row>
    <row r="10" spans="1:9" s="27" customFormat="1" ht="12.75" customHeight="1" x14ac:dyDescent="0.2">
      <c r="A10" s="22" t="s">
        <v>39</v>
      </c>
      <c r="B10" s="81">
        <v>34738</v>
      </c>
      <c r="C10" s="81">
        <v>9598</v>
      </c>
      <c r="D10" s="81">
        <v>85</v>
      </c>
      <c r="E10" s="81">
        <v>24907</v>
      </c>
      <c r="F10" s="81">
        <v>148</v>
      </c>
    </row>
    <row r="11" spans="1:9" s="27" customFormat="1" ht="12.75" customHeight="1" x14ac:dyDescent="0.2">
      <c r="A11" s="22" t="s">
        <v>40</v>
      </c>
      <c r="B11" s="81">
        <v>46873</v>
      </c>
      <c r="C11" s="81">
        <v>16597</v>
      </c>
      <c r="D11" s="81">
        <v>146</v>
      </c>
      <c r="E11" s="81">
        <v>29847</v>
      </c>
      <c r="F11" s="81">
        <v>283</v>
      </c>
    </row>
    <row r="12" spans="1:9" s="27" customFormat="1" ht="12.75" customHeight="1" x14ac:dyDescent="0.2">
      <c r="A12" s="22" t="s">
        <v>41</v>
      </c>
      <c r="B12" s="81">
        <v>28978</v>
      </c>
      <c r="C12" s="81">
        <v>5694</v>
      </c>
      <c r="D12" s="81">
        <v>19</v>
      </c>
      <c r="E12" s="81">
        <v>22940</v>
      </c>
      <c r="F12" s="81">
        <v>325</v>
      </c>
      <c r="I12" s="36"/>
    </row>
    <row r="13" spans="1:9" s="27" customFormat="1" ht="12.75" customHeight="1" x14ac:dyDescent="0.2">
      <c r="A13" s="23" t="s">
        <v>42</v>
      </c>
      <c r="B13" s="82">
        <v>31146</v>
      </c>
      <c r="C13" s="82">
        <v>7529</v>
      </c>
      <c r="D13" s="82">
        <v>65</v>
      </c>
      <c r="E13" s="82">
        <v>23424</v>
      </c>
      <c r="F13" s="82">
        <v>128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.51181102362204722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25" sqref="D25"/>
    </sheetView>
  </sheetViews>
  <sheetFormatPr defaultColWidth="10.28515625" defaultRowHeight="11.25" x14ac:dyDescent="0.2"/>
  <cols>
    <col min="1" max="1" width="26.85546875" style="15" customWidth="1"/>
    <col min="2" max="2" width="20.7109375" style="15" customWidth="1"/>
    <col min="3" max="3" width="24.5703125" style="15" customWidth="1"/>
    <col min="4" max="4" width="23.140625" style="15" customWidth="1"/>
    <col min="5" max="5" width="19.5703125" style="15" customWidth="1"/>
    <col min="6" max="6" width="19.140625" style="15" customWidth="1"/>
    <col min="7" max="16384" width="10.28515625" style="15"/>
  </cols>
  <sheetData>
    <row r="1" spans="1:8" s="27" customFormat="1" ht="19.5" customHeight="1" x14ac:dyDescent="0.2">
      <c r="A1" s="97" t="s">
        <v>95</v>
      </c>
      <c r="B1" s="97"/>
      <c r="C1" s="97"/>
      <c r="D1" s="97"/>
      <c r="E1" s="97"/>
      <c r="F1" s="97"/>
    </row>
    <row r="2" spans="1:8" s="27" customFormat="1" ht="14.25" customHeight="1" x14ac:dyDescent="0.2">
      <c r="F2" s="24" t="s">
        <v>30</v>
      </c>
    </row>
    <row r="3" spans="1:8" ht="24" customHeight="1" x14ac:dyDescent="0.2">
      <c r="A3" s="103"/>
      <c r="B3" s="100" t="s">
        <v>1</v>
      </c>
      <c r="C3" s="100" t="s">
        <v>2</v>
      </c>
      <c r="D3" s="101"/>
      <c r="E3" s="101"/>
      <c r="F3" s="101"/>
    </row>
    <row r="4" spans="1:8" s="27" customFormat="1" ht="47.25" customHeight="1" x14ac:dyDescent="0.2">
      <c r="A4" s="104"/>
      <c r="B4" s="105"/>
      <c r="C4" s="25" t="s">
        <v>3</v>
      </c>
      <c r="D4" s="25" t="s">
        <v>4</v>
      </c>
      <c r="E4" s="26" t="s">
        <v>5</v>
      </c>
      <c r="F4" s="18" t="s">
        <v>6</v>
      </c>
    </row>
    <row r="5" spans="1:8" s="27" customFormat="1" ht="12.75" customHeight="1" x14ac:dyDescent="0.2">
      <c r="A5" s="19" t="s">
        <v>7</v>
      </c>
      <c r="B5" s="89">
        <v>828060</v>
      </c>
      <c r="C5" s="89">
        <v>375979</v>
      </c>
      <c r="D5" s="89">
        <v>97024</v>
      </c>
      <c r="E5" s="89">
        <v>353129</v>
      </c>
      <c r="F5" s="89">
        <v>1928</v>
      </c>
    </row>
    <row r="6" spans="1:8" s="27" customFormat="1" ht="12.75" customHeight="1" x14ac:dyDescent="0.2">
      <c r="A6" s="20" t="s">
        <v>35</v>
      </c>
      <c r="B6" s="89">
        <v>149783</v>
      </c>
      <c r="C6" s="89">
        <v>78887</v>
      </c>
      <c r="D6" s="89">
        <v>22424</v>
      </c>
      <c r="E6" s="89">
        <v>48322</v>
      </c>
      <c r="F6" s="89">
        <v>150</v>
      </c>
    </row>
    <row r="7" spans="1:8" s="27" customFormat="1" ht="12.75" customHeight="1" x14ac:dyDescent="0.2">
      <c r="A7" s="21" t="s">
        <v>36</v>
      </c>
      <c r="B7" s="89">
        <v>86760</v>
      </c>
      <c r="C7" s="89">
        <v>23807</v>
      </c>
      <c r="D7" s="89">
        <v>4900</v>
      </c>
      <c r="E7" s="89">
        <v>57729</v>
      </c>
      <c r="F7" s="89">
        <v>324</v>
      </c>
    </row>
    <row r="8" spans="1:8" s="27" customFormat="1" ht="12.75" customHeight="1" x14ac:dyDescent="0.2">
      <c r="A8" s="22" t="s">
        <v>37</v>
      </c>
      <c r="B8" s="89">
        <v>107382</v>
      </c>
      <c r="C8" s="89">
        <v>43536</v>
      </c>
      <c r="D8" s="89">
        <v>7898</v>
      </c>
      <c r="E8" s="89">
        <v>55728</v>
      </c>
      <c r="F8" s="89">
        <v>220</v>
      </c>
    </row>
    <row r="9" spans="1:8" s="27" customFormat="1" ht="12.75" customHeight="1" x14ac:dyDescent="0.2">
      <c r="A9" s="22" t="s">
        <v>38</v>
      </c>
      <c r="B9" s="89">
        <v>170565</v>
      </c>
      <c r="C9" s="89">
        <v>91069</v>
      </c>
      <c r="D9" s="89">
        <v>21984</v>
      </c>
      <c r="E9" s="89">
        <v>57298</v>
      </c>
      <c r="F9" s="89">
        <v>214</v>
      </c>
    </row>
    <row r="10" spans="1:8" s="27" customFormat="1" ht="12.75" customHeight="1" x14ac:dyDescent="0.2">
      <c r="A10" s="22" t="s">
        <v>39</v>
      </c>
      <c r="B10" s="89">
        <v>83846</v>
      </c>
      <c r="C10" s="89">
        <v>38187</v>
      </c>
      <c r="D10" s="89">
        <v>11313</v>
      </c>
      <c r="E10" s="89">
        <v>34156</v>
      </c>
      <c r="F10" s="89">
        <v>190</v>
      </c>
    </row>
    <row r="11" spans="1:8" s="27" customFormat="1" ht="12.75" customHeight="1" x14ac:dyDescent="0.2">
      <c r="A11" s="22" t="s">
        <v>40</v>
      </c>
      <c r="B11" s="89">
        <v>121493</v>
      </c>
      <c r="C11" s="89">
        <v>62157</v>
      </c>
      <c r="D11" s="89">
        <v>17384</v>
      </c>
      <c r="E11" s="89">
        <v>41629</v>
      </c>
      <c r="F11" s="89">
        <v>323</v>
      </c>
    </row>
    <row r="12" spans="1:8" s="27" customFormat="1" ht="12.75" customHeight="1" x14ac:dyDescent="0.2">
      <c r="A12" s="22" t="s">
        <v>41</v>
      </c>
      <c r="B12" s="46">
        <v>40724</v>
      </c>
      <c r="C12" s="46">
        <v>11459</v>
      </c>
      <c r="D12" s="46">
        <v>1912</v>
      </c>
      <c r="E12" s="46">
        <v>26987</v>
      </c>
      <c r="F12" s="46">
        <v>366</v>
      </c>
      <c r="H12" s="36"/>
    </row>
    <row r="13" spans="1:8" s="27" customFormat="1" ht="12.75" customHeight="1" x14ac:dyDescent="0.2">
      <c r="A13" s="23" t="s">
        <v>42</v>
      </c>
      <c r="B13" s="47">
        <v>67507</v>
      </c>
      <c r="C13" s="47">
        <v>26877</v>
      </c>
      <c r="D13" s="47">
        <v>9209</v>
      </c>
      <c r="E13" s="47">
        <v>31280</v>
      </c>
      <c r="F13" s="47">
        <v>141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51181102362204722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20" sqref="E20"/>
    </sheetView>
  </sheetViews>
  <sheetFormatPr defaultColWidth="10.28515625" defaultRowHeight="11.25" x14ac:dyDescent="0.2"/>
  <cols>
    <col min="1" max="1" width="25.42578125" style="15" customWidth="1"/>
    <col min="2" max="2" width="21.42578125" style="15" customWidth="1"/>
    <col min="3" max="3" width="24" style="15" customWidth="1"/>
    <col min="4" max="4" width="23.5703125" style="15" customWidth="1"/>
    <col min="5" max="5" width="20.28515625" style="15" customWidth="1"/>
    <col min="6" max="6" width="19" style="15" customWidth="1"/>
    <col min="7" max="16384" width="10.28515625" style="15"/>
  </cols>
  <sheetData>
    <row r="1" spans="1:9" s="27" customFormat="1" ht="15.75" customHeight="1" x14ac:dyDescent="0.2">
      <c r="A1" s="97" t="s">
        <v>98</v>
      </c>
      <c r="B1" s="97"/>
      <c r="C1" s="97"/>
      <c r="D1" s="97"/>
      <c r="E1" s="97"/>
      <c r="F1" s="97"/>
    </row>
    <row r="2" spans="1:9" s="27" customFormat="1" ht="15" customHeight="1" x14ac:dyDescent="0.2">
      <c r="F2" s="24" t="s">
        <v>31</v>
      </c>
    </row>
    <row r="3" spans="1:9" ht="16.5" customHeight="1" x14ac:dyDescent="0.2">
      <c r="A3" s="103"/>
      <c r="B3" s="105" t="s">
        <v>1</v>
      </c>
      <c r="C3" s="100" t="s">
        <v>2</v>
      </c>
      <c r="D3" s="101"/>
      <c r="E3" s="101"/>
      <c r="F3" s="101"/>
    </row>
    <row r="4" spans="1:9" s="27" customFormat="1" ht="47.25" customHeight="1" x14ac:dyDescent="0.2">
      <c r="A4" s="104"/>
      <c r="B4" s="105"/>
      <c r="C4" s="25" t="s">
        <v>3</v>
      </c>
      <c r="D4" s="25" t="s">
        <v>4</v>
      </c>
      <c r="E4" s="26" t="s">
        <v>5</v>
      </c>
      <c r="F4" s="18" t="s">
        <v>6</v>
      </c>
    </row>
    <row r="5" spans="1:9" s="27" customFormat="1" ht="12.75" customHeight="1" x14ac:dyDescent="0.2">
      <c r="A5" s="19" t="s">
        <v>7</v>
      </c>
      <c r="B5" s="89">
        <v>5113251</v>
      </c>
      <c r="C5" s="83">
        <v>2856194</v>
      </c>
      <c r="D5" s="83">
        <v>894763</v>
      </c>
      <c r="E5" s="89">
        <v>1362294</v>
      </c>
      <c r="F5" s="84" t="s">
        <v>44</v>
      </c>
    </row>
    <row r="6" spans="1:9" s="27" customFormat="1" ht="12.75" customHeight="1" x14ac:dyDescent="0.2">
      <c r="A6" s="20" t="s">
        <v>35</v>
      </c>
      <c r="B6" s="89">
        <v>1108856</v>
      </c>
      <c r="C6" s="83">
        <v>752925</v>
      </c>
      <c r="D6" s="83">
        <v>199677</v>
      </c>
      <c r="E6" s="83">
        <v>156254</v>
      </c>
      <c r="F6" s="84" t="s">
        <v>44</v>
      </c>
    </row>
    <row r="7" spans="1:9" s="27" customFormat="1" ht="12.75" customHeight="1" x14ac:dyDescent="0.2">
      <c r="A7" s="21" t="s">
        <v>36</v>
      </c>
      <c r="B7" s="89">
        <v>322493</v>
      </c>
      <c r="C7" s="83">
        <v>98083</v>
      </c>
      <c r="D7" s="83">
        <v>22737</v>
      </c>
      <c r="E7" s="83">
        <v>201673</v>
      </c>
      <c r="F7" s="84" t="s">
        <v>44</v>
      </c>
    </row>
    <row r="8" spans="1:9" s="27" customFormat="1" ht="12.75" customHeight="1" x14ac:dyDescent="0.2">
      <c r="A8" s="22" t="s">
        <v>37</v>
      </c>
      <c r="B8" s="89">
        <v>560534</v>
      </c>
      <c r="C8" s="83">
        <v>235695</v>
      </c>
      <c r="D8" s="83">
        <v>42378</v>
      </c>
      <c r="E8" s="83">
        <v>282461</v>
      </c>
      <c r="F8" s="84" t="s">
        <v>44</v>
      </c>
    </row>
    <row r="9" spans="1:9" s="27" customFormat="1" ht="12.75" customHeight="1" x14ac:dyDescent="0.2">
      <c r="A9" s="22" t="s">
        <v>38</v>
      </c>
      <c r="B9" s="89">
        <v>1305378</v>
      </c>
      <c r="C9" s="83">
        <v>838079</v>
      </c>
      <c r="D9" s="83">
        <v>224490</v>
      </c>
      <c r="E9" s="83">
        <v>242809</v>
      </c>
      <c r="F9" s="84" t="s">
        <v>44</v>
      </c>
    </row>
    <row r="10" spans="1:9" s="27" customFormat="1" ht="12.75" customHeight="1" x14ac:dyDescent="0.2">
      <c r="A10" s="22" t="s">
        <v>39</v>
      </c>
      <c r="B10" s="89">
        <v>348031</v>
      </c>
      <c r="C10" s="83">
        <v>184633</v>
      </c>
      <c r="D10" s="83">
        <v>57847</v>
      </c>
      <c r="E10" s="83">
        <v>105551</v>
      </c>
      <c r="F10" s="84" t="s">
        <v>44</v>
      </c>
    </row>
    <row r="11" spans="1:9" s="27" customFormat="1" ht="12.75" customHeight="1" x14ac:dyDescent="0.2">
      <c r="A11" s="22" t="s">
        <v>40</v>
      </c>
      <c r="B11" s="89">
        <v>940378</v>
      </c>
      <c r="C11" s="83">
        <v>494929</v>
      </c>
      <c r="D11" s="83">
        <v>287161</v>
      </c>
      <c r="E11" s="83">
        <v>158288</v>
      </c>
      <c r="F11" s="84" t="s">
        <v>44</v>
      </c>
    </row>
    <row r="12" spans="1:9" s="27" customFormat="1" ht="12.75" customHeight="1" x14ac:dyDescent="0.2">
      <c r="A12" s="22" t="s">
        <v>41</v>
      </c>
      <c r="B12" s="89">
        <v>198955</v>
      </c>
      <c r="C12" s="83">
        <v>68212</v>
      </c>
      <c r="D12" s="83">
        <v>15195</v>
      </c>
      <c r="E12" s="83">
        <v>115548</v>
      </c>
      <c r="F12" s="84" t="s">
        <v>44</v>
      </c>
      <c r="I12" s="36"/>
    </row>
    <row r="13" spans="1:9" s="27" customFormat="1" ht="12.75" customHeight="1" x14ac:dyDescent="0.2">
      <c r="A13" s="23" t="s">
        <v>42</v>
      </c>
      <c r="B13" s="47">
        <v>328626</v>
      </c>
      <c r="C13" s="87">
        <v>183638</v>
      </c>
      <c r="D13" s="87">
        <v>45278</v>
      </c>
      <c r="E13" s="87">
        <v>99710</v>
      </c>
      <c r="F13" s="88" t="s">
        <v>44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51181102362204722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L17" sqref="L17"/>
    </sheetView>
  </sheetViews>
  <sheetFormatPr defaultColWidth="10.28515625" defaultRowHeight="11.25" x14ac:dyDescent="0.2"/>
  <cols>
    <col min="1" max="1" width="43.5703125" style="15" customWidth="1"/>
    <col min="2" max="2" width="18.85546875" style="15" customWidth="1"/>
    <col min="3" max="3" width="20.28515625" style="15" customWidth="1"/>
    <col min="4" max="4" width="18.7109375" style="15" customWidth="1"/>
    <col min="5" max="5" width="16.5703125" style="15" customWidth="1"/>
    <col min="6" max="6" width="15.42578125" style="15" customWidth="1"/>
    <col min="7" max="16384" width="10.28515625" style="15"/>
  </cols>
  <sheetData>
    <row r="1" spans="1:8" s="27" customFormat="1" ht="15.75" customHeight="1" x14ac:dyDescent="0.2">
      <c r="A1" s="97" t="s">
        <v>96</v>
      </c>
      <c r="B1" s="97"/>
      <c r="C1" s="97"/>
      <c r="D1" s="97"/>
      <c r="E1" s="97"/>
      <c r="F1" s="97"/>
    </row>
    <row r="2" spans="1:8" s="27" customFormat="1" ht="14.25" customHeight="1" x14ac:dyDescent="0.2">
      <c r="F2" s="24" t="s">
        <v>0</v>
      </c>
    </row>
    <row r="3" spans="1:8" ht="16.5" customHeight="1" x14ac:dyDescent="0.2">
      <c r="A3" s="106"/>
      <c r="B3" s="100" t="s">
        <v>1</v>
      </c>
      <c r="C3" s="100" t="s">
        <v>2</v>
      </c>
      <c r="D3" s="101"/>
      <c r="E3" s="101"/>
      <c r="F3" s="101"/>
    </row>
    <row r="4" spans="1:8" s="27" customFormat="1" ht="33.75" customHeight="1" x14ac:dyDescent="0.2">
      <c r="A4" s="107"/>
      <c r="B4" s="105"/>
      <c r="C4" s="25" t="s">
        <v>3</v>
      </c>
      <c r="D4" s="25" t="s">
        <v>4</v>
      </c>
      <c r="E4" s="26" t="s">
        <v>5</v>
      </c>
      <c r="F4" s="18" t="s">
        <v>6</v>
      </c>
    </row>
    <row r="5" spans="1:8" s="27" customFormat="1" ht="15.75" x14ac:dyDescent="0.25">
      <c r="A5" s="28" t="s">
        <v>1</v>
      </c>
      <c r="B5" s="81">
        <v>381598</v>
      </c>
      <c r="C5" s="81">
        <v>111180</v>
      </c>
      <c r="D5" s="81">
        <v>793</v>
      </c>
      <c r="E5" s="81">
        <v>267933</v>
      </c>
      <c r="F5" s="81">
        <v>1692</v>
      </c>
      <c r="H5" s="37"/>
    </row>
    <row r="6" spans="1:8" s="27" customFormat="1" ht="15.75" x14ac:dyDescent="0.25">
      <c r="A6" s="28" t="s">
        <v>8</v>
      </c>
      <c r="B6" s="81">
        <v>2719</v>
      </c>
      <c r="C6" s="81">
        <v>792</v>
      </c>
      <c r="D6" s="81">
        <v>3</v>
      </c>
      <c r="E6" s="81">
        <v>232</v>
      </c>
      <c r="F6" s="81">
        <v>1692</v>
      </c>
      <c r="H6" s="37"/>
    </row>
    <row r="7" spans="1:8" s="27" customFormat="1" ht="15.75" x14ac:dyDescent="0.25">
      <c r="A7" s="28" t="s">
        <v>9</v>
      </c>
      <c r="B7" s="46">
        <v>18714</v>
      </c>
      <c r="C7" s="46">
        <v>7503</v>
      </c>
      <c r="D7" s="46">
        <v>81</v>
      </c>
      <c r="E7" s="46">
        <v>11130</v>
      </c>
      <c r="F7" s="46">
        <f t="shared" ref="F7" si="0">SUM(F8:F11)</f>
        <v>0</v>
      </c>
      <c r="H7" s="37"/>
    </row>
    <row r="8" spans="1:8" s="27" customFormat="1" x14ac:dyDescent="0.2">
      <c r="A8" s="29" t="s">
        <v>24</v>
      </c>
      <c r="B8" s="81">
        <v>1167</v>
      </c>
      <c r="C8" s="81">
        <v>1087</v>
      </c>
      <c r="D8" s="81">
        <v>5</v>
      </c>
      <c r="E8" s="81">
        <v>75</v>
      </c>
      <c r="F8" s="48" t="s">
        <v>44</v>
      </c>
      <c r="H8" s="108"/>
    </row>
    <row r="9" spans="1:8" s="27" customFormat="1" x14ac:dyDescent="0.2">
      <c r="A9" s="29" t="s">
        <v>23</v>
      </c>
      <c r="B9" s="81">
        <v>16479</v>
      </c>
      <c r="C9" s="81">
        <v>5645</v>
      </c>
      <c r="D9" s="81">
        <v>71</v>
      </c>
      <c r="E9" s="81">
        <v>10763</v>
      </c>
      <c r="F9" s="48" t="s">
        <v>44</v>
      </c>
      <c r="H9" s="108"/>
    </row>
    <row r="10" spans="1:8" s="27" customFormat="1" ht="22.5" x14ac:dyDescent="0.2">
      <c r="A10" s="29" t="s">
        <v>25</v>
      </c>
      <c r="B10" s="81">
        <v>525</v>
      </c>
      <c r="C10" s="81">
        <v>438</v>
      </c>
      <c r="D10" s="81">
        <v>2</v>
      </c>
      <c r="E10" s="81">
        <v>85</v>
      </c>
      <c r="F10" s="48" t="s">
        <v>44</v>
      </c>
      <c r="H10" s="108"/>
    </row>
    <row r="11" spans="1:8" s="27" customFormat="1" ht="23.25" x14ac:dyDescent="0.25">
      <c r="A11" s="29" t="s">
        <v>46</v>
      </c>
      <c r="B11" s="81">
        <v>543</v>
      </c>
      <c r="C11" s="81">
        <v>333</v>
      </c>
      <c r="D11" s="81">
        <v>3</v>
      </c>
      <c r="E11" s="81">
        <v>207</v>
      </c>
      <c r="F11" s="48" t="s">
        <v>44</v>
      </c>
      <c r="H11" s="37"/>
    </row>
    <row r="12" spans="1:8" s="27" customFormat="1" x14ac:dyDescent="0.2">
      <c r="A12" s="28" t="s">
        <v>10</v>
      </c>
      <c r="B12" s="81">
        <v>20518</v>
      </c>
      <c r="C12" s="81">
        <v>11751</v>
      </c>
      <c r="D12" s="81">
        <v>58</v>
      </c>
      <c r="E12" s="81">
        <v>8709</v>
      </c>
      <c r="F12" s="48" t="s">
        <v>44</v>
      </c>
      <c r="H12" s="108"/>
    </row>
    <row r="13" spans="1:8" s="27" customFormat="1" ht="22.5" x14ac:dyDescent="0.2">
      <c r="A13" s="28" t="s">
        <v>11</v>
      </c>
      <c r="B13" s="81">
        <v>148048</v>
      </c>
      <c r="C13" s="81">
        <v>35512</v>
      </c>
      <c r="D13" s="81">
        <v>214</v>
      </c>
      <c r="E13" s="81">
        <v>112322</v>
      </c>
      <c r="F13" s="48" t="s">
        <v>44</v>
      </c>
      <c r="H13" s="108"/>
    </row>
    <row r="14" spans="1:8" s="27" customFormat="1" x14ac:dyDescent="0.2">
      <c r="A14" s="28" t="s">
        <v>12</v>
      </c>
      <c r="B14" s="81">
        <v>33555</v>
      </c>
      <c r="C14" s="81">
        <v>5820</v>
      </c>
      <c r="D14" s="81">
        <v>47</v>
      </c>
      <c r="E14" s="81">
        <v>27688</v>
      </c>
      <c r="F14" s="48" t="s">
        <v>44</v>
      </c>
      <c r="H14" s="108"/>
    </row>
    <row r="15" spans="1:8" s="27" customFormat="1" x14ac:dyDescent="0.2">
      <c r="A15" s="28" t="s">
        <v>13</v>
      </c>
      <c r="B15" s="81">
        <v>11453</v>
      </c>
      <c r="C15" s="81">
        <v>2914</v>
      </c>
      <c r="D15" s="81">
        <v>33</v>
      </c>
      <c r="E15" s="81">
        <v>8506</v>
      </c>
      <c r="F15" s="48" t="s">
        <v>44</v>
      </c>
      <c r="H15" s="108"/>
    </row>
    <row r="16" spans="1:8" s="27" customFormat="1" x14ac:dyDescent="0.2">
      <c r="A16" s="28" t="s">
        <v>14</v>
      </c>
      <c r="B16" s="81">
        <v>13515</v>
      </c>
      <c r="C16" s="81">
        <v>6586</v>
      </c>
      <c r="D16" s="81">
        <v>42</v>
      </c>
      <c r="E16" s="81">
        <v>6887</v>
      </c>
      <c r="F16" s="48" t="s">
        <v>44</v>
      </c>
      <c r="H16" s="108"/>
    </row>
    <row r="17" spans="1:8" x14ac:dyDescent="0.2">
      <c r="A17" s="28" t="s">
        <v>15</v>
      </c>
      <c r="B17" s="81">
        <v>1735</v>
      </c>
      <c r="C17" s="81">
        <v>1587</v>
      </c>
      <c r="D17" s="81">
        <v>28</v>
      </c>
      <c r="E17" s="81">
        <v>120</v>
      </c>
      <c r="F17" s="48" t="s">
        <v>44</v>
      </c>
      <c r="H17" s="108"/>
    </row>
    <row r="18" spans="1:8" x14ac:dyDescent="0.2">
      <c r="A18" s="28" t="s">
        <v>16</v>
      </c>
      <c r="B18" s="81">
        <v>25724</v>
      </c>
      <c r="C18" s="81">
        <v>4347</v>
      </c>
      <c r="D18" s="81">
        <v>15</v>
      </c>
      <c r="E18" s="81">
        <v>21362</v>
      </c>
      <c r="F18" s="48" t="s">
        <v>44</v>
      </c>
      <c r="H18" s="108"/>
    </row>
    <row r="19" spans="1:8" ht="12" customHeight="1" x14ac:dyDescent="0.2">
      <c r="A19" s="28" t="s">
        <v>17</v>
      </c>
      <c r="B19" s="81">
        <v>18900</v>
      </c>
      <c r="C19" s="81">
        <v>9836</v>
      </c>
      <c r="D19" s="81">
        <v>58</v>
      </c>
      <c r="E19" s="81">
        <v>9006</v>
      </c>
      <c r="F19" s="48" t="s">
        <v>44</v>
      </c>
      <c r="H19" s="108"/>
    </row>
    <row r="20" spans="1:8" ht="24" customHeight="1" x14ac:dyDescent="0.2">
      <c r="A20" s="28" t="s">
        <v>18</v>
      </c>
      <c r="B20" s="81">
        <v>13871</v>
      </c>
      <c r="C20" s="81">
        <v>6039</v>
      </c>
      <c r="D20" s="81">
        <v>89</v>
      </c>
      <c r="E20" s="81">
        <v>7743</v>
      </c>
      <c r="F20" s="48" t="s">
        <v>44</v>
      </c>
      <c r="H20" s="108"/>
    </row>
    <row r="21" spans="1:8" x14ac:dyDescent="0.2">
      <c r="A21" s="28" t="s">
        <v>19</v>
      </c>
      <c r="B21" s="81">
        <v>11050</v>
      </c>
      <c r="C21" s="81">
        <v>3773</v>
      </c>
      <c r="D21" s="81">
        <v>31</v>
      </c>
      <c r="E21" s="81">
        <v>7246</v>
      </c>
      <c r="F21" s="48" t="s">
        <v>44</v>
      </c>
      <c r="H21" s="108"/>
    </row>
    <row r="22" spans="1:8" ht="25.5" customHeight="1" x14ac:dyDescent="0.25">
      <c r="A22" s="28" t="s">
        <v>20</v>
      </c>
      <c r="B22" s="81">
        <v>4120</v>
      </c>
      <c r="C22" s="81">
        <v>2517</v>
      </c>
      <c r="D22" s="81">
        <v>70</v>
      </c>
      <c r="E22" s="81">
        <v>1533</v>
      </c>
      <c r="F22" s="48" t="s">
        <v>44</v>
      </c>
      <c r="H22" s="37"/>
    </row>
    <row r="23" spans="1:8" ht="14.25" customHeight="1" x14ac:dyDescent="0.25">
      <c r="A23" s="28" t="s">
        <v>21</v>
      </c>
      <c r="B23" s="81">
        <v>5420</v>
      </c>
      <c r="C23" s="81">
        <v>1384</v>
      </c>
      <c r="D23" s="81">
        <v>9</v>
      </c>
      <c r="E23" s="81">
        <v>4027</v>
      </c>
      <c r="F23" s="48" t="s">
        <v>44</v>
      </c>
      <c r="H23" s="37"/>
    </row>
    <row r="24" spans="1:8" ht="12.75" customHeight="1" x14ac:dyDescent="0.25">
      <c r="A24" s="30" t="s">
        <v>22</v>
      </c>
      <c r="B24" s="82">
        <v>52256</v>
      </c>
      <c r="C24" s="47">
        <v>10819</v>
      </c>
      <c r="D24" s="82">
        <v>15</v>
      </c>
      <c r="E24" s="82">
        <v>41422</v>
      </c>
      <c r="F24" s="49" t="s">
        <v>44</v>
      </c>
      <c r="H24" s="37"/>
    </row>
    <row r="25" spans="1:8" ht="15.75" x14ac:dyDescent="0.25">
      <c r="H25" s="37"/>
    </row>
    <row r="26" spans="1:8" ht="15.75" x14ac:dyDescent="0.25">
      <c r="H26" s="37"/>
    </row>
    <row r="27" spans="1:8" ht="15.75" x14ac:dyDescent="0.25">
      <c r="H27" s="37"/>
    </row>
    <row r="28" spans="1:8" ht="15.75" x14ac:dyDescent="0.25">
      <c r="H28" s="37"/>
    </row>
    <row r="29" spans="1:8" ht="15.75" x14ac:dyDescent="0.25">
      <c r="H29" s="37"/>
    </row>
    <row r="30" spans="1:8" ht="15.75" x14ac:dyDescent="0.25">
      <c r="H30" s="37"/>
    </row>
    <row r="31" spans="1:8" ht="15.75" x14ac:dyDescent="0.25">
      <c r="H31" s="37"/>
    </row>
    <row r="32" spans="1:8" ht="15.75" x14ac:dyDescent="0.25">
      <c r="H32" s="37"/>
    </row>
    <row r="33" spans="8:8" ht="15.75" x14ac:dyDescent="0.25">
      <c r="H33" s="37"/>
    </row>
    <row r="34" spans="8:8" ht="15.75" x14ac:dyDescent="0.25">
      <c r="H34" s="37"/>
    </row>
    <row r="35" spans="8:8" x14ac:dyDescent="0.2">
      <c r="H35" s="38"/>
    </row>
    <row r="36" spans="8:8" ht="15.75" x14ac:dyDescent="0.25">
      <c r="H36" s="37"/>
    </row>
    <row r="37" spans="8:8" ht="15.75" x14ac:dyDescent="0.25">
      <c r="H37" s="37"/>
    </row>
    <row r="38" spans="8:8" ht="15.75" x14ac:dyDescent="0.25">
      <c r="H38" s="37"/>
    </row>
    <row r="39" spans="8:8" x14ac:dyDescent="0.2">
      <c r="H39" s="108"/>
    </row>
    <row r="40" spans="8:8" x14ac:dyDescent="0.2">
      <c r="H40" s="108"/>
    </row>
    <row r="41" spans="8:8" x14ac:dyDescent="0.2">
      <c r="H41" s="108"/>
    </row>
    <row r="42" spans="8:8" ht="15.75" x14ac:dyDescent="0.25">
      <c r="H42" s="37"/>
    </row>
    <row r="43" spans="8:8" x14ac:dyDescent="0.2">
      <c r="H43" s="108"/>
    </row>
    <row r="44" spans="8:8" x14ac:dyDescent="0.2">
      <c r="H44" s="108"/>
    </row>
    <row r="45" spans="8:8" x14ac:dyDescent="0.2">
      <c r="H45" s="108"/>
    </row>
    <row r="46" spans="8:8" x14ac:dyDescent="0.2">
      <c r="H46" s="108"/>
    </row>
    <row r="47" spans="8:8" x14ac:dyDescent="0.2">
      <c r="H47" s="108"/>
    </row>
    <row r="48" spans="8:8" x14ac:dyDescent="0.2">
      <c r="H48" s="108"/>
    </row>
    <row r="49" spans="8:8" x14ac:dyDescent="0.2">
      <c r="H49" s="108"/>
    </row>
    <row r="50" spans="8:8" x14ac:dyDescent="0.2">
      <c r="H50" s="108"/>
    </row>
    <row r="51" spans="8:8" x14ac:dyDescent="0.2">
      <c r="H51" s="108"/>
    </row>
    <row r="52" spans="8:8" x14ac:dyDescent="0.2">
      <c r="H52" s="108"/>
    </row>
    <row r="53" spans="8:8" ht="15.75" x14ac:dyDescent="0.25">
      <c r="H53" s="37"/>
    </row>
    <row r="54" spans="8:8" ht="15.75" x14ac:dyDescent="0.25">
      <c r="H54" s="37"/>
    </row>
    <row r="55" spans="8:8" ht="15.75" x14ac:dyDescent="0.25">
      <c r="H55" s="37"/>
    </row>
    <row r="56" spans="8:8" ht="15.75" x14ac:dyDescent="0.25">
      <c r="H56" s="37"/>
    </row>
    <row r="57" spans="8:8" ht="15.75" x14ac:dyDescent="0.25">
      <c r="H57" s="37"/>
    </row>
    <row r="58" spans="8:8" ht="15.75" x14ac:dyDescent="0.25">
      <c r="H58" s="37"/>
    </row>
    <row r="59" spans="8:8" ht="15.75" x14ac:dyDescent="0.25">
      <c r="H59" s="37"/>
    </row>
    <row r="60" spans="8:8" ht="15.75" x14ac:dyDescent="0.25">
      <c r="H60" s="37"/>
    </row>
    <row r="61" spans="8:8" ht="15.75" x14ac:dyDescent="0.25">
      <c r="H61" s="37"/>
    </row>
    <row r="62" spans="8:8" ht="15.75" x14ac:dyDescent="0.25">
      <c r="H62" s="37"/>
    </row>
    <row r="63" spans="8:8" ht="15.75" x14ac:dyDescent="0.25">
      <c r="H63" s="37"/>
    </row>
    <row r="64" spans="8:8" ht="15.75" x14ac:dyDescent="0.25">
      <c r="H64" s="37"/>
    </row>
    <row r="65" spans="8:8" ht="15.75" x14ac:dyDescent="0.25">
      <c r="H65" s="37"/>
    </row>
  </sheetData>
  <mergeCells count="10">
    <mergeCell ref="H43:H47"/>
    <mergeCell ref="H48:H52"/>
    <mergeCell ref="H8:H10"/>
    <mergeCell ref="H12:H16"/>
    <mergeCell ref="H17:H21"/>
    <mergeCell ref="A3:A4"/>
    <mergeCell ref="A1:F1"/>
    <mergeCell ref="B3:B4"/>
    <mergeCell ref="C3:F3"/>
    <mergeCell ref="H39:H41"/>
  </mergeCells>
  <pageMargins left="0.78740157480314965" right="0.39370078740157483" top="0.39370078740157483" bottom="0.39370078740157483" header="0" footer="0.51181102362204722"/>
  <pageSetup paperSize="9" firstPageNumber="9" orientation="landscape" useFirstPageNumber="1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K11" sqref="K11"/>
    </sheetView>
  </sheetViews>
  <sheetFormatPr defaultColWidth="10.28515625" defaultRowHeight="11.25" x14ac:dyDescent="0.2"/>
  <cols>
    <col min="1" max="1" width="42.7109375" style="15" customWidth="1"/>
    <col min="2" max="2" width="19.42578125" style="15" customWidth="1"/>
    <col min="3" max="3" width="20.28515625" style="15" customWidth="1"/>
    <col min="4" max="4" width="19.42578125" style="15" customWidth="1"/>
    <col min="5" max="5" width="15.5703125" style="15" customWidth="1"/>
    <col min="6" max="6" width="16" style="15" customWidth="1"/>
    <col min="7" max="16384" width="10.28515625" style="15"/>
  </cols>
  <sheetData>
    <row r="1" spans="1:8" s="27" customFormat="1" ht="15" customHeight="1" x14ac:dyDescent="0.2">
      <c r="A1" s="97" t="s">
        <v>97</v>
      </c>
      <c r="B1" s="97"/>
      <c r="C1" s="97"/>
      <c r="D1" s="97"/>
      <c r="E1" s="97"/>
      <c r="F1" s="97"/>
    </row>
    <row r="2" spans="1:8" s="27" customFormat="1" ht="15.75" customHeight="1" x14ac:dyDescent="0.2">
      <c r="F2" s="24" t="s">
        <v>30</v>
      </c>
    </row>
    <row r="3" spans="1:8" ht="21" customHeight="1" x14ac:dyDescent="0.2">
      <c r="A3" s="106"/>
      <c r="B3" s="100" t="s">
        <v>1</v>
      </c>
      <c r="C3" s="100" t="s">
        <v>2</v>
      </c>
      <c r="D3" s="101"/>
      <c r="E3" s="101"/>
      <c r="F3" s="101"/>
    </row>
    <row r="4" spans="1:8" s="27" customFormat="1" ht="35.25" customHeight="1" x14ac:dyDescent="0.2">
      <c r="A4" s="107"/>
      <c r="B4" s="105"/>
      <c r="C4" s="25" t="s">
        <v>3</v>
      </c>
      <c r="D4" s="25" t="s">
        <v>4</v>
      </c>
      <c r="E4" s="26" t="s">
        <v>5</v>
      </c>
      <c r="F4" s="18" t="s">
        <v>6</v>
      </c>
    </row>
    <row r="5" spans="1:8" s="27" customFormat="1" ht="15.75" x14ac:dyDescent="0.25">
      <c r="A5" s="28" t="s">
        <v>1</v>
      </c>
      <c r="B5" s="81">
        <v>828060</v>
      </c>
      <c r="C5" s="81">
        <v>375979</v>
      </c>
      <c r="D5" s="81">
        <v>97024</v>
      </c>
      <c r="E5" s="81">
        <v>353129</v>
      </c>
      <c r="F5" s="81">
        <v>1928</v>
      </c>
      <c r="H5" s="37"/>
    </row>
    <row r="6" spans="1:8" s="27" customFormat="1" ht="15.75" x14ac:dyDescent="0.25">
      <c r="A6" s="28" t="s">
        <v>8</v>
      </c>
      <c r="B6" s="81">
        <v>3365</v>
      </c>
      <c r="C6" s="81">
        <v>891</v>
      </c>
      <c r="D6" s="81">
        <v>294</v>
      </c>
      <c r="E6" s="81">
        <v>252</v>
      </c>
      <c r="F6" s="81">
        <v>1928</v>
      </c>
      <c r="H6" s="37"/>
    </row>
    <row r="7" spans="1:8" s="27" customFormat="1" ht="15.75" x14ac:dyDescent="0.25">
      <c r="A7" s="28" t="s">
        <v>9</v>
      </c>
      <c r="B7" s="46">
        <f>SUM(B8:B11)</f>
        <v>60748</v>
      </c>
      <c r="C7" s="46">
        <f t="shared" ref="C7:E7" si="0">SUM(C8:C11)</f>
        <v>33688</v>
      </c>
      <c r="D7" s="46">
        <f t="shared" si="0"/>
        <v>10696</v>
      </c>
      <c r="E7" s="46">
        <f t="shared" si="0"/>
        <v>16364</v>
      </c>
      <c r="F7" s="46"/>
      <c r="H7" s="37"/>
    </row>
    <row r="8" spans="1:8" s="27" customFormat="1" x14ac:dyDescent="0.2">
      <c r="A8" s="29" t="s">
        <v>24</v>
      </c>
      <c r="B8" s="81">
        <v>2804</v>
      </c>
      <c r="C8" s="81">
        <v>2207</v>
      </c>
      <c r="D8" s="81">
        <v>518</v>
      </c>
      <c r="E8" s="81">
        <v>79</v>
      </c>
      <c r="F8" s="48" t="s">
        <v>44</v>
      </c>
      <c r="H8" s="108"/>
    </row>
    <row r="9" spans="1:8" s="27" customFormat="1" x14ac:dyDescent="0.2">
      <c r="A9" s="29" t="s">
        <v>23</v>
      </c>
      <c r="B9" s="81">
        <v>54479</v>
      </c>
      <c r="C9" s="81">
        <v>29136</v>
      </c>
      <c r="D9" s="81">
        <v>9518</v>
      </c>
      <c r="E9" s="81">
        <v>15825</v>
      </c>
      <c r="F9" s="48" t="s">
        <v>44</v>
      </c>
      <c r="H9" s="108"/>
    </row>
    <row r="10" spans="1:8" s="27" customFormat="1" ht="22.5" x14ac:dyDescent="0.2">
      <c r="A10" s="29" t="s">
        <v>25</v>
      </c>
      <c r="B10" s="81">
        <v>1381</v>
      </c>
      <c r="C10" s="81">
        <v>1062</v>
      </c>
      <c r="D10" s="81">
        <v>203</v>
      </c>
      <c r="E10" s="81">
        <v>116</v>
      </c>
      <c r="F10" s="48" t="s">
        <v>44</v>
      </c>
      <c r="H10" s="108"/>
    </row>
    <row r="11" spans="1:8" s="27" customFormat="1" ht="23.25" x14ac:dyDescent="0.25">
      <c r="A11" s="29" t="s">
        <v>46</v>
      </c>
      <c r="B11" s="81">
        <v>2084</v>
      </c>
      <c r="C11" s="81">
        <v>1283</v>
      </c>
      <c r="D11" s="81">
        <v>457</v>
      </c>
      <c r="E11" s="81">
        <v>344</v>
      </c>
      <c r="F11" s="48" t="s">
        <v>44</v>
      </c>
      <c r="H11" s="37"/>
    </row>
    <row r="12" spans="1:8" s="27" customFormat="1" x14ac:dyDescent="0.2">
      <c r="A12" s="28" t="s">
        <v>10</v>
      </c>
      <c r="B12" s="81">
        <v>49853</v>
      </c>
      <c r="C12" s="81">
        <v>31979</v>
      </c>
      <c r="D12" s="81">
        <v>6461</v>
      </c>
      <c r="E12" s="81">
        <v>11413</v>
      </c>
      <c r="F12" s="48" t="s">
        <v>44</v>
      </c>
      <c r="H12" s="108"/>
    </row>
    <row r="13" spans="1:8" s="27" customFormat="1" ht="22.5" x14ac:dyDescent="0.2">
      <c r="A13" s="28" t="s">
        <v>11</v>
      </c>
      <c r="B13" s="81">
        <v>295262</v>
      </c>
      <c r="C13" s="81">
        <v>123141</v>
      </c>
      <c r="D13" s="81">
        <v>28208</v>
      </c>
      <c r="E13" s="81">
        <v>143913</v>
      </c>
      <c r="F13" s="48" t="s">
        <v>44</v>
      </c>
      <c r="H13" s="108"/>
    </row>
    <row r="14" spans="1:8" s="27" customFormat="1" x14ac:dyDescent="0.2">
      <c r="A14" s="28" t="s">
        <v>12</v>
      </c>
      <c r="B14" s="81">
        <v>60907</v>
      </c>
      <c r="C14" s="81">
        <v>22975</v>
      </c>
      <c r="D14" s="81">
        <v>6959</v>
      </c>
      <c r="E14" s="81">
        <v>30973</v>
      </c>
      <c r="F14" s="48" t="s">
        <v>44</v>
      </c>
      <c r="H14" s="108"/>
    </row>
    <row r="15" spans="1:8" s="27" customFormat="1" x14ac:dyDescent="0.2">
      <c r="A15" s="28" t="s">
        <v>13</v>
      </c>
      <c r="B15" s="81">
        <v>43081</v>
      </c>
      <c r="C15" s="81">
        <v>19199</v>
      </c>
      <c r="D15" s="81">
        <v>4278</v>
      </c>
      <c r="E15" s="81">
        <v>19604</v>
      </c>
      <c r="F15" s="48" t="s">
        <v>44</v>
      </c>
      <c r="H15" s="108"/>
    </row>
    <row r="16" spans="1:8" s="27" customFormat="1" x14ac:dyDescent="0.2">
      <c r="A16" s="28" t="s">
        <v>14</v>
      </c>
      <c r="B16" s="81">
        <v>36051</v>
      </c>
      <c r="C16" s="81">
        <v>22315</v>
      </c>
      <c r="D16" s="81">
        <v>5582</v>
      </c>
      <c r="E16" s="81">
        <v>8154</v>
      </c>
      <c r="F16" s="48" t="s">
        <v>44</v>
      </c>
      <c r="H16" s="108"/>
    </row>
    <row r="17" spans="1:8" x14ac:dyDescent="0.2">
      <c r="A17" s="28" t="s">
        <v>15</v>
      </c>
      <c r="B17" s="81">
        <v>7820</v>
      </c>
      <c r="C17" s="81">
        <v>5559</v>
      </c>
      <c r="D17" s="81">
        <v>2085</v>
      </c>
      <c r="E17" s="81">
        <v>176</v>
      </c>
      <c r="F17" s="48" t="s">
        <v>44</v>
      </c>
      <c r="H17" s="108"/>
    </row>
    <row r="18" spans="1:8" x14ac:dyDescent="0.2">
      <c r="A18" s="28" t="s">
        <v>16</v>
      </c>
      <c r="B18" s="81">
        <v>46343</v>
      </c>
      <c r="C18" s="81">
        <v>16417</v>
      </c>
      <c r="D18" s="81">
        <v>1614</v>
      </c>
      <c r="E18" s="81">
        <v>28312</v>
      </c>
      <c r="F18" s="48" t="s">
        <v>44</v>
      </c>
      <c r="H18" s="108"/>
    </row>
    <row r="19" spans="1:8" x14ac:dyDescent="0.2">
      <c r="A19" s="28" t="s">
        <v>17</v>
      </c>
      <c r="B19" s="81">
        <v>49865</v>
      </c>
      <c r="C19" s="81">
        <v>30949</v>
      </c>
      <c r="D19" s="81">
        <v>7148</v>
      </c>
      <c r="E19" s="81">
        <v>11768</v>
      </c>
      <c r="F19" s="48" t="s">
        <v>44</v>
      </c>
      <c r="H19" s="108"/>
    </row>
    <row r="20" spans="1:8" ht="23.25" customHeight="1" x14ac:dyDescent="0.2">
      <c r="A20" s="28" t="s">
        <v>18</v>
      </c>
      <c r="B20" s="81">
        <v>50530</v>
      </c>
      <c r="C20" s="81">
        <v>31226</v>
      </c>
      <c r="D20" s="81">
        <v>8023</v>
      </c>
      <c r="E20" s="81">
        <v>11281</v>
      </c>
      <c r="F20" s="48" t="s">
        <v>44</v>
      </c>
      <c r="H20" s="108"/>
    </row>
    <row r="21" spans="1:8" x14ac:dyDescent="0.2">
      <c r="A21" s="28" t="s">
        <v>19</v>
      </c>
      <c r="B21" s="81">
        <v>24947</v>
      </c>
      <c r="C21" s="81">
        <v>11128</v>
      </c>
      <c r="D21" s="81">
        <v>4091</v>
      </c>
      <c r="E21" s="81">
        <v>9728</v>
      </c>
      <c r="F21" s="48" t="s">
        <v>44</v>
      </c>
      <c r="H21" s="108"/>
    </row>
    <row r="22" spans="1:8" ht="24" customHeight="1" x14ac:dyDescent="0.25">
      <c r="A22" s="28" t="s">
        <v>20</v>
      </c>
      <c r="B22" s="81">
        <v>21129</v>
      </c>
      <c r="C22" s="81">
        <v>9384</v>
      </c>
      <c r="D22" s="81">
        <v>9593</v>
      </c>
      <c r="E22" s="81">
        <v>2152</v>
      </c>
      <c r="F22" s="48" t="s">
        <v>44</v>
      </c>
      <c r="H22" s="37"/>
    </row>
    <row r="23" spans="1:8" ht="13.5" customHeight="1" x14ac:dyDescent="0.25">
      <c r="A23" s="28" t="s">
        <v>21</v>
      </c>
      <c r="B23" s="81">
        <v>11221</v>
      </c>
      <c r="C23" s="81">
        <v>4249</v>
      </c>
      <c r="D23" s="81">
        <v>1399</v>
      </c>
      <c r="E23" s="81">
        <v>5573</v>
      </c>
      <c r="F23" s="48" t="s">
        <v>44</v>
      </c>
      <c r="H23" s="37"/>
    </row>
    <row r="24" spans="1:8" ht="12" customHeight="1" x14ac:dyDescent="0.25">
      <c r="A24" s="30" t="s">
        <v>22</v>
      </c>
      <c r="B24" s="82">
        <v>66938</v>
      </c>
      <c r="C24" s="82">
        <v>12879</v>
      </c>
      <c r="D24" s="82">
        <v>593</v>
      </c>
      <c r="E24" s="82">
        <v>53466</v>
      </c>
      <c r="F24" s="49" t="s">
        <v>44</v>
      </c>
      <c r="H24" s="37"/>
    </row>
    <row r="25" spans="1:8" ht="15.75" x14ac:dyDescent="0.25">
      <c r="B25" s="32"/>
      <c r="C25" s="32"/>
      <c r="D25" s="32"/>
      <c r="E25" s="32"/>
      <c r="F25" s="32"/>
      <c r="H25" s="37"/>
    </row>
    <row r="26" spans="1:8" ht="15.75" x14ac:dyDescent="0.25">
      <c r="H26" s="37"/>
    </row>
    <row r="27" spans="1:8" ht="15.75" x14ac:dyDescent="0.25">
      <c r="H27" s="37"/>
    </row>
    <row r="28" spans="1:8" ht="15.75" x14ac:dyDescent="0.25">
      <c r="H28" s="37"/>
    </row>
    <row r="29" spans="1:8" ht="15.75" x14ac:dyDescent="0.25">
      <c r="H29" s="37"/>
    </row>
    <row r="30" spans="1:8" ht="15.75" x14ac:dyDescent="0.25">
      <c r="H30" s="37"/>
    </row>
    <row r="31" spans="1:8" ht="15.75" x14ac:dyDescent="0.25">
      <c r="H31" s="37"/>
    </row>
    <row r="32" spans="1:8" ht="15.75" x14ac:dyDescent="0.25">
      <c r="H32" s="37"/>
    </row>
    <row r="33" spans="8:8" ht="15.75" x14ac:dyDescent="0.25">
      <c r="H33" s="37"/>
    </row>
    <row r="34" spans="8:8" ht="15.75" x14ac:dyDescent="0.25">
      <c r="H34" s="37"/>
    </row>
    <row r="35" spans="8:8" x14ac:dyDescent="0.2">
      <c r="H35" s="38"/>
    </row>
    <row r="36" spans="8:8" ht="15.75" x14ac:dyDescent="0.25">
      <c r="H36" s="37"/>
    </row>
    <row r="37" spans="8:8" ht="15.75" x14ac:dyDescent="0.25">
      <c r="H37" s="37"/>
    </row>
    <row r="38" spans="8:8" ht="15.75" x14ac:dyDescent="0.25">
      <c r="H38" s="37"/>
    </row>
    <row r="39" spans="8:8" x14ac:dyDescent="0.2">
      <c r="H39" s="108"/>
    </row>
    <row r="40" spans="8:8" x14ac:dyDescent="0.2">
      <c r="H40" s="108"/>
    </row>
    <row r="41" spans="8:8" x14ac:dyDescent="0.2">
      <c r="H41" s="108"/>
    </row>
    <row r="42" spans="8:8" ht="15.75" x14ac:dyDescent="0.25">
      <c r="H42" s="37"/>
    </row>
    <row r="43" spans="8:8" x14ac:dyDescent="0.2">
      <c r="H43" s="108"/>
    </row>
    <row r="44" spans="8:8" x14ac:dyDescent="0.2">
      <c r="H44" s="108"/>
    </row>
    <row r="45" spans="8:8" x14ac:dyDescent="0.2">
      <c r="H45" s="108"/>
    </row>
    <row r="46" spans="8:8" x14ac:dyDescent="0.2">
      <c r="H46" s="108"/>
    </row>
    <row r="47" spans="8:8" x14ac:dyDescent="0.2">
      <c r="H47" s="108"/>
    </row>
    <row r="48" spans="8:8" x14ac:dyDescent="0.2">
      <c r="H48" s="108"/>
    </row>
    <row r="49" spans="8:8" x14ac:dyDescent="0.2">
      <c r="H49" s="108"/>
    </row>
    <row r="50" spans="8:8" x14ac:dyDescent="0.2">
      <c r="H50" s="108"/>
    </row>
    <row r="51" spans="8:8" x14ac:dyDescent="0.2">
      <c r="H51" s="108"/>
    </row>
    <row r="52" spans="8:8" x14ac:dyDescent="0.2">
      <c r="H52" s="108"/>
    </row>
    <row r="53" spans="8:8" ht="15.75" x14ac:dyDescent="0.25">
      <c r="H53" s="37"/>
    </row>
    <row r="54" spans="8:8" ht="15.75" x14ac:dyDescent="0.25">
      <c r="H54" s="37"/>
    </row>
    <row r="55" spans="8:8" ht="15.75" x14ac:dyDescent="0.25">
      <c r="H55" s="37"/>
    </row>
    <row r="56" spans="8:8" ht="15.75" x14ac:dyDescent="0.25">
      <c r="H56" s="37"/>
    </row>
    <row r="57" spans="8:8" ht="15.75" x14ac:dyDescent="0.25">
      <c r="H57" s="37"/>
    </row>
    <row r="58" spans="8:8" ht="15.75" x14ac:dyDescent="0.25">
      <c r="H58" s="37"/>
    </row>
    <row r="59" spans="8:8" ht="15.75" x14ac:dyDescent="0.25">
      <c r="H59" s="37"/>
    </row>
    <row r="60" spans="8:8" ht="15.75" x14ac:dyDescent="0.25">
      <c r="H60" s="37"/>
    </row>
    <row r="61" spans="8:8" ht="15.75" x14ac:dyDescent="0.25">
      <c r="H61" s="37"/>
    </row>
    <row r="62" spans="8:8" ht="15.75" x14ac:dyDescent="0.25">
      <c r="H62" s="37"/>
    </row>
    <row r="63" spans="8:8" ht="15.75" x14ac:dyDescent="0.25">
      <c r="H63" s="37"/>
    </row>
    <row r="64" spans="8:8" ht="15.75" x14ac:dyDescent="0.25">
      <c r="H64" s="37"/>
    </row>
    <row r="65" spans="8:8" ht="15.75" x14ac:dyDescent="0.25">
      <c r="H65" s="37"/>
    </row>
  </sheetData>
  <mergeCells count="10">
    <mergeCell ref="A3:A4"/>
    <mergeCell ref="B3:B4"/>
    <mergeCell ref="C3:F3"/>
    <mergeCell ref="A1:F1"/>
    <mergeCell ref="H43:H47"/>
    <mergeCell ref="H48:H52"/>
    <mergeCell ref="H8:H10"/>
    <mergeCell ref="H12:H16"/>
    <mergeCell ref="H17:H21"/>
    <mergeCell ref="H39:H41"/>
  </mergeCells>
  <pageMargins left="0.78740157480314965" right="0.39370078740157483" top="0.39370078740157483" bottom="0.39370078740157483" header="0" footer="0.51181102362204722"/>
  <pageSetup paperSize="9" firstPageNumber="10" orientation="landscape" useFirstPageNumber="1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'5'!Заголовки_для_печати</vt:lpstr>
      <vt:lpstr>'6'!Заголовки_для_печати</vt:lpstr>
      <vt:lpstr>'5'!Область_печати</vt:lpstr>
      <vt:lpstr>'6'!Область_печати</vt:lpstr>
      <vt:lpstr>'7'!Область_печати</vt:lpstr>
      <vt:lpstr>Мазмұны!Область_печати</vt:lpstr>
      <vt:lpstr>Мұқаба!Область_печати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Ai.Yermatova</cp:lastModifiedBy>
  <cp:lastPrinted>2026-07-24T04:15:34Z</cp:lastPrinted>
  <dcterms:created xsi:type="dcterms:W3CDTF">2022-07-01T06:06:04Z</dcterms:created>
  <dcterms:modified xsi:type="dcterms:W3CDTF">2026-07-28T11:08:51Z</dcterms:modified>
</cp:coreProperties>
</file>