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Feskova\Documents\12-04-Информационные издания  по структурной статистике\Информационные издания (квартальные бюллетени) МСП\Т-02-06-К (1 2026)\"/>
    </mc:Choice>
  </mc:AlternateContent>
  <xr:revisionPtr revIDLastSave="0" documentId="13_ncr:1_{AE91B429-023B-4A53-9B76-2BD6B3F38523}" xr6:coauthVersionLast="47" xr6:coauthVersionMax="47" xr10:uidLastSave="{00000000-0000-0000-0000-000000000000}"/>
  <bookViews>
    <workbookView xWindow="150" yWindow="30" windowWidth="14490" windowHeight="15150" xr2:uid="{00000000-000D-0000-FFFF-FFFF00000000}"/>
  </bookViews>
  <sheets>
    <sheet name="Cover" sheetId="18" r:id="rId1"/>
    <sheet name="Metadata" sheetId="7" r:id="rId2"/>
    <sheet name="Content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'1.'!$4:$12</definedName>
    <definedName name="_xlnm.Print_Titles" localSheetId="4">'2.'!$3:$5</definedName>
    <definedName name="_xlnm.Print_Titles" localSheetId="7">'5.'!$4:$6</definedName>
    <definedName name="_xlnm.Print_Titles" localSheetId="8">'6.'!$3:$5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7" l="1"/>
  <c r="C8" i="17"/>
  <c r="B8" i="17"/>
  <c r="D8" i="14"/>
  <c r="C8" i="14"/>
  <c r="B8" i="14"/>
</calcChain>
</file>

<file path=xl/sharedStrings.xml><?xml version="1.0" encoding="utf-8"?>
<sst xmlns="http://schemas.openxmlformats.org/spreadsheetml/2006/main" count="273" uniqueCount="109">
  <si>
    <t>5.</t>
  </si>
  <si>
    <t>6.</t>
  </si>
  <si>
    <t>7.</t>
  </si>
  <si>
    <t>-</t>
  </si>
  <si>
    <t>Total</t>
  </si>
  <si>
    <t>Including</t>
  </si>
  <si>
    <t>individual entrepreneurs</t>
  </si>
  <si>
    <t>peasant or farm enterprises</t>
  </si>
  <si>
    <t>units</t>
  </si>
  <si>
    <t>Indicators of development of small and medium enterprises</t>
  </si>
  <si>
    <t>number of active subjects</t>
  </si>
  <si>
    <t>number of employed</t>
  </si>
  <si>
    <t>Atobe city</t>
  </si>
  <si>
    <t>Alga</t>
  </si>
  <si>
    <t>Aiteke bi</t>
  </si>
  <si>
    <t>Baiganin</t>
  </si>
  <si>
    <t>Kargaly</t>
  </si>
  <si>
    <t>Kobda</t>
  </si>
  <si>
    <t>Martok</t>
  </si>
  <si>
    <t>Mugalzhar</t>
  </si>
  <si>
    <t>Oiyl</t>
  </si>
  <si>
    <t>Temir</t>
  </si>
  <si>
    <t>Khromtau</t>
  </si>
  <si>
    <t>Shalkar</t>
  </si>
  <si>
    <t>Yrgyz</t>
  </si>
  <si>
    <t xml:space="preserve">Agriculture, forestry and fisheries </t>
  </si>
  <si>
    <t>Industry</t>
  </si>
  <si>
    <t>Mining and quarrying</t>
  </si>
  <si>
    <t>Manufacturing industry</t>
  </si>
  <si>
    <t>Electricity, gas, steam,   hot water and     conditioned air supply</t>
  </si>
  <si>
    <t>Water supply; collection,   treatment and disposal    of waste, activities for    the elimination of pollution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</si>
  <si>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</si>
  <si>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</si>
  <si>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</si>
  <si>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</si>
  <si>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</si>
  <si>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</si>
  <si>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</si>
  <si>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</si>
  <si>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</si>
  <si>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</si>
  <si>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</si>
  <si>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</si>
  <si>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</si>
  <si>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>people</t>
  </si>
  <si>
    <t>million tenge</t>
  </si>
  <si>
    <t>Contents</t>
  </si>
  <si>
    <t xml:space="preserve">Aktobe region </t>
  </si>
  <si>
    <t>Aktobe region</t>
  </si>
  <si>
    <t>in percentages</t>
  </si>
  <si>
    <t>legal entities 
of small and medium 
enterprises</t>
  </si>
  <si>
    <t>Division of Structural Statistics</t>
  </si>
  <si>
    <t>1. Indicators of development of small and medium enterprises</t>
  </si>
  <si>
    <t xml:space="preserve">Monitoring of small and medium                         enterprises in the Aktobe region </t>
  </si>
  <si>
    <t>e-mail: t.feskova@aspire.gov.kz</t>
  </si>
  <si>
    <t>© Bureau of National Statistics of the Agency for Strategic Planning and Reforms of the Republic of Kazakhstan</t>
  </si>
  <si>
    <t>оutput of production 
(in comparable prices)</t>
  </si>
  <si>
    <t>January-March 2026</t>
  </si>
  <si>
    <t>Metadata</t>
  </si>
  <si>
    <t>Series 2. Statistics of enterprises</t>
  </si>
  <si>
    <t>Date of publication: 28.07.2026</t>
  </si>
  <si>
    <t>Date of next publication: 28.10.2026</t>
  </si>
  <si>
    <t>Code of the Statistical Indicator</t>
  </si>
  <si>
    <t>139103, 139112, 13911904, 139108, 139114, 139118</t>
  </si>
  <si>
    <t>Classifier of Statistical Indicators</t>
  </si>
  <si>
    <t xml:space="preserve">https://stat.gov.kz/ru/classifiers/statistical/23/ </t>
  </si>
  <si>
    <t>Unit of Measurement</t>
  </si>
  <si>
    <t>744, 642, 792, 471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</si>
  <si>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</si>
  <si>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</si>
  <si>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</si>
  <si>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calculating indicators small and medium enterprises </t>
  </si>
  <si>
    <t>Methodological Explanations</t>
  </si>
  <si>
    <t>https://stat.gov.kz/upload/iblock/271/qhjrzgcnr2m6vtixebv4fjeazexu9asf/%E2%84%96130%20%D0%BE%D1%82%2020.09.2017%20%D0%9C%D0%A1%D0%9F_%D1%80%D1%83%D1%81%20(1).docx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</si>
  <si>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</si>
  <si>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</si>
  <si>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</si>
  <si>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</si>
  <si>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</si>
  <si>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</si>
  <si>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</si>
  <si>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</si>
  <si>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</si>
  <si>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</si>
  <si>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</si>
  <si>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</si>
  <si>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</si>
  <si>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</si>
  <si>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July 28, 2026</t>
  </si>
  <si>
    <t>Output of products by SMEs by type of economic activity in January - March 2026</t>
  </si>
  <si>
    <t xml:space="preserve">Number of employed in SMEs  by type of economic activity of April 1, 2026 </t>
  </si>
  <si>
    <t>Number of active SMEs  by type of economic activity of April 1, 2026</t>
  </si>
  <si>
    <t>Number of employed in SMEs as of April 1, 2026</t>
  </si>
  <si>
    <t>Number of active SMEs as of April 1, 2026</t>
  </si>
  <si>
    <t>Output of production by SMEs in January-March 2026</t>
  </si>
  <si>
    <t>As of April 1, 2026</t>
  </si>
  <si>
    <t>January-March 2026 to January-March 2025</t>
  </si>
  <si>
    <t>2. Number of active SMEs as of April 1, 2026</t>
  </si>
  <si>
    <t>3. Number of employed in SMEs as of April 1, 2026</t>
  </si>
  <si>
    <r>
      <t>4. Output of production by SMEs in</t>
    </r>
    <r>
      <rPr>
        <b/>
        <sz val="10"/>
        <rFont val="Roboto"/>
        <charset val="204"/>
      </rPr>
      <t xml:space="preserve"> January-March </t>
    </r>
    <r>
      <rPr>
        <b/>
        <sz val="10"/>
        <color indexed="8"/>
        <rFont val="Roboto"/>
        <charset val="204"/>
      </rPr>
      <t>2026</t>
    </r>
  </si>
  <si>
    <r>
      <t>7. Output of products by SMEs by type of economic activity in</t>
    </r>
    <r>
      <rPr>
        <b/>
        <sz val="10"/>
        <rFont val="Roboto"/>
        <charset val="204"/>
      </rPr>
      <t xml:space="preserve"> January-March</t>
    </r>
    <r>
      <rPr>
        <b/>
        <sz val="10"/>
        <color indexed="8"/>
        <rFont val="Roboto"/>
        <charset val="204"/>
      </rPr>
      <t xml:space="preserve"> 2026</t>
    </r>
  </si>
  <si>
    <r>
      <t>6. Number of employed in SMEs  by type of economic activity o</t>
    </r>
    <r>
      <rPr>
        <b/>
        <sz val="10"/>
        <rFont val="Roboto"/>
        <charset val="204"/>
      </rPr>
      <t>f April  1</t>
    </r>
    <r>
      <rPr>
        <b/>
        <sz val="10"/>
        <color indexed="8"/>
        <rFont val="Roboto"/>
        <charset val="204"/>
      </rPr>
      <t>, 2026</t>
    </r>
  </si>
  <si>
    <r>
      <t>5. Number of active SMEs  by type of economic activity of April</t>
    </r>
    <r>
      <rPr>
        <b/>
        <sz val="10"/>
        <rFont val="Roboto"/>
        <charset val="204"/>
      </rPr>
      <t xml:space="preserve"> 1,</t>
    </r>
    <r>
      <rPr>
        <b/>
        <sz val="10"/>
        <color indexed="8"/>
        <rFont val="Roboto"/>
        <charset val="204"/>
      </rPr>
      <t xml:space="preserve"> 2026</t>
    </r>
  </si>
  <si>
    <t xml:space="preserve">030020, c. Аktobe, d. Astana,avenue Abilkair khanа, 25,non-residential, premises 1 </t>
  </si>
  <si>
    <t>Феськова Т.И.</t>
  </si>
  <si>
    <t>+7 7132 563041, 545600</t>
  </si>
  <si>
    <t>№12-04/236-ВН</t>
  </si>
  <si>
    <t>https://stat.gov.kz/api/iblock/element/region/483081/file/en/</t>
  </si>
  <si>
    <t>2-МП, 1-ПФ, 24-сх, 29-сх, А-005, А-008, 1-услуги, Social Finance, administrative data of the Ministry of Finance of the Republic of Kazakhstan.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</si>
</sst>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0.0"/>
  </numFmts>
  <fonts count="3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 Cyr"/>
      <family val="2"/>
      <charset val="204"/>
    </font>
    <font>
      <u/>
      <sz val="10"/>
      <color theme="10"/>
      <name val="Arial Cyr"/>
      <family val="2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sz val="2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u/>
      <sz val="10"/>
      <color rgb="FF0000FF"/>
      <name val="Roboto"/>
      <charset val="204"/>
    </font>
    <font>
      <b/>
      <sz val="12"/>
      <color indexed="8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0"/>
      <color rgb="FF0000FF"/>
      <name val="Roboto"/>
      <charset val="204"/>
    </font>
    <font>
      <sz val="20"/>
      <color indexed="8"/>
      <name val="Calibri"/>
      <family val="2"/>
    </font>
    <font>
      <sz val="14"/>
      <color indexed="8"/>
      <name val="Calibri"/>
      <family val="2"/>
    </font>
    <font>
      <b/>
      <sz val="14"/>
      <name val="Roboto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33" fillId="0" borderId="0" applyNumberFormat="0" applyFill="0" applyBorder="0" applyProtection="0"/>
  </cellStyleXfs>
  <cellXfs count="147">
    <xf numFmtId="0" fontId="0" fillId="0" borderId="0" xfId="0"/>
    <xf numFmtId="0" fontId="11" fillId="0" borderId="0" xfId="1" applyFont="1"/>
    <xf numFmtId="0" fontId="15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5" fillId="0" borderId="0" xfId="0" applyFont="1" applyAlignment="1">
      <alignment horizontal="right" vertical="center"/>
    </xf>
    <xf numFmtId="0" fontId="15" fillId="0" borderId="0" xfId="0" applyFont="1"/>
    <xf numFmtId="0" fontId="15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top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15" fillId="0" borderId="0" xfId="0" applyFont="1" applyFill="1" applyBorder="1"/>
    <xf numFmtId="0" fontId="15" fillId="0" borderId="0" xfId="0" applyFont="1" applyFill="1"/>
    <xf numFmtId="0" fontId="14" fillId="0" borderId="0" xfId="0" applyFont="1" applyAlignment="1">
      <alignment horizontal="center" wrapText="1"/>
    </xf>
    <xf numFmtId="0" fontId="15" fillId="0" borderId="0" xfId="0" applyFont="1" applyFill="1" applyAlignment="1">
      <alignment wrapText="1"/>
    </xf>
    <xf numFmtId="0" fontId="15" fillId="0" borderId="0" xfId="0" applyFont="1" applyAlignment="1">
      <alignment horizontal="right" wrapText="1"/>
    </xf>
    <xf numFmtId="0" fontId="15" fillId="0" borderId="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right" wrapText="1"/>
    </xf>
    <xf numFmtId="164" fontId="15" fillId="0" borderId="2" xfId="0" applyNumberFormat="1" applyFont="1" applyBorder="1" applyAlignment="1">
      <alignment horizontal="right" wrapText="1"/>
    </xf>
    <xf numFmtId="0" fontId="15" fillId="0" borderId="0" xfId="0" applyFont="1" applyBorder="1" applyAlignment="1">
      <alignment vertical="top" wrapText="1"/>
    </xf>
    <xf numFmtId="0" fontId="17" fillId="0" borderId="0" xfId="0" applyFont="1" applyAlignment="1">
      <alignment wrapText="1"/>
    </xf>
    <xf numFmtId="0" fontId="15" fillId="0" borderId="0" xfId="0" applyFont="1" applyAlignment="1">
      <alignment horizontal="left" wrapText="1" indent="1"/>
    </xf>
    <xf numFmtId="0" fontId="15" fillId="0" borderId="2" xfId="0" applyFont="1" applyBorder="1" applyAlignment="1">
      <alignment wrapText="1"/>
    </xf>
    <xf numFmtId="0" fontId="15" fillId="0" borderId="2" xfId="0" applyFont="1" applyBorder="1" applyAlignment="1">
      <alignment horizontal="right" wrapText="1"/>
    </xf>
    <xf numFmtId="0" fontId="8" fillId="0" borderId="0" xfId="0" applyFont="1" applyAlignment="1">
      <alignment horizontal="left" vertical="top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0" xfId="0" applyFont="1"/>
    <xf numFmtId="165" fontId="8" fillId="0" borderId="5" xfId="0" applyNumberFormat="1" applyFont="1" applyBorder="1" applyAlignment="1">
      <alignment horizontal="right" vertical="center"/>
    </xf>
    <xf numFmtId="165" fontId="8" fillId="0" borderId="2" xfId="0" applyNumberFormat="1" applyFont="1" applyBorder="1" applyAlignment="1">
      <alignment horizontal="right" vertical="center"/>
    </xf>
    <xf numFmtId="3" fontId="15" fillId="0" borderId="0" xfId="0" applyNumberFormat="1" applyFont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8" fillId="0" borderId="0" xfId="0" applyFont="1" applyBorder="1"/>
    <xf numFmtId="0" fontId="21" fillId="0" borderId="0" xfId="1" applyFont="1"/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24" fillId="0" borderId="0" xfId="5" applyFont="1" applyBorder="1" applyAlignment="1" applyProtection="1">
      <alignment horizontal="center" vertical="center" wrapText="1"/>
    </xf>
    <xf numFmtId="0" fontId="24" fillId="0" borderId="0" xfId="5" applyFont="1" applyBorder="1" applyAlignment="1" applyProtection="1">
      <alignment horizontal="left" wrapText="1" indent="1"/>
    </xf>
    <xf numFmtId="0" fontId="25" fillId="0" borderId="0" xfId="0" applyFont="1" applyAlignment="1">
      <alignment horizontal="left" wrapText="1"/>
    </xf>
    <xf numFmtId="0" fontId="26" fillId="0" borderId="0" xfId="1" applyNumberFormat="1" applyFont="1" applyFill="1" applyBorder="1" applyAlignment="1" applyProtection="1">
      <alignment vertical="top" wrapText="1"/>
    </xf>
    <xf numFmtId="0" fontId="9" fillId="0" borderId="0" xfId="0" applyFont="1"/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28" fillId="0" borderId="0" xfId="5" applyFont="1" applyBorder="1" applyAlignment="1" applyProtection="1">
      <alignment horizontal="left" wrapText="1" indent="1"/>
    </xf>
    <xf numFmtId="0" fontId="28" fillId="0" borderId="0" xfId="1" applyFont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165" fontId="8" fillId="0" borderId="5" xfId="0" applyNumberFormat="1" applyFont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3" fontId="8" fillId="0" borderId="5" xfId="0" applyNumberFormat="1" applyFont="1" applyBorder="1" applyAlignment="1">
      <alignment horizontal="right" vertical="center"/>
    </xf>
    <xf numFmtId="3" fontId="15" fillId="0" borderId="5" xfId="2" applyNumberFormat="1" applyFont="1" applyBorder="1"/>
    <xf numFmtId="3" fontId="8" fillId="0" borderId="0" xfId="0" applyNumberFormat="1" applyFont="1" applyAlignment="1">
      <alignment horizontal="right" vertical="center"/>
    </xf>
    <xf numFmtId="3" fontId="15" fillId="0" borderId="0" xfId="2" applyNumberFormat="1" applyFont="1"/>
    <xf numFmtId="3" fontId="8" fillId="0" borderId="2" xfId="0" applyNumberFormat="1" applyFont="1" applyBorder="1" applyAlignment="1">
      <alignment horizontal="right" vertical="center"/>
    </xf>
    <xf numFmtId="3" fontId="17" fillId="0" borderId="2" xfId="0" applyNumberFormat="1" applyFont="1" applyBorder="1" applyAlignment="1">
      <alignment horizontal="right" wrapText="1"/>
    </xf>
    <xf numFmtId="3" fontId="15" fillId="0" borderId="2" xfId="2" applyNumberFormat="1" applyFont="1" applyBorder="1"/>
    <xf numFmtId="164" fontId="8" fillId="0" borderId="5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0" fillId="0" borderId="0" xfId="0" applyFill="1"/>
    <xf numFmtId="0" fontId="27" fillId="0" borderId="0" xfId="1" applyNumberFormat="1" applyFont="1" applyFill="1" applyBorder="1" applyAlignment="1" applyProtection="1">
      <alignment vertical="top" wrapText="1"/>
    </xf>
    <xf numFmtId="0" fontId="2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vertical="center" wrapText="1"/>
    </xf>
    <xf numFmtId="0" fontId="30" fillId="0" borderId="0" xfId="0" applyFont="1" applyFill="1"/>
    <xf numFmtId="0" fontId="1" fillId="0" borderId="0" xfId="0" applyFont="1" applyFill="1"/>
    <xf numFmtId="0" fontId="20" fillId="0" borderId="0" xfId="1" applyNumberFormat="1" applyFont="1" applyFill="1" applyBorder="1" applyAlignment="1" applyProtection="1">
      <alignment vertical="top" wrapText="1"/>
    </xf>
    <xf numFmtId="0" fontId="29" fillId="0" borderId="0" xfId="0" applyFont="1" applyFill="1"/>
    <xf numFmtId="0" fontId="9" fillId="0" borderId="0" xfId="0" applyFont="1" applyFill="1"/>
    <xf numFmtId="0" fontId="26" fillId="0" borderId="0" xfId="0" applyFont="1" applyFill="1" applyAlignment="1"/>
    <xf numFmtId="0" fontId="26" fillId="0" borderId="0" xfId="1" applyNumberFormat="1" applyFont="1" applyFill="1" applyBorder="1" applyAlignment="1" applyProtection="1"/>
    <xf numFmtId="0" fontId="9" fillId="0" borderId="0" xfId="0" applyFont="1" applyFill="1" applyAlignment="1"/>
    <xf numFmtId="0" fontId="11" fillId="0" borderId="0" xfId="1" applyFont="1" applyFill="1" applyAlignment="1">
      <alignment horizontal="right"/>
    </xf>
    <xf numFmtId="0" fontId="11" fillId="0" borderId="0" xfId="1" applyFont="1" applyFill="1"/>
    <xf numFmtId="165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wrapText="1"/>
    </xf>
    <xf numFmtId="165" fontId="8" fillId="2" borderId="0" xfId="0" applyNumberFormat="1" applyFont="1" applyFill="1" applyAlignment="1">
      <alignment horizontal="right" wrapText="1"/>
    </xf>
    <xf numFmtId="0" fontId="15" fillId="0" borderId="11" xfId="0" applyFont="1" applyBorder="1" applyAlignment="1">
      <alignment horizontal="center" vertical="center" wrapText="1"/>
    </xf>
    <xf numFmtId="0" fontId="4" fillId="0" borderId="0" xfId="5" applyBorder="1" applyAlignment="1" applyProtection="1">
      <alignment horizontal="center" vertical="center" wrapText="1"/>
    </xf>
    <xf numFmtId="0" fontId="4" fillId="0" borderId="0" xfId="5" applyBorder="1" applyAlignment="1" applyProtection="1">
      <alignment horizontal="center" wrapText="1"/>
    </xf>
    <xf numFmtId="164" fontId="15" fillId="2" borderId="0" xfId="0" applyNumberFormat="1" applyFont="1" applyFill="1" applyAlignment="1">
      <alignment horizontal="right" wrapText="1"/>
    </xf>
    <xf numFmtId="0" fontId="26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Font="1" applyFill="1"/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164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23" fillId="0" borderId="0" xfId="1" applyFont="1" applyAlignment="1">
      <alignment vertical="center"/>
    </xf>
    <xf numFmtId="0" fontId="14" fillId="0" borderId="0" xfId="0" applyFont="1" applyFill="1" applyAlignment="1">
      <alignment horizontal="left" vertical="top"/>
    </xf>
    <xf numFmtId="0" fontId="32" fillId="0" borderId="1" xfId="10" applyFont="1" applyFill="1" applyBorder="1" applyAlignment="1">
      <alignment horizontal="left" vertical="top"/>
    </xf>
    <xf numFmtId="49" fontId="19" fillId="0" borderId="1" xfId="9" applyNumberFormat="1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top"/>
    </xf>
    <xf numFmtId="0" fontId="34" fillId="0" borderId="1" xfId="11" applyFont="1" applyFill="1" applyBorder="1" applyAlignment="1">
      <alignment horizontal="left" vertical="top"/>
    </xf>
    <xf numFmtId="0" fontId="22" fillId="0" borderId="0" xfId="0" applyFont="1" applyFill="1" applyAlignment="1">
      <alignment horizontal="left" vertical="top"/>
    </xf>
    <xf numFmtId="0" fontId="32" fillId="0" borderId="1" xfId="10" applyFont="1" applyFill="1" applyBorder="1" applyAlignment="1">
      <alignment horizontal="left" vertical="top" wrapText="1"/>
    </xf>
    <xf numFmtId="0" fontId="35" fillId="0" borderId="1" xfId="5" applyFont="1" applyFill="1" applyBorder="1" applyAlignment="1" applyProtection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37" fillId="0" borderId="0" xfId="0" applyFont="1" applyFill="1" applyAlignment="1">
      <alignment horizontal="left" vertical="top"/>
    </xf>
    <xf numFmtId="0" fontId="19" fillId="0" borderId="1" xfId="1" applyFont="1" applyFill="1" applyBorder="1" applyAlignment="1">
      <alignment horizontal="left" vertical="top" wrapText="1"/>
    </xf>
    <xf numFmtId="0" fontId="19" fillId="0" borderId="1" xfId="2" applyFont="1" applyFill="1" applyBorder="1" applyAlignment="1">
      <alignment horizontal="left" vertical="top" wrapText="1"/>
    </xf>
    <xf numFmtId="49" fontId="19" fillId="0" borderId="1" xfId="2" applyNumberFormat="1" applyFont="1" applyFill="1" applyBorder="1" applyAlignment="1">
      <alignment horizontal="left" vertical="top" wrapText="1"/>
    </xf>
    <xf numFmtId="0" fontId="11" fillId="0" borderId="1" xfId="1" applyFont="1" applyFill="1" applyBorder="1" applyAlignment="1">
      <alignment horizontal="left" vertical="top" wrapText="1"/>
    </xf>
    <xf numFmtId="0" fontId="19" fillId="0" borderId="1" xfId="10" applyFont="1" applyFill="1" applyBorder="1" applyAlignment="1">
      <alignment horizontal="left" vertical="top" wrapText="1"/>
    </xf>
    <xf numFmtId="0" fontId="14" fillId="0" borderId="1" xfId="10" applyFont="1" applyFill="1" applyBorder="1" applyAlignment="1">
      <alignment horizontal="left" vertical="top"/>
    </xf>
    <xf numFmtId="0" fontId="22" fillId="0" borderId="0" xfId="4" applyFont="1" applyFill="1" applyAlignment="1">
      <alignment horizontal="left" vertical="top"/>
    </xf>
    <xf numFmtId="0" fontId="22" fillId="0" borderId="0" xfId="4" applyFont="1" applyFill="1" applyAlignment="1">
      <alignment horizontal="left" vertical="top" wrapText="1"/>
    </xf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right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wrapText="1"/>
    </xf>
    <xf numFmtId="3" fontId="8" fillId="0" borderId="5" xfId="0" applyNumberFormat="1" applyFont="1" applyFill="1" applyBorder="1" applyAlignment="1">
      <alignment horizontal="right"/>
    </xf>
    <xf numFmtId="164" fontId="15" fillId="0" borderId="5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164" fontId="15" fillId="0" borderId="0" xfId="1" applyNumberFormat="1" applyFont="1" applyFill="1" applyAlignment="1">
      <alignment horizontal="right" wrapText="1"/>
    </xf>
    <xf numFmtId="0" fontId="15" fillId="0" borderId="0" xfId="0" applyFont="1" applyFill="1" applyAlignment="1">
      <alignment horizontal="left" wrapText="1" indent="1"/>
    </xf>
    <xf numFmtId="0" fontId="15" fillId="0" borderId="2" xfId="0" applyFont="1" applyFill="1" applyBorder="1" applyAlignment="1">
      <alignment wrapText="1"/>
    </xf>
    <xf numFmtId="3" fontId="8" fillId="0" borderId="2" xfId="0" applyNumberFormat="1" applyFont="1" applyFill="1" applyBorder="1" applyAlignment="1">
      <alignment horizontal="right"/>
    </xf>
    <xf numFmtId="164" fontId="15" fillId="0" borderId="2" xfId="1" applyNumberFormat="1" applyFont="1" applyFill="1" applyBorder="1" applyAlignment="1">
      <alignment horizontal="right" wrapText="1"/>
    </xf>
    <xf numFmtId="49" fontId="19" fillId="0" borderId="1" xfId="2" applyNumberFormat="1" applyFont="1" applyBorder="1" applyAlignment="1">
      <alignment vertical="center" wrapText="1"/>
    </xf>
    <xf numFmtId="0" fontId="35" fillId="0" borderId="1" xfId="5" applyFont="1" applyBorder="1" applyAlignment="1" applyProtection="1">
      <alignment wrapText="1"/>
    </xf>
    <xf numFmtId="0" fontId="36" fillId="0" borderId="1" xfId="0" applyFont="1" applyBorder="1" applyAlignment="1">
      <alignment wrapText="1"/>
    </xf>
    <xf numFmtId="0" fontId="26" fillId="0" borderId="0" xfId="1" applyNumberFormat="1" applyFont="1" applyFill="1" applyBorder="1" applyAlignment="1" applyProtection="1">
      <alignment horizontal="center" vertical="top" wrapText="1"/>
    </xf>
    <xf numFmtId="0" fontId="31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</cellXfs>
  <cellStyles count="12">
    <cellStyle name="Гиперссылка" xfId="5" builtinId="8"/>
    <cellStyle name="Гиперссылка 2" xfId="8" xr:uid="{00000000-0005-0000-0000-000001000000}"/>
    <cellStyle name="Гиперссылка 3" xfId="11" xr:uid="{00000000-0005-0000-0000-000002000000}"/>
    <cellStyle name="Обычный" xfId="0" builtinId="0"/>
    <cellStyle name="Обычный 2" xfId="1" xr:uid="{00000000-0005-0000-0000-000004000000}"/>
    <cellStyle name="Обычный 2 2" xfId="2" xr:uid="{00000000-0005-0000-0000-000005000000}"/>
    <cellStyle name="Обычный 2 2 2" xfId="10" xr:uid="{00000000-0005-0000-0000-000006000000}"/>
    <cellStyle name="Обычный 2 3" xfId="7" xr:uid="{00000000-0005-0000-0000-000007000000}"/>
    <cellStyle name="Обычный 3" xfId="3" xr:uid="{00000000-0005-0000-0000-000008000000}"/>
    <cellStyle name="Обычный 4" xfId="4" xr:uid="{00000000-0005-0000-0000-000009000000}"/>
    <cellStyle name="Обычный 4 2" xfId="9" xr:uid="{00000000-0005-0000-0000-00000A000000}"/>
    <cellStyle name="Обычный 5" xfId="6" xr:uid="{00000000-0005-0000-0000-00000B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390525</xdr:colOff>
      <xdr:row>4</xdr:row>
      <xdr:rowOff>180974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>
          <a:extLst>
            <a:ext uri="{FF2B5EF4-FFF2-40B4-BE49-F238E27FC236}">
              <a16:creationId xmlns:a16="http://schemas.microsoft.com/office/drawing/2014/main" id="{CBFC11AE-B373-4145-80A8-5EBDADE95E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438524" cy="942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271/qhjrzgcnr2m6vtixebv4fjeazexu9asf/%E2%84%96130%20%D0%BE%D1%82%2020.09.2017%20%D0%9C%D0%A1%D0%9F_%D1%80%D1%83%D1%81%20(1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region/483081/file/en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F27" sqref="F27"/>
    </sheetView>
  </sheetViews>
  <sheetFormatPr defaultRowHeight="15" x14ac:dyDescent="0.25"/>
  <cols>
    <col min="1" max="16384" width="9.140625" style="62"/>
  </cols>
  <sheetData>
    <row r="1" spans="1:9" x14ac:dyDescent="0.25">
      <c r="A1" s="126"/>
      <c r="B1" s="126"/>
      <c r="C1" s="126"/>
      <c r="D1" s="126"/>
      <c r="E1" s="126"/>
      <c r="F1" s="126"/>
      <c r="G1" s="42"/>
      <c r="H1" s="42"/>
      <c r="I1" s="42"/>
    </row>
    <row r="2" spans="1:9" x14ac:dyDescent="0.25">
      <c r="A2" s="126"/>
      <c r="B2" s="126"/>
      <c r="C2" s="126"/>
      <c r="D2" s="126"/>
      <c r="E2" s="126"/>
      <c r="F2" s="126"/>
      <c r="G2" s="42"/>
      <c r="H2" s="42"/>
      <c r="I2" s="42"/>
    </row>
    <row r="3" spans="1:9" x14ac:dyDescent="0.25">
      <c r="A3" s="126"/>
      <c r="B3" s="126"/>
      <c r="C3" s="126"/>
      <c r="D3" s="126"/>
      <c r="E3" s="126"/>
      <c r="F3" s="126"/>
      <c r="G3" s="42"/>
      <c r="H3" s="42"/>
      <c r="I3" s="42"/>
    </row>
    <row r="4" spans="1:9" x14ac:dyDescent="0.25">
      <c r="A4" s="126"/>
      <c r="B4" s="126"/>
      <c r="C4" s="126"/>
      <c r="D4" s="126"/>
      <c r="E4" s="126"/>
      <c r="F4" s="126"/>
      <c r="G4" s="42"/>
      <c r="H4" s="42"/>
      <c r="I4" s="42"/>
    </row>
    <row r="5" spans="1:9" x14ac:dyDescent="0.25">
      <c r="A5" s="126"/>
      <c r="B5" s="126"/>
      <c r="C5" s="126"/>
      <c r="D5" s="126"/>
      <c r="E5" s="126"/>
      <c r="F5" s="126"/>
      <c r="G5" s="42"/>
      <c r="H5" s="63"/>
      <c r="I5" s="63"/>
    </row>
    <row r="6" spans="1:9" x14ac:dyDescent="0.25">
      <c r="A6" s="42"/>
      <c r="B6" s="42"/>
      <c r="C6" s="42"/>
      <c r="D6" s="42"/>
      <c r="E6" s="42"/>
      <c r="F6" s="42"/>
      <c r="G6" s="42"/>
      <c r="H6" s="63"/>
      <c r="I6" s="63"/>
    </row>
    <row r="7" spans="1:9" x14ac:dyDescent="0.25">
      <c r="A7" s="42"/>
      <c r="B7" s="42"/>
      <c r="C7" s="42"/>
      <c r="D7" s="42"/>
      <c r="E7" s="42"/>
      <c r="F7" s="42"/>
      <c r="G7" s="42"/>
      <c r="H7" s="63"/>
      <c r="I7" s="63"/>
    </row>
    <row r="8" spans="1:9" x14ac:dyDescent="0.25">
      <c r="A8" s="42"/>
      <c r="B8" s="42"/>
      <c r="C8" s="42"/>
      <c r="D8" s="42"/>
      <c r="E8" s="42"/>
      <c r="F8" s="42"/>
      <c r="G8" s="42"/>
      <c r="H8" s="64"/>
      <c r="I8" s="64"/>
    </row>
    <row r="9" spans="1:9" s="66" customFormat="1" ht="18.75" x14ac:dyDescent="0.3">
      <c r="A9" s="127" t="s">
        <v>60</v>
      </c>
      <c r="B9" s="127"/>
      <c r="C9" s="127"/>
      <c r="D9" s="127"/>
      <c r="E9" s="127"/>
      <c r="F9" s="65"/>
      <c r="G9" s="65"/>
      <c r="H9" s="65"/>
      <c r="I9" s="65"/>
    </row>
    <row r="10" spans="1:9" s="66" customFormat="1" ht="18.75" x14ac:dyDescent="0.3">
      <c r="A10" s="127" t="s">
        <v>61</v>
      </c>
      <c r="B10" s="127"/>
      <c r="C10" s="127"/>
      <c r="D10" s="127"/>
      <c r="E10" s="127"/>
      <c r="F10" s="127"/>
      <c r="G10" s="65"/>
      <c r="H10" s="65"/>
      <c r="I10" s="65"/>
    </row>
    <row r="11" spans="1:9" s="67" customFormat="1" x14ac:dyDescent="0.25">
      <c r="A11" s="83"/>
      <c r="B11" s="83"/>
      <c r="C11" s="83"/>
      <c r="D11" s="83"/>
      <c r="E11" s="83"/>
      <c r="F11" s="83"/>
      <c r="G11" s="83"/>
      <c r="H11" s="83"/>
      <c r="I11" s="83"/>
    </row>
    <row r="12" spans="1:9" s="67" customFormat="1" x14ac:dyDescent="0.25">
      <c r="A12" s="83"/>
      <c r="B12" s="83"/>
      <c r="C12" s="83"/>
      <c r="D12" s="83"/>
      <c r="E12" s="83"/>
      <c r="F12" s="83"/>
      <c r="G12" s="83"/>
      <c r="H12" s="83"/>
      <c r="I12" s="83"/>
    </row>
    <row r="13" spans="1:9" s="67" customFormat="1" x14ac:dyDescent="0.25">
      <c r="A13" s="42"/>
      <c r="B13" s="42"/>
      <c r="C13" s="42"/>
      <c r="D13" s="42"/>
      <c r="E13" s="42"/>
      <c r="F13" s="42"/>
      <c r="G13" s="42"/>
      <c r="H13" s="42"/>
      <c r="I13" s="42"/>
    </row>
    <row r="14" spans="1:9" s="69" customFormat="1" ht="26.25" x14ac:dyDescent="0.4">
      <c r="A14" s="128" t="s">
        <v>53</v>
      </c>
      <c r="B14" s="128"/>
      <c r="C14" s="128"/>
      <c r="D14" s="128"/>
      <c r="E14" s="128"/>
      <c r="F14" s="128"/>
      <c r="G14" s="128"/>
      <c r="H14" s="68"/>
      <c r="I14" s="68"/>
    </row>
    <row r="15" spans="1:9" s="69" customFormat="1" ht="26.25" x14ac:dyDescent="0.4">
      <c r="A15" s="128"/>
      <c r="B15" s="128"/>
      <c r="C15" s="128"/>
      <c r="D15" s="128"/>
      <c r="E15" s="128"/>
      <c r="F15" s="128"/>
      <c r="G15" s="128"/>
      <c r="H15" s="68"/>
      <c r="I15" s="68"/>
    </row>
    <row r="16" spans="1:9" s="84" customFormat="1" x14ac:dyDescent="0.25">
      <c r="A16" s="70"/>
      <c r="B16" s="70"/>
      <c r="C16" s="70"/>
      <c r="D16" s="70"/>
      <c r="E16" s="70"/>
      <c r="F16" s="70"/>
      <c r="G16" s="71"/>
      <c r="H16" s="63"/>
      <c r="I16" s="42"/>
    </row>
    <row r="17" spans="1:9" s="66" customFormat="1" ht="18.75" x14ac:dyDescent="0.3">
      <c r="A17" s="129" t="s">
        <v>57</v>
      </c>
      <c r="B17" s="129"/>
      <c r="C17" s="129"/>
      <c r="D17" s="129"/>
      <c r="E17" s="129"/>
      <c r="F17" s="129"/>
      <c r="G17" s="129"/>
      <c r="H17" s="129"/>
      <c r="I17" s="129"/>
    </row>
    <row r="18" spans="1:9" x14ac:dyDescent="0.25">
      <c r="A18" s="73"/>
      <c r="B18" s="73"/>
      <c r="C18" s="73"/>
      <c r="D18" s="73"/>
      <c r="E18" s="73"/>
      <c r="F18" s="73"/>
      <c r="G18" s="73"/>
      <c r="H18" s="42"/>
      <c r="I18" s="72"/>
    </row>
    <row r="19" spans="1:9" x14ac:dyDescent="0.25">
      <c r="A19" s="73"/>
      <c r="B19" s="73"/>
      <c r="C19" s="73"/>
      <c r="D19" s="73"/>
      <c r="E19" s="73"/>
      <c r="F19" s="73"/>
      <c r="G19" s="73"/>
      <c r="H19" s="42"/>
      <c r="I19" s="72"/>
    </row>
    <row r="20" spans="1:9" x14ac:dyDescent="0.25">
      <c r="A20" s="73"/>
      <c r="B20" s="73"/>
      <c r="C20" s="73"/>
      <c r="D20" s="73"/>
      <c r="E20" s="73"/>
      <c r="F20" s="73"/>
      <c r="G20" s="73"/>
      <c r="H20" s="72"/>
      <c r="I20" s="72"/>
    </row>
    <row r="21" spans="1:9" s="66" customFormat="1" ht="18.75" x14ac:dyDescent="0.3">
      <c r="A21" s="127" t="s">
        <v>59</v>
      </c>
      <c r="B21" s="127"/>
      <c r="C21" s="127"/>
      <c r="D21" s="127"/>
      <c r="E21" s="127"/>
      <c r="F21" s="127"/>
      <c r="G21" s="127"/>
      <c r="H21" s="127"/>
      <c r="I21" s="127"/>
    </row>
  </sheetData>
  <mergeCells count="6">
    <mergeCell ref="A1:F5"/>
    <mergeCell ref="A21:I21"/>
    <mergeCell ref="A9:E9"/>
    <mergeCell ref="A14:G15"/>
    <mergeCell ref="A17:I17"/>
    <mergeCell ref="A10:F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2"/>
  <sheetViews>
    <sheetView workbookViewId="0">
      <selection activeCell="B38" sqref="B38"/>
    </sheetView>
  </sheetViews>
  <sheetFormatPr defaultColWidth="9.140625" defaultRowHeight="11.25" x14ac:dyDescent="0.2"/>
  <cols>
    <col min="1" max="1" width="50.28515625" style="5" customWidth="1"/>
    <col min="2" max="2" width="25.42578125" style="5" customWidth="1"/>
    <col min="3" max="5" width="31.85546875" style="5" customWidth="1"/>
    <col min="6" max="16384" width="9.140625" style="5"/>
  </cols>
  <sheetData>
    <row r="1" spans="1:6" s="2" customFormat="1" ht="12.75" customHeight="1" x14ac:dyDescent="0.2">
      <c r="A1" s="142" t="s">
        <v>100</v>
      </c>
      <c r="B1" s="142"/>
      <c r="C1" s="142"/>
      <c r="D1" s="142"/>
      <c r="E1" s="142"/>
      <c r="F1" s="49"/>
    </row>
    <row r="2" spans="1:6" s="2" customFormat="1" ht="12.75" x14ac:dyDescent="0.2">
      <c r="A2" s="37"/>
      <c r="B2" s="37"/>
      <c r="C2" s="37"/>
      <c r="D2" s="37"/>
      <c r="E2" s="37"/>
      <c r="F2" s="37"/>
    </row>
    <row r="3" spans="1:6" s="2" customFormat="1" x14ac:dyDescent="0.2">
      <c r="E3" s="17" t="s">
        <v>45</v>
      </c>
    </row>
    <row r="4" spans="1:6" ht="15" customHeight="1" x14ac:dyDescent="0.2">
      <c r="A4" s="137"/>
      <c r="B4" s="137" t="s">
        <v>4</v>
      </c>
      <c r="C4" s="146" t="s">
        <v>5</v>
      </c>
      <c r="D4" s="140"/>
      <c r="E4" s="140"/>
    </row>
    <row r="5" spans="1:6" s="2" customFormat="1" ht="33.75" x14ac:dyDescent="0.2">
      <c r="A5" s="141"/>
      <c r="B5" s="141"/>
      <c r="C5" s="6" t="s">
        <v>50</v>
      </c>
      <c r="D5" s="6" t="s">
        <v>6</v>
      </c>
      <c r="E5" s="7" t="s">
        <v>7</v>
      </c>
    </row>
    <row r="6" spans="1:6" s="2" customFormat="1" x14ac:dyDescent="0.2">
      <c r="A6" s="23" t="s">
        <v>4</v>
      </c>
      <c r="B6" s="10">
        <v>569709</v>
      </c>
      <c r="C6" s="10">
        <v>318729</v>
      </c>
      <c r="D6" s="10">
        <v>243346</v>
      </c>
      <c r="E6" s="82">
        <v>7634</v>
      </c>
    </row>
    <row r="7" spans="1:6" s="2" customFormat="1" x14ac:dyDescent="0.2">
      <c r="A7" s="2" t="s">
        <v>25</v>
      </c>
      <c r="B7" s="10">
        <v>50263</v>
      </c>
      <c r="C7" s="10">
        <v>8612</v>
      </c>
      <c r="D7" s="10">
        <v>34016</v>
      </c>
      <c r="E7" s="82">
        <v>7634</v>
      </c>
    </row>
    <row r="8" spans="1:6" s="2" customFormat="1" x14ac:dyDescent="0.2">
      <c r="A8" s="2" t="s">
        <v>26</v>
      </c>
      <c r="B8" s="28">
        <f>B9+B10+B11+B12</f>
        <v>154052</v>
      </c>
      <c r="C8" s="10">
        <f t="shared" ref="C8:D8" si="0">C9+C10+C11+C12</f>
        <v>144618</v>
      </c>
      <c r="D8" s="10">
        <f t="shared" si="0"/>
        <v>9433</v>
      </c>
      <c r="E8" s="17" t="s">
        <v>3</v>
      </c>
    </row>
    <row r="9" spans="1:6" s="2" customFormat="1" x14ac:dyDescent="0.2">
      <c r="A9" s="24" t="s">
        <v>27</v>
      </c>
      <c r="B9" s="10">
        <v>67338</v>
      </c>
      <c r="C9" s="10">
        <v>67262</v>
      </c>
      <c r="D9" s="10">
        <v>76</v>
      </c>
      <c r="E9" s="17" t="s">
        <v>3</v>
      </c>
    </row>
    <row r="10" spans="1:6" s="2" customFormat="1" x14ac:dyDescent="0.2">
      <c r="A10" s="24" t="s">
        <v>28</v>
      </c>
      <c r="B10" s="10">
        <v>78005</v>
      </c>
      <c r="C10" s="10">
        <v>69509</v>
      </c>
      <c r="D10" s="10">
        <v>8495</v>
      </c>
      <c r="E10" s="17" t="s">
        <v>3</v>
      </c>
    </row>
    <row r="11" spans="1:6" s="2" customFormat="1" x14ac:dyDescent="0.2">
      <c r="A11" s="24" t="s">
        <v>29</v>
      </c>
      <c r="B11" s="10">
        <v>6307</v>
      </c>
      <c r="C11" s="10">
        <v>6273</v>
      </c>
      <c r="D11" s="10">
        <v>34</v>
      </c>
      <c r="E11" s="17" t="s">
        <v>3</v>
      </c>
    </row>
    <row r="12" spans="1:6" s="2" customFormat="1" ht="22.5" x14ac:dyDescent="0.2">
      <c r="A12" s="24" t="s">
        <v>30</v>
      </c>
      <c r="B12" s="10">
        <v>2402</v>
      </c>
      <c r="C12" s="10">
        <v>1574</v>
      </c>
      <c r="D12" s="10">
        <v>828</v>
      </c>
      <c r="E12" s="17" t="s">
        <v>3</v>
      </c>
    </row>
    <row r="13" spans="1:6" s="2" customFormat="1" x14ac:dyDescent="0.2">
      <c r="A13" s="2" t="s">
        <v>31</v>
      </c>
      <c r="B13" s="10">
        <v>34373</v>
      </c>
      <c r="C13" s="10">
        <v>26910</v>
      </c>
      <c r="D13" s="10">
        <v>7463</v>
      </c>
      <c r="E13" s="17" t="s">
        <v>3</v>
      </c>
    </row>
    <row r="14" spans="1:6" s="2" customFormat="1" x14ac:dyDescent="0.2">
      <c r="A14" s="2" t="s">
        <v>32</v>
      </c>
      <c r="B14" s="10">
        <v>146521</v>
      </c>
      <c r="C14" s="10">
        <v>56683</v>
      </c>
      <c r="D14" s="10">
        <v>89838</v>
      </c>
      <c r="E14" s="17" t="s">
        <v>3</v>
      </c>
    </row>
    <row r="15" spans="1:6" s="2" customFormat="1" x14ac:dyDescent="0.2">
      <c r="A15" s="2" t="s">
        <v>33</v>
      </c>
      <c r="B15" s="10">
        <v>54910</v>
      </c>
      <c r="C15" s="10">
        <v>21341</v>
      </c>
      <c r="D15" s="10">
        <v>33570</v>
      </c>
      <c r="E15" s="17" t="s">
        <v>3</v>
      </c>
    </row>
    <row r="16" spans="1:6" s="2" customFormat="1" x14ac:dyDescent="0.2">
      <c r="A16" s="2" t="s">
        <v>34</v>
      </c>
      <c r="B16" s="10">
        <v>15608</v>
      </c>
      <c r="C16" s="10">
        <v>4306</v>
      </c>
      <c r="D16" s="10">
        <v>11302</v>
      </c>
      <c r="E16" s="17" t="s">
        <v>3</v>
      </c>
    </row>
    <row r="17" spans="1:5" s="2" customFormat="1" x14ac:dyDescent="0.2">
      <c r="A17" s="2" t="s">
        <v>35</v>
      </c>
      <c r="B17" s="10">
        <v>5308</v>
      </c>
      <c r="C17" s="10">
        <v>3864</v>
      </c>
      <c r="D17" s="10">
        <v>1444</v>
      </c>
      <c r="E17" s="17" t="s">
        <v>3</v>
      </c>
    </row>
    <row r="18" spans="1:5" x14ac:dyDescent="0.2">
      <c r="A18" s="2" t="s">
        <v>36</v>
      </c>
      <c r="B18" s="10">
        <v>1667</v>
      </c>
      <c r="C18" s="10">
        <v>1619</v>
      </c>
      <c r="D18" s="10">
        <v>49</v>
      </c>
      <c r="E18" s="17" t="s">
        <v>3</v>
      </c>
    </row>
    <row r="19" spans="1:5" x14ac:dyDescent="0.2">
      <c r="A19" s="2" t="s">
        <v>37</v>
      </c>
      <c r="B19" s="10">
        <v>18381</v>
      </c>
      <c r="C19" s="10">
        <v>7667</v>
      </c>
      <c r="D19" s="10">
        <v>10715</v>
      </c>
      <c r="E19" s="17" t="s">
        <v>3</v>
      </c>
    </row>
    <row r="20" spans="1:5" x14ac:dyDescent="0.2">
      <c r="A20" s="2" t="s">
        <v>38</v>
      </c>
      <c r="B20" s="10">
        <v>12970</v>
      </c>
      <c r="C20" s="10">
        <v>9770</v>
      </c>
      <c r="D20" s="10">
        <v>3199</v>
      </c>
      <c r="E20" s="17" t="s">
        <v>3</v>
      </c>
    </row>
    <row r="21" spans="1:5" x14ac:dyDescent="0.2">
      <c r="A21" s="2" t="s">
        <v>39</v>
      </c>
      <c r="B21" s="10">
        <v>21800</v>
      </c>
      <c r="C21" s="10">
        <v>13619</v>
      </c>
      <c r="D21" s="10">
        <v>8181</v>
      </c>
      <c r="E21" s="17" t="s">
        <v>3</v>
      </c>
    </row>
    <row r="22" spans="1:5" x14ac:dyDescent="0.2">
      <c r="A22" s="2" t="s">
        <v>40</v>
      </c>
      <c r="B22" s="10">
        <v>9847</v>
      </c>
      <c r="C22" s="10">
        <v>7315</v>
      </c>
      <c r="D22" s="10">
        <v>2532</v>
      </c>
      <c r="E22" s="17" t="s">
        <v>3</v>
      </c>
    </row>
    <row r="23" spans="1:5" x14ac:dyDescent="0.2">
      <c r="A23" s="2" t="s">
        <v>41</v>
      </c>
      <c r="B23" s="10">
        <v>9231</v>
      </c>
      <c r="C23" s="10">
        <v>8376</v>
      </c>
      <c r="D23" s="10">
        <v>856</v>
      </c>
      <c r="E23" s="17" t="s">
        <v>3</v>
      </c>
    </row>
    <row r="24" spans="1:5" x14ac:dyDescent="0.2">
      <c r="A24" s="2" t="s">
        <v>42</v>
      </c>
      <c r="B24" s="10">
        <v>5584</v>
      </c>
      <c r="C24" s="10">
        <v>319</v>
      </c>
      <c r="D24" s="10">
        <v>5265</v>
      </c>
      <c r="E24" s="17" t="s">
        <v>3</v>
      </c>
    </row>
    <row r="25" spans="1:5" x14ac:dyDescent="0.2">
      <c r="A25" s="25" t="s">
        <v>43</v>
      </c>
      <c r="B25" s="21">
        <v>29195</v>
      </c>
      <c r="C25" s="21">
        <v>3712</v>
      </c>
      <c r="D25" s="21">
        <v>25483</v>
      </c>
      <c r="E25" s="26" t="s">
        <v>3</v>
      </c>
    </row>
    <row r="26" spans="1:5" x14ac:dyDescent="0.2">
      <c r="A26" s="86"/>
      <c r="B26" s="87"/>
      <c r="C26" s="87"/>
      <c r="D26" s="87"/>
      <c r="E26" s="88"/>
    </row>
    <row r="27" spans="1:5" x14ac:dyDescent="0.2">
      <c r="A27" s="86"/>
      <c r="B27" s="87"/>
      <c r="C27" s="87"/>
      <c r="D27" s="87"/>
      <c r="E27" s="88"/>
    </row>
    <row r="29" spans="1:5" x14ac:dyDescent="0.2">
      <c r="A29" s="27" t="s">
        <v>106</v>
      </c>
      <c r="B29" s="28"/>
      <c r="C29" s="28"/>
      <c r="D29" s="28"/>
    </row>
    <row r="30" spans="1:5" x14ac:dyDescent="0.2">
      <c r="A30" s="29" t="s">
        <v>88</v>
      </c>
      <c r="B30" s="30"/>
      <c r="C30" s="30"/>
      <c r="D30" s="30"/>
    </row>
    <row r="32" spans="1:5" x14ac:dyDescent="0.2">
      <c r="A32" s="89" t="s">
        <v>55</v>
      </c>
      <c r="B32" s="35"/>
    </row>
  </sheetData>
  <mergeCells count="4">
    <mergeCell ref="A4:A5"/>
    <mergeCell ref="A1:E1"/>
    <mergeCell ref="C4:E4"/>
    <mergeCell ref="B4:B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29"/>
  <sheetViews>
    <sheetView workbookViewId="0">
      <selection activeCell="C25" sqref="C25"/>
    </sheetView>
  </sheetViews>
  <sheetFormatPr defaultColWidth="9.140625" defaultRowHeight="12.75" x14ac:dyDescent="0.25"/>
  <cols>
    <col min="1" max="1" width="5.5703125" style="93" customWidth="1"/>
    <col min="2" max="2" width="42.28515625" style="93" customWidth="1"/>
    <col min="3" max="3" width="96.7109375" style="93" customWidth="1"/>
    <col min="4" max="16384" width="9.140625" style="93"/>
  </cols>
  <sheetData>
    <row r="2" spans="1:5" x14ac:dyDescent="0.25">
      <c r="A2" s="90"/>
      <c r="B2" s="91" t="s">
        <v>62</v>
      </c>
      <c r="C2" s="92" t="s">
        <v>63</v>
      </c>
    </row>
    <row r="3" spans="1:5" x14ac:dyDescent="0.25">
      <c r="B3" s="91" t="s">
        <v>64</v>
      </c>
      <c r="C3" s="94" t="s">
        <v>65</v>
      </c>
    </row>
    <row r="4" spans="1:5" x14ac:dyDescent="0.25">
      <c r="A4" s="95"/>
      <c r="B4" s="91" t="s">
        <v>66</v>
      </c>
      <c r="C4" s="92" t="s">
        <v>67</v>
      </c>
    </row>
    <row r="5" spans="1:5" x14ac:dyDescent="0.25">
      <c r="A5" s="95"/>
      <c r="B5" s="96" t="s">
        <v>68</v>
      </c>
      <c r="C5" s="97" t="s">
        <v>69</v>
      </c>
    </row>
    <row r="6" spans="1:5" x14ac:dyDescent="0.25">
      <c r="A6" s="95"/>
      <c r="B6" s="91" t="s">
        <v>70</v>
      </c>
      <c r="C6" s="98" t="s">
        <v>71</v>
      </c>
    </row>
    <row r="7" spans="1:5" ht="25.5" x14ac:dyDescent="0.25">
      <c r="A7" s="95"/>
      <c r="B7" s="91" t="s">
        <v>72</v>
      </c>
      <c r="C7" s="97" t="s">
        <v>73</v>
      </c>
    </row>
    <row r="8" spans="1:5" ht="25.5" x14ac:dyDescent="0.25">
      <c r="A8" s="95"/>
      <c r="B8" s="91" t="s">
        <v>74</v>
      </c>
      <c r="C8" s="123" t="s">
        <v>108</v>
      </c>
    </row>
    <row r="9" spans="1:5" x14ac:dyDescent="0.2">
      <c r="A9" s="95"/>
      <c r="B9" s="91" t="s">
        <v>75</v>
      </c>
      <c r="C9" s="124" t="s">
        <v>65</v>
      </c>
    </row>
    <row r="10" spans="1:5" x14ac:dyDescent="0.2">
      <c r="A10" s="95"/>
      <c r="B10" s="91" t="s">
        <v>76</v>
      </c>
      <c r="C10" s="125"/>
      <c r="E10" s="99"/>
    </row>
    <row r="11" spans="1:5" x14ac:dyDescent="0.2">
      <c r="B11" s="91" t="s">
        <v>77</v>
      </c>
      <c r="C11" s="124" t="s">
        <v>107</v>
      </c>
    </row>
    <row r="12" spans="1:5" ht="76.5" x14ac:dyDescent="0.25">
      <c r="A12" s="95"/>
      <c r="B12" s="91" t="s">
        <v>78</v>
      </c>
      <c r="C12" s="98" t="s">
        <v>79</v>
      </c>
    </row>
    <row r="13" spans="1:5" x14ac:dyDescent="0.25">
      <c r="B13" s="91" t="s">
        <v>80</v>
      </c>
      <c r="C13" s="100" t="s">
        <v>51</v>
      </c>
    </row>
    <row r="14" spans="1:5" x14ac:dyDescent="0.25">
      <c r="B14" s="91" t="s">
        <v>81</v>
      </c>
      <c r="C14" s="101" t="s">
        <v>104</v>
      </c>
    </row>
    <row r="15" spans="1:5" x14ac:dyDescent="0.25">
      <c r="B15" s="91" t="s">
        <v>82</v>
      </c>
      <c r="C15" s="102" t="s">
        <v>105</v>
      </c>
    </row>
    <row r="16" spans="1:5" x14ac:dyDescent="0.25">
      <c r="B16" s="91" t="s">
        <v>83</v>
      </c>
      <c r="C16" s="102" t="s">
        <v>54</v>
      </c>
    </row>
    <row r="17" spans="2:3" x14ac:dyDescent="0.25">
      <c r="B17" s="91" t="s">
        <v>84</v>
      </c>
      <c r="C17" s="103" t="s">
        <v>103</v>
      </c>
    </row>
    <row r="18" spans="2:3" x14ac:dyDescent="0.25">
      <c r="B18" s="91" t="s">
        <v>85</v>
      </c>
      <c r="C18" s="104">
        <v>1446</v>
      </c>
    </row>
    <row r="19" spans="2:3" x14ac:dyDescent="0.25">
      <c r="B19" s="105" t="s">
        <v>86</v>
      </c>
      <c r="C19" s="94" t="s">
        <v>87</v>
      </c>
    </row>
    <row r="25" spans="2:3" x14ac:dyDescent="0.25">
      <c r="B25" s="106"/>
    </row>
    <row r="26" spans="2:3" x14ac:dyDescent="0.25">
      <c r="B26" s="106"/>
    </row>
    <row r="27" spans="2:3" x14ac:dyDescent="0.25">
      <c r="B27" s="106"/>
    </row>
    <row r="28" spans="2:3" x14ac:dyDescent="0.25">
      <c r="B28" s="106"/>
    </row>
    <row r="29" spans="2:3" x14ac:dyDescent="0.25">
      <c r="B29" s="107"/>
    </row>
  </sheetData>
  <hyperlinks>
    <hyperlink ref="C19" r:id="rId1" xr:uid="{00000000-0004-0000-0100-000000000000}"/>
    <hyperlink ref="C3" r:id="rId2" xr:uid="{00000000-0004-0000-0100-000001000000}"/>
    <hyperlink ref="C7" r:id="rId3" xr:uid="{00000000-0004-0000-0100-000002000000}"/>
    <hyperlink ref="C5" r:id="rId4" xr:uid="{00000000-0004-0000-0100-000003000000}"/>
    <hyperlink ref="C9" r:id="rId5" xr:uid="{7D0EB550-D2DA-47F1-B388-75407D29BFE4}"/>
    <hyperlink ref="C11" r:id="rId6" xr:uid="{1F322E40-D21F-4DA5-B37A-CFC69C4AEEBD}"/>
  </hyperlinks>
  <pageMargins left="0.24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"/>
  <sheetViews>
    <sheetView zoomScaleNormal="100" workbookViewId="0">
      <selection activeCell="B23" sqref="B23"/>
    </sheetView>
  </sheetViews>
  <sheetFormatPr defaultRowHeight="12.75" x14ac:dyDescent="0.2"/>
  <cols>
    <col min="1" max="1" width="6.42578125" style="44" customWidth="1"/>
    <col min="2" max="2" width="112.140625" style="1" customWidth="1"/>
    <col min="3" max="3" width="9" style="1" customWidth="1"/>
    <col min="4" max="256" width="9.140625" style="1"/>
    <col min="257" max="257" width="6.42578125" style="1" customWidth="1"/>
    <col min="258" max="258" width="78.85546875" style="1" customWidth="1"/>
    <col min="259" max="259" width="6" style="1" customWidth="1"/>
    <col min="260" max="512" width="9.140625" style="1"/>
    <col min="513" max="513" width="6.42578125" style="1" customWidth="1"/>
    <col min="514" max="514" width="78.85546875" style="1" customWidth="1"/>
    <col min="515" max="515" width="6" style="1" customWidth="1"/>
    <col min="516" max="768" width="9.140625" style="1"/>
    <col min="769" max="769" width="6.42578125" style="1" customWidth="1"/>
    <col min="770" max="770" width="78.85546875" style="1" customWidth="1"/>
    <col min="771" max="771" width="6" style="1" customWidth="1"/>
    <col min="772" max="1024" width="9.140625" style="1"/>
    <col min="1025" max="1025" width="6.42578125" style="1" customWidth="1"/>
    <col min="1026" max="1026" width="78.85546875" style="1" customWidth="1"/>
    <col min="1027" max="1027" width="6" style="1" customWidth="1"/>
    <col min="1028" max="1280" width="9.140625" style="1"/>
    <col min="1281" max="1281" width="6.42578125" style="1" customWidth="1"/>
    <col min="1282" max="1282" width="78.85546875" style="1" customWidth="1"/>
    <col min="1283" max="1283" width="6" style="1" customWidth="1"/>
    <col min="1284" max="1536" width="9.140625" style="1"/>
    <col min="1537" max="1537" width="6.42578125" style="1" customWidth="1"/>
    <col min="1538" max="1538" width="78.85546875" style="1" customWidth="1"/>
    <col min="1539" max="1539" width="6" style="1" customWidth="1"/>
    <col min="1540" max="1792" width="9.140625" style="1"/>
    <col min="1793" max="1793" width="6.42578125" style="1" customWidth="1"/>
    <col min="1794" max="1794" width="78.85546875" style="1" customWidth="1"/>
    <col min="1795" max="1795" width="6" style="1" customWidth="1"/>
    <col min="1796" max="2048" width="9.140625" style="1"/>
    <col min="2049" max="2049" width="6.42578125" style="1" customWidth="1"/>
    <col min="2050" max="2050" width="78.85546875" style="1" customWidth="1"/>
    <col min="2051" max="2051" width="6" style="1" customWidth="1"/>
    <col min="2052" max="2304" width="9.140625" style="1"/>
    <col min="2305" max="2305" width="6.42578125" style="1" customWidth="1"/>
    <col min="2306" max="2306" width="78.85546875" style="1" customWidth="1"/>
    <col min="2307" max="2307" width="6" style="1" customWidth="1"/>
    <col min="2308" max="2560" width="9.140625" style="1"/>
    <col min="2561" max="2561" width="6.42578125" style="1" customWidth="1"/>
    <col min="2562" max="2562" width="78.85546875" style="1" customWidth="1"/>
    <col min="2563" max="2563" width="6" style="1" customWidth="1"/>
    <col min="2564" max="2816" width="9.140625" style="1"/>
    <col min="2817" max="2817" width="6.42578125" style="1" customWidth="1"/>
    <col min="2818" max="2818" width="78.85546875" style="1" customWidth="1"/>
    <col min="2819" max="2819" width="6" style="1" customWidth="1"/>
    <col min="2820" max="3072" width="9.140625" style="1"/>
    <col min="3073" max="3073" width="6.42578125" style="1" customWidth="1"/>
    <col min="3074" max="3074" width="78.85546875" style="1" customWidth="1"/>
    <col min="3075" max="3075" width="6" style="1" customWidth="1"/>
    <col min="3076" max="3328" width="9.140625" style="1"/>
    <col min="3329" max="3329" width="6.42578125" style="1" customWidth="1"/>
    <col min="3330" max="3330" width="78.85546875" style="1" customWidth="1"/>
    <col min="3331" max="3331" width="6" style="1" customWidth="1"/>
    <col min="3332" max="3584" width="9.140625" style="1"/>
    <col min="3585" max="3585" width="6.42578125" style="1" customWidth="1"/>
    <col min="3586" max="3586" width="78.85546875" style="1" customWidth="1"/>
    <col min="3587" max="3587" width="6" style="1" customWidth="1"/>
    <col min="3588" max="3840" width="9.140625" style="1"/>
    <col min="3841" max="3841" width="6.42578125" style="1" customWidth="1"/>
    <col min="3842" max="3842" width="78.85546875" style="1" customWidth="1"/>
    <col min="3843" max="3843" width="6" style="1" customWidth="1"/>
    <col min="3844" max="4096" width="9.140625" style="1"/>
    <col min="4097" max="4097" width="6.42578125" style="1" customWidth="1"/>
    <col min="4098" max="4098" width="78.85546875" style="1" customWidth="1"/>
    <col min="4099" max="4099" width="6" style="1" customWidth="1"/>
    <col min="4100" max="4352" width="9.140625" style="1"/>
    <col min="4353" max="4353" width="6.42578125" style="1" customWidth="1"/>
    <col min="4354" max="4354" width="78.85546875" style="1" customWidth="1"/>
    <col min="4355" max="4355" width="6" style="1" customWidth="1"/>
    <col min="4356" max="4608" width="9.140625" style="1"/>
    <col min="4609" max="4609" width="6.42578125" style="1" customWidth="1"/>
    <col min="4610" max="4610" width="78.85546875" style="1" customWidth="1"/>
    <col min="4611" max="4611" width="6" style="1" customWidth="1"/>
    <col min="4612" max="4864" width="9.140625" style="1"/>
    <col min="4865" max="4865" width="6.42578125" style="1" customWidth="1"/>
    <col min="4866" max="4866" width="78.85546875" style="1" customWidth="1"/>
    <col min="4867" max="4867" width="6" style="1" customWidth="1"/>
    <col min="4868" max="5120" width="9.140625" style="1"/>
    <col min="5121" max="5121" width="6.42578125" style="1" customWidth="1"/>
    <col min="5122" max="5122" width="78.85546875" style="1" customWidth="1"/>
    <col min="5123" max="5123" width="6" style="1" customWidth="1"/>
    <col min="5124" max="5376" width="9.140625" style="1"/>
    <col min="5377" max="5377" width="6.42578125" style="1" customWidth="1"/>
    <col min="5378" max="5378" width="78.85546875" style="1" customWidth="1"/>
    <col min="5379" max="5379" width="6" style="1" customWidth="1"/>
    <col min="5380" max="5632" width="9.140625" style="1"/>
    <col min="5633" max="5633" width="6.42578125" style="1" customWidth="1"/>
    <col min="5634" max="5634" width="78.85546875" style="1" customWidth="1"/>
    <col min="5635" max="5635" width="6" style="1" customWidth="1"/>
    <col min="5636" max="5888" width="9.140625" style="1"/>
    <col min="5889" max="5889" width="6.42578125" style="1" customWidth="1"/>
    <col min="5890" max="5890" width="78.85546875" style="1" customWidth="1"/>
    <col min="5891" max="5891" width="6" style="1" customWidth="1"/>
    <col min="5892" max="6144" width="9.140625" style="1"/>
    <col min="6145" max="6145" width="6.42578125" style="1" customWidth="1"/>
    <col min="6146" max="6146" width="78.85546875" style="1" customWidth="1"/>
    <col min="6147" max="6147" width="6" style="1" customWidth="1"/>
    <col min="6148" max="6400" width="9.140625" style="1"/>
    <col min="6401" max="6401" width="6.42578125" style="1" customWidth="1"/>
    <col min="6402" max="6402" width="78.85546875" style="1" customWidth="1"/>
    <col min="6403" max="6403" width="6" style="1" customWidth="1"/>
    <col min="6404" max="6656" width="9.140625" style="1"/>
    <col min="6657" max="6657" width="6.42578125" style="1" customWidth="1"/>
    <col min="6658" max="6658" width="78.85546875" style="1" customWidth="1"/>
    <col min="6659" max="6659" width="6" style="1" customWidth="1"/>
    <col min="6660" max="6912" width="9.140625" style="1"/>
    <col min="6913" max="6913" width="6.42578125" style="1" customWidth="1"/>
    <col min="6914" max="6914" width="78.85546875" style="1" customWidth="1"/>
    <col min="6915" max="6915" width="6" style="1" customWidth="1"/>
    <col min="6916" max="7168" width="9.140625" style="1"/>
    <col min="7169" max="7169" width="6.42578125" style="1" customWidth="1"/>
    <col min="7170" max="7170" width="78.85546875" style="1" customWidth="1"/>
    <col min="7171" max="7171" width="6" style="1" customWidth="1"/>
    <col min="7172" max="7424" width="9.140625" style="1"/>
    <col min="7425" max="7425" width="6.42578125" style="1" customWidth="1"/>
    <col min="7426" max="7426" width="78.85546875" style="1" customWidth="1"/>
    <col min="7427" max="7427" width="6" style="1" customWidth="1"/>
    <col min="7428" max="7680" width="9.140625" style="1"/>
    <col min="7681" max="7681" width="6.42578125" style="1" customWidth="1"/>
    <col min="7682" max="7682" width="78.85546875" style="1" customWidth="1"/>
    <col min="7683" max="7683" width="6" style="1" customWidth="1"/>
    <col min="7684" max="7936" width="9.140625" style="1"/>
    <col min="7937" max="7937" width="6.42578125" style="1" customWidth="1"/>
    <col min="7938" max="7938" width="78.85546875" style="1" customWidth="1"/>
    <col min="7939" max="7939" width="6" style="1" customWidth="1"/>
    <col min="7940" max="8192" width="9.140625" style="1"/>
    <col min="8193" max="8193" width="6.42578125" style="1" customWidth="1"/>
    <col min="8194" max="8194" width="78.85546875" style="1" customWidth="1"/>
    <col min="8195" max="8195" width="6" style="1" customWidth="1"/>
    <col min="8196" max="8448" width="9.140625" style="1"/>
    <col min="8449" max="8449" width="6.42578125" style="1" customWidth="1"/>
    <col min="8450" max="8450" width="78.85546875" style="1" customWidth="1"/>
    <col min="8451" max="8451" width="6" style="1" customWidth="1"/>
    <col min="8452" max="8704" width="9.140625" style="1"/>
    <col min="8705" max="8705" width="6.42578125" style="1" customWidth="1"/>
    <col min="8706" max="8706" width="78.85546875" style="1" customWidth="1"/>
    <col min="8707" max="8707" width="6" style="1" customWidth="1"/>
    <col min="8708" max="8960" width="9.140625" style="1"/>
    <col min="8961" max="8961" width="6.42578125" style="1" customWidth="1"/>
    <col min="8962" max="8962" width="78.85546875" style="1" customWidth="1"/>
    <col min="8963" max="8963" width="6" style="1" customWidth="1"/>
    <col min="8964" max="9216" width="9.140625" style="1"/>
    <col min="9217" max="9217" width="6.42578125" style="1" customWidth="1"/>
    <col min="9218" max="9218" width="78.85546875" style="1" customWidth="1"/>
    <col min="9219" max="9219" width="6" style="1" customWidth="1"/>
    <col min="9220" max="9472" width="9.140625" style="1"/>
    <col min="9473" max="9473" width="6.42578125" style="1" customWidth="1"/>
    <col min="9474" max="9474" width="78.85546875" style="1" customWidth="1"/>
    <col min="9475" max="9475" width="6" style="1" customWidth="1"/>
    <col min="9476" max="9728" width="9.140625" style="1"/>
    <col min="9729" max="9729" width="6.42578125" style="1" customWidth="1"/>
    <col min="9730" max="9730" width="78.85546875" style="1" customWidth="1"/>
    <col min="9731" max="9731" width="6" style="1" customWidth="1"/>
    <col min="9732" max="9984" width="9.140625" style="1"/>
    <col min="9985" max="9985" width="6.42578125" style="1" customWidth="1"/>
    <col min="9986" max="9986" width="78.85546875" style="1" customWidth="1"/>
    <col min="9987" max="9987" width="6" style="1" customWidth="1"/>
    <col min="9988" max="10240" width="9.140625" style="1"/>
    <col min="10241" max="10241" width="6.42578125" style="1" customWidth="1"/>
    <col min="10242" max="10242" width="78.85546875" style="1" customWidth="1"/>
    <col min="10243" max="10243" width="6" style="1" customWidth="1"/>
    <col min="10244" max="10496" width="9.140625" style="1"/>
    <col min="10497" max="10497" width="6.42578125" style="1" customWidth="1"/>
    <col min="10498" max="10498" width="78.85546875" style="1" customWidth="1"/>
    <col min="10499" max="10499" width="6" style="1" customWidth="1"/>
    <col min="10500" max="10752" width="9.140625" style="1"/>
    <col min="10753" max="10753" width="6.42578125" style="1" customWidth="1"/>
    <col min="10754" max="10754" width="78.85546875" style="1" customWidth="1"/>
    <col min="10755" max="10755" width="6" style="1" customWidth="1"/>
    <col min="10756" max="11008" width="9.140625" style="1"/>
    <col min="11009" max="11009" width="6.42578125" style="1" customWidth="1"/>
    <col min="11010" max="11010" width="78.85546875" style="1" customWidth="1"/>
    <col min="11011" max="11011" width="6" style="1" customWidth="1"/>
    <col min="11012" max="11264" width="9.140625" style="1"/>
    <col min="11265" max="11265" width="6.42578125" style="1" customWidth="1"/>
    <col min="11266" max="11266" width="78.85546875" style="1" customWidth="1"/>
    <col min="11267" max="11267" width="6" style="1" customWidth="1"/>
    <col min="11268" max="11520" width="9.140625" style="1"/>
    <col min="11521" max="11521" width="6.42578125" style="1" customWidth="1"/>
    <col min="11522" max="11522" width="78.85546875" style="1" customWidth="1"/>
    <col min="11523" max="11523" width="6" style="1" customWidth="1"/>
    <col min="11524" max="11776" width="9.140625" style="1"/>
    <col min="11777" max="11777" width="6.42578125" style="1" customWidth="1"/>
    <col min="11778" max="11778" width="78.85546875" style="1" customWidth="1"/>
    <col min="11779" max="11779" width="6" style="1" customWidth="1"/>
    <col min="11780" max="12032" width="9.140625" style="1"/>
    <col min="12033" max="12033" width="6.42578125" style="1" customWidth="1"/>
    <col min="12034" max="12034" width="78.85546875" style="1" customWidth="1"/>
    <col min="12035" max="12035" width="6" style="1" customWidth="1"/>
    <col min="12036" max="12288" width="9.140625" style="1"/>
    <col min="12289" max="12289" width="6.42578125" style="1" customWidth="1"/>
    <col min="12290" max="12290" width="78.85546875" style="1" customWidth="1"/>
    <col min="12291" max="12291" width="6" style="1" customWidth="1"/>
    <col min="12292" max="12544" width="9.140625" style="1"/>
    <col min="12545" max="12545" width="6.42578125" style="1" customWidth="1"/>
    <col min="12546" max="12546" width="78.85546875" style="1" customWidth="1"/>
    <col min="12547" max="12547" width="6" style="1" customWidth="1"/>
    <col min="12548" max="12800" width="9.140625" style="1"/>
    <col min="12801" max="12801" width="6.42578125" style="1" customWidth="1"/>
    <col min="12802" max="12802" width="78.85546875" style="1" customWidth="1"/>
    <col min="12803" max="12803" width="6" style="1" customWidth="1"/>
    <col min="12804" max="13056" width="9.140625" style="1"/>
    <col min="13057" max="13057" width="6.42578125" style="1" customWidth="1"/>
    <col min="13058" max="13058" width="78.85546875" style="1" customWidth="1"/>
    <col min="13059" max="13059" width="6" style="1" customWidth="1"/>
    <col min="13060" max="13312" width="9.140625" style="1"/>
    <col min="13313" max="13313" width="6.42578125" style="1" customWidth="1"/>
    <col min="13314" max="13314" width="78.85546875" style="1" customWidth="1"/>
    <col min="13315" max="13315" width="6" style="1" customWidth="1"/>
    <col min="13316" max="13568" width="9.140625" style="1"/>
    <col min="13569" max="13569" width="6.42578125" style="1" customWidth="1"/>
    <col min="13570" max="13570" width="78.85546875" style="1" customWidth="1"/>
    <col min="13571" max="13571" width="6" style="1" customWidth="1"/>
    <col min="13572" max="13824" width="9.140625" style="1"/>
    <col min="13825" max="13825" width="6.42578125" style="1" customWidth="1"/>
    <col min="13826" max="13826" width="78.85546875" style="1" customWidth="1"/>
    <col min="13827" max="13827" width="6" style="1" customWidth="1"/>
    <col min="13828" max="14080" width="9.140625" style="1"/>
    <col min="14081" max="14081" width="6.42578125" style="1" customWidth="1"/>
    <col min="14082" max="14082" width="78.85546875" style="1" customWidth="1"/>
    <col min="14083" max="14083" width="6" style="1" customWidth="1"/>
    <col min="14084" max="14336" width="9.140625" style="1"/>
    <col min="14337" max="14337" width="6.42578125" style="1" customWidth="1"/>
    <col min="14338" max="14338" width="78.85546875" style="1" customWidth="1"/>
    <col min="14339" max="14339" width="6" style="1" customWidth="1"/>
    <col min="14340" max="14592" width="9.140625" style="1"/>
    <col min="14593" max="14593" width="6.42578125" style="1" customWidth="1"/>
    <col min="14594" max="14594" width="78.85546875" style="1" customWidth="1"/>
    <col min="14595" max="14595" width="6" style="1" customWidth="1"/>
    <col min="14596" max="14848" width="9.140625" style="1"/>
    <col min="14849" max="14849" width="6.42578125" style="1" customWidth="1"/>
    <col min="14850" max="14850" width="78.85546875" style="1" customWidth="1"/>
    <col min="14851" max="14851" width="6" style="1" customWidth="1"/>
    <col min="14852" max="15104" width="9.140625" style="1"/>
    <col min="15105" max="15105" width="6.42578125" style="1" customWidth="1"/>
    <col min="15106" max="15106" width="78.85546875" style="1" customWidth="1"/>
    <col min="15107" max="15107" width="6" style="1" customWidth="1"/>
    <col min="15108" max="15360" width="9.140625" style="1"/>
    <col min="15361" max="15361" width="6.42578125" style="1" customWidth="1"/>
    <col min="15362" max="15362" width="78.85546875" style="1" customWidth="1"/>
    <col min="15363" max="15363" width="6" style="1" customWidth="1"/>
    <col min="15364" max="15616" width="9.140625" style="1"/>
    <col min="15617" max="15617" width="6.42578125" style="1" customWidth="1"/>
    <col min="15618" max="15618" width="78.85546875" style="1" customWidth="1"/>
    <col min="15619" max="15619" width="6" style="1" customWidth="1"/>
    <col min="15620" max="15872" width="9.140625" style="1"/>
    <col min="15873" max="15873" width="6.42578125" style="1" customWidth="1"/>
    <col min="15874" max="15874" width="78.85546875" style="1" customWidth="1"/>
    <col min="15875" max="15875" width="6" style="1" customWidth="1"/>
    <col min="15876" max="16128" width="9.140625" style="1"/>
    <col min="16129" max="16129" width="6.42578125" style="1" customWidth="1"/>
    <col min="16130" max="16130" width="78.85546875" style="1" customWidth="1"/>
    <col min="16131" max="16131" width="6" style="1" customWidth="1"/>
    <col min="16132" max="16384" width="9.140625" style="1"/>
  </cols>
  <sheetData>
    <row r="1" spans="1:7" s="36" customFormat="1" ht="15.75" x14ac:dyDescent="0.25">
      <c r="A1" s="131" t="s">
        <v>46</v>
      </c>
      <c r="B1" s="131"/>
    </row>
    <row r="2" spans="1:7" x14ac:dyDescent="0.2">
      <c r="B2" s="45"/>
    </row>
    <row r="3" spans="1:7" s="75" customFormat="1" x14ac:dyDescent="0.2">
      <c r="A3" s="130" t="s">
        <v>58</v>
      </c>
      <c r="B3" s="130"/>
      <c r="C3" s="74"/>
    </row>
    <row r="4" spans="1:7" x14ac:dyDescent="0.2">
      <c r="A4" s="39">
        <v>1</v>
      </c>
      <c r="B4" s="40" t="s">
        <v>9</v>
      </c>
      <c r="C4" s="46"/>
    </row>
    <row r="5" spans="1:7" x14ac:dyDescent="0.2">
      <c r="A5" s="39">
        <v>2</v>
      </c>
      <c r="B5" s="40" t="s">
        <v>93</v>
      </c>
      <c r="C5" s="46"/>
    </row>
    <row r="6" spans="1:7" x14ac:dyDescent="0.2">
      <c r="A6" s="39">
        <v>3</v>
      </c>
      <c r="B6" s="40" t="s">
        <v>92</v>
      </c>
      <c r="C6" s="46"/>
    </row>
    <row r="7" spans="1:7" x14ac:dyDescent="0.2">
      <c r="A7" s="80">
        <v>4</v>
      </c>
      <c r="B7" s="40" t="s">
        <v>94</v>
      </c>
      <c r="C7" s="46"/>
    </row>
    <row r="8" spans="1:7" x14ac:dyDescent="0.2">
      <c r="A8" s="81" t="s">
        <v>0</v>
      </c>
      <c r="B8" s="40" t="s">
        <v>91</v>
      </c>
      <c r="C8" s="47"/>
      <c r="D8" s="47"/>
      <c r="E8" s="47"/>
      <c r="F8" s="47"/>
      <c r="G8" s="47"/>
    </row>
    <row r="9" spans="1:7" x14ac:dyDescent="0.2">
      <c r="A9" s="81" t="s">
        <v>1</v>
      </c>
      <c r="B9" s="40" t="s">
        <v>90</v>
      </c>
      <c r="C9" s="47"/>
      <c r="D9" s="47"/>
      <c r="E9" s="47"/>
      <c r="F9" s="47"/>
      <c r="G9" s="47"/>
    </row>
    <row r="10" spans="1:7" x14ac:dyDescent="0.2">
      <c r="A10" s="81" t="s">
        <v>2</v>
      </c>
      <c r="B10" s="40" t="s">
        <v>89</v>
      </c>
      <c r="C10" s="47"/>
      <c r="D10" s="47"/>
      <c r="E10" s="47"/>
      <c r="F10" s="47"/>
      <c r="G10" s="47"/>
    </row>
    <row r="11" spans="1:7" x14ac:dyDescent="0.2">
      <c r="B11" s="48"/>
    </row>
    <row r="12" spans="1:7" x14ac:dyDescent="0.2">
      <c r="B12" s="48"/>
    </row>
  </sheetData>
  <mergeCells count="2">
    <mergeCell ref="A3:B3"/>
    <mergeCell ref="A1:B1"/>
  </mergeCells>
  <hyperlinks>
    <hyperlink ref="A4:B4" location="'1.'!A1" display="'1.'!A1" xr:uid="{00000000-0004-0000-0200-000000000000}"/>
    <hyperlink ref="A5:B5" location="'2.'!A1" display="'2.'!A1" xr:uid="{00000000-0004-0000-0200-000001000000}"/>
    <hyperlink ref="A6:B6" location="'3.'!A1" display="'3.'!A1" xr:uid="{00000000-0004-0000-0200-000002000000}"/>
    <hyperlink ref="B7" location="'4.'!A1" display="Выпуск продукции субъектами МСП в январе-июне 2022г." xr:uid="{00000000-0004-0000-0200-000003000000}"/>
    <hyperlink ref="B8" location="'5.'!A1" display="Количество действующих субъектов МСП по видам экономической деятельности на 1 декабря 2022 года" xr:uid="{00000000-0004-0000-0200-000004000000}"/>
    <hyperlink ref="B9" location="'6.'!A1" display="Численность занятых в МСП по видам экономической деятельности на 1 декабря 2022 года" xr:uid="{00000000-0004-0000-0200-000005000000}"/>
    <hyperlink ref="B10" location="'7.'!A1" display="Выпуск продукции субъектами МСП по видам экономической деятельности в январе-июне 2022 года" xr:uid="{00000000-0004-0000-0200-000006000000}"/>
    <hyperlink ref="A7" location="'4.'!A1" display="'4.'!A1" xr:uid="{00000000-0004-0000-0200-000007000000}"/>
    <hyperlink ref="A8" location="'5.'!A1" display="5." xr:uid="{00000000-0004-0000-0200-000008000000}"/>
    <hyperlink ref="A9" location="'6.'!A1" display="6." xr:uid="{00000000-0004-0000-0200-000009000000}"/>
    <hyperlink ref="A10" location="'7.'!A1" display="7." xr:uid="{00000000-0004-0000-0200-00000A000000}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"/>
  <sheetViews>
    <sheetView workbookViewId="0">
      <selection sqref="A1:D1"/>
    </sheetView>
  </sheetViews>
  <sheetFormatPr defaultColWidth="9.140625" defaultRowHeight="11.25" x14ac:dyDescent="0.2"/>
  <cols>
    <col min="1" max="1" width="20.7109375" style="5" customWidth="1"/>
    <col min="2" max="2" width="20" style="5" customWidth="1"/>
    <col min="3" max="3" width="19.5703125" style="5" customWidth="1"/>
    <col min="4" max="4" width="21.140625" style="5" customWidth="1"/>
    <col min="5" max="16384" width="9.140625" style="5"/>
  </cols>
  <sheetData>
    <row r="1" spans="1:6" s="16" customFormat="1" ht="12.75" x14ac:dyDescent="0.2">
      <c r="A1" s="136" t="s">
        <v>52</v>
      </c>
      <c r="B1" s="136"/>
      <c r="C1" s="136"/>
      <c r="D1" s="136"/>
    </row>
    <row r="2" spans="1:6" s="2" customFormat="1" ht="12.75" x14ac:dyDescent="0.2">
      <c r="A2" s="3"/>
      <c r="B2" s="3"/>
      <c r="C2" s="3"/>
    </row>
    <row r="3" spans="1:6" s="2" customFormat="1" x14ac:dyDescent="0.2">
      <c r="D3" s="4" t="s">
        <v>49</v>
      </c>
    </row>
    <row r="4" spans="1:6" ht="22.5" customHeight="1" x14ac:dyDescent="0.2">
      <c r="A4" s="134"/>
      <c r="B4" s="132" t="s">
        <v>95</v>
      </c>
      <c r="C4" s="133"/>
      <c r="D4" s="85" t="s">
        <v>96</v>
      </c>
    </row>
    <row r="5" spans="1:6" s="2" customFormat="1" ht="22.5" x14ac:dyDescent="0.2">
      <c r="A5" s="135"/>
      <c r="B5" s="6" t="s">
        <v>10</v>
      </c>
      <c r="C5" s="7" t="s">
        <v>11</v>
      </c>
      <c r="D5" s="8" t="s">
        <v>56</v>
      </c>
    </row>
    <row r="6" spans="1:6" s="2" customFormat="1" x14ac:dyDescent="0.2">
      <c r="A6" s="9" t="s">
        <v>47</v>
      </c>
      <c r="B6" s="31">
        <v>95.272858523408672</v>
      </c>
      <c r="C6" s="51">
        <v>88.083818393480797</v>
      </c>
      <c r="D6" s="51">
        <v>97.729951108177872</v>
      </c>
      <c r="F6" s="10"/>
    </row>
    <row r="7" spans="1:6" s="2" customFormat="1" x14ac:dyDescent="0.2">
      <c r="A7" s="11" t="s">
        <v>12</v>
      </c>
      <c r="B7" s="76">
        <v>97.450659255215314</v>
      </c>
      <c r="C7" s="77">
        <v>87.95796023675824</v>
      </c>
      <c r="D7" s="77">
        <v>98.131717316361531</v>
      </c>
      <c r="F7" s="10"/>
    </row>
    <row r="8" spans="1:6" s="2" customFormat="1" x14ac:dyDescent="0.2">
      <c r="A8" s="11" t="s">
        <v>13</v>
      </c>
      <c r="B8" s="76">
        <v>89.706840390879478</v>
      </c>
      <c r="C8" s="77">
        <v>88.428038158440486</v>
      </c>
      <c r="D8" s="77">
        <v>80.780677679788184</v>
      </c>
      <c r="F8" s="10"/>
    </row>
    <row r="9" spans="1:6" s="2" customFormat="1" x14ac:dyDescent="0.2">
      <c r="A9" s="11" t="s">
        <v>14</v>
      </c>
      <c r="B9" s="76">
        <v>93.899204244031836</v>
      </c>
      <c r="C9" s="77">
        <v>104.96604414261461</v>
      </c>
      <c r="D9" s="77">
        <v>209.84371935126151</v>
      </c>
      <c r="F9" s="10"/>
    </row>
    <row r="10" spans="1:6" s="2" customFormat="1" x14ac:dyDescent="0.2">
      <c r="A10" s="11" t="s">
        <v>15</v>
      </c>
      <c r="B10" s="76">
        <v>86.78010471204189</v>
      </c>
      <c r="C10" s="77">
        <v>85.72159672466735</v>
      </c>
      <c r="D10" s="77">
        <v>101.53143243929266</v>
      </c>
      <c r="F10" s="10"/>
    </row>
    <row r="11" spans="1:6" s="2" customFormat="1" x14ac:dyDescent="0.2">
      <c r="A11" s="11" t="s">
        <v>16</v>
      </c>
      <c r="B11" s="76">
        <v>90.697674418604649</v>
      </c>
      <c r="C11" s="77">
        <v>86.779835390946502</v>
      </c>
      <c r="D11" s="77">
        <v>83.447461683043088</v>
      </c>
      <c r="F11" s="10"/>
    </row>
    <row r="12" spans="1:6" s="2" customFormat="1" x14ac:dyDescent="0.2">
      <c r="A12" s="11" t="s">
        <v>17</v>
      </c>
      <c r="B12" s="76">
        <v>94.930555555555557</v>
      </c>
      <c r="C12" s="77">
        <v>92.95848660010509</v>
      </c>
      <c r="D12" s="77">
        <v>131.91865653996442</v>
      </c>
      <c r="F12" s="10"/>
    </row>
    <row r="13" spans="1:6" s="2" customFormat="1" x14ac:dyDescent="0.2">
      <c r="A13" s="11" t="s">
        <v>18</v>
      </c>
      <c r="B13" s="76">
        <v>92.322274881516591</v>
      </c>
      <c r="C13" s="77">
        <v>92.263688368292023</v>
      </c>
      <c r="D13" s="77">
        <v>66.648237776741524</v>
      </c>
      <c r="F13" s="10"/>
    </row>
    <row r="14" spans="1:6" s="2" customFormat="1" x14ac:dyDescent="0.2">
      <c r="A14" s="11" t="s">
        <v>19</v>
      </c>
      <c r="B14" s="76">
        <v>90.5319896883056</v>
      </c>
      <c r="C14" s="77">
        <v>88.357348703170018</v>
      </c>
      <c r="D14" s="77">
        <v>65.266008930856572</v>
      </c>
      <c r="F14" s="10"/>
    </row>
    <row r="15" spans="1:6" s="2" customFormat="1" x14ac:dyDescent="0.2">
      <c r="A15" s="11" t="s">
        <v>20</v>
      </c>
      <c r="B15" s="76">
        <v>86.960784313725497</v>
      </c>
      <c r="C15" s="77">
        <v>86.115569823434996</v>
      </c>
      <c r="D15" s="77">
        <v>216.45120499638915</v>
      </c>
      <c r="F15" s="10"/>
    </row>
    <row r="16" spans="1:6" x14ac:dyDescent="0.2">
      <c r="A16" s="11" t="s">
        <v>21</v>
      </c>
      <c r="B16" s="76">
        <v>84.827011254689452</v>
      </c>
      <c r="C16" s="77">
        <v>86.364930259037862</v>
      </c>
      <c r="D16" s="78">
        <v>95.447373129958095</v>
      </c>
      <c r="F16" s="10"/>
    </row>
    <row r="17" spans="1:6" x14ac:dyDescent="0.2">
      <c r="A17" s="11" t="s">
        <v>22</v>
      </c>
      <c r="B17" s="76">
        <v>92.337789370720571</v>
      </c>
      <c r="C17" s="77">
        <v>83.502454991816705</v>
      </c>
      <c r="D17" s="77">
        <v>86.251741729625209</v>
      </c>
      <c r="F17" s="10"/>
    </row>
    <row r="18" spans="1:6" x14ac:dyDescent="0.2">
      <c r="A18" s="11" t="s">
        <v>23</v>
      </c>
      <c r="B18" s="76">
        <v>89.739248222146969</v>
      </c>
      <c r="C18" s="77">
        <v>85.872176838058621</v>
      </c>
      <c r="D18" s="77">
        <v>103.78916892060441</v>
      </c>
      <c r="F18" s="10"/>
    </row>
    <row r="19" spans="1:6" x14ac:dyDescent="0.2">
      <c r="A19" s="12" t="s">
        <v>24</v>
      </c>
      <c r="B19" s="32">
        <v>86.354166666666671</v>
      </c>
      <c r="C19" s="52">
        <v>89.135096497498211</v>
      </c>
      <c r="D19" s="52">
        <v>371.37552502891464</v>
      </c>
      <c r="F19" s="10"/>
    </row>
    <row r="20" spans="1:6" x14ac:dyDescent="0.2">
      <c r="B20" s="13"/>
      <c r="C20" s="13"/>
    </row>
    <row r="21" spans="1:6" x14ac:dyDescent="0.2">
      <c r="B21" s="14"/>
    </row>
  </sheetData>
  <mergeCells count="3">
    <mergeCell ref="B4:C4"/>
    <mergeCell ref="A4:A5"/>
    <mergeCell ref="A1:D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workbookViewId="0">
      <selection sqref="A1:E1"/>
    </sheetView>
  </sheetViews>
  <sheetFormatPr defaultColWidth="9.140625" defaultRowHeight="11.25" x14ac:dyDescent="0.2"/>
  <cols>
    <col min="1" max="1" width="19.42578125" style="5" customWidth="1"/>
    <col min="2" max="2" width="15.7109375" style="5" customWidth="1"/>
    <col min="3" max="3" width="18.28515625" style="5" customWidth="1"/>
    <col min="4" max="4" width="18" style="5" customWidth="1"/>
    <col min="5" max="5" width="18.140625" style="5" customWidth="1"/>
    <col min="6" max="16384" width="9.140625" style="5"/>
  </cols>
  <sheetData>
    <row r="1" spans="1:6" ht="12.75" customHeight="1" x14ac:dyDescent="0.2">
      <c r="A1" s="139" t="s">
        <v>97</v>
      </c>
      <c r="B1" s="139"/>
      <c r="C1" s="139"/>
      <c r="D1" s="139"/>
      <c r="E1" s="139"/>
      <c r="F1" s="50"/>
    </row>
    <row r="2" spans="1:6" s="16" customFormat="1" ht="12.75" customHeight="1" x14ac:dyDescent="0.2">
      <c r="A2" s="15"/>
      <c r="B2" s="15"/>
      <c r="C2" s="15"/>
      <c r="D2" s="15"/>
      <c r="E2" s="15"/>
      <c r="F2" s="15"/>
    </row>
    <row r="3" spans="1:6" s="2" customFormat="1" x14ac:dyDescent="0.2">
      <c r="E3" s="17" t="s">
        <v>8</v>
      </c>
    </row>
    <row r="4" spans="1:6" ht="11.25" customHeight="1" x14ac:dyDescent="0.2">
      <c r="A4" s="137"/>
      <c r="B4" s="137" t="s">
        <v>4</v>
      </c>
      <c r="C4" s="140" t="s">
        <v>5</v>
      </c>
      <c r="D4" s="140"/>
      <c r="E4" s="140"/>
    </row>
    <row r="5" spans="1:6" s="2" customFormat="1" ht="33.75" x14ac:dyDescent="0.2">
      <c r="A5" s="138"/>
      <c r="B5" s="141"/>
      <c r="C5" s="79" t="s">
        <v>50</v>
      </c>
      <c r="D5" s="18" t="s">
        <v>6</v>
      </c>
      <c r="E5" s="19" t="s">
        <v>7</v>
      </c>
    </row>
    <row r="6" spans="1:6" s="2" customFormat="1" x14ac:dyDescent="0.2">
      <c r="A6" s="9" t="s">
        <v>48</v>
      </c>
      <c r="B6" s="53">
        <v>81827</v>
      </c>
      <c r="C6" s="53">
        <v>13177</v>
      </c>
      <c r="D6" s="54">
        <v>60571</v>
      </c>
      <c r="E6" s="54">
        <v>8079</v>
      </c>
    </row>
    <row r="7" spans="1:6" s="2" customFormat="1" x14ac:dyDescent="0.2">
      <c r="A7" s="11" t="s">
        <v>12</v>
      </c>
      <c r="B7" s="55">
        <v>58906</v>
      </c>
      <c r="C7" s="34">
        <v>11495</v>
      </c>
      <c r="D7" s="56">
        <v>46839</v>
      </c>
      <c r="E7" s="56">
        <v>572</v>
      </c>
    </row>
    <row r="8" spans="1:6" s="2" customFormat="1" x14ac:dyDescent="0.2">
      <c r="A8" s="11" t="s">
        <v>13</v>
      </c>
      <c r="B8" s="55">
        <v>2754</v>
      </c>
      <c r="C8" s="34">
        <v>234</v>
      </c>
      <c r="D8" s="56">
        <v>1812</v>
      </c>
      <c r="E8" s="56">
        <v>708</v>
      </c>
    </row>
    <row r="9" spans="1:6" s="2" customFormat="1" x14ac:dyDescent="0.2">
      <c r="A9" s="11" t="s">
        <v>14</v>
      </c>
      <c r="B9" s="55">
        <v>1416</v>
      </c>
      <c r="C9" s="34">
        <v>97</v>
      </c>
      <c r="D9" s="33">
        <v>630</v>
      </c>
      <c r="E9" s="56">
        <v>689</v>
      </c>
    </row>
    <row r="10" spans="1:6" s="2" customFormat="1" x14ac:dyDescent="0.2">
      <c r="A10" s="11" t="s">
        <v>15</v>
      </c>
      <c r="B10" s="55">
        <v>1326</v>
      </c>
      <c r="C10" s="34">
        <v>77</v>
      </c>
      <c r="D10" s="33">
        <v>668</v>
      </c>
      <c r="E10" s="56">
        <v>581</v>
      </c>
    </row>
    <row r="11" spans="1:6" s="2" customFormat="1" x14ac:dyDescent="0.2">
      <c r="A11" s="11" t="s">
        <v>16</v>
      </c>
      <c r="B11" s="55">
        <v>1014</v>
      </c>
      <c r="C11" s="34">
        <v>85</v>
      </c>
      <c r="D11" s="33">
        <v>526</v>
      </c>
      <c r="E11" s="56">
        <v>403</v>
      </c>
    </row>
    <row r="12" spans="1:6" s="2" customFormat="1" x14ac:dyDescent="0.2">
      <c r="A12" s="11" t="s">
        <v>17</v>
      </c>
      <c r="B12" s="55">
        <v>1367</v>
      </c>
      <c r="C12" s="34">
        <v>82</v>
      </c>
      <c r="D12" s="33">
        <v>529</v>
      </c>
      <c r="E12" s="56">
        <v>756</v>
      </c>
    </row>
    <row r="13" spans="1:6" s="2" customFormat="1" x14ac:dyDescent="0.2">
      <c r="A13" s="11" t="s">
        <v>18</v>
      </c>
      <c r="B13" s="55">
        <v>1948</v>
      </c>
      <c r="C13" s="34">
        <v>157</v>
      </c>
      <c r="D13" s="33">
        <v>1007</v>
      </c>
      <c r="E13" s="56">
        <v>784</v>
      </c>
    </row>
    <row r="14" spans="1:6" s="2" customFormat="1" x14ac:dyDescent="0.2">
      <c r="A14" s="11" t="s">
        <v>19</v>
      </c>
      <c r="B14" s="55">
        <v>3863</v>
      </c>
      <c r="C14" s="34">
        <v>332</v>
      </c>
      <c r="D14" s="33">
        <v>2823</v>
      </c>
      <c r="E14" s="56">
        <v>708</v>
      </c>
    </row>
    <row r="15" spans="1:6" s="2" customFormat="1" x14ac:dyDescent="0.2">
      <c r="A15" s="11" t="s">
        <v>20</v>
      </c>
      <c r="B15" s="55">
        <v>887</v>
      </c>
      <c r="C15" s="34">
        <v>49</v>
      </c>
      <c r="D15" s="33">
        <v>370</v>
      </c>
      <c r="E15" s="56">
        <v>468</v>
      </c>
    </row>
    <row r="16" spans="1:6" x14ac:dyDescent="0.2">
      <c r="A16" s="11" t="s">
        <v>21</v>
      </c>
      <c r="B16" s="55">
        <v>2035</v>
      </c>
      <c r="C16" s="34">
        <v>117</v>
      </c>
      <c r="D16" s="33">
        <v>1402</v>
      </c>
      <c r="E16" s="56">
        <v>516</v>
      </c>
    </row>
    <row r="17" spans="1:5" x14ac:dyDescent="0.2">
      <c r="A17" s="11" t="s">
        <v>22</v>
      </c>
      <c r="B17" s="55">
        <v>2832</v>
      </c>
      <c r="C17" s="34">
        <v>272</v>
      </c>
      <c r="D17" s="33">
        <v>2014</v>
      </c>
      <c r="E17" s="56">
        <v>546</v>
      </c>
    </row>
    <row r="18" spans="1:5" x14ac:dyDescent="0.2">
      <c r="A18" s="11" t="s">
        <v>23</v>
      </c>
      <c r="B18" s="55">
        <v>2650</v>
      </c>
      <c r="C18" s="34">
        <v>127</v>
      </c>
      <c r="D18" s="33">
        <v>1600</v>
      </c>
      <c r="E18" s="56">
        <v>923</v>
      </c>
    </row>
    <row r="19" spans="1:5" x14ac:dyDescent="0.2">
      <c r="A19" s="12" t="s">
        <v>24</v>
      </c>
      <c r="B19" s="57">
        <v>829</v>
      </c>
      <c r="C19" s="58">
        <v>53</v>
      </c>
      <c r="D19" s="59">
        <v>351</v>
      </c>
      <c r="E19" s="59">
        <v>425</v>
      </c>
    </row>
  </sheetData>
  <mergeCells count="4">
    <mergeCell ref="A4:A5"/>
    <mergeCell ref="A1:E1"/>
    <mergeCell ref="C4:E4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workbookViewId="0">
      <selection sqref="A1:E1"/>
    </sheetView>
  </sheetViews>
  <sheetFormatPr defaultColWidth="9.140625" defaultRowHeight="11.25" x14ac:dyDescent="0.2"/>
  <cols>
    <col min="1" max="1" width="19.42578125" style="5" customWidth="1"/>
    <col min="2" max="2" width="15.7109375" style="5" customWidth="1"/>
    <col min="3" max="3" width="16.42578125" style="5" customWidth="1"/>
    <col min="4" max="4" width="18" style="5" customWidth="1"/>
    <col min="5" max="5" width="18.140625" style="5" customWidth="1"/>
    <col min="6" max="16384" width="9.140625" style="5"/>
  </cols>
  <sheetData>
    <row r="1" spans="1:6" s="2" customFormat="1" ht="12.75" customHeight="1" x14ac:dyDescent="0.2">
      <c r="A1" s="139" t="s">
        <v>98</v>
      </c>
      <c r="B1" s="139"/>
      <c r="C1" s="139"/>
      <c r="D1" s="139"/>
      <c r="E1" s="139"/>
      <c r="F1" s="50"/>
    </row>
    <row r="2" spans="1:6" s="2" customFormat="1" ht="12.75" customHeight="1" x14ac:dyDescent="0.2">
      <c r="A2" s="38"/>
      <c r="B2" s="38"/>
      <c r="C2" s="38"/>
      <c r="D2" s="38"/>
      <c r="E2" s="38"/>
      <c r="F2" s="38"/>
    </row>
    <row r="3" spans="1:6" s="2" customFormat="1" x14ac:dyDescent="0.2">
      <c r="E3" s="17" t="s">
        <v>44</v>
      </c>
    </row>
    <row r="4" spans="1:6" ht="11.25" customHeight="1" x14ac:dyDescent="0.2">
      <c r="A4" s="137"/>
      <c r="B4" s="137" t="s">
        <v>4</v>
      </c>
      <c r="C4" s="140" t="s">
        <v>5</v>
      </c>
      <c r="D4" s="140"/>
      <c r="E4" s="140"/>
    </row>
    <row r="5" spans="1:6" s="2" customFormat="1" ht="33.75" x14ac:dyDescent="0.2">
      <c r="A5" s="138"/>
      <c r="B5" s="141"/>
      <c r="C5" s="79" t="s">
        <v>50</v>
      </c>
      <c r="D5" s="6" t="s">
        <v>6</v>
      </c>
      <c r="E5" s="7" t="s">
        <v>7</v>
      </c>
    </row>
    <row r="6" spans="1:6" s="2" customFormat="1" x14ac:dyDescent="0.2">
      <c r="A6" s="9" t="s">
        <v>48</v>
      </c>
      <c r="B6" s="60">
        <v>151328</v>
      </c>
      <c r="C6" s="60">
        <v>61955</v>
      </c>
      <c r="D6" s="60">
        <v>79410</v>
      </c>
      <c r="E6" s="60">
        <v>9963</v>
      </c>
    </row>
    <row r="7" spans="1:6" s="2" customFormat="1" x14ac:dyDescent="0.2">
      <c r="A7" s="11" t="s">
        <v>12</v>
      </c>
      <c r="B7" s="28">
        <v>115911</v>
      </c>
      <c r="C7" s="28">
        <v>53932</v>
      </c>
      <c r="D7" s="28">
        <v>61315</v>
      </c>
      <c r="E7" s="28">
        <v>664</v>
      </c>
    </row>
    <row r="8" spans="1:6" s="2" customFormat="1" x14ac:dyDescent="0.2">
      <c r="A8" s="11" t="s">
        <v>13</v>
      </c>
      <c r="B8" s="28">
        <v>4264</v>
      </c>
      <c r="C8" s="28">
        <v>939</v>
      </c>
      <c r="D8" s="28">
        <v>2406</v>
      </c>
      <c r="E8" s="28">
        <v>919</v>
      </c>
    </row>
    <row r="9" spans="1:6" s="2" customFormat="1" x14ac:dyDescent="0.2">
      <c r="A9" s="11" t="s">
        <v>14</v>
      </c>
      <c r="B9" s="28">
        <v>2473</v>
      </c>
      <c r="C9" s="28">
        <v>810</v>
      </c>
      <c r="D9" s="28">
        <v>827</v>
      </c>
      <c r="E9" s="28">
        <v>836</v>
      </c>
    </row>
    <row r="10" spans="1:6" s="2" customFormat="1" x14ac:dyDescent="0.2">
      <c r="A10" s="11" t="s">
        <v>15</v>
      </c>
      <c r="B10" s="28">
        <v>1675</v>
      </c>
      <c r="C10" s="28">
        <v>204</v>
      </c>
      <c r="D10" s="28">
        <v>836</v>
      </c>
      <c r="E10" s="28">
        <v>635</v>
      </c>
    </row>
    <row r="11" spans="1:6" s="2" customFormat="1" x14ac:dyDescent="0.2">
      <c r="A11" s="11" t="s">
        <v>16</v>
      </c>
      <c r="B11" s="28">
        <v>1687</v>
      </c>
      <c r="C11" s="28">
        <v>455</v>
      </c>
      <c r="D11" s="28">
        <v>732</v>
      </c>
      <c r="E11" s="28">
        <v>500</v>
      </c>
    </row>
    <row r="12" spans="1:6" s="2" customFormat="1" x14ac:dyDescent="0.2">
      <c r="A12" s="11" t="s">
        <v>17</v>
      </c>
      <c r="B12" s="28">
        <v>1769</v>
      </c>
      <c r="C12" s="28">
        <v>120</v>
      </c>
      <c r="D12" s="28">
        <v>694</v>
      </c>
      <c r="E12" s="28">
        <v>955</v>
      </c>
    </row>
    <row r="13" spans="1:6" s="2" customFormat="1" x14ac:dyDescent="0.2">
      <c r="A13" s="11" t="s">
        <v>18</v>
      </c>
      <c r="B13" s="28">
        <v>3387</v>
      </c>
      <c r="C13" s="28">
        <v>976</v>
      </c>
      <c r="D13" s="28">
        <v>1413</v>
      </c>
      <c r="E13" s="28">
        <v>998</v>
      </c>
    </row>
    <row r="14" spans="1:6" s="2" customFormat="1" x14ac:dyDescent="0.2">
      <c r="A14" s="11" t="s">
        <v>19</v>
      </c>
      <c r="B14" s="28">
        <v>6132</v>
      </c>
      <c r="C14" s="28">
        <v>1555</v>
      </c>
      <c r="D14" s="28">
        <v>3671</v>
      </c>
      <c r="E14" s="28">
        <v>906</v>
      </c>
    </row>
    <row r="15" spans="1:6" s="2" customFormat="1" x14ac:dyDescent="0.2">
      <c r="A15" s="11" t="s">
        <v>20</v>
      </c>
      <c r="B15" s="28">
        <v>1073</v>
      </c>
      <c r="C15" s="28">
        <v>71</v>
      </c>
      <c r="D15" s="28">
        <v>476</v>
      </c>
      <c r="E15" s="28">
        <v>526</v>
      </c>
    </row>
    <row r="16" spans="1:6" x14ac:dyDescent="0.2">
      <c r="A16" s="11" t="s">
        <v>21</v>
      </c>
      <c r="B16" s="28">
        <v>3034</v>
      </c>
      <c r="C16" s="28">
        <v>308</v>
      </c>
      <c r="D16" s="28">
        <v>1979</v>
      </c>
      <c r="E16" s="28">
        <v>747</v>
      </c>
    </row>
    <row r="17" spans="1:5" x14ac:dyDescent="0.2">
      <c r="A17" s="11" t="s">
        <v>22</v>
      </c>
      <c r="B17" s="28">
        <v>5102</v>
      </c>
      <c r="C17" s="28">
        <v>1852</v>
      </c>
      <c r="D17" s="28">
        <v>2527</v>
      </c>
      <c r="E17" s="28">
        <v>723</v>
      </c>
    </row>
    <row r="18" spans="1:5" x14ac:dyDescent="0.2">
      <c r="A18" s="11" t="s">
        <v>23</v>
      </c>
      <c r="B18" s="28">
        <v>3574</v>
      </c>
      <c r="C18" s="28">
        <v>472</v>
      </c>
      <c r="D18" s="28">
        <v>2067</v>
      </c>
      <c r="E18" s="28">
        <v>1035</v>
      </c>
    </row>
    <row r="19" spans="1:5" x14ac:dyDescent="0.2">
      <c r="A19" s="12" t="s">
        <v>24</v>
      </c>
      <c r="B19" s="61">
        <v>1247</v>
      </c>
      <c r="C19" s="61">
        <v>261</v>
      </c>
      <c r="D19" s="61">
        <v>467</v>
      </c>
      <c r="E19" s="61">
        <v>519</v>
      </c>
    </row>
    <row r="20" spans="1:5" ht="15" x14ac:dyDescent="0.25">
      <c r="B20" s="43"/>
      <c r="C20" s="43"/>
      <c r="D20" s="43"/>
      <c r="E20" s="43"/>
    </row>
    <row r="21" spans="1:5" ht="15" x14ac:dyDescent="0.25">
      <c r="B21" s="43"/>
      <c r="C21" s="43"/>
      <c r="D21" s="43"/>
      <c r="E21" s="43"/>
    </row>
  </sheetData>
  <mergeCells count="4">
    <mergeCell ref="A4:A5"/>
    <mergeCell ref="A1:E1"/>
    <mergeCell ref="C4:E4"/>
    <mergeCell ref="B4:B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9"/>
  <sheetViews>
    <sheetView workbookViewId="0">
      <selection sqref="A1:E1"/>
    </sheetView>
  </sheetViews>
  <sheetFormatPr defaultColWidth="9.140625" defaultRowHeight="11.25" x14ac:dyDescent="0.2"/>
  <cols>
    <col min="1" max="1" width="19.42578125" style="5" customWidth="1"/>
    <col min="2" max="2" width="15.7109375" style="5" customWidth="1"/>
    <col min="3" max="3" width="16.42578125" style="5" customWidth="1"/>
    <col min="4" max="4" width="18.28515625" style="5" customWidth="1"/>
    <col min="5" max="5" width="18.5703125" style="5" customWidth="1"/>
    <col min="6" max="16384" width="9.140625" style="5"/>
  </cols>
  <sheetData>
    <row r="1" spans="1:6" s="2" customFormat="1" ht="12.75" customHeight="1" x14ac:dyDescent="0.2">
      <c r="A1" s="142" t="s">
        <v>99</v>
      </c>
      <c r="B1" s="142"/>
      <c r="C1" s="142"/>
      <c r="D1" s="142"/>
      <c r="E1" s="142"/>
      <c r="F1" s="49"/>
    </row>
    <row r="2" spans="1:6" s="2" customFormat="1" ht="16.5" customHeight="1" x14ac:dyDescent="0.25">
      <c r="A2" s="41"/>
      <c r="B2" s="41"/>
      <c r="C2" s="41"/>
      <c r="D2" s="41"/>
      <c r="E2" s="41"/>
      <c r="F2" s="41"/>
    </row>
    <row r="3" spans="1:6" s="2" customFormat="1" x14ac:dyDescent="0.2">
      <c r="E3" s="17" t="s">
        <v>45</v>
      </c>
    </row>
    <row r="4" spans="1:6" ht="11.25" customHeight="1" x14ac:dyDescent="0.2">
      <c r="A4" s="137"/>
      <c r="B4" s="137" t="s">
        <v>4</v>
      </c>
      <c r="C4" s="140" t="s">
        <v>5</v>
      </c>
      <c r="D4" s="140"/>
      <c r="E4" s="140"/>
    </row>
    <row r="5" spans="1:6" s="2" customFormat="1" ht="33.75" x14ac:dyDescent="0.2">
      <c r="A5" s="138"/>
      <c r="B5" s="141"/>
      <c r="C5" s="79" t="s">
        <v>50</v>
      </c>
      <c r="D5" s="6" t="s">
        <v>6</v>
      </c>
      <c r="E5" s="7" t="s">
        <v>7</v>
      </c>
    </row>
    <row r="6" spans="1:6" s="2" customFormat="1" x14ac:dyDescent="0.2">
      <c r="A6" s="9" t="s">
        <v>48</v>
      </c>
      <c r="B6" s="20">
        <v>569709</v>
      </c>
      <c r="C6" s="20">
        <v>318729</v>
      </c>
      <c r="D6" s="20">
        <v>243346</v>
      </c>
      <c r="E6" s="20">
        <v>7634</v>
      </c>
    </row>
    <row r="7" spans="1:6" s="2" customFormat="1" x14ac:dyDescent="0.2">
      <c r="A7" s="22" t="s">
        <v>12</v>
      </c>
      <c r="B7" s="10">
        <v>455579</v>
      </c>
      <c r="C7" s="10">
        <v>277442</v>
      </c>
      <c r="D7" s="10">
        <v>177572</v>
      </c>
      <c r="E7" s="10">
        <v>565</v>
      </c>
    </row>
    <row r="8" spans="1:6" s="2" customFormat="1" x14ac:dyDescent="0.2">
      <c r="A8" s="11" t="s">
        <v>13</v>
      </c>
      <c r="B8" s="10">
        <v>9588</v>
      </c>
      <c r="C8" s="10">
        <v>2985</v>
      </c>
      <c r="D8" s="10">
        <v>6122</v>
      </c>
      <c r="E8" s="10">
        <v>481</v>
      </c>
    </row>
    <row r="9" spans="1:6" s="2" customFormat="1" x14ac:dyDescent="0.2">
      <c r="A9" s="11" t="s">
        <v>14</v>
      </c>
      <c r="B9" s="10">
        <v>10805</v>
      </c>
      <c r="C9" s="10">
        <v>6668</v>
      </c>
      <c r="D9" s="10">
        <v>3238</v>
      </c>
      <c r="E9" s="10">
        <v>899</v>
      </c>
    </row>
    <row r="10" spans="1:6" s="2" customFormat="1" x14ac:dyDescent="0.2">
      <c r="A10" s="11" t="s">
        <v>15</v>
      </c>
      <c r="B10" s="10">
        <v>2580</v>
      </c>
      <c r="C10" s="10">
        <v>272</v>
      </c>
      <c r="D10" s="10">
        <v>2080</v>
      </c>
      <c r="E10" s="10">
        <v>228</v>
      </c>
    </row>
    <row r="11" spans="1:6" s="2" customFormat="1" x14ac:dyDescent="0.2">
      <c r="A11" s="11" t="s">
        <v>16</v>
      </c>
      <c r="B11" s="10">
        <v>3665</v>
      </c>
      <c r="C11" s="10">
        <v>818</v>
      </c>
      <c r="D11" s="10">
        <v>2653</v>
      </c>
      <c r="E11" s="10">
        <v>194</v>
      </c>
    </row>
    <row r="12" spans="1:6" s="2" customFormat="1" x14ac:dyDescent="0.2">
      <c r="A12" s="11" t="s">
        <v>17</v>
      </c>
      <c r="B12" s="10">
        <v>4826</v>
      </c>
      <c r="C12" s="10">
        <v>328</v>
      </c>
      <c r="D12" s="10">
        <v>4043</v>
      </c>
      <c r="E12" s="10">
        <v>455</v>
      </c>
    </row>
    <row r="13" spans="1:6" s="2" customFormat="1" x14ac:dyDescent="0.2">
      <c r="A13" s="11" t="s">
        <v>18</v>
      </c>
      <c r="B13" s="10">
        <v>6353</v>
      </c>
      <c r="C13" s="10">
        <v>2442</v>
      </c>
      <c r="D13" s="10">
        <v>3616</v>
      </c>
      <c r="E13" s="10">
        <v>295</v>
      </c>
    </row>
    <row r="14" spans="1:6" s="2" customFormat="1" x14ac:dyDescent="0.2">
      <c r="A14" s="11" t="s">
        <v>19</v>
      </c>
      <c r="B14" s="10">
        <v>20745</v>
      </c>
      <c r="C14" s="10">
        <v>9064</v>
      </c>
      <c r="D14" s="10">
        <v>11233</v>
      </c>
      <c r="E14" s="10">
        <v>448</v>
      </c>
    </row>
    <row r="15" spans="1:6" s="2" customFormat="1" x14ac:dyDescent="0.2">
      <c r="A15" s="11" t="s">
        <v>20</v>
      </c>
      <c r="B15" s="10">
        <v>7583</v>
      </c>
      <c r="C15" s="10">
        <v>130</v>
      </c>
      <c r="D15" s="10">
        <v>7145</v>
      </c>
      <c r="E15" s="10">
        <v>308</v>
      </c>
    </row>
    <row r="16" spans="1:6" x14ac:dyDescent="0.2">
      <c r="A16" s="11" t="s">
        <v>21</v>
      </c>
      <c r="B16" s="10">
        <v>7041</v>
      </c>
      <c r="C16" s="10">
        <v>1188</v>
      </c>
      <c r="D16" s="10">
        <v>4992</v>
      </c>
      <c r="E16" s="10">
        <v>861</v>
      </c>
    </row>
    <row r="17" spans="1:5" x14ac:dyDescent="0.2">
      <c r="A17" s="11" t="s">
        <v>22</v>
      </c>
      <c r="B17" s="10">
        <v>23055</v>
      </c>
      <c r="C17" s="10">
        <v>15261</v>
      </c>
      <c r="D17" s="10">
        <v>6350</v>
      </c>
      <c r="E17" s="10">
        <v>1444</v>
      </c>
    </row>
    <row r="18" spans="1:5" x14ac:dyDescent="0.2">
      <c r="A18" s="11" t="s">
        <v>23</v>
      </c>
      <c r="B18" s="10">
        <v>10568</v>
      </c>
      <c r="C18" s="10">
        <v>2026</v>
      </c>
      <c r="D18" s="10">
        <v>7724</v>
      </c>
      <c r="E18" s="10">
        <v>818</v>
      </c>
    </row>
    <row r="19" spans="1:5" x14ac:dyDescent="0.2">
      <c r="A19" s="12" t="s">
        <v>24</v>
      </c>
      <c r="B19" s="21">
        <v>7321</v>
      </c>
      <c r="C19" s="21">
        <v>105</v>
      </c>
      <c r="D19" s="21">
        <v>6578</v>
      </c>
      <c r="E19" s="21">
        <v>638</v>
      </c>
    </row>
  </sheetData>
  <mergeCells count="4">
    <mergeCell ref="A4:A5"/>
    <mergeCell ref="A1:E1"/>
    <mergeCell ref="C4:E4"/>
    <mergeCell ref="B4:B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workbookViewId="0">
      <selection activeCell="C29" sqref="C29"/>
    </sheetView>
  </sheetViews>
  <sheetFormatPr defaultColWidth="9.140625" defaultRowHeight="11.25" x14ac:dyDescent="0.2"/>
  <cols>
    <col min="1" max="1" width="42.42578125" style="14" customWidth="1"/>
    <col min="2" max="2" width="16.7109375" style="14" customWidth="1"/>
    <col min="3" max="3" width="25.28515625" style="14" customWidth="1"/>
    <col min="4" max="5" width="20.28515625" style="14" customWidth="1"/>
    <col min="6" max="16384" width="9.140625" style="14"/>
  </cols>
  <sheetData>
    <row r="1" spans="1:6" s="16" customFormat="1" ht="12.75" customHeight="1" x14ac:dyDescent="0.2">
      <c r="A1" s="136" t="s">
        <v>102</v>
      </c>
      <c r="B1" s="136"/>
      <c r="C1" s="136"/>
      <c r="D1" s="136"/>
      <c r="E1" s="136"/>
      <c r="F1" s="108"/>
    </row>
    <row r="2" spans="1:6" s="16" customFormat="1" ht="12.75" customHeight="1" x14ac:dyDescent="0.2">
      <c r="A2" s="109"/>
      <c r="B2" s="109"/>
      <c r="C2" s="109"/>
      <c r="D2" s="109"/>
      <c r="E2" s="109"/>
      <c r="F2" s="109"/>
    </row>
    <row r="3" spans="1:6" s="16" customFormat="1" ht="15" customHeight="1" x14ac:dyDescent="0.2">
      <c r="E3" s="110" t="s">
        <v>8</v>
      </c>
    </row>
    <row r="4" spans="1:6" ht="11.25" customHeight="1" x14ac:dyDescent="0.2">
      <c r="A4" s="143"/>
      <c r="B4" s="143" t="s">
        <v>4</v>
      </c>
      <c r="C4" s="145" t="s">
        <v>5</v>
      </c>
      <c r="D4" s="145"/>
      <c r="E4" s="145"/>
    </row>
    <row r="5" spans="1:6" s="16" customFormat="1" ht="33.75" x14ac:dyDescent="0.2">
      <c r="A5" s="144"/>
      <c r="B5" s="144"/>
      <c r="C5" s="111" t="s">
        <v>50</v>
      </c>
      <c r="D5" s="112" t="s">
        <v>6</v>
      </c>
      <c r="E5" s="113" t="s">
        <v>7</v>
      </c>
    </row>
    <row r="6" spans="1:6" s="16" customFormat="1" x14ac:dyDescent="0.2">
      <c r="A6" s="114" t="s">
        <v>4</v>
      </c>
      <c r="B6" s="115">
        <v>81827</v>
      </c>
      <c r="C6" s="115">
        <v>13177</v>
      </c>
      <c r="D6" s="116">
        <v>60571</v>
      </c>
      <c r="E6" s="116">
        <v>8079</v>
      </c>
    </row>
    <row r="7" spans="1:6" s="16" customFormat="1" x14ac:dyDescent="0.2">
      <c r="A7" s="16" t="s">
        <v>25</v>
      </c>
      <c r="B7" s="117">
        <v>8814</v>
      </c>
      <c r="C7" s="117">
        <v>652</v>
      </c>
      <c r="D7" s="118">
        <v>83</v>
      </c>
      <c r="E7" s="118">
        <v>8079</v>
      </c>
    </row>
    <row r="8" spans="1:6" s="16" customFormat="1" x14ac:dyDescent="0.2">
      <c r="A8" s="16" t="s">
        <v>26</v>
      </c>
      <c r="B8" s="117">
        <v>4656</v>
      </c>
      <c r="C8" s="117">
        <v>1178</v>
      </c>
      <c r="D8" s="117">
        <v>3478</v>
      </c>
      <c r="E8" s="117" t="s">
        <v>3</v>
      </c>
    </row>
    <row r="9" spans="1:6" s="16" customFormat="1" x14ac:dyDescent="0.2">
      <c r="A9" s="119" t="s">
        <v>27</v>
      </c>
      <c r="B9" s="117">
        <v>293</v>
      </c>
      <c r="C9" s="117">
        <v>260</v>
      </c>
      <c r="D9" s="118">
        <v>33</v>
      </c>
      <c r="E9" s="117" t="s">
        <v>3</v>
      </c>
    </row>
    <row r="10" spans="1:6" s="16" customFormat="1" x14ac:dyDescent="0.2">
      <c r="A10" s="119" t="s">
        <v>28</v>
      </c>
      <c r="B10" s="117">
        <v>4037</v>
      </c>
      <c r="C10" s="117">
        <v>792</v>
      </c>
      <c r="D10" s="118">
        <v>3245</v>
      </c>
      <c r="E10" s="117" t="s">
        <v>3</v>
      </c>
    </row>
    <row r="11" spans="1:6" s="16" customFormat="1" ht="22.5" x14ac:dyDescent="0.2">
      <c r="A11" s="119" t="s">
        <v>29</v>
      </c>
      <c r="B11" s="117">
        <v>41</v>
      </c>
      <c r="C11" s="117">
        <v>23</v>
      </c>
      <c r="D11" s="118">
        <v>18</v>
      </c>
      <c r="E11" s="117" t="s">
        <v>3</v>
      </c>
    </row>
    <row r="12" spans="1:6" s="16" customFormat="1" ht="22.5" x14ac:dyDescent="0.2">
      <c r="A12" s="119" t="s">
        <v>30</v>
      </c>
      <c r="B12" s="117">
        <v>285</v>
      </c>
      <c r="C12" s="117">
        <v>103</v>
      </c>
      <c r="D12" s="118">
        <v>182</v>
      </c>
      <c r="E12" s="117" t="s">
        <v>3</v>
      </c>
    </row>
    <row r="13" spans="1:6" s="16" customFormat="1" x14ac:dyDescent="0.2">
      <c r="A13" s="16" t="s">
        <v>31</v>
      </c>
      <c r="B13" s="117">
        <v>4296</v>
      </c>
      <c r="C13" s="117">
        <v>2188</v>
      </c>
      <c r="D13" s="118">
        <v>2108</v>
      </c>
      <c r="E13" s="117" t="s">
        <v>3</v>
      </c>
    </row>
    <row r="14" spans="1:6" s="16" customFormat="1" ht="22.5" x14ac:dyDescent="0.2">
      <c r="A14" s="16" t="s">
        <v>32</v>
      </c>
      <c r="B14" s="117">
        <v>29172</v>
      </c>
      <c r="C14" s="117">
        <v>4025</v>
      </c>
      <c r="D14" s="118">
        <v>25147</v>
      </c>
      <c r="E14" s="117" t="s">
        <v>3</v>
      </c>
    </row>
    <row r="15" spans="1:6" s="16" customFormat="1" x14ac:dyDescent="0.2">
      <c r="A15" s="16" t="s">
        <v>33</v>
      </c>
      <c r="B15" s="117">
        <v>8719</v>
      </c>
      <c r="C15" s="117">
        <v>648</v>
      </c>
      <c r="D15" s="118">
        <v>8071</v>
      </c>
      <c r="E15" s="117" t="s">
        <v>3</v>
      </c>
    </row>
    <row r="16" spans="1:6" s="16" customFormat="1" x14ac:dyDescent="0.2">
      <c r="A16" s="16" t="s">
        <v>34</v>
      </c>
      <c r="B16" s="117">
        <v>2270</v>
      </c>
      <c r="C16" s="117">
        <v>275</v>
      </c>
      <c r="D16" s="118">
        <v>1995</v>
      </c>
      <c r="E16" s="117" t="s">
        <v>3</v>
      </c>
    </row>
    <row r="17" spans="1:5" s="16" customFormat="1" x14ac:dyDescent="0.2">
      <c r="A17" s="16" t="s">
        <v>35</v>
      </c>
      <c r="B17" s="117">
        <v>733</v>
      </c>
      <c r="C17" s="117">
        <v>257</v>
      </c>
      <c r="D17" s="118">
        <v>476</v>
      </c>
      <c r="E17" s="117" t="s">
        <v>3</v>
      </c>
    </row>
    <row r="18" spans="1:5" x14ac:dyDescent="0.2">
      <c r="A18" s="16" t="s">
        <v>36</v>
      </c>
      <c r="B18" s="117">
        <v>123</v>
      </c>
      <c r="C18" s="117">
        <v>100</v>
      </c>
      <c r="D18" s="118">
        <v>23</v>
      </c>
      <c r="E18" s="117" t="s">
        <v>3</v>
      </c>
    </row>
    <row r="19" spans="1:5" x14ac:dyDescent="0.2">
      <c r="A19" s="16" t="s">
        <v>37</v>
      </c>
      <c r="B19" s="117">
        <v>3865</v>
      </c>
      <c r="C19" s="117">
        <v>618</v>
      </c>
      <c r="D19" s="118">
        <v>3247</v>
      </c>
      <c r="E19" s="117" t="s">
        <v>3</v>
      </c>
    </row>
    <row r="20" spans="1:5" x14ac:dyDescent="0.2">
      <c r="A20" s="16" t="s">
        <v>38</v>
      </c>
      <c r="B20" s="117">
        <v>2015</v>
      </c>
      <c r="C20" s="117">
        <v>950</v>
      </c>
      <c r="D20" s="118">
        <v>1065</v>
      </c>
      <c r="E20" s="117" t="s">
        <v>3</v>
      </c>
    </row>
    <row r="21" spans="1:5" x14ac:dyDescent="0.2">
      <c r="A21" s="16" t="s">
        <v>39</v>
      </c>
      <c r="B21" s="117">
        <v>2916</v>
      </c>
      <c r="C21" s="117">
        <v>730</v>
      </c>
      <c r="D21" s="118">
        <v>2186</v>
      </c>
      <c r="E21" s="117" t="s">
        <v>3</v>
      </c>
    </row>
    <row r="22" spans="1:5" x14ac:dyDescent="0.2">
      <c r="A22" s="16" t="s">
        <v>40</v>
      </c>
      <c r="B22" s="117">
        <v>1643</v>
      </c>
      <c r="C22" s="117">
        <v>568</v>
      </c>
      <c r="D22" s="118">
        <v>1075</v>
      </c>
      <c r="E22" s="117" t="s">
        <v>3</v>
      </c>
    </row>
    <row r="23" spans="1:5" x14ac:dyDescent="0.2">
      <c r="A23" s="16" t="s">
        <v>41</v>
      </c>
      <c r="B23" s="117">
        <v>731</v>
      </c>
      <c r="C23" s="117">
        <v>381</v>
      </c>
      <c r="D23" s="118">
        <v>350</v>
      </c>
      <c r="E23" s="117" t="s">
        <v>3</v>
      </c>
    </row>
    <row r="24" spans="1:5" x14ac:dyDescent="0.2">
      <c r="A24" s="16" t="s">
        <v>42</v>
      </c>
      <c r="B24" s="117">
        <v>595</v>
      </c>
      <c r="C24" s="117">
        <v>107</v>
      </c>
      <c r="D24" s="118">
        <v>488</v>
      </c>
      <c r="E24" s="117" t="s">
        <v>3</v>
      </c>
    </row>
    <row r="25" spans="1:5" x14ac:dyDescent="0.2">
      <c r="A25" s="120" t="s">
        <v>43</v>
      </c>
      <c r="B25" s="121">
        <v>11279</v>
      </c>
      <c r="C25" s="121">
        <v>500</v>
      </c>
      <c r="D25" s="122">
        <v>10779</v>
      </c>
      <c r="E25" s="121" t="s">
        <v>3</v>
      </c>
    </row>
  </sheetData>
  <mergeCells count="4">
    <mergeCell ref="A4:A5"/>
    <mergeCell ref="A1:E1"/>
    <mergeCell ref="C4:E4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5"/>
  <sheetViews>
    <sheetView workbookViewId="0">
      <selection sqref="A1:E1"/>
    </sheetView>
  </sheetViews>
  <sheetFormatPr defaultColWidth="9.140625" defaultRowHeight="11.25" x14ac:dyDescent="0.2"/>
  <cols>
    <col min="1" max="1" width="44" style="5" customWidth="1"/>
    <col min="2" max="2" width="13.85546875" style="5" customWidth="1"/>
    <col min="3" max="3" width="26.28515625" style="5" customWidth="1"/>
    <col min="4" max="4" width="20" style="5" customWidth="1"/>
    <col min="5" max="5" width="21.5703125" style="5" customWidth="1"/>
    <col min="6" max="16384" width="9.140625" style="5"/>
  </cols>
  <sheetData>
    <row r="1" spans="1:6" s="2" customFormat="1" ht="12.75" customHeight="1" x14ac:dyDescent="0.2">
      <c r="A1" s="142" t="s">
        <v>101</v>
      </c>
      <c r="B1" s="142"/>
      <c r="C1" s="142"/>
      <c r="D1" s="142"/>
      <c r="E1" s="142"/>
      <c r="F1" s="49"/>
    </row>
    <row r="2" spans="1:6" s="2" customFormat="1" ht="12.75" x14ac:dyDescent="0.2">
      <c r="A2" s="37"/>
      <c r="B2" s="37"/>
      <c r="C2" s="37"/>
      <c r="D2" s="37"/>
      <c r="E2" s="37"/>
      <c r="F2" s="37"/>
    </row>
    <row r="3" spans="1:6" s="2" customFormat="1" ht="15" customHeight="1" x14ac:dyDescent="0.2">
      <c r="E3" s="17" t="s">
        <v>44</v>
      </c>
    </row>
    <row r="4" spans="1:6" ht="11.25" customHeight="1" x14ac:dyDescent="0.2">
      <c r="A4" s="137"/>
      <c r="B4" s="137" t="s">
        <v>4</v>
      </c>
      <c r="C4" s="140" t="s">
        <v>5</v>
      </c>
      <c r="D4" s="140"/>
      <c r="E4" s="140"/>
    </row>
    <row r="5" spans="1:6" s="2" customFormat="1" ht="50.25" customHeight="1" x14ac:dyDescent="0.2">
      <c r="A5" s="141"/>
      <c r="B5" s="141"/>
      <c r="C5" s="79" t="s">
        <v>50</v>
      </c>
      <c r="D5" s="6" t="s">
        <v>6</v>
      </c>
      <c r="E5" s="7" t="s">
        <v>7</v>
      </c>
    </row>
    <row r="6" spans="1:6" s="2" customFormat="1" x14ac:dyDescent="0.2">
      <c r="A6" s="23" t="s">
        <v>4</v>
      </c>
      <c r="B6" s="20">
        <v>151328</v>
      </c>
      <c r="C6" s="20">
        <v>61955</v>
      </c>
      <c r="D6" s="20">
        <v>79410</v>
      </c>
      <c r="E6" s="20">
        <v>9963</v>
      </c>
    </row>
    <row r="7" spans="1:6" s="2" customFormat="1" x14ac:dyDescent="0.2">
      <c r="A7" s="2" t="s">
        <v>25</v>
      </c>
      <c r="B7" s="10">
        <v>12423</v>
      </c>
      <c r="C7" s="10">
        <v>2358</v>
      </c>
      <c r="D7" s="10">
        <v>102</v>
      </c>
      <c r="E7" s="10">
        <v>9963</v>
      </c>
    </row>
    <row r="8" spans="1:6" s="2" customFormat="1" x14ac:dyDescent="0.2">
      <c r="A8" s="2" t="s">
        <v>26</v>
      </c>
      <c r="B8" s="10">
        <f>B9+B10+B11+B12</f>
        <v>18046</v>
      </c>
      <c r="C8" s="10">
        <f t="shared" ref="C8:D8" si="0">C9+C10+C11+C12</f>
        <v>13397</v>
      </c>
      <c r="D8" s="10">
        <f t="shared" si="0"/>
        <v>4649</v>
      </c>
      <c r="E8" s="17" t="s">
        <v>3</v>
      </c>
    </row>
    <row r="9" spans="1:6" s="2" customFormat="1" x14ac:dyDescent="0.2">
      <c r="A9" s="24" t="s">
        <v>27</v>
      </c>
      <c r="B9" s="10">
        <v>3427</v>
      </c>
      <c r="C9" s="10">
        <v>3379</v>
      </c>
      <c r="D9" s="10">
        <v>48</v>
      </c>
      <c r="E9" s="17" t="s">
        <v>3</v>
      </c>
    </row>
    <row r="10" spans="1:6" s="2" customFormat="1" x14ac:dyDescent="0.2">
      <c r="A10" s="24" t="s">
        <v>28</v>
      </c>
      <c r="B10" s="10">
        <v>13309</v>
      </c>
      <c r="C10" s="10">
        <v>8950</v>
      </c>
      <c r="D10" s="10">
        <v>4359</v>
      </c>
      <c r="E10" s="17" t="s">
        <v>3</v>
      </c>
    </row>
    <row r="11" spans="1:6" s="2" customFormat="1" ht="22.5" x14ac:dyDescent="0.2">
      <c r="A11" s="24" t="s">
        <v>29</v>
      </c>
      <c r="B11" s="10">
        <v>499</v>
      </c>
      <c r="C11" s="10">
        <v>479</v>
      </c>
      <c r="D11" s="10">
        <v>20</v>
      </c>
      <c r="E11" s="17" t="s">
        <v>3</v>
      </c>
    </row>
    <row r="12" spans="1:6" s="2" customFormat="1" ht="22.5" x14ac:dyDescent="0.2">
      <c r="A12" s="24" t="s">
        <v>30</v>
      </c>
      <c r="B12" s="10">
        <v>811</v>
      </c>
      <c r="C12" s="10">
        <v>589</v>
      </c>
      <c r="D12" s="10">
        <v>222</v>
      </c>
      <c r="E12" s="17" t="s">
        <v>3</v>
      </c>
    </row>
    <row r="13" spans="1:6" s="2" customFormat="1" x14ac:dyDescent="0.2">
      <c r="A13" s="2" t="s">
        <v>31</v>
      </c>
      <c r="B13" s="10">
        <v>9396</v>
      </c>
      <c r="C13" s="10">
        <v>6844</v>
      </c>
      <c r="D13" s="10">
        <v>2552</v>
      </c>
      <c r="E13" s="17" t="s">
        <v>3</v>
      </c>
    </row>
    <row r="14" spans="1:6" s="2" customFormat="1" x14ac:dyDescent="0.2">
      <c r="A14" s="2" t="s">
        <v>32</v>
      </c>
      <c r="B14" s="10">
        <v>45853</v>
      </c>
      <c r="C14" s="10">
        <v>12692</v>
      </c>
      <c r="D14" s="10">
        <v>33161</v>
      </c>
      <c r="E14" s="17" t="s">
        <v>3</v>
      </c>
    </row>
    <row r="15" spans="1:6" s="2" customFormat="1" x14ac:dyDescent="0.2">
      <c r="A15" s="2" t="s">
        <v>33</v>
      </c>
      <c r="B15" s="10">
        <v>12538</v>
      </c>
      <c r="C15" s="10">
        <v>2950</v>
      </c>
      <c r="D15" s="10">
        <v>9588</v>
      </c>
      <c r="E15" s="17" t="s">
        <v>3</v>
      </c>
    </row>
    <row r="16" spans="1:6" s="2" customFormat="1" x14ac:dyDescent="0.2">
      <c r="A16" s="2" t="s">
        <v>34</v>
      </c>
      <c r="B16" s="10">
        <v>6323</v>
      </c>
      <c r="C16" s="10">
        <v>1771</v>
      </c>
      <c r="D16" s="10">
        <v>4552</v>
      </c>
      <c r="E16" s="17" t="s">
        <v>3</v>
      </c>
    </row>
    <row r="17" spans="1:5" s="2" customFormat="1" x14ac:dyDescent="0.2">
      <c r="A17" s="2" t="s">
        <v>35</v>
      </c>
      <c r="B17" s="10">
        <v>1620</v>
      </c>
      <c r="C17" s="10">
        <v>1037</v>
      </c>
      <c r="D17" s="10">
        <v>583</v>
      </c>
      <c r="E17" s="17" t="s">
        <v>3</v>
      </c>
    </row>
    <row r="18" spans="1:5" x14ac:dyDescent="0.2">
      <c r="A18" s="2" t="s">
        <v>36</v>
      </c>
      <c r="B18" s="10">
        <v>416</v>
      </c>
      <c r="C18" s="10">
        <v>384</v>
      </c>
      <c r="D18" s="10">
        <v>32</v>
      </c>
      <c r="E18" s="17" t="s">
        <v>3</v>
      </c>
    </row>
    <row r="19" spans="1:5" x14ac:dyDescent="0.2">
      <c r="A19" s="2" t="s">
        <v>37</v>
      </c>
      <c r="B19" s="10">
        <v>6597</v>
      </c>
      <c r="C19" s="10">
        <v>2065</v>
      </c>
      <c r="D19" s="10">
        <v>4532</v>
      </c>
      <c r="E19" s="17" t="s">
        <v>3</v>
      </c>
    </row>
    <row r="20" spans="1:5" x14ac:dyDescent="0.2">
      <c r="A20" s="2" t="s">
        <v>38</v>
      </c>
      <c r="B20" s="10">
        <v>5913</v>
      </c>
      <c r="C20" s="10">
        <v>4572</v>
      </c>
      <c r="D20" s="10">
        <v>1341</v>
      </c>
      <c r="E20" s="17" t="s">
        <v>3</v>
      </c>
    </row>
    <row r="21" spans="1:5" x14ac:dyDescent="0.2">
      <c r="A21" s="2" t="s">
        <v>39</v>
      </c>
      <c r="B21" s="10">
        <v>7495</v>
      </c>
      <c r="C21" s="10">
        <v>4618</v>
      </c>
      <c r="D21" s="10">
        <v>2877</v>
      </c>
      <c r="E21" s="17" t="s">
        <v>3</v>
      </c>
    </row>
    <row r="22" spans="1:5" x14ac:dyDescent="0.2">
      <c r="A22" s="2" t="s">
        <v>40</v>
      </c>
      <c r="B22" s="10">
        <v>6179</v>
      </c>
      <c r="C22" s="10">
        <v>4792</v>
      </c>
      <c r="D22" s="10">
        <v>1387</v>
      </c>
      <c r="E22" s="17" t="s">
        <v>3</v>
      </c>
    </row>
    <row r="23" spans="1:5" x14ac:dyDescent="0.2">
      <c r="A23" s="2" t="s">
        <v>41</v>
      </c>
      <c r="B23" s="10">
        <v>4242</v>
      </c>
      <c r="C23" s="10">
        <v>3659</v>
      </c>
      <c r="D23" s="10">
        <v>583</v>
      </c>
      <c r="E23" s="17" t="s">
        <v>3</v>
      </c>
    </row>
    <row r="24" spans="1:5" x14ac:dyDescent="0.2">
      <c r="A24" s="2" t="s">
        <v>42</v>
      </c>
      <c r="B24" s="10">
        <v>867</v>
      </c>
      <c r="C24" s="10">
        <v>142</v>
      </c>
      <c r="D24" s="10">
        <v>725</v>
      </c>
      <c r="E24" s="17" t="s">
        <v>3</v>
      </c>
    </row>
    <row r="25" spans="1:5" x14ac:dyDescent="0.2">
      <c r="A25" s="25" t="s">
        <v>43</v>
      </c>
      <c r="B25" s="21">
        <v>13420</v>
      </c>
      <c r="C25" s="21">
        <v>674</v>
      </c>
      <c r="D25" s="21">
        <v>12746</v>
      </c>
      <c r="E25" s="26" t="s">
        <v>3</v>
      </c>
    </row>
  </sheetData>
  <mergeCells count="4">
    <mergeCell ref="A4:A5"/>
    <mergeCell ref="A1:E1"/>
    <mergeCell ref="C4:E4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Cover</vt:lpstr>
      <vt:lpstr>Metadata</vt:lpstr>
      <vt:lpstr>Content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Татьяна Феськова</cp:lastModifiedBy>
  <cp:lastPrinted>2024-10-16T09:37:07Z</cp:lastPrinted>
  <dcterms:created xsi:type="dcterms:W3CDTF">2022-07-01T06:06:04Z</dcterms:created>
  <dcterms:modified xsi:type="dcterms:W3CDTF">2026-07-28T10:49:17Z</dcterms:modified>
</cp:coreProperties>
</file>