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imbergenova\Desktop\Т-06-03-М (06 2026) на проверку\"/>
    </mc:Choice>
  </mc:AlternateContent>
  <bookViews>
    <workbookView xWindow="2505" yWindow="615" windowWidth="25095" windowHeight="14445" tabRatio="969"/>
  </bookViews>
  <sheets>
    <sheet name="Сover" sheetId="38" r:id="rId1"/>
    <sheet name=" Metadata" sheetId="44" r:id="rId2"/>
    <sheet name="Content" sheetId="3" r:id="rId3"/>
    <sheet name="1." sheetId="5" r:id="rId4"/>
    <sheet name="1.1" sheetId="6" r:id="rId5"/>
    <sheet name="1.2" sheetId="7" r:id="rId6"/>
    <sheet name="1.3" sheetId="43" r:id="rId7"/>
    <sheet name="1.4" sheetId="42" r:id="rId8"/>
    <sheet name="2." sheetId="10" r:id="rId9"/>
    <sheet name="2.1." sheetId="11" r:id="rId10"/>
    <sheet name="2.2." sheetId="12" r:id="rId11"/>
    <sheet name="2.3." sheetId="8" r:id="rId12"/>
    <sheet name="2.4." sheetId="9" r:id="rId13"/>
    <sheet name="3." sheetId="13" r:id="rId14"/>
    <sheet name="3.1" sheetId="14" r:id="rId15"/>
    <sheet name="3.2" sheetId="15" r:id="rId16"/>
    <sheet name="4." sheetId="16" r:id="rId17"/>
    <sheet name="4.1" sheetId="17" r:id="rId18"/>
    <sheet name="5." sheetId="20" r:id="rId19"/>
    <sheet name="5.1." sheetId="21" r:id="rId20"/>
    <sheet name="5.2." sheetId="22" r:id="rId21"/>
    <sheet name="5.3." sheetId="23" r:id="rId22"/>
    <sheet name="5.4" sheetId="24" r:id="rId23"/>
    <sheet name="6." sheetId="25" r:id="rId24"/>
    <sheet name="6.1" sheetId="26" r:id="rId25"/>
    <sheet name="6.2" sheetId="27" r:id="rId26"/>
    <sheet name="6.3" sheetId="28" r:id="rId27"/>
    <sheet name="7." sheetId="29" r:id="rId28"/>
    <sheet name="8." sheetId="30" r:id="rId29"/>
    <sheet name="9." sheetId="31" r:id="rId30"/>
    <sheet name="10." sheetId="32" r:id="rId31"/>
    <sheet name="11." sheetId="40" r:id="rId32"/>
    <sheet name="11.1" sheetId="41" r:id="rId33"/>
  </sheets>
  <definedNames>
    <definedName name="_xlnm.Print_Titles" localSheetId="27">'7.'!$3:$6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6" l="1"/>
</calcChain>
</file>

<file path=xl/sharedStrings.xml><?xml version="1.0" encoding="utf-8"?>
<sst xmlns="http://schemas.openxmlformats.org/spreadsheetml/2006/main" count="1499" uniqueCount="322">
  <si>
    <t>Useful area of commissioned residential buildings</t>
  </si>
  <si>
    <t>Total area of residential buildings by funding sources</t>
  </si>
  <si>
    <t>6.3</t>
  </si>
  <si>
    <t>6.2</t>
  </si>
  <si>
    <t>6.1</t>
  </si>
  <si>
    <t>The actual cost of construction of commissioned residential buildings</t>
  </si>
  <si>
    <t>4.1</t>
  </si>
  <si>
    <t>3.2</t>
  </si>
  <si>
    <t>The volume of construction and installation works</t>
  </si>
  <si>
    <t>3.1</t>
  </si>
  <si>
    <t>The volume of completed construction works (services)</t>
  </si>
  <si>
    <t>2.1</t>
  </si>
  <si>
    <t>1.2</t>
  </si>
  <si>
    <t>1.1</t>
  </si>
  <si>
    <t>The main indicators of enterprises and organizations engaged in construction activities</t>
  </si>
  <si>
    <t>Methodological explanations</t>
  </si>
  <si>
    <t>major repair</t>
  </si>
  <si>
    <t>construction and installation works</t>
  </si>
  <si>
    <t>Including:</t>
  </si>
  <si>
    <t xml:space="preserve">   foreign</t>
  </si>
  <si>
    <t xml:space="preserve">   private</t>
  </si>
  <si>
    <t xml:space="preserve"> state</t>
  </si>
  <si>
    <t xml:space="preserve"> Including by type of ownership</t>
  </si>
  <si>
    <t xml:space="preserve"> Total</t>
  </si>
  <si>
    <t>thousand tenge</t>
  </si>
  <si>
    <t>1. The main indicators of enterprises and organizations engaged in construction activities</t>
  </si>
  <si>
    <t>* In accordance with the Directory of fixed assets.</t>
  </si>
  <si>
    <t>buildings</t>
  </si>
  <si>
    <t>non-residential buildings</t>
  </si>
  <si>
    <t>residential buildings</t>
  </si>
  <si>
    <t>The volume of completed construction works (services)*</t>
  </si>
  <si>
    <t xml:space="preserve"> foreign </t>
  </si>
  <si>
    <t>private</t>
  </si>
  <si>
    <t>state</t>
  </si>
  <si>
    <t>1.1 The main indicators of construction activity</t>
  </si>
  <si>
    <t>Other construction work requiring special qualifications</t>
  </si>
  <si>
    <t>Mine construction</t>
  </si>
  <si>
    <t>Construction of power lines and telecommunications</t>
  </si>
  <si>
    <t>Construction of other pipelines</t>
  </si>
  <si>
    <t>Construction of roads and highways</t>
  </si>
  <si>
    <t>Construction of residential buildings</t>
  </si>
  <si>
    <t>Including</t>
  </si>
  <si>
    <t>foreign property</t>
  </si>
  <si>
    <t>private property</t>
  </si>
  <si>
    <t>state property</t>
  </si>
  <si>
    <t>Including business entities</t>
  </si>
  <si>
    <t>Completed, Total</t>
  </si>
  <si>
    <t>1.2 Types of performed construction contract works (services)</t>
  </si>
  <si>
    <t>Total</t>
  </si>
  <si>
    <t>Useful area of residential buildings (without specialized and other residential buildings), thousand tenge</t>
  </si>
  <si>
    <t>total area of residential buildings (without specialized and other residential buildings), thousand tenge</t>
  </si>
  <si>
    <t>Average actual construction costs for 1 sq. m.:</t>
  </si>
  <si>
    <t>of which residential buildings</t>
  </si>
  <si>
    <t>Actual cost of building facilities, thousand tenge</t>
  </si>
  <si>
    <t>Number of apartments, units</t>
  </si>
  <si>
    <t>Useful area of residential buildings, sq. m</t>
  </si>
  <si>
    <t>Total area of residential buildings, sq. m</t>
  </si>
  <si>
    <t>of which new residential</t>
  </si>
  <si>
    <t>Total area of new facilities, sq. m</t>
  </si>
  <si>
    <t>General building The volume of new objects, cub. m</t>
  </si>
  <si>
    <t>Number of new objects, units</t>
  </si>
  <si>
    <t>Number of commissioned facilities, units</t>
  </si>
  <si>
    <t>foreign</t>
  </si>
  <si>
    <t>of which the property of citizens</t>
  </si>
  <si>
    <t xml:space="preserve">private </t>
  </si>
  <si>
    <t>Including by type of ownership of developers</t>
  </si>
  <si>
    <t>Trade objects</t>
  </si>
  <si>
    <t>Industrial facilities</t>
  </si>
  <si>
    <t>Total commissioned</t>
  </si>
  <si>
    <t>units</t>
  </si>
  <si>
    <t>others</t>
  </si>
  <si>
    <t>ambulatory polyclinic organizations</t>
  </si>
  <si>
    <t>hospitals</t>
  </si>
  <si>
    <t>preschool organizations</t>
  </si>
  <si>
    <t>general education schools</t>
  </si>
  <si>
    <t>Non-residential buildings</t>
  </si>
  <si>
    <t>sq. m</t>
  </si>
  <si>
    <t>population</t>
  </si>
  <si>
    <t>of them</t>
  </si>
  <si>
    <t>actual construction cost, Total</t>
  </si>
  <si>
    <t>Including developers</t>
  </si>
  <si>
    <t>Commissioned of residential buildings</t>
  </si>
  <si>
    <t>of them new</t>
  </si>
  <si>
    <t>Number of new buildings, units</t>
  </si>
  <si>
    <t>individual</t>
  </si>
  <si>
    <t>bank loans</t>
  </si>
  <si>
    <t>own funds</t>
  </si>
  <si>
    <t>sq. meters of Useful area</t>
  </si>
  <si>
    <t>specialized houses (residential buildings for social groups) and other residential buildings</t>
  </si>
  <si>
    <t>Total (including residential buildings built by the population)</t>
  </si>
  <si>
    <t>Total area of residential buildings, sq. m./per 1000 people</t>
  </si>
  <si>
    <t>Types of perfomed construction contract works (services)</t>
  </si>
  <si>
    <t>The volume of construction works (services) by forms of ownership by single-industry towns</t>
  </si>
  <si>
    <t>The volume of construction works (services) by forms of ownership in small towns</t>
  </si>
  <si>
    <t>The volume of perfomed construction works (services)</t>
  </si>
  <si>
    <t>Score of major repairs</t>
  </si>
  <si>
    <t>Commissioning of residential buildings</t>
  </si>
  <si>
    <t>Commissioning of residential buildings in rural areas</t>
  </si>
  <si>
    <t>Total area of commissioned residential buildings</t>
  </si>
  <si>
    <t>The total area of commissioned residential buildings in rural areas</t>
  </si>
  <si>
    <t>Commissioning of individual and multi-apartment residential buildings</t>
  </si>
  <si>
    <t>Number of apartments entered</t>
  </si>
  <si>
    <t>Number of commissioned new residential buildings</t>
  </si>
  <si>
    <t>Average actual construction costs of 1 square meter of the total area of residential buildings</t>
  </si>
  <si>
    <t>Commissioning of housing for 1000 people of the population</t>
  </si>
  <si>
    <t>Total area of commissioned residential buildings by single-industry towns</t>
  </si>
  <si>
    <t>Total area of commissioned residential buildings in small towns</t>
  </si>
  <si>
    <t>3.</t>
  </si>
  <si>
    <t>Khromtau</t>
  </si>
  <si>
    <t>Completed, total</t>
  </si>
  <si>
    <t>Including economic entities</t>
  </si>
  <si>
    <t>Aktobe city</t>
  </si>
  <si>
    <t>Alga</t>
  </si>
  <si>
    <t>Aitekebi</t>
  </si>
  <si>
    <t>Baiganin</t>
  </si>
  <si>
    <t>Kargaly</t>
  </si>
  <si>
    <t>Kobda</t>
  </si>
  <si>
    <t>Martok</t>
  </si>
  <si>
    <t>Mugalzhar</t>
  </si>
  <si>
    <t>Oiyl</t>
  </si>
  <si>
    <t>Temir</t>
  </si>
  <si>
    <t>Shalkar</t>
  </si>
  <si>
    <t>Yrgyz</t>
  </si>
  <si>
    <t>Total area of commisioned new facilities</t>
  </si>
  <si>
    <t>budget funds</t>
  </si>
  <si>
    <t>other borrowed funds</t>
  </si>
  <si>
    <t>Total construction volume of new buildings, cubic meters</t>
  </si>
  <si>
    <t>Total area of buildings, sq. m</t>
  </si>
  <si>
    <t>Useful area of buildings, sq. m</t>
  </si>
  <si>
    <t>Actual cost of construction, thousand tenge</t>
  </si>
  <si>
    <t>Residential buildings, total</t>
  </si>
  <si>
    <t>Residential buildings</t>
  </si>
  <si>
    <t>square meters of total area</t>
  </si>
  <si>
    <t>sq. m. of total area</t>
  </si>
  <si>
    <t>Total, units</t>
  </si>
  <si>
    <t>Of these, introduced by individual developers, units</t>
  </si>
  <si>
    <t>in an urban area</t>
  </si>
  <si>
    <t>in rural areas</t>
  </si>
  <si>
    <t>Without residential buildings built by the population1)</t>
  </si>
  <si>
    <t>Residential buildings built by the population 2)</t>
  </si>
  <si>
    <t>Usable area of residential buildings, sq. m./ per 1000 people</t>
  </si>
  <si>
    <t>Khromtau city</t>
  </si>
  <si>
    <t>Alga city</t>
  </si>
  <si>
    <t>Kandyagash city</t>
  </si>
  <si>
    <t>Emba city</t>
  </si>
  <si>
    <t>Shalkar city</t>
  </si>
  <si>
    <t>Aktobe region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</si>
  <si>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Construction costs of 1 square meter of the total area of residential buildings commissioned by legal entities and individual entrepreneurs (apartment and individual houses).</t>
    </r>
  </si>
  <si>
    <t>The commissioning of facilities</t>
  </si>
  <si>
    <t>The actual cost of construction of commissioned facilities</t>
  </si>
  <si>
    <t>The main indicators of construction activity</t>
  </si>
  <si>
    <t>5.1</t>
  </si>
  <si>
    <t>In percentage to the regional volume</t>
  </si>
  <si>
    <t xml:space="preserve"> residential buildings</t>
  </si>
  <si>
    <t>dormitories</t>
  </si>
  <si>
    <t xml:space="preserve">apartment buildings </t>
  </si>
  <si>
    <t>Residential buildings, Total</t>
  </si>
  <si>
    <t>sq. meters of total area</t>
  </si>
  <si>
    <t>Housing commissioned, Total</t>
  </si>
  <si>
    <t>republican budget</t>
  </si>
  <si>
    <t>local budget</t>
  </si>
  <si>
    <t>of them foreign banks</t>
  </si>
  <si>
    <t>of them non-residents</t>
  </si>
  <si>
    <t>apartment buildings</t>
  </si>
  <si>
    <t>Construction of non-residential buildings, with the exception of stationary retail facilities of categories 1, 2</t>
  </si>
  <si>
    <t>Аs a percentage of the  volume of construction work (services)</t>
  </si>
  <si>
    <t>In percentages to the corresponding period of the previous year</t>
  </si>
  <si>
    <t>As a percentage of the corresponding period of the previous year</t>
  </si>
  <si>
    <t>аs a percentage of the corresponding period of the previous year</t>
  </si>
  <si>
    <t xml:space="preserve">аs a percentage of the corresponding period of the previous year </t>
  </si>
  <si>
    <t>The main characteristics of commissioned facilities</t>
  </si>
  <si>
    <t>current repairs</t>
  </si>
  <si>
    <t>Development of construction projects</t>
  </si>
  <si>
    <t>Construction of railways and metro</t>
  </si>
  <si>
    <t>Construction of bridges and tunnels</t>
  </si>
  <si>
    <t>Construction of oil and gas trunk pipelines</t>
  </si>
  <si>
    <t>Construction of pipelines for water supply and sewerage systems</t>
  </si>
  <si>
    <t>Construction of water structures</t>
  </si>
  <si>
    <t>Construction of other engineering structures not included in other groups</t>
  </si>
  <si>
    <t>Excavation</t>
  </si>
  <si>
    <t>Imploding works</t>
  </si>
  <si>
    <t>Electrical installation work on laying telecommunications, computer and television networks</t>
  </si>
  <si>
    <t>Other electrical work</t>
  </si>
  <si>
    <t>Installation of water supply, heating and air conditioning systems</t>
  </si>
  <si>
    <t>Insulation works</t>
  </si>
  <si>
    <t>Other construction and installation works not included in other groups</t>
  </si>
  <si>
    <t>Start-up and commissioning of installed equipment</t>
  </si>
  <si>
    <t>Plastering works</t>
  </si>
  <si>
    <t>Joinery and carpentry work</t>
  </si>
  <si>
    <t>Flooring and wall cladding</t>
  </si>
  <si>
    <t>Painting and glass work</t>
  </si>
  <si>
    <t>Other finishing works</t>
  </si>
  <si>
    <t>Roofing</t>
  </si>
  <si>
    <t>Tanks and warehouses</t>
  </si>
  <si>
    <t>Hotels, restaurants and similar facilities</t>
  </si>
  <si>
    <t>Civil engineering objects: highways (except for elevated ones), streets, roads; railways; buildings at airfields; bridges, elevated highways, tunnels and underground roads</t>
  </si>
  <si>
    <t>Main and local pipelines, communication lines, power cable lines, auxiliary buildings</t>
  </si>
  <si>
    <t>Rental of construction equipment with operator</t>
  </si>
  <si>
    <t>Content</t>
  </si>
  <si>
    <t>Cultural and entertainment facilities</t>
  </si>
  <si>
    <t>Waterproofing works</t>
  </si>
  <si>
    <t>Buildings of medical organizations</t>
  </si>
  <si>
    <t>Offices</t>
  </si>
  <si>
    <t>Agricultural buildings</t>
  </si>
  <si>
    <t>Other objects</t>
  </si>
  <si>
    <t>As a percentage of the  volume of construction work (services)</t>
  </si>
  <si>
    <t xml:space="preserve">* In accordance with the General Classifier of types of Economic Activities (GCTEA)   </t>
  </si>
  <si>
    <t>Objects of educational institutions</t>
  </si>
  <si>
    <t>Objects of transport, communications and communications</t>
  </si>
  <si>
    <t>Harbors, waterways, dams, irrigation systems and other water management buildings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</si>
  <si>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Construction costs of 1 square meter of the total area of residential buildings commissioned by individuals (apartment and individual houses).</t>
    </r>
  </si>
  <si>
    <t>On the implementation of construction works and commissioning of facilities in the Aktobe region</t>
  </si>
  <si>
    <t>Object of religious worship</t>
  </si>
  <si>
    <t>6 Series. Investment and construction statistics</t>
  </si>
  <si>
    <t>-</t>
  </si>
  <si>
    <t>Exploration drilling</t>
  </si>
  <si>
    <t>2.1 The volume of construction and installation works</t>
  </si>
  <si>
    <t>2. The volume of completed construction works (services)</t>
  </si>
  <si>
    <t>2.2 Score of major repairs</t>
  </si>
  <si>
    <t>2.3 The volume of construction works (services) by forms of ownership by single-industry towns</t>
  </si>
  <si>
    <t>2.4 The volume of construction works (services) by forms of ownership in small towns</t>
  </si>
  <si>
    <t xml:space="preserve">3. The main characteristics of commissioned facilities   </t>
  </si>
  <si>
    <t>3.1 The commissioning of facilities</t>
  </si>
  <si>
    <t>3.2 Total area of commisioned new facilities</t>
  </si>
  <si>
    <t>4. The actual cost of construction of commissioned facilities</t>
  </si>
  <si>
    <t>4.1 The actual cost of construction of commissioned residential buildings</t>
  </si>
  <si>
    <t>5. Commissioning of residential buildings</t>
  </si>
  <si>
    <t>5.1 Commissioning of residential buildings in rural areas</t>
  </si>
  <si>
    <t>5.2 Total area of commissioned residential buildings</t>
  </si>
  <si>
    <t>5.3 The total area of commissioned residential buildings in rural areas</t>
  </si>
  <si>
    <t>5.4 Total area of residential buildings by funding sources</t>
  </si>
  <si>
    <t xml:space="preserve">6. Commissioning of individual and multi-apartment residential buildings </t>
  </si>
  <si>
    <t>6.1 Useful area of commissioned residential buildings</t>
  </si>
  <si>
    <t>6.2 Number of apartments entered</t>
  </si>
  <si>
    <t>6.3 Number of commissioned new residential buildings</t>
  </si>
  <si>
    <t>7. Average actual construction costs of 1 square meter of the total area of residential buildings</t>
  </si>
  <si>
    <t xml:space="preserve">8. Commissioning of housing for 1000 people of the population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</si>
  <si>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 Total area of commissioned residential buildings by single-industry towns</t>
  </si>
  <si>
    <t>10. Total area of commissioned residential buildings in small towns</t>
  </si>
  <si>
    <t>2.2</t>
  </si>
  <si>
    <t>2.3</t>
  </si>
  <si>
    <t>2.4</t>
  </si>
  <si>
    <t>5.2</t>
  </si>
  <si>
    <t>5.3</t>
  </si>
  <si>
    <t>5.4</t>
  </si>
  <si>
    <t>The commissioning of education and healthcare facilities</t>
  </si>
  <si>
    <t>number, units</t>
  </si>
  <si>
    <t>student seats</t>
  </si>
  <si>
    <t>seats</t>
  </si>
  <si>
    <t>beds</t>
  </si>
  <si>
    <t>visits per shift</t>
  </si>
  <si>
    <t>11. The commissioning of education and healthcare facilities</t>
  </si>
  <si>
    <t>The commissioning of educational and healthcare facilities by developer ownership</t>
  </si>
  <si>
    <t>Enterprises and organizations of private property</t>
  </si>
  <si>
    <t>11.1</t>
  </si>
  <si>
    <t>11.1 The commissioning of educational and healthcare facilities by developer ownership</t>
  </si>
  <si>
    <t xml:space="preserve">Temir </t>
  </si>
  <si>
    <t>Zhem city</t>
  </si>
  <si>
    <t>Temir city</t>
  </si>
  <si>
    <t>Main indicators of enterprises and organizations engaged in construction activities by dimension</t>
  </si>
  <si>
    <t>The volume of construction works according to the dimension of organizations (enterprises)</t>
  </si>
  <si>
    <t>4.</t>
  </si>
  <si>
    <t>5.</t>
  </si>
  <si>
    <t>6.</t>
  </si>
  <si>
    <t>Including dimension</t>
  </si>
  <si>
    <t>small enterprises</t>
  </si>
  <si>
    <t>medium enterprises</t>
  </si>
  <si>
    <t xml:space="preserve"> large enterprises</t>
  </si>
  <si>
    <t>current repair</t>
  </si>
  <si>
    <t>* It is formed and published 1 time per quarter.</t>
  </si>
  <si>
    <t>1.4 The volume of construction works according to the dimension of organizations (enterprises)*</t>
  </si>
  <si>
    <t>1.3. Main indicators of enterprises and organizations engaged in construction activities by dimension*</t>
  </si>
  <si>
    <t>1.3</t>
  </si>
  <si>
    <t>1.4</t>
  </si>
  <si>
    <t>2.</t>
  </si>
  <si>
    <t>7.</t>
  </si>
  <si>
    <t>8.</t>
  </si>
  <si>
    <t>9.</t>
  </si>
  <si>
    <t>10.</t>
  </si>
  <si>
    <t>11.</t>
  </si>
  <si>
    <t>© Bureau of National Statistics of the Agency for Strategic Planning and Reforms of the Republic of Kazakhstan</t>
  </si>
  <si>
    <t>Date of publication:  17.07.2026</t>
  </si>
  <si>
    <t>Date of next publication:  18.08.2026</t>
  </si>
  <si>
    <t>January-June 2026</t>
  </si>
  <si>
    <t>Code of the Statistical Indicator</t>
  </si>
  <si>
    <t xml:space="preserve">162101, 162107,162111, 162113, 162127, 163602, 16360202, 163224, 163101, 163215, 16310201, 163216, 16310301, 163217, 163206, 163213, 163213, 163207, 163220, 163201, 163221, 163105, 163223, 163210, 163219, 163211, 163222, 16320601, 163235, 163236,163220, 163501, 163502, 163503, 163504, 163505, 163506, 163507, 163508 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</si>
  <si>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</si>
  <si>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</si>
  <si>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</si>
  <si>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</si>
  <si>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https://stat.gov.kz/ru/classifiers/statistical/20/</t>
  </si>
  <si>
    <t>Methodology for Calculation</t>
  </si>
  <si>
    <t xml:space="preserve">Methodology for the formation of construction statistics indicators </t>
  </si>
  <si>
    <t>Methodological Explanations</t>
  </si>
  <si>
    <t>https://stat.gov.kz/upload/iblock/0a0/bqd9dyl08juquqytrk06er1fo2al0h7a/q50dkj2a7v079uolievobqj1ndud4qwg.docx</t>
  </si>
  <si>
    <t>Source of the Indicator</t>
  </si>
  <si>
    <t>Classifications</t>
  </si>
  <si>
    <t>https://stat.gov.kz/en/classifiers/statistical/25795/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</si>
  <si>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</si>
  <si>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</si>
  <si>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https://stat.gov.kz/en/industries/business-statistics/stat-inno-build/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</si>
  <si>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</si>
  <si>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</si>
  <si>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</si>
  <si>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</si>
  <si>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</si>
  <si>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</si>
  <si>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>Address</t>
  </si>
  <si>
    <t xml:space="preserve">Unified contact center </t>
  </si>
  <si>
    <t>Data Utilization</t>
  </si>
  <si>
    <t>https://stat.gov.kz/ru/description/</t>
  </si>
  <si>
    <t/>
  </si>
  <si>
    <t>x</t>
  </si>
  <si>
    <t xml:space="preserve">Imbergenova A.D. </t>
  </si>
  <si>
    <t>+7 7132 54 44 34</t>
  </si>
  <si>
    <t>030020, c. Аktobe, d. Astana avenue Abilkair hana, 25, non-residential premises 1</t>
  </si>
  <si>
    <t>Department of Construction and Investment Statistics</t>
  </si>
  <si>
    <t>a.imbergenova@aspire.gov.kz</t>
  </si>
  <si>
    <t>thousand tenge, percentage, square meter, cubic meter, units, student seats, seats, beds, visits per shift</t>
  </si>
  <si>
    <t>1-KS (monthly), 1-KS (quarterly), 1-IS (monthly), 2-KS (quarterly)</t>
  </si>
  <si>
    <t>№ 09-04/230-ВН</t>
  </si>
  <si>
    <t>Jule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</si>
</sst>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0"/>
    <numFmt numFmtId="165" formatCode="###\ ###\ ###\ ##0.0"/>
    <numFmt numFmtId="166" formatCode="###\ ###\ ###\ ###\ ##0"/>
    <numFmt numFmtId="167" formatCode="0.0"/>
    <numFmt numFmtId="168" formatCode="#,##0.0"/>
  </numFmts>
  <fonts count="7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</font>
    <font>
      <i/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8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11"/>
      <name val="Roboto"/>
      <charset val="204"/>
    </font>
    <font>
      <b/>
      <sz val="10"/>
      <color theme="1"/>
      <name val="Roboto"/>
      <charset val="204"/>
    </font>
    <font>
      <i/>
      <sz val="8"/>
      <color indexed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vertAlign val="superscript"/>
      <sz val="8"/>
      <name val="Roboto"/>
      <charset val="204"/>
    </font>
    <font>
      <sz val="8"/>
      <name val="Calibri"/>
      <family val="2"/>
    </font>
    <font>
      <b/>
      <sz val="12"/>
      <name val="Roboto"/>
      <charset val="204"/>
    </font>
    <font>
      <u/>
      <sz val="10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sz val="12"/>
      <color indexed="8"/>
      <name val="Roboto"/>
      <charset val="204"/>
    </font>
    <font>
      <sz val="8"/>
      <color indexed="8"/>
      <name val="Roboto"/>
      <charset val="204"/>
    </font>
    <font>
      <b/>
      <u/>
      <sz val="10"/>
      <name val="Roboto"/>
      <charset val="204"/>
    </font>
    <font>
      <sz val="10"/>
      <name val="Arial Cyr"/>
      <charset val="204"/>
    </font>
    <font>
      <sz val="14"/>
      <color indexed="8"/>
      <name val="Calibri"/>
      <family val="2"/>
    </font>
    <font>
      <sz val="20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Roboto"/>
      <charset val="204"/>
    </font>
    <font>
      <b/>
      <sz val="12"/>
      <color indexed="8"/>
      <name val="Roboto"/>
      <charset val="204"/>
    </font>
    <font>
      <i/>
      <sz val="8"/>
      <color theme="1"/>
      <name val="Roboto"/>
      <charset val="204"/>
    </font>
    <font>
      <b/>
      <sz val="14"/>
      <color indexed="8"/>
      <name val="Roboto"/>
      <charset val="204"/>
    </font>
    <font>
      <sz val="8"/>
      <color indexed="8"/>
      <name val="Roboto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Roboto"/>
      <charset val="204"/>
    </font>
    <font>
      <u/>
      <sz val="11"/>
      <color theme="10"/>
      <name val="Calibri"/>
      <family val="2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u/>
      <sz val="10"/>
      <color theme="10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rgb="FF000000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0" fontId="6" fillId="0" borderId="0"/>
    <xf numFmtId="0" fontId="7" fillId="0" borderId="0" applyNumberFormat="0" applyFill="0" applyBorder="0">
      <protection locked="0"/>
    </xf>
    <xf numFmtId="0" fontId="3" fillId="0" borderId="0"/>
    <xf numFmtId="0" fontId="11" fillId="0" borderId="0"/>
    <xf numFmtId="0" fontId="2" fillId="0" borderId="0"/>
    <xf numFmtId="0" fontId="39" fillId="0" borderId="0"/>
    <xf numFmtId="0" fontId="39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52" fillId="4" borderId="0" applyNumberFormat="0" applyBorder="0" applyAlignment="0" applyProtection="0"/>
    <xf numFmtId="0" fontId="54" fillId="6" borderId="19" applyNumberFormat="0" applyAlignment="0" applyProtection="0"/>
    <xf numFmtId="0" fontId="55" fillId="7" borderId="20" applyNumberFormat="0" applyAlignment="0" applyProtection="0"/>
    <xf numFmtId="0" fontId="56" fillId="7" borderId="19" applyNumberFormat="0" applyAlignment="0" applyProtection="0"/>
    <xf numFmtId="0" fontId="57" fillId="0" borderId="21" applyNumberFormat="0" applyFill="0" applyAlignment="0" applyProtection="0"/>
    <xf numFmtId="0" fontId="58" fillId="8" borderId="22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4" applyNumberFormat="0" applyFill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2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1" fillId="0" borderId="0"/>
    <xf numFmtId="0" fontId="39" fillId="0" borderId="0"/>
    <xf numFmtId="0" fontId="67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66" fillId="9" borderId="23" applyNumberFormat="0" applyFont="0" applyAlignment="0" applyProtection="0"/>
    <xf numFmtId="0" fontId="65" fillId="0" borderId="0"/>
    <xf numFmtId="0" fontId="39" fillId="0" borderId="0"/>
    <xf numFmtId="0" fontId="39" fillId="0" borderId="0"/>
    <xf numFmtId="0" fontId="11" fillId="0" borderId="0"/>
    <xf numFmtId="0" fontId="3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/>
    <xf numFmtId="0" fontId="69" fillId="0" borderId="0"/>
    <xf numFmtId="0" fontId="1" fillId="0" borderId="0"/>
    <xf numFmtId="0" fontId="1" fillId="0" borderId="0"/>
  </cellStyleXfs>
  <cellXfs count="362">
    <xf numFmtId="0" fontId="0" fillId="0" borderId="0" xfId="0"/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>
      <alignment horizontal="right"/>
    </xf>
    <xf numFmtId="49" fontId="9" fillId="0" borderId="0" xfId="0" applyNumberFormat="1" applyFont="1" applyBorder="1" applyAlignment="1">
      <alignment horizontal="left" indent="2"/>
    </xf>
    <xf numFmtId="0" fontId="4" fillId="0" borderId="0" xfId="0" applyFont="1"/>
    <xf numFmtId="0" fontId="0" fillId="0" borderId="0" xfId="0" applyBorder="1"/>
    <xf numFmtId="0" fontId="9" fillId="0" borderId="0" xfId="0" applyFont="1" applyFill="1" applyBorder="1" applyAlignment="1">
      <alignment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164" fontId="4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Border="1"/>
    <xf numFmtId="0" fontId="14" fillId="0" borderId="0" xfId="0" applyFont="1" applyAlignment="1"/>
    <xf numFmtId="164" fontId="21" fillId="0" borderId="0" xfId="0" applyNumberFormat="1" applyFont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0" fontId="14" fillId="0" borderId="0" xfId="0" applyFont="1"/>
    <xf numFmtId="0" fontId="2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0" fontId="13" fillId="0" borderId="4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indent="1"/>
    </xf>
    <xf numFmtId="49" fontId="13" fillId="0" borderId="0" xfId="0" applyNumberFormat="1" applyFont="1" applyBorder="1" applyAlignment="1">
      <alignment horizontal="left" wrapText="1" indent="2"/>
    </xf>
    <xf numFmtId="49" fontId="13" fillId="0" borderId="2" xfId="0" applyNumberFormat="1" applyFont="1" applyBorder="1" applyAlignment="1">
      <alignment horizontal="left" indent="2"/>
    </xf>
    <xf numFmtId="0" fontId="12" fillId="0" borderId="0" xfId="0" applyFont="1"/>
    <xf numFmtId="0" fontId="14" fillId="0" borderId="1" xfId="0" applyFont="1" applyBorder="1"/>
    <xf numFmtId="0" fontId="21" fillId="0" borderId="0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right" wrapText="1"/>
    </xf>
    <xf numFmtId="165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right" wrapText="1"/>
    </xf>
    <xf numFmtId="0" fontId="13" fillId="0" borderId="2" xfId="4" applyFont="1" applyBorder="1" applyAlignment="1">
      <alignment wrapText="1"/>
    </xf>
    <xf numFmtId="0" fontId="13" fillId="0" borderId="2" xfId="4" applyFont="1" applyBorder="1" applyAlignment="1">
      <alignment horizontal="right" wrapText="1"/>
    </xf>
    <xf numFmtId="0" fontId="13" fillId="0" borderId="4" xfId="4" applyFont="1" applyBorder="1" applyAlignment="1">
      <alignment horizontal="center" vertical="center" wrapText="1"/>
    </xf>
    <xf numFmtId="49" fontId="13" fillId="0" borderId="0" xfId="4" applyNumberFormat="1" applyFont="1" applyAlignment="1">
      <alignment horizontal="left" indent="2"/>
    </xf>
    <xf numFmtId="0" fontId="13" fillId="0" borderId="0" xfId="1" applyFont="1" applyBorder="1" applyAlignment="1">
      <alignment horizontal="left" wrapText="1" indent="3"/>
    </xf>
    <xf numFmtId="0" fontId="13" fillId="0" borderId="2" xfId="1" applyFont="1" applyBorder="1" applyAlignment="1">
      <alignment horizontal="left" wrapText="1" indent="3"/>
    </xf>
    <xf numFmtId="0" fontId="21" fillId="0" borderId="2" xfId="0" applyFont="1" applyBorder="1" applyAlignment="1">
      <alignment horizontal="right" wrapText="1"/>
    </xf>
    <xf numFmtId="0" fontId="13" fillId="0" borderId="0" xfId="0" applyFont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1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/>
    <xf numFmtId="0" fontId="26" fillId="0" borderId="0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Border="1"/>
    <xf numFmtId="0" fontId="20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Alignment="1"/>
    <xf numFmtId="3" fontId="21" fillId="0" borderId="0" xfId="0" applyNumberFormat="1" applyFont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13" fillId="0" borderId="0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164" fontId="14" fillId="0" borderId="0" xfId="0" applyNumberFormat="1" applyFont="1"/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21" fillId="0" borderId="0" xfId="0" applyFont="1" applyBorder="1" applyAlignment="1">
      <alignment horizontal="left" wrapText="1" indent="1"/>
    </xf>
    <xf numFmtId="164" fontId="13" fillId="0" borderId="0" xfId="0" applyNumberFormat="1" applyFont="1" applyBorder="1" applyAlignment="1">
      <alignment horizontal="right" wrapText="1"/>
    </xf>
    <xf numFmtId="165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0" fontId="16" fillId="0" borderId="0" xfId="0" applyFont="1" applyBorder="1"/>
    <xf numFmtId="0" fontId="13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wrapText="1"/>
    </xf>
    <xf numFmtId="167" fontId="14" fillId="0" borderId="0" xfId="0" applyNumberFormat="1" applyFont="1" applyBorder="1"/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wrapText="1"/>
    </xf>
    <xf numFmtId="0" fontId="28" fillId="0" borderId="0" xfId="0" applyFont="1" applyAlignment="1">
      <alignment wrapTex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Border="1" applyAlignment="1">
      <alignment horizontal="left"/>
    </xf>
    <xf numFmtId="0" fontId="14" fillId="0" borderId="0" xfId="2" applyFont="1"/>
    <xf numFmtId="0" fontId="13" fillId="0" borderId="0" xfId="0" applyFont="1" applyBorder="1" applyAlignment="1">
      <alignment horizontal="right"/>
    </xf>
    <xf numFmtId="0" fontId="21" fillId="0" borderId="2" xfId="0" applyFont="1" applyBorder="1" applyAlignment="1">
      <alignment wrapText="1"/>
    </xf>
    <xf numFmtId="0" fontId="21" fillId="0" borderId="0" xfId="0" applyFont="1"/>
    <xf numFmtId="0" fontId="19" fillId="0" borderId="0" xfId="0" applyFont="1" applyFill="1" applyBorder="1" applyAlignment="1">
      <alignment vertical="center" wrapText="1"/>
    </xf>
    <xf numFmtId="0" fontId="29" fillId="0" borderId="0" xfId="0" applyFont="1" applyBorder="1" applyAlignment="1">
      <alignment wrapText="1"/>
    </xf>
    <xf numFmtId="0" fontId="14" fillId="0" borderId="0" xfId="0" applyFont="1" applyBorder="1" applyAlignment="1"/>
    <xf numFmtId="0" fontId="2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4" fillId="0" borderId="0" xfId="2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2" fillId="0" borderId="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0" fontId="13" fillId="0" borderId="0" xfId="6" applyFont="1" applyBorder="1"/>
    <xf numFmtId="0" fontId="13" fillId="0" borderId="0" xfId="6" applyFont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5" applyFont="1" applyBorder="1"/>
    <xf numFmtId="0" fontId="13" fillId="0" borderId="0" xfId="6" applyFont="1" applyBorder="1" applyAlignment="1">
      <alignment horizontal="left"/>
    </xf>
    <xf numFmtId="0" fontId="0" fillId="0" borderId="1" xfId="0" applyBorder="1"/>
    <xf numFmtId="0" fontId="13" fillId="0" borderId="3" xfId="0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2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 indent="1"/>
    </xf>
    <xf numFmtId="0" fontId="2" fillId="0" borderId="0" xfId="1" applyFont="1"/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3" fillId="0" borderId="0" xfId="3" applyFont="1" applyAlignment="1">
      <alignment horizontal="left"/>
      <protection locked="0"/>
    </xf>
    <xf numFmtId="0" fontId="21" fillId="0" borderId="0" xfId="0" applyFont="1" applyAlignment="1">
      <alignment horizontal="right" wrapText="1"/>
    </xf>
    <xf numFmtId="49" fontId="27" fillId="0" borderId="0" xfId="0" applyNumberFormat="1" applyFont="1" applyBorder="1" applyAlignment="1">
      <alignment horizontal="left" wrapText="1" indent="1"/>
    </xf>
    <xf numFmtId="0" fontId="34" fillId="0" borderId="0" xfId="0" applyFont="1" applyAlignment="1">
      <alignment horizontal="left" wrapText="1"/>
    </xf>
    <xf numFmtId="49" fontId="27" fillId="0" borderId="0" xfId="4" applyNumberFormat="1" applyFont="1" applyAlignment="1">
      <alignment horizontal="left" wrapText="1" indent="1"/>
    </xf>
    <xf numFmtId="0" fontId="35" fillId="0" borderId="0" xfId="0" applyFont="1" applyBorder="1" applyAlignment="1">
      <alignment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16" fontId="20" fillId="0" borderId="0" xfId="0" applyNumberFormat="1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16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0" fontId="22" fillId="0" borderId="0" xfId="2" applyFont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36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left" wrapText="1"/>
    </xf>
    <xf numFmtId="0" fontId="32" fillId="0" borderId="0" xfId="2" applyFont="1" applyAlignment="1">
      <alignment horizontal="left" wrapText="1"/>
    </xf>
    <xf numFmtId="0" fontId="22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wrapText="1"/>
    </xf>
    <xf numFmtId="0" fontId="21" fillId="0" borderId="4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wrapText="1"/>
    </xf>
    <xf numFmtId="0" fontId="16" fillId="0" borderId="0" xfId="1" applyNumberFormat="1" applyFont="1" applyFill="1" applyBorder="1" applyAlignment="1" applyProtection="1">
      <alignment vertical="top" wrapText="1"/>
    </xf>
    <xf numFmtId="0" fontId="16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3" fillId="0" borderId="0" xfId="1" applyNumberFormat="1" applyFont="1" applyFill="1" applyBorder="1" applyAlignment="1" applyProtection="1">
      <alignment horizontal="right" vertical="top" wrapText="1"/>
    </xf>
    <xf numFmtId="0" fontId="23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/>
    <xf numFmtId="0" fontId="16" fillId="0" borderId="0" xfId="0" applyFont="1" applyAlignment="1"/>
    <xf numFmtId="0" fontId="23" fillId="0" borderId="0" xfId="1" applyNumberFormat="1" applyFont="1" applyFill="1" applyBorder="1" applyAlignment="1" applyProtection="1">
      <alignment vertical="top" wrapText="1"/>
    </xf>
    <xf numFmtId="0" fontId="21" fillId="0" borderId="3" xfId="0" applyFont="1" applyBorder="1" applyAlignment="1">
      <alignment horizontal="center" vertical="center" wrapText="1"/>
    </xf>
    <xf numFmtId="0" fontId="33" fillId="0" borderId="0" xfId="3" applyFont="1" applyAlignment="1">
      <alignment horizontal="center"/>
      <protection locked="0"/>
    </xf>
    <xf numFmtId="0" fontId="21" fillId="0" borderId="0" xfId="0" applyFont="1" applyBorder="1" applyAlignment="1">
      <alignment horizontal="right" wrapText="1"/>
    </xf>
    <xf numFmtId="0" fontId="33" fillId="0" borderId="0" xfId="3" applyFont="1" applyFill="1" applyBorder="1" applyAlignment="1" applyProtection="1">
      <alignment horizontal="center"/>
    </xf>
    <xf numFmtId="0" fontId="21" fillId="0" borderId="0" xfId="0" applyFont="1" applyFill="1" applyAlignment="1">
      <alignment vertical="top"/>
    </xf>
    <xf numFmtId="0" fontId="32" fillId="0" borderId="0" xfId="1" applyFont="1" applyFill="1" applyAlignment="1">
      <alignment horizontal="center" vertical="center"/>
    </xf>
    <xf numFmtId="0" fontId="14" fillId="0" borderId="0" xfId="0" applyFont="1"/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40" fillId="0" borderId="0" xfId="0" applyFont="1"/>
    <xf numFmtId="0" fontId="41" fillId="0" borderId="0" xfId="0" applyFont="1"/>
    <xf numFmtId="0" fontId="32" fillId="0" borderId="0" xfId="0" applyFont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37" fillId="0" borderId="0" xfId="0" applyFont="1" applyBorder="1" applyAlignment="1">
      <alignment wrapText="1"/>
    </xf>
    <xf numFmtId="0" fontId="37" fillId="0" borderId="2" xfId="0" applyFont="1" applyBorder="1" applyAlignment="1">
      <alignment wrapText="1"/>
    </xf>
    <xf numFmtId="167" fontId="21" fillId="0" borderId="0" xfId="0" applyNumberFormat="1" applyFont="1" applyAlignment="1">
      <alignment horizontal="right" wrapText="1"/>
    </xf>
    <xf numFmtId="0" fontId="33" fillId="0" borderId="0" xfId="3" applyFont="1">
      <protection locked="0"/>
    </xf>
    <xf numFmtId="0" fontId="43" fillId="0" borderId="0" xfId="0" applyFont="1" applyAlignment="1">
      <alignment horizontal="left" wrapText="1"/>
    </xf>
    <xf numFmtId="0" fontId="43" fillId="0" borderId="2" xfId="0" applyFont="1" applyBorder="1" applyAlignment="1">
      <alignment horizontal="left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wrapText="1"/>
    </xf>
    <xf numFmtId="0" fontId="34" fillId="0" borderId="1" xfId="0" applyFont="1" applyBorder="1" applyAlignment="1">
      <alignment horizontal="left" wrapText="1"/>
    </xf>
    <xf numFmtId="0" fontId="21" fillId="0" borderId="2" xfId="0" applyFont="1" applyBorder="1" applyAlignment="1">
      <alignment horizontal="left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Alignment="1"/>
    <xf numFmtId="0" fontId="0" fillId="0" borderId="0" xfId="0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wrapText="1" indent="1"/>
    </xf>
    <xf numFmtId="49" fontId="13" fillId="0" borderId="0" xfId="0" applyNumberFormat="1" applyFont="1" applyBorder="1" applyAlignment="1">
      <alignment horizontal="left" indent="2"/>
    </xf>
    <xf numFmtId="0" fontId="0" fillId="0" borderId="0" xfId="0" applyFill="1"/>
    <xf numFmtId="0" fontId="21" fillId="0" borderId="6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16" fillId="0" borderId="0" xfId="1" applyNumberFormat="1" applyFont="1" applyFill="1" applyBorder="1" applyAlignment="1" applyProtection="1">
      <alignment horizontal="left" vertical="center" wrapText="1"/>
    </xf>
    <xf numFmtId="0" fontId="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/>
    </xf>
    <xf numFmtId="0" fontId="42" fillId="0" borderId="0" xfId="0" applyFont="1" applyFill="1"/>
    <xf numFmtId="14" fontId="13" fillId="0" borderId="0" xfId="6" applyNumberFormat="1" applyFont="1" applyFill="1" applyBorder="1" applyAlignment="1">
      <alignment horizontal="left" vertical="top"/>
    </xf>
    <xf numFmtId="0" fontId="13" fillId="0" borderId="0" xfId="6" applyFont="1" applyFill="1" applyBorder="1" applyAlignment="1">
      <alignment vertical="top"/>
    </xf>
    <xf numFmtId="164" fontId="47" fillId="0" borderId="1" xfId="0" applyNumberFormat="1" applyFont="1" applyBorder="1" applyAlignment="1">
      <alignment horizontal="right" wrapText="1"/>
    </xf>
    <xf numFmtId="165" fontId="47" fillId="0" borderId="1" xfId="0" applyNumberFormat="1" applyFont="1" applyBorder="1" applyAlignment="1">
      <alignment horizontal="right" wrapText="1"/>
    </xf>
    <xf numFmtId="0" fontId="47" fillId="0" borderId="0" xfId="0" applyFont="1" applyBorder="1" applyAlignment="1">
      <alignment horizontal="center" vertical="center" wrapText="1"/>
    </xf>
    <xf numFmtId="164" fontId="47" fillId="0" borderId="0" xfId="0" applyNumberFormat="1" applyFont="1" applyBorder="1" applyAlignment="1">
      <alignment horizontal="right" wrapText="1"/>
    </xf>
    <xf numFmtId="165" fontId="47" fillId="0" borderId="0" xfId="0" applyNumberFormat="1" applyFont="1" applyBorder="1" applyAlignment="1">
      <alignment horizontal="right" wrapText="1"/>
    </xf>
    <xf numFmtId="0" fontId="47" fillId="0" borderId="0" xfId="0" applyFont="1" applyBorder="1" applyAlignment="1">
      <alignment horizontal="right" wrapText="1"/>
    </xf>
    <xf numFmtId="164" fontId="47" fillId="0" borderId="2" xfId="0" applyNumberFormat="1" applyFont="1" applyBorder="1" applyAlignment="1">
      <alignment horizontal="right" wrapText="1"/>
    </xf>
    <xf numFmtId="165" fontId="47" fillId="0" borderId="2" xfId="0" applyNumberFormat="1" applyFont="1" applyBorder="1" applyAlignment="1">
      <alignment horizontal="right" wrapText="1"/>
    </xf>
    <xf numFmtId="0" fontId="47" fillId="0" borderId="2" xfId="0" applyFont="1" applyBorder="1" applyAlignment="1">
      <alignment horizontal="right" wrapText="1"/>
    </xf>
    <xf numFmtId="164" fontId="47" fillId="0" borderId="0" xfId="0" applyNumberFormat="1" applyFont="1" applyAlignment="1">
      <alignment horizontal="right" wrapText="1"/>
    </xf>
    <xf numFmtId="165" fontId="47" fillId="0" borderId="0" xfId="0" applyNumberFormat="1" applyFont="1" applyAlignment="1">
      <alignment horizontal="right" wrapText="1"/>
    </xf>
    <xf numFmtId="0" fontId="47" fillId="0" borderId="0" xfId="0" applyFont="1" applyAlignment="1">
      <alignment horizontal="right" wrapText="1"/>
    </xf>
    <xf numFmtId="0" fontId="19" fillId="0" borderId="0" xfId="32" applyFont="1" applyFill="1" applyAlignment="1">
      <alignment vertical="center"/>
    </xf>
    <xf numFmtId="0" fontId="42" fillId="0" borderId="0" xfId="0" applyFont="1" applyFill="1" applyBorder="1"/>
    <xf numFmtId="0" fontId="20" fillId="0" borderId="0" xfId="0" applyFont="1" applyAlignment="1">
      <alignment horizontal="center" vertical="center"/>
    </xf>
    <xf numFmtId="0" fontId="24" fillId="0" borderId="4" xfId="39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1" fillId="0" borderId="0" xfId="0" applyFont="1" applyAlignment="1">
      <alignment horizontal="justify" vertical="center"/>
    </xf>
    <xf numFmtId="0" fontId="17" fillId="0" borderId="3" xfId="0" applyFont="1" applyBorder="1" applyAlignment="1">
      <alignment wrapText="1"/>
    </xf>
    <xf numFmtId="0" fontId="24" fillId="0" borderId="4" xfId="39" applyFont="1" applyBorder="1" applyAlignment="1">
      <alignment wrapText="1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71" fillId="0" borderId="0" xfId="0" applyFont="1" applyFill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4" xfId="39" applyFont="1" applyBorder="1"/>
    <xf numFmtId="0" fontId="71" fillId="0" borderId="0" xfId="2" applyFont="1"/>
    <xf numFmtId="0" fontId="71" fillId="0" borderId="0" xfId="2" applyFont="1" applyAlignment="1">
      <alignment horizontal="left" wrapText="1"/>
    </xf>
    <xf numFmtId="168" fontId="47" fillId="0" borderId="0" xfId="0" applyNumberFormat="1" applyFont="1" applyAlignment="1">
      <alignment horizontal="right" wrapText="1"/>
    </xf>
    <xf numFmtId="168" fontId="47" fillId="0" borderId="2" xfId="0" applyNumberFormat="1" applyFont="1" applyBorder="1" applyAlignment="1">
      <alignment horizontal="right" wrapText="1"/>
    </xf>
    <xf numFmtId="0" fontId="47" fillId="0" borderId="1" xfId="0" applyFont="1" applyBorder="1" applyAlignment="1">
      <alignment horizontal="right" wrapText="1"/>
    </xf>
    <xf numFmtId="0" fontId="17" fillId="0" borderId="3" xfId="40" applyFont="1" applyBorder="1" applyAlignment="1">
      <alignment horizontal="left" vertical="center" wrapText="1"/>
    </xf>
    <xf numFmtId="0" fontId="33" fillId="0" borderId="3" xfId="44" applyFont="1" applyFill="1" applyBorder="1"/>
    <xf numFmtId="0" fontId="33" fillId="0" borderId="3" xfId="3" applyFont="1" applyFill="1" applyBorder="1" applyAlignment="1" applyProtection="1">
      <alignment horizontal="left" vertical="center" wrapText="1"/>
    </xf>
    <xf numFmtId="0" fontId="17" fillId="0" borderId="3" xfId="47" applyFont="1" applyBorder="1" applyAlignment="1">
      <alignment wrapText="1"/>
    </xf>
    <xf numFmtId="0" fontId="33" fillId="0" borderId="3" xfId="3" applyFont="1" applyBorder="1">
      <protection locked="0"/>
    </xf>
    <xf numFmtId="0" fontId="17" fillId="0" borderId="3" xfId="8" applyFont="1" applyBorder="1"/>
    <xf numFmtId="49" fontId="17" fillId="0" borderId="3" xfId="8" applyNumberFormat="1" applyFont="1" applyFill="1" applyBorder="1" applyAlignment="1">
      <alignment vertical="center" wrapText="1"/>
    </xf>
    <xf numFmtId="0" fontId="17" fillId="0" borderId="3" xfId="39" applyFont="1" applyBorder="1" applyAlignment="1">
      <alignment horizontal="left" wrapText="1"/>
    </xf>
    <xf numFmtId="0" fontId="33" fillId="0" borderId="3" xfId="44" applyFont="1" applyBorder="1"/>
    <xf numFmtId="0" fontId="33" fillId="0" borderId="11" xfId="3" applyFont="1" applyBorder="1" applyAlignment="1">
      <alignment wrapText="1"/>
      <protection locked="0"/>
    </xf>
    <xf numFmtId="0" fontId="17" fillId="0" borderId="3" xfId="0" applyFont="1" applyBorder="1"/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63" fillId="0" borderId="0" xfId="1" applyNumberFormat="1" applyFont="1" applyFill="1" applyBorder="1" applyAlignment="1" applyProtection="1">
      <alignment horizontal="left"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8" fillId="0" borderId="0" xfId="1" applyNumberFormat="1" applyFont="1" applyFill="1" applyBorder="1" applyAlignment="1" applyProtection="1">
      <alignment horizontal="left" vertical="center"/>
    </xf>
    <xf numFmtId="0" fontId="38" fillId="0" borderId="0" xfId="3" applyFont="1" applyFill="1" applyBorder="1" applyAlignment="1">
      <alignment horizontal="left" vertical="center"/>
      <protection locked="0"/>
    </xf>
    <xf numFmtId="0" fontId="32" fillId="0" borderId="0" xfId="1" applyFont="1" applyFill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right" wrapText="1"/>
    </xf>
    <xf numFmtId="0" fontId="13" fillId="0" borderId="9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20" fillId="0" borderId="0" xfId="4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0" xfId="4" applyFont="1" applyBorder="1" applyAlignment="1">
      <alignment horizontal="center" vertical="top" wrapText="1"/>
    </xf>
    <xf numFmtId="0" fontId="13" fillId="0" borderId="2" xfId="4" applyFont="1" applyBorder="1" applyAlignment="1">
      <alignment horizontal="left" wrapText="1"/>
    </xf>
    <xf numFmtId="0" fontId="13" fillId="0" borderId="2" xfId="4" applyFont="1" applyBorder="1" applyAlignment="1">
      <alignment horizontal="right" vertical="top" wrapText="1"/>
    </xf>
    <xf numFmtId="0" fontId="13" fillId="0" borderId="9" xfId="4" applyFont="1" applyBorder="1" applyAlignment="1">
      <alignment horizontal="center" vertical="top" wrapText="1"/>
    </xf>
    <xf numFmtId="0" fontId="13" fillId="0" borderId="6" xfId="4" applyFont="1" applyBorder="1" applyAlignment="1">
      <alignment horizontal="center" vertical="top" wrapText="1"/>
    </xf>
    <xf numFmtId="0" fontId="13" fillId="0" borderId="8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0" fontId="24" fillId="0" borderId="0" xfId="0" applyFont="1" applyFill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42" fillId="0" borderId="2" xfId="0" applyFont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right" wrapText="1"/>
    </xf>
    <xf numFmtId="0" fontId="21" fillId="0" borderId="6" xfId="0" applyFont="1" applyFill="1" applyBorder="1" applyAlignment="1">
      <alignment horizontal="right" wrapText="1"/>
    </xf>
    <xf numFmtId="0" fontId="21" fillId="0" borderId="4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21" fillId="0" borderId="3" xfId="0" applyFont="1" applyBorder="1" applyAlignment="1">
      <alignment horizontal="right" wrapText="1"/>
    </xf>
    <xf numFmtId="16" fontId="20" fillId="0" borderId="0" xfId="0" applyNumberFormat="1" applyFont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top" wrapText="1"/>
    </xf>
    <xf numFmtId="0" fontId="13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2" fillId="0" borderId="0" xfId="0" applyFont="1" applyAlignment="1">
      <alignment horizontal="left" vertical="center"/>
    </xf>
    <xf numFmtId="0" fontId="27" fillId="0" borderId="9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 wrapText="1"/>
    </xf>
    <xf numFmtId="16" fontId="20" fillId="0" borderId="0" xfId="0" applyNumberFormat="1" applyFont="1" applyFill="1" applyAlignment="1">
      <alignment horizontal="center" vertical="center" wrapText="1"/>
    </xf>
    <xf numFmtId="0" fontId="27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2" applyFont="1" applyFill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right" vertical="center" wrapText="1"/>
    </xf>
    <xf numFmtId="0" fontId="13" fillId="0" borderId="3" xfId="2" applyFont="1" applyBorder="1" applyAlignment="1">
      <alignment horizontal="right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right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wrapText="1"/>
    </xf>
    <xf numFmtId="0" fontId="14" fillId="0" borderId="0" xfId="0" applyFont="1" applyBorder="1" applyAlignment="1"/>
    <xf numFmtId="0" fontId="29" fillId="0" borderId="0" xfId="0" applyFont="1" applyAlignment="1">
      <alignment wrapText="1"/>
    </xf>
    <xf numFmtId="0" fontId="14" fillId="0" borderId="0" xfId="0" applyFont="1" applyAlignment="1"/>
    <xf numFmtId="0" fontId="44" fillId="0" borderId="0" xfId="2" applyFont="1" applyFill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21" fillId="0" borderId="14" xfId="0" applyFont="1" applyBorder="1" applyAlignment="1">
      <alignment horizontal="center" vertical="center" wrapText="1"/>
    </xf>
    <xf numFmtId="0" fontId="44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</cellXfs>
  <cellStyles count="48"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Ввод " xfId="16" builtinId="20" customBuiltin="1"/>
    <cellStyle name="Вывод" xfId="17" builtinId="21" customBuiltin="1"/>
    <cellStyle name="Вычисление" xfId="18" builtinId="22" customBuiltin="1"/>
    <cellStyle name="Гиперссылка" xfId="3" builtinId="8"/>
    <cellStyle name="Гиперссылка 2" xfId="9"/>
    <cellStyle name="Гиперссылка 2 2" xfId="43"/>
    <cellStyle name="Гиперссылка 3" xfId="44"/>
    <cellStyle name="Гиперссылка 4" xfId="3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23" builtinId="25" customBuiltin="1"/>
    <cellStyle name="Контрольная ячейка" xfId="20" builtinId="23" customBuiltin="1"/>
    <cellStyle name="Название 2" xfId="35"/>
    <cellStyle name="Нейтральный 2" xfId="36"/>
    <cellStyle name="Обычный" xfId="0" builtinId="0"/>
    <cellStyle name="Обычный 2" xfId="1"/>
    <cellStyle name="Обычный 2 10" xfId="5"/>
    <cellStyle name="Обычный 2 2" xfId="8"/>
    <cellStyle name="Обычный 2 2 2" xfId="39"/>
    <cellStyle name="Обычный 2 2 3" xfId="30"/>
    <cellStyle name="Обычный 2 3" xfId="7"/>
    <cellStyle name="Обычный 2 3 2" xfId="38"/>
    <cellStyle name="Обычный 2 4" xfId="42"/>
    <cellStyle name="Обычный 2 5" xfId="34"/>
    <cellStyle name="Обычный 2 6" xfId="32"/>
    <cellStyle name="Обычный 3" xfId="4"/>
    <cellStyle name="Обычный 3 2" xfId="41"/>
    <cellStyle name="Обычный 3 3" xfId="45"/>
    <cellStyle name="Обычный 3 4" xfId="33"/>
    <cellStyle name="Обычный 4" xfId="2"/>
    <cellStyle name="Обычный 4 2" xfId="40"/>
    <cellStyle name="Обычный 4 2 2" xfId="47"/>
    <cellStyle name="Обычный 4 3" xfId="46"/>
    <cellStyle name="Обычный_таблицы1" xfId="6"/>
    <cellStyle name="Плохой" xfId="15" builtinId="27" customBuiltin="1"/>
    <cellStyle name="Пояснение" xfId="22" builtinId="53" customBuiltin="1"/>
    <cellStyle name="Примечание 2" xfId="37"/>
    <cellStyle name="Связанная ячейка" xfId="19" builtinId="24" customBuiltin="1"/>
    <cellStyle name="Текст предупреждения" xfId="21" builtinId="11" customBuiltin="1"/>
    <cellStyle name="Хороший" xfId="1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</xdr:rowOff>
    </xdr:from>
    <xdr:to>
      <xdr:col>5</xdr:col>
      <xdr:colOff>352424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BE463B7-B393-4D3C-B070-CF31E4F78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"/>
          <a:ext cx="3381375" cy="952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0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upload/iblock/0a0/bqd9dyl08juquqytrk06er1fo2al0h7a/q50dkj2a7v079uolievobqj1ndud4qwg.docx" TargetMode="External"/><Relationship Id="rId5" Type="http://schemas.openxmlformats.org/officeDocument/2006/relationships/hyperlink" Target="https://stat.gov.kz/en/industries/business-statistics/stat-inno-build/" TargetMode="External"/><Relationship Id="rId4" Type="http://schemas.openxmlformats.org/officeDocument/2006/relationships/hyperlink" Target="https://stat.gov.kz/en/classifiers/statistical/25795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90" zoomScaleNormal="90" workbookViewId="0">
      <selection activeCell="A14" sqref="A14:I15"/>
    </sheetView>
  </sheetViews>
  <sheetFormatPr defaultRowHeight="15" x14ac:dyDescent="0.25"/>
  <cols>
    <col min="9" max="9" width="10.42578125" customWidth="1"/>
  </cols>
  <sheetData>
    <row r="1" spans="1:9" x14ac:dyDescent="0.25">
      <c r="A1" s="246"/>
      <c r="B1" s="246"/>
      <c r="C1" s="246"/>
      <c r="D1" s="246"/>
      <c r="E1" s="246"/>
      <c r="F1" s="246"/>
      <c r="G1" s="147"/>
      <c r="H1" s="147"/>
      <c r="I1" s="147"/>
    </row>
    <row r="2" spans="1:9" x14ac:dyDescent="0.25">
      <c r="A2" s="246"/>
      <c r="B2" s="246"/>
      <c r="C2" s="246"/>
      <c r="D2" s="246"/>
      <c r="E2" s="246"/>
      <c r="F2" s="246"/>
      <c r="G2" s="147"/>
      <c r="H2" s="147"/>
      <c r="I2" s="147"/>
    </row>
    <row r="3" spans="1:9" x14ac:dyDescent="0.25">
      <c r="A3" s="246"/>
      <c r="B3" s="246"/>
      <c r="C3" s="246"/>
      <c r="D3" s="246"/>
      <c r="E3" s="246"/>
      <c r="F3" s="246"/>
      <c r="G3" s="147"/>
      <c r="H3" s="147"/>
      <c r="I3" s="147"/>
    </row>
    <row r="4" spans="1:9" x14ac:dyDescent="0.25">
      <c r="A4" s="246"/>
      <c r="B4" s="246"/>
      <c r="C4" s="246"/>
      <c r="D4" s="246"/>
      <c r="E4" s="246"/>
      <c r="F4" s="246"/>
      <c r="G4" s="147"/>
      <c r="H4" s="147"/>
      <c r="I4" s="147"/>
    </row>
    <row r="5" spans="1:9" x14ac:dyDescent="0.25">
      <c r="A5" s="246"/>
      <c r="B5" s="246"/>
      <c r="C5" s="246"/>
      <c r="D5" s="246"/>
      <c r="E5" s="246"/>
      <c r="F5" s="246"/>
      <c r="G5" s="147"/>
      <c r="H5" s="147"/>
      <c r="I5" s="147"/>
    </row>
    <row r="6" spans="1:9" x14ac:dyDescent="0.25">
      <c r="A6" s="147"/>
      <c r="B6" s="147"/>
      <c r="C6" s="147"/>
      <c r="D6" s="147"/>
      <c r="E6" s="147"/>
      <c r="F6" s="147"/>
      <c r="G6" s="147"/>
      <c r="H6" s="147"/>
      <c r="I6" s="147"/>
    </row>
    <row r="7" spans="1:9" x14ac:dyDescent="0.25">
      <c r="A7" s="147"/>
      <c r="B7" s="147"/>
      <c r="C7" s="147"/>
      <c r="D7" s="147"/>
      <c r="E7" s="147"/>
      <c r="F7" s="147"/>
      <c r="G7" s="147"/>
      <c r="H7" s="147"/>
      <c r="I7" s="147"/>
    </row>
    <row r="8" spans="1:9" x14ac:dyDescent="0.25">
      <c r="A8" s="147"/>
      <c r="B8" s="147"/>
      <c r="C8" s="147"/>
      <c r="D8" s="147"/>
      <c r="E8" s="147"/>
      <c r="F8" s="147"/>
      <c r="G8" s="147"/>
      <c r="H8" s="147"/>
      <c r="I8" s="147"/>
    </row>
    <row r="9" spans="1:9" s="165" customFormat="1" ht="18.75" x14ac:dyDescent="0.3">
      <c r="A9" s="248" t="s">
        <v>281</v>
      </c>
      <c r="B9" s="248"/>
      <c r="C9" s="248"/>
      <c r="D9" s="248"/>
      <c r="E9" s="248"/>
      <c r="F9" s="248"/>
      <c r="G9" s="248"/>
      <c r="H9" s="248"/>
      <c r="I9" s="248"/>
    </row>
    <row r="10" spans="1:9" s="165" customFormat="1" ht="18.75" x14ac:dyDescent="0.3">
      <c r="A10" s="248" t="s">
        <v>282</v>
      </c>
      <c r="B10" s="248"/>
      <c r="C10" s="248"/>
      <c r="D10" s="248"/>
      <c r="E10" s="248"/>
      <c r="F10" s="248"/>
      <c r="G10" s="248"/>
      <c r="H10" s="248"/>
      <c r="I10" s="248"/>
    </row>
    <row r="11" spans="1:9" s="197" customFormat="1" x14ac:dyDescent="0.25">
      <c r="A11" s="196"/>
      <c r="B11" s="196"/>
      <c r="C11" s="196"/>
      <c r="D11" s="196"/>
      <c r="E11" s="196"/>
      <c r="F11" s="196"/>
      <c r="G11" s="196"/>
      <c r="H11" s="196"/>
      <c r="I11" s="196"/>
    </row>
    <row r="12" spans="1:9" x14ac:dyDescent="0.25">
      <c r="A12" s="148"/>
      <c r="B12" s="149"/>
      <c r="C12" s="149"/>
      <c r="D12" s="149"/>
      <c r="E12" s="149"/>
      <c r="F12" s="150"/>
      <c r="G12" s="150"/>
      <c r="H12" s="147"/>
      <c r="I12" s="147"/>
    </row>
    <row r="13" spans="1:9" x14ac:dyDescent="0.25">
      <c r="A13" s="147"/>
      <c r="B13" s="147"/>
      <c r="C13" s="147"/>
      <c r="D13" s="147"/>
      <c r="E13" s="151"/>
      <c r="F13" s="150"/>
      <c r="G13" s="150"/>
      <c r="H13" s="147"/>
      <c r="I13" s="147"/>
    </row>
    <row r="14" spans="1:9" s="166" customFormat="1" ht="26.25" x14ac:dyDescent="0.4">
      <c r="A14" s="249" t="s">
        <v>211</v>
      </c>
      <c r="B14" s="249"/>
      <c r="C14" s="249"/>
      <c r="D14" s="249"/>
      <c r="E14" s="249"/>
      <c r="F14" s="249"/>
      <c r="G14" s="249"/>
      <c r="H14" s="249"/>
      <c r="I14" s="249"/>
    </row>
    <row r="15" spans="1:9" s="166" customFormat="1" ht="51.75" customHeight="1" x14ac:dyDescent="0.4">
      <c r="A15" s="249"/>
      <c r="B15" s="249"/>
      <c r="C15" s="249"/>
      <c r="D15" s="249"/>
      <c r="E15" s="249"/>
      <c r="F15" s="249"/>
      <c r="G15" s="249"/>
      <c r="H15" s="249"/>
      <c r="I15" s="249"/>
    </row>
    <row r="16" spans="1:9" x14ac:dyDescent="0.25">
      <c r="A16" s="152"/>
      <c r="B16" s="152"/>
      <c r="C16" s="152"/>
      <c r="D16" s="152"/>
      <c r="E16" s="152"/>
      <c r="F16" s="152"/>
      <c r="G16" s="152"/>
      <c r="H16" s="152"/>
      <c r="I16" s="152"/>
    </row>
    <row r="17" spans="1:9" s="165" customFormat="1" ht="18.75" x14ac:dyDescent="0.3">
      <c r="A17" s="250" t="s">
        <v>283</v>
      </c>
      <c r="B17" s="250"/>
      <c r="C17" s="250"/>
      <c r="D17" s="250"/>
      <c r="E17" s="250"/>
      <c r="F17" s="250"/>
      <c r="G17" s="250"/>
      <c r="H17" s="250"/>
      <c r="I17" s="250"/>
    </row>
    <row r="18" spans="1:9" x14ac:dyDescent="0.25">
      <c r="A18" s="153"/>
      <c r="B18" s="154"/>
      <c r="C18" s="154"/>
      <c r="D18" s="154"/>
      <c r="E18" s="154"/>
      <c r="F18" s="154"/>
      <c r="G18" s="154"/>
      <c r="H18" s="155"/>
      <c r="I18" s="153"/>
    </row>
    <row r="19" spans="1:9" x14ac:dyDescent="0.25">
      <c r="A19" s="153"/>
      <c r="B19" s="154"/>
      <c r="C19" s="154"/>
      <c r="D19" s="154"/>
      <c r="E19" s="154"/>
      <c r="F19" s="154"/>
      <c r="G19" s="154"/>
      <c r="H19" s="155"/>
      <c r="I19" s="153"/>
    </row>
    <row r="20" spans="1:9" x14ac:dyDescent="0.25">
      <c r="A20" s="153"/>
      <c r="B20" s="164"/>
      <c r="C20" s="164"/>
      <c r="D20" s="164"/>
      <c r="E20" s="164"/>
      <c r="F20" s="164"/>
      <c r="G20" s="164"/>
      <c r="H20" s="155"/>
      <c r="I20" s="153"/>
    </row>
    <row r="21" spans="1:9" s="165" customFormat="1" ht="18.75" x14ac:dyDescent="0.3">
      <c r="A21" s="247" t="s">
        <v>213</v>
      </c>
      <c r="B21" s="247"/>
      <c r="C21" s="247"/>
      <c r="D21" s="247"/>
      <c r="E21" s="247"/>
      <c r="F21" s="247"/>
      <c r="G21" s="247"/>
      <c r="H21" s="247"/>
      <c r="I21" s="247"/>
    </row>
  </sheetData>
  <mergeCells count="6">
    <mergeCell ref="A1:F5"/>
    <mergeCell ref="A21:I21"/>
    <mergeCell ref="A9:I9"/>
    <mergeCell ref="A10:I10"/>
    <mergeCell ref="A14:I15"/>
    <mergeCell ref="A17:I1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1" sqref="C11"/>
    </sheetView>
  </sheetViews>
  <sheetFormatPr defaultColWidth="9.140625" defaultRowHeight="15" x14ac:dyDescent="0.25"/>
  <cols>
    <col min="1" max="1" width="17.7109375" style="17" customWidth="1"/>
    <col min="2" max="2" width="15.140625" style="17" customWidth="1"/>
    <col min="3" max="3" width="18.28515625" style="17" customWidth="1"/>
    <col min="4" max="4" width="17.28515625" style="17" customWidth="1"/>
    <col min="5" max="5" width="15.28515625" style="17" customWidth="1"/>
    <col min="6" max="6" width="15.140625" style="17" customWidth="1"/>
    <col min="7" max="7" width="19.85546875" style="17" customWidth="1"/>
    <col min="8" max="16384" width="9.140625" style="17"/>
  </cols>
  <sheetData>
    <row r="1" spans="1:7" x14ac:dyDescent="0.25">
      <c r="A1" s="294" t="s">
        <v>216</v>
      </c>
      <c r="B1" s="294"/>
      <c r="C1" s="294"/>
      <c r="D1" s="294"/>
      <c r="E1" s="294"/>
      <c r="F1" s="294"/>
      <c r="G1" s="294"/>
    </row>
    <row r="2" spans="1:7" x14ac:dyDescent="0.25">
      <c r="A2" s="51"/>
      <c r="B2" s="51"/>
      <c r="C2" s="51"/>
      <c r="D2" s="51"/>
      <c r="E2" s="51"/>
      <c r="F2" s="51"/>
      <c r="G2" s="52"/>
    </row>
    <row r="3" spans="1:7" x14ac:dyDescent="0.25">
      <c r="A3" s="259"/>
      <c r="B3" s="259"/>
      <c r="C3" s="19"/>
      <c r="D3" s="19"/>
      <c r="E3" s="19"/>
      <c r="F3" s="53"/>
      <c r="G3" s="20" t="s">
        <v>24</v>
      </c>
    </row>
    <row r="4" spans="1:7" x14ac:dyDescent="0.25">
      <c r="A4" s="295"/>
      <c r="B4" s="277" t="s">
        <v>46</v>
      </c>
      <c r="C4" s="277" t="s">
        <v>165</v>
      </c>
      <c r="D4" s="286" t="s">
        <v>152</v>
      </c>
      <c r="E4" s="277" t="s">
        <v>45</v>
      </c>
      <c r="F4" s="296"/>
      <c r="G4" s="297"/>
    </row>
    <row r="5" spans="1:7" ht="18.75" customHeight="1" x14ac:dyDescent="0.25">
      <c r="A5" s="295"/>
      <c r="B5" s="296"/>
      <c r="C5" s="296"/>
      <c r="D5" s="290"/>
      <c r="E5" s="41" t="s">
        <v>44</v>
      </c>
      <c r="F5" s="41" t="s">
        <v>43</v>
      </c>
      <c r="G5" s="42" t="s">
        <v>42</v>
      </c>
    </row>
    <row r="6" spans="1:7" x14ac:dyDescent="0.25">
      <c r="A6" s="122" t="s">
        <v>146</v>
      </c>
      <c r="B6" s="203">
        <v>139004634</v>
      </c>
      <c r="C6" s="204">
        <v>112.6</v>
      </c>
      <c r="D6" s="204">
        <v>85.7</v>
      </c>
      <c r="E6" s="234" t="s">
        <v>214</v>
      </c>
      <c r="F6" s="203">
        <v>108476930</v>
      </c>
      <c r="G6" s="203">
        <v>30527704</v>
      </c>
    </row>
    <row r="7" spans="1:7" x14ac:dyDescent="0.25">
      <c r="A7" s="47" t="s">
        <v>111</v>
      </c>
      <c r="B7" s="206">
        <v>41419521</v>
      </c>
      <c r="C7" s="207">
        <v>97.3</v>
      </c>
      <c r="D7" s="207">
        <v>83.1</v>
      </c>
      <c r="E7" s="208" t="s">
        <v>214</v>
      </c>
      <c r="F7" s="206">
        <v>39964833</v>
      </c>
      <c r="G7" s="206">
        <v>1454688</v>
      </c>
    </row>
    <row r="8" spans="1:7" x14ac:dyDescent="0.25">
      <c r="A8" s="47" t="s">
        <v>112</v>
      </c>
      <c r="B8" s="206">
        <v>2177661</v>
      </c>
      <c r="C8" s="207">
        <v>20</v>
      </c>
      <c r="D8" s="207">
        <v>80.2</v>
      </c>
      <c r="E8" s="208" t="s">
        <v>214</v>
      </c>
      <c r="F8" s="206">
        <v>2035670</v>
      </c>
      <c r="G8" s="206">
        <v>141991</v>
      </c>
    </row>
    <row r="9" spans="1:7" s="162" customFormat="1" x14ac:dyDescent="0.25">
      <c r="A9" s="47" t="s">
        <v>113</v>
      </c>
      <c r="B9" s="206">
        <v>1832489</v>
      </c>
      <c r="C9" s="207">
        <v>167.6</v>
      </c>
      <c r="D9" s="207">
        <v>39.5</v>
      </c>
      <c r="E9" s="208" t="s">
        <v>214</v>
      </c>
      <c r="F9" s="206">
        <v>1832489</v>
      </c>
      <c r="G9" s="208" t="s">
        <v>214</v>
      </c>
    </row>
    <row r="10" spans="1:7" x14ac:dyDescent="0.25">
      <c r="A10" s="47" t="s">
        <v>114</v>
      </c>
      <c r="B10" s="206">
        <v>4333028</v>
      </c>
      <c r="C10" s="207">
        <v>170.1</v>
      </c>
      <c r="D10" s="207">
        <v>79.7</v>
      </c>
      <c r="E10" s="208" t="s">
        <v>214</v>
      </c>
      <c r="F10" s="206">
        <v>4333028</v>
      </c>
      <c r="G10" s="208" t="s">
        <v>214</v>
      </c>
    </row>
    <row r="11" spans="1:7" s="162" customFormat="1" x14ac:dyDescent="0.25">
      <c r="A11" s="47" t="s">
        <v>115</v>
      </c>
      <c r="B11" s="206">
        <v>2299996</v>
      </c>
      <c r="C11" s="207">
        <v>205.6</v>
      </c>
      <c r="D11" s="207">
        <v>85.2</v>
      </c>
      <c r="E11" s="208" t="s">
        <v>214</v>
      </c>
      <c r="F11" s="206">
        <v>2299996</v>
      </c>
      <c r="G11" s="208" t="s">
        <v>214</v>
      </c>
    </row>
    <row r="12" spans="1:7" x14ac:dyDescent="0.25">
      <c r="A12" s="47" t="s">
        <v>116</v>
      </c>
      <c r="B12" s="206">
        <v>547411</v>
      </c>
      <c r="C12" s="207">
        <v>60.4</v>
      </c>
      <c r="D12" s="207">
        <v>56.7</v>
      </c>
      <c r="E12" s="208" t="s">
        <v>214</v>
      </c>
      <c r="F12" s="206">
        <v>547411</v>
      </c>
      <c r="G12" s="208" t="s">
        <v>214</v>
      </c>
    </row>
    <row r="13" spans="1:7" x14ac:dyDescent="0.25">
      <c r="A13" s="47" t="s">
        <v>117</v>
      </c>
      <c r="B13" s="206">
        <v>1478535</v>
      </c>
      <c r="C13" s="207">
        <v>44.5</v>
      </c>
      <c r="D13" s="207">
        <v>80.5</v>
      </c>
      <c r="E13" s="208" t="s">
        <v>214</v>
      </c>
      <c r="F13" s="206">
        <v>1478535</v>
      </c>
      <c r="G13" s="208" t="s">
        <v>214</v>
      </c>
    </row>
    <row r="14" spans="1:7" x14ac:dyDescent="0.25">
      <c r="A14" s="47" t="s">
        <v>118</v>
      </c>
      <c r="B14" s="206">
        <v>8941990</v>
      </c>
      <c r="C14" s="207">
        <v>131.4</v>
      </c>
      <c r="D14" s="207">
        <v>75.8</v>
      </c>
      <c r="E14" s="208" t="s">
        <v>214</v>
      </c>
      <c r="F14" s="206">
        <v>8941990</v>
      </c>
      <c r="G14" s="208" t="s">
        <v>214</v>
      </c>
    </row>
    <row r="15" spans="1:7" x14ac:dyDescent="0.25">
      <c r="A15" s="47" t="s">
        <v>119</v>
      </c>
      <c r="B15" s="206">
        <v>3836733</v>
      </c>
      <c r="C15" s="207">
        <v>478.3</v>
      </c>
      <c r="D15" s="207">
        <v>85.8</v>
      </c>
      <c r="E15" s="208" t="s">
        <v>214</v>
      </c>
      <c r="F15" s="206">
        <v>3836733</v>
      </c>
      <c r="G15" s="208" t="s">
        <v>214</v>
      </c>
    </row>
    <row r="16" spans="1:7" x14ac:dyDescent="0.25">
      <c r="A16" s="47" t="s">
        <v>120</v>
      </c>
      <c r="B16" s="206">
        <v>2009709</v>
      </c>
      <c r="C16" s="207">
        <v>52.2</v>
      </c>
      <c r="D16" s="207">
        <v>65.5</v>
      </c>
      <c r="E16" s="208" t="s">
        <v>214</v>
      </c>
      <c r="F16" s="206">
        <v>2009709</v>
      </c>
      <c r="G16" s="208" t="s">
        <v>214</v>
      </c>
    </row>
    <row r="17" spans="1:7" x14ac:dyDescent="0.25">
      <c r="A17" s="47" t="s">
        <v>108</v>
      </c>
      <c r="B17" s="206">
        <v>68211997</v>
      </c>
      <c r="C17" s="207">
        <v>141.19999999999999</v>
      </c>
      <c r="D17" s="207">
        <v>97.1</v>
      </c>
      <c r="E17" s="208" t="s">
        <v>214</v>
      </c>
      <c r="F17" s="206">
        <v>39280972</v>
      </c>
      <c r="G17" s="206">
        <v>28931025</v>
      </c>
    </row>
    <row r="18" spans="1:7" s="162" customFormat="1" x14ac:dyDescent="0.25">
      <c r="A18" s="47" t="s">
        <v>121</v>
      </c>
      <c r="B18" s="206">
        <v>1728700</v>
      </c>
      <c r="C18" s="207">
        <v>156.69999999999999</v>
      </c>
      <c r="D18" s="207">
        <v>42.3</v>
      </c>
      <c r="E18" s="208" t="s">
        <v>214</v>
      </c>
      <c r="F18" s="206">
        <v>1728700</v>
      </c>
      <c r="G18" s="208" t="s">
        <v>214</v>
      </c>
    </row>
    <row r="19" spans="1:7" x14ac:dyDescent="0.25">
      <c r="A19" s="48" t="s">
        <v>122</v>
      </c>
      <c r="B19" s="209">
        <v>186864</v>
      </c>
      <c r="C19" s="210">
        <v>147.5</v>
      </c>
      <c r="D19" s="210">
        <v>44.8</v>
      </c>
      <c r="E19" s="211" t="s">
        <v>214</v>
      </c>
      <c r="F19" s="209">
        <v>186864</v>
      </c>
      <c r="G19" s="211" t="s">
        <v>214</v>
      </c>
    </row>
    <row r="20" spans="1:7" x14ac:dyDescent="0.25">
      <c r="B20" s="162"/>
      <c r="C20" s="162"/>
      <c r="D20" s="162"/>
      <c r="E20" s="162"/>
      <c r="F20" s="162"/>
      <c r="G20" s="162"/>
    </row>
  </sheetData>
  <mergeCells count="7">
    <mergeCell ref="A1:G1"/>
    <mergeCell ref="A3:B3"/>
    <mergeCell ref="A4:A5"/>
    <mergeCell ref="B4:B5"/>
    <mergeCell ref="C4:C5"/>
    <mergeCell ref="D4:D5"/>
    <mergeCell ref="E4:G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9" sqref="B9"/>
    </sheetView>
  </sheetViews>
  <sheetFormatPr defaultColWidth="9.140625" defaultRowHeight="15" x14ac:dyDescent="0.25"/>
  <cols>
    <col min="1" max="1" width="17.140625" style="17" customWidth="1"/>
    <col min="2" max="2" width="15.28515625" style="17" customWidth="1"/>
    <col min="3" max="3" width="19.5703125" style="17" customWidth="1"/>
    <col min="4" max="4" width="15.42578125" style="17" customWidth="1"/>
    <col min="5" max="5" width="16.85546875" style="17" customWidth="1"/>
    <col min="6" max="6" width="18" style="17" customWidth="1"/>
    <col min="7" max="7" width="18.42578125" style="17" customWidth="1"/>
    <col min="8" max="16384" width="9.140625" style="17"/>
  </cols>
  <sheetData>
    <row r="1" spans="1:7" x14ac:dyDescent="0.25">
      <c r="A1" s="298" t="s">
        <v>218</v>
      </c>
      <c r="B1" s="294"/>
      <c r="C1" s="294"/>
      <c r="D1" s="294"/>
      <c r="E1" s="294"/>
      <c r="F1" s="294"/>
      <c r="G1" s="294"/>
    </row>
    <row r="2" spans="1:7" x14ac:dyDescent="0.25">
      <c r="A2" s="127"/>
      <c r="B2" s="124"/>
      <c r="C2" s="124"/>
      <c r="D2" s="124"/>
      <c r="E2" s="124"/>
      <c r="F2" s="124"/>
      <c r="G2" s="124"/>
    </row>
    <row r="3" spans="1:7" x14ac:dyDescent="0.25">
      <c r="A3" s="299"/>
      <c r="B3" s="300"/>
      <c r="C3" s="305"/>
      <c r="D3" s="305"/>
      <c r="E3" s="46"/>
      <c r="F3" s="45"/>
      <c r="G3" s="56" t="s">
        <v>24</v>
      </c>
    </row>
    <row r="4" spans="1:7" ht="15" customHeight="1" x14ac:dyDescent="0.25">
      <c r="A4" s="295"/>
      <c r="B4" s="277" t="s">
        <v>46</v>
      </c>
      <c r="C4" s="301" t="s">
        <v>166</v>
      </c>
      <c r="D4" s="303" t="s">
        <v>205</v>
      </c>
      <c r="E4" s="277" t="s">
        <v>45</v>
      </c>
      <c r="F4" s="296"/>
      <c r="G4" s="297"/>
    </row>
    <row r="5" spans="1:7" ht="33.75" customHeight="1" x14ac:dyDescent="0.25">
      <c r="A5" s="295"/>
      <c r="B5" s="296"/>
      <c r="C5" s="302"/>
      <c r="D5" s="304"/>
      <c r="E5" s="41" t="s">
        <v>44</v>
      </c>
      <c r="F5" s="41" t="s">
        <v>43</v>
      </c>
      <c r="G5" s="42" t="s">
        <v>42</v>
      </c>
    </row>
    <row r="6" spans="1:7" x14ac:dyDescent="0.25">
      <c r="A6" s="122" t="s">
        <v>146</v>
      </c>
      <c r="B6" s="212">
        <v>10812498</v>
      </c>
      <c r="C6" s="213">
        <v>131.19999999999999</v>
      </c>
      <c r="D6" s="213">
        <v>6.7</v>
      </c>
      <c r="E6" s="214" t="s">
        <v>214</v>
      </c>
      <c r="F6" s="212">
        <v>10812498</v>
      </c>
      <c r="G6" s="214" t="s">
        <v>214</v>
      </c>
    </row>
    <row r="7" spans="1:7" x14ac:dyDescent="0.25">
      <c r="A7" s="47" t="s">
        <v>111</v>
      </c>
      <c r="B7" s="212">
        <v>4372513</v>
      </c>
      <c r="C7" s="213">
        <v>197.4</v>
      </c>
      <c r="D7" s="213">
        <v>8.8000000000000007</v>
      </c>
      <c r="E7" s="214" t="s">
        <v>214</v>
      </c>
      <c r="F7" s="212">
        <v>4372513</v>
      </c>
      <c r="G7" s="214" t="s">
        <v>214</v>
      </c>
    </row>
    <row r="8" spans="1:7" x14ac:dyDescent="0.25">
      <c r="A8" s="47" t="s">
        <v>112</v>
      </c>
      <c r="B8" s="212">
        <v>303327</v>
      </c>
      <c r="C8" s="213">
        <v>36.6</v>
      </c>
      <c r="D8" s="213">
        <v>11.2</v>
      </c>
      <c r="E8" s="214" t="s">
        <v>214</v>
      </c>
      <c r="F8" s="212">
        <v>303327</v>
      </c>
      <c r="G8" s="214" t="s">
        <v>214</v>
      </c>
    </row>
    <row r="9" spans="1:7" s="162" customFormat="1" x14ac:dyDescent="0.25">
      <c r="A9" s="47" t="s">
        <v>113</v>
      </c>
      <c r="B9" s="212">
        <v>705571</v>
      </c>
      <c r="C9" s="213">
        <v>425.8</v>
      </c>
      <c r="D9" s="213">
        <v>15.2</v>
      </c>
      <c r="E9" s="214" t="s">
        <v>214</v>
      </c>
      <c r="F9" s="212">
        <v>705571</v>
      </c>
      <c r="G9" s="214" t="s">
        <v>214</v>
      </c>
    </row>
    <row r="10" spans="1:7" x14ac:dyDescent="0.25">
      <c r="A10" s="47" t="s">
        <v>114</v>
      </c>
      <c r="B10" s="212">
        <v>6951</v>
      </c>
      <c r="C10" s="213">
        <v>50.9</v>
      </c>
      <c r="D10" s="213">
        <v>0.1</v>
      </c>
      <c r="E10" s="214" t="s">
        <v>214</v>
      </c>
      <c r="F10" s="212">
        <v>6951</v>
      </c>
      <c r="G10" s="214" t="s">
        <v>214</v>
      </c>
    </row>
    <row r="11" spans="1:7" s="162" customFormat="1" x14ac:dyDescent="0.25">
      <c r="A11" s="47" t="s">
        <v>115</v>
      </c>
      <c r="B11" s="212">
        <v>159396</v>
      </c>
      <c r="C11" s="213">
        <v>141.1</v>
      </c>
      <c r="D11" s="213">
        <v>5.9</v>
      </c>
      <c r="E11" s="214" t="s">
        <v>214</v>
      </c>
      <c r="F11" s="212">
        <v>159396</v>
      </c>
      <c r="G11" s="214" t="s">
        <v>214</v>
      </c>
    </row>
    <row r="12" spans="1:7" x14ac:dyDescent="0.25">
      <c r="A12" s="47" t="s">
        <v>116</v>
      </c>
      <c r="B12" s="212">
        <v>219213</v>
      </c>
      <c r="C12" s="213">
        <v>608.4</v>
      </c>
      <c r="D12" s="213">
        <v>22.7</v>
      </c>
      <c r="E12" s="214" t="s">
        <v>214</v>
      </c>
      <c r="F12" s="212">
        <v>219213</v>
      </c>
      <c r="G12" s="214" t="s">
        <v>214</v>
      </c>
    </row>
    <row r="13" spans="1:7" x14ac:dyDescent="0.25">
      <c r="A13" s="47" t="s">
        <v>117</v>
      </c>
      <c r="B13" s="212">
        <v>23407</v>
      </c>
      <c r="C13" s="213">
        <v>3.1</v>
      </c>
      <c r="D13" s="213">
        <v>1.3</v>
      </c>
      <c r="E13" s="214" t="s">
        <v>214</v>
      </c>
      <c r="F13" s="212">
        <v>23407</v>
      </c>
      <c r="G13" s="214" t="s">
        <v>214</v>
      </c>
    </row>
    <row r="14" spans="1:7" x14ac:dyDescent="0.25">
      <c r="A14" s="47" t="s">
        <v>118</v>
      </c>
      <c r="B14" s="212">
        <v>1750370</v>
      </c>
      <c r="C14" s="213">
        <v>271.7</v>
      </c>
      <c r="D14" s="213">
        <v>14.8</v>
      </c>
      <c r="E14" s="214" t="s">
        <v>214</v>
      </c>
      <c r="F14" s="212">
        <v>1750370</v>
      </c>
      <c r="G14" s="214" t="s">
        <v>214</v>
      </c>
    </row>
    <row r="15" spans="1:7" x14ac:dyDescent="0.25">
      <c r="A15" s="47" t="s">
        <v>119</v>
      </c>
      <c r="B15" s="212">
        <v>582702</v>
      </c>
      <c r="C15" s="213">
        <v>356.5</v>
      </c>
      <c r="D15" s="213">
        <v>13</v>
      </c>
      <c r="E15" s="214" t="s">
        <v>214</v>
      </c>
      <c r="F15" s="212">
        <v>582702</v>
      </c>
      <c r="G15" s="214" t="s">
        <v>214</v>
      </c>
    </row>
    <row r="16" spans="1:7" x14ac:dyDescent="0.25">
      <c r="A16" s="47" t="s">
        <v>120</v>
      </c>
      <c r="B16" s="212">
        <v>419341</v>
      </c>
      <c r="C16" s="213">
        <v>30.2</v>
      </c>
      <c r="D16" s="213">
        <v>13.7</v>
      </c>
      <c r="E16" s="214" t="s">
        <v>214</v>
      </c>
      <c r="F16" s="212">
        <v>419341</v>
      </c>
      <c r="G16" s="214" t="s">
        <v>214</v>
      </c>
    </row>
    <row r="17" spans="1:10" x14ac:dyDescent="0.25">
      <c r="A17" s="47" t="s">
        <v>108</v>
      </c>
      <c r="B17" s="212">
        <v>1259560</v>
      </c>
      <c r="C17" s="213">
        <v>95.2</v>
      </c>
      <c r="D17" s="213">
        <v>1.8</v>
      </c>
      <c r="E17" s="214" t="s">
        <v>214</v>
      </c>
      <c r="F17" s="212">
        <v>1259560</v>
      </c>
      <c r="G17" s="214" t="s">
        <v>214</v>
      </c>
    </row>
    <row r="18" spans="1:10" x14ac:dyDescent="0.25">
      <c r="A18" s="47" t="s">
        <v>121</v>
      </c>
      <c r="B18" s="212">
        <v>1001491</v>
      </c>
      <c r="C18" s="213">
        <v>186</v>
      </c>
      <c r="D18" s="213">
        <v>24.5</v>
      </c>
      <c r="E18" s="214" t="s">
        <v>214</v>
      </c>
      <c r="F18" s="212">
        <v>1001491</v>
      </c>
      <c r="G18" s="214" t="s">
        <v>214</v>
      </c>
      <c r="H18" s="50"/>
      <c r="I18" s="50"/>
      <c r="J18" s="50"/>
    </row>
    <row r="19" spans="1:10" x14ac:dyDescent="0.25">
      <c r="A19" s="48" t="s">
        <v>122</v>
      </c>
      <c r="B19" s="209">
        <v>8655</v>
      </c>
      <c r="C19" s="210">
        <v>18.100000000000001</v>
      </c>
      <c r="D19" s="210">
        <v>2.1</v>
      </c>
      <c r="E19" s="211" t="s">
        <v>214</v>
      </c>
      <c r="F19" s="209">
        <v>8655</v>
      </c>
      <c r="G19" s="211" t="s">
        <v>214</v>
      </c>
    </row>
  </sheetData>
  <mergeCells count="8">
    <mergeCell ref="A1:G1"/>
    <mergeCell ref="A3:B3"/>
    <mergeCell ref="A4:A5"/>
    <mergeCell ref="B4:B5"/>
    <mergeCell ref="C4:C5"/>
    <mergeCell ref="D4:D5"/>
    <mergeCell ref="E4:G4"/>
    <mergeCell ref="C3:D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7" sqref="C17"/>
    </sheetView>
  </sheetViews>
  <sheetFormatPr defaultRowHeight="15" x14ac:dyDescent="0.25"/>
  <cols>
    <col min="1" max="1" width="23.28515625" customWidth="1"/>
    <col min="2" max="2" width="21.5703125" customWidth="1"/>
    <col min="3" max="3" width="20.42578125" customWidth="1"/>
    <col min="4" max="4" width="21.7109375" customWidth="1"/>
    <col min="5" max="5" width="31.85546875" customWidth="1"/>
  </cols>
  <sheetData>
    <row r="1" spans="1:6" x14ac:dyDescent="0.25">
      <c r="A1" s="308" t="s">
        <v>219</v>
      </c>
      <c r="B1" s="308"/>
      <c r="C1" s="308"/>
      <c r="D1" s="308"/>
      <c r="E1" s="308"/>
    </row>
    <row r="2" spans="1:6" x14ac:dyDescent="0.25">
      <c r="A2" s="128"/>
      <c r="B2" s="128"/>
      <c r="C2" s="128"/>
      <c r="D2" s="128"/>
      <c r="E2" s="128"/>
    </row>
    <row r="3" spans="1:6" ht="17.25" customHeight="1" x14ac:dyDescent="0.25">
      <c r="A3" s="109"/>
      <c r="B3" s="109"/>
      <c r="C3" s="80"/>
      <c r="D3" s="109"/>
      <c r="E3" s="80" t="s">
        <v>24</v>
      </c>
    </row>
    <row r="4" spans="1:6" x14ac:dyDescent="0.25">
      <c r="A4" s="306"/>
      <c r="B4" s="253" t="s">
        <v>109</v>
      </c>
      <c r="C4" s="309" t="s">
        <v>110</v>
      </c>
      <c r="D4" s="310"/>
      <c r="E4" s="310"/>
      <c r="F4" s="6"/>
    </row>
    <row r="5" spans="1:6" x14ac:dyDescent="0.25">
      <c r="A5" s="307"/>
      <c r="B5" s="254"/>
      <c r="C5" s="168" t="s">
        <v>33</v>
      </c>
      <c r="D5" s="168" t="s">
        <v>32</v>
      </c>
      <c r="E5" s="163" t="s">
        <v>62</v>
      </c>
      <c r="F5" s="6"/>
    </row>
    <row r="6" spans="1:6" x14ac:dyDescent="0.25">
      <c r="A6" s="122" t="s">
        <v>146</v>
      </c>
      <c r="B6" s="203">
        <v>8696171</v>
      </c>
      <c r="C6" s="203">
        <v>98882</v>
      </c>
      <c r="D6" s="203">
        <v>8590186</v>
      </c>
      <c r="E6" s="203">
        <v>7103</v>
      </c>
      <c r="F6" s="6"/>
    </row>
    <row r="7" spans="1:6" x14ac:dyDescent="0.25">
      <c r="A7" s="86" t="s">
        <v>141</v>
      </c>
      <c r="B7" s="209">
        <v>8696171</v>
      </c>
      <c r="C7" s="209">
        <v>98882</v>
      </c>
      <c r="D7" s="209">
        <v>8590186</v>
      </c>
      <c r="E7" s="209">
        <v>7103</v>
      </c>
      <c r="F7" s="6"/>
    </row>
    <row r="8" spans="1:6" x14ac:dyDescent="0.25">
      <c r="A8" s="4"/>
      <c r="B8" s="17"/>
      <c r="C8" s="17"/>
      <c r="D8" s="17"/>
      <c r="E8" s="17"/>
      <c r="F8" s="6"/>
    </row>
    <row r="9" spans="1:6" x14ac:dyDescent="0.25">
      <c r="A9" s="4"/>
      <c r="B9" s="2"/>
      <c r="C9" s="2"/>
      <c r="D9" s="11"/>
      <c r="E9" s="11"/>
      <c r="F9" s="6"/>
    </row>
    <row r="10" spans="1:6" x14ac:dyDescent="0.25">
      <c r="A10" s="8"/>
      <c r="B10" s="9"/>
      <c r="C10" s="10"/>
      <c r="D10" s="10"/>
      <c r="E10" s="10"/>
    </row>
    <row r="11" spans="1:6" ht="15" customHeight="1" x14ac:dyDescent="0.25">
      <c r="A11" s="12"/>
      <c r="B11" s="12"/>
      <c r="C11" s="3"/>
      <c r="D11" s="3"/>
      <c r="E11" s="3"/>
    </row>
    <row r="13" spans="1:6" x14ac:dyDescent="0.25">
      <c r="C13" s="1"/>
      <c r="D13" s="1"/>
      <c r="E13" s="1"/>
    </row>
  </sheetData>
  <mergeCells count="4">
    <mergeCell ref="A4:A5"/>
    <mergeCell ref="A1:E1"/>
    <mergeCell ref="C4:E4"/>
    <mergeCell ref="B4:B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10" sqref="C10"/>
    </sheetView>
  </sheetViews>
  <sheetFormatPr defaultRowHeight="15" x14ac:dyDescent="0.25"/>
  <cols>
    <col min="1" max="1" width="19.28515625" customWidth="1"/>
    <col min="2" max="2" width="19" customWidth="1"/>
    <col min="3" max="3" width="18.5703125" customWidth="1"/>
    <col min="4" max="4" width="18.42578125" customWidth="1"/>
    <col min="5" max="5" width="24" customWidth="1"/>
  </cols>
  <sheetData>
    <row r="1" spans="1:6" x14ac:dyDescent="0.25">
      <c r="A1" s="283" t="s">
        <v>220</v>
      </c>
      <c r="B1" s="283"/>
      <c r="C1" s="283"/>
      <c r="D1" s="283"/>
      <c r="E1" s="283"/>
    </row>
    <row r="2" spans="1:6" x14ac:dyDescent="0.25">
      <c r="A2" s="126"/>
      <c r="B2" s="126"/>
      <c r="C2" s="126"/>
      <c r="D2" s="126"/>
      <c r="E2" s="126"/>
    </row>
    <row r="3" spans="1:6" x14ac:dyDescent="0.25">
      <c r="A3" s="109"/>
      <c r="B3" s="109"/>
      <c r="C3" s="80"/>
      <c r="D3" s="109"/>
      <c r="E3" s="80" t="s">
        <v>24</v>
      </c>
      <c r="F3" s="6"/>
    </row>
    <row r="4" spans="1:6" ht="15" customHeight="1" x14ac:dyDescent="0.25">
      <c r="A4" s="306"/>
      <c r="B4" s="253" t="s">
        <v>109</v>
      </c>
      <c r="C4" s="309" t="s">
        <v>110</v>
      </c>
      <c r="D4" s="310"/>
      <c r="E4" s="310"/>
      <c r="F4" s="6"/>
    </row>
    <row r="5" spans="1:6" x14ac:dyDescent="0.25">
      <c r="A5" s="307"/>
      <c r="B5" s="254"/>
      <c r="C5" s="168" t="s">
        <v>33</v>
      </c>
      <c r="D5" s="168" t="s">
        <v>32</v>
      </c>
      <c r="E5" s="169" t="s">
        <v>62</v>
      </c>
      <c r="F5" s="6"/>
    </row>
    <row r="6" spans="1:6" ht="17.25" customHeight="1" x14ac:dyDescent="0.25">
      <c r="A6" s="122" t="s">
        <v>146</v>
      </c>
      <c r="B6" s="203">
        <v>15686148</v>
      </c>
      <c r="C6" s="203">
        <v>436785</v>
      </c>
      <c r="D6" s="203">
        <v>15095660</v>
      </c>
      <c r="E6" s="203">
        <v>153703</v>
      </c>
      <c r="F6" s="6"/>
    </row>
    <row r="7" spans="1:6" ht="17.25" customHeight="1" x14ac:dyDescent="0.25">
      <c r="A7" s="47" t="s">
        <v>142</v>
      </c>
      <c r="B7" s="206">
        <v>2481601</v>
      </c>
      <c r="C7" s="208" t="s">
        <v>214</v>
      </c>
      <c r="D7" s="206">
        <v>2329112</v>
      </c>
      <c r="E7" s="206">
        <v>152489</v>
      </c>
      <c r="F7" s="6"/>
    </row>
    <row r="8" spans="1:6" x14ac:dyDescent="0.25">
      <c r="A8" s="78" t="s">
        <v>143</v>
      </c>
      <c r="B8" s="206">
        <v>7009746</v>
      </c>
      <c r="C8" s="206">
        <v>257160</v>
      </c>
      <c r="D8" s="206">
        <v>6751372</v>
      </c>
      <c r="E8" s="206">
        <v>1214</v>
      </c>
      <c r="F8" s="6"/>
    </row>
    <row r="9" spans="1:6" x14ac:dyDescent="0.25">
      <c r="A9" s="78" t="s">
        <v>144</v>
      </c>
      <c r="B9" s="206">
        <v>608030</v>
      </c>
      <c r="C9" s="206">
        <v>63584</v>
      </c>
      <c r="D9" s="206">
        <v>544446</v>
      </c>
      <c r="E9" s="208" t="s">
        <v>214</v>
      </c>
      <c r="F9" s="6"/>
    </row>
    <row r="10" spans="1:6" x14ac:dyDescent="0.25">
      <c r="A10" s="78" t="s">
        <v>257</v>
      </c>
      <c r="B10" s="206">
        <v>2286648</v>
      </c>
      <c r="C10" s="208" t="s">
        <v>214</v>
      </c>
      <c r="D10" s="206">
        <v>2286648</v>
      </c>
      <c r="E10" s="208" t="s">
        <v>214</v>
      </c>
      <c r="F10" s="6"/>
    </row>
    <row r="11" spans="1:6" x14ac:dyDescent="0.25">
      <c r="A11" s="78" t="s">
        <v>258</v>
      </c>
      <c r="B11" s="206">
        <v>408783</v>
      </c>
      <c r="C11" s="208" t="s">
        <v>214</v>
      </c>
      <c r="D11" s="206">
        <v>408783</v>
      </c>
      <c r="E11" s="208" t="s">
        <v>214</v>
      </c>
      <c r="F11" s="6"/>
    </row>
    <row r="12" spans="1:6" x14ac:dyDescent="0.25">
      <c r="A12" s="110" t="s">
        <v>145</v>
      </c>
      <c r="B12" s="209">
        <v>2891340</v>
      </c>
      <c r="C12" s="209">
        <v>116041</v>
      </c>
      <c r="D12" s="209">
        <v>2775299</v>
      </c>
      <c r="E12" s="211" t="s">
        <v>214</v>
      </c>
      <c r="F12" s="6"/>
    </row>
    <row r="13" spans="1:6" x14ac:dyDescent="0.25">
      <c r="A13" s="7"/>
      <c r="B13" s="162"/>
      <c r="C13" s="162"/>
      <c r="D13" s="162"/>
      <c r="E13" s="162"/>
      <c r="F13" s="6"/>
    </row>
    <row r="14" spans="1:6" x14ac:dyDescent="0.25">
      <c r="A14" s="7"/>
      <c r="B14" s="2"/>
      <c r="C14" s="2"/>
      <c r="D14" s="2"/>
      <c r="E14" s="2"/>
      <c r="F14" s="6"/>
    </row>
    <row r="15" spans="1:6" x14ac:dyDescent="0.25">
      <c r="A15" s="7"/>
      <c r="B15" s="2"/>
      <c r="C15" s="2"/>
      <c r="D15" s="2"/>
      <c r="E15" s="2"/>
      <c r="F15" s="6"/>
    </row>
    <row r="16" spans="1:6" x14ac:dyDescent="0.25">
      <c r="A16" s="7"/>
      <c r="B16" s="2"/>
      <c r="C16" s="2"/>
      <c r="D16" s="2"/>
      <c r="E16" s="2"/>
      <c r="F16" s="6"/>
    </row>
    <row r="17" spans="1:6" x14ac:dyDescent="0.25">
      <c r="A17" s="7"/>
      <c r="B17" s="2"/>
      <c r="C17" s="2"/>
      <c r="D17" s="2"/>
      <c r="E17" s="2"/>
      <c r="F17" s="6"/>
    </row>
    <row r="18" spans="1:6" x14ac:dyDescent="0.25">
      <c r="A18" s="7"/>
      <c r="B18" s="2"/>
      <c r="C18" s="2"/>
      <c r="D18" s="2"/>
      <c r="E18" s="2"/>
      <c r="F18" s="6"/>
    </row>
    <row r="19" spans="1:6" x14ac:dyDescent="0.25">
      <c r="A19" s="7"/>
      <c r="B19" s="2"/>
      <c r="C19" s="2"/>
      <c r="D19" s="2"/>
      <c r="E19" s="2"/>
      <c r="F19" s="6"/>
    </row>
    <row r="20" spans="1:6" x14ac:dyDescent="0.25">
      <c r="A20" s="7"/>
      <c r="B20" s="2"/>
      <c r="C20" s="2"/>
      <c r="D20" s="2"/>
      <c r="E20" s="2"/>
      <c r="F20" s="6"/>
    </row>
    <row r="21" spans="1:6" x14ac:dyDescent="0.25">
      <c r="A21" s="7"/>
      <c r="B21" s="2"/>
      <c r="C21" s="2"/>
      <c r="D21" s="2"/>
      <c r="E21" s="2"/>
      <c r="F21" s="6"/>
    </row>
    <row r="22" spans="1:6" x14ac:dyDescent="0.25">
      <c r="A22" s="7"/>
      <c r="B22" s="2"/>
      <c r="C22" s="2"/>
      <c r="D22" s="2"/>
      <c r="E22" s="2"/>
      <c r="F22" s="6"/>
    </row>
    <row r="23" spans="1:6" x14ac:dyDescent="0.25">
      <c r="A23" s="7"/>
      <c r="B23" s="2"/>
      <c r="C23" s="2"/>
      <c r="D23" s="2"/>
      <c r="E23" s="2"/>
      <c r="F23" s="6"/>
    </row>
    <row r="24" spans="1:6" x14ac:dyDescent="0.25">
      <c r="A24" s="7"/>
      <c r="B24" s="2"/>
      <c r="C24" s="2"/>
      <c r="D24" s="2"/>
      <c r="E24" s="2"/>
      <c r="F24" s="6"/>
    </row>
    <row r="25" spans="1:6" x14ac:dyDescent="0.25">
      <c r="A25" s="7"/>
      <c r="B25" s="2"/>
      <c r="C25" s="2"/>
      <c r="D25" s="2"/>
      <c r="E25" s="2"/>
      <c r="F25" s="6"/>
    </row>
    <row r="26" spans="1:6" x14ac:dyDescent="0.25">
      <c r="A26" s="13"/>
      <c r="B26" s="6"/>
      <c r="C26" s="6"/>
      <c r="D26" s="6"/>
      <c r="E26" s="6"/>
      <c r="F26" s="6"/>
    </row>
    <row r="27" spans="1:6" x14ac:dyDescent="0.25">
      <c r="A27" s="311"/>
      <c r="B27" s="311"/>
      <c r="C27" s="311"/>
      <c r="D27" s="5"/>
      <c r="E27" s="5"/>
    </row>
    <row r="28" spans="1:6" x14ac:dyDescent="0.25">
      <c r="B28" s="1"/>
      <c r="C28" s="1"/>
      <c r="D28" s="1"/>
      <c r="E28" s="1"/>
    </row>
  </sheetData>
  <mergeCells count="5">
    <mergeCell ref="A1:E1"/>
    <mergeCell ref="A27:C27"/>
    <mergeCell ref="A4:A5"/>
    <mergeCell ref="C4:E4"/>
    <mergeCell ref="B4:B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40.7109375" style="17" customWidth="1"/>
    <col min="2" max="2" width="15.5703125" style="17" customWidth="1"/>
    <col min="3" max="3" width="18.28515625" style="17" customWidth="1"/>
    <col min="4" max="4" width="12.28515625" style="17" customWidth="1"/>
    <col min="5" max="5" width="13.28515625" style="17" customWidth="1"/>
    <col min="6" max="6" width="14.42578125" style="17" customWidth="1"/>
    <col min="7" max="7" width="16.5703125" style="17" customWidth="1"/>
    <col min="8" max="16384" width="9.140625" style="17"/>
  </cols>
  <sheetData>
    <row r="1" spans="1:21" ht="15.75" x14ac:dyDescent="0.25">
      <c r="A1" s="257" t="s">
        <v>221</v>
      </c>
      <c r="B1" s="312"/>
      <c r="C1" s="312"/>
      <c r="D1" s="312"/>
      <c r="E1" s="312"/>
      <c r="F1" s="312"/>
      <c r="G1" s="312"/>
    </row>
    <row r="2" spans="1:21" ht="15.75" x14ac:dyDescent="0.25">
      <c r="A2" s="138"/>
      <c r="B2" s="139"/>
      <c r="C2" s="139"/>
      <c r="D2" s="139"/>
      <c r="E2" s="139"/>
      <c r="F2" s="139"/>
      <c r="G2" s="139"/>
    </row>
    <row r="3" spans="1:21" x14ac:dyDescent="0.25">
      <c r="A3" s="313"/>
      <c r="B3" s="253" t="s">
        <v>48</v>
      </c>
      <c r="C3" s="301" t="s">
        <v>167</v>
      </c>
      <c r="D3" s="255" t="s">
        <v>65</v>
      </c>
      <c r="E3" s="256"/>
      <c r="F3" s="256"/>
      <c r="G3" s="256"/>
    </row>
    <row r="4" spans="1:21" ht="24.75" customHeight="1" x14ac:dyDescent="0.25">
      <c r="A4" s="314"/>
      <c r="B4" s="254"/>
      <c r="C4" s="302"/>
      <c r="D4" s="21" t="s">
        <v>33</v>
      </c>
      <c r="E4" s="21" t="s">
        <v>64</v>
      </c>
      <c r="F4" s="108" t="s">
        <v>63</v>
      </c>
      <c r="G4" s="57" t="s">
        <v>62</v>
      </c>
    </row>
    <row r="5" spans="1:21" x14ac:dyDescent="0.25">
      <c r="A5" s="135" t="s">
        <v>61</v>
      </c>
      <c r="B5" s="212">
        <v>769</v>
      </c>
      <c r="C5" s="213">
        <v>85.1</v>
      </c>
      <c r="D5" s="212">
        <v>7</v>
      </c>
      <c r="E5" s="212">
        <v>757</v>
      </c>
      <c r="F5" s="212">
        <v>704</v>
      </c>
      <c r="G5" s="212">
        <v>5</v>
      </c>
      <c r="P5" s="58"/>
      <c r="Q5" s="58"/>
      <c r="R5" s="58"/>
      <c r="S5" s="58"/>
      <c r="T5" s="58"/>
      <c r="U5" s="58"/>
    </row>
    <row r="6" spans="1:21" x14ac:dyDescent="0.25">
      <c r="A6" s="76" t="s">
        <v>60</v>
      </c>
      <c r="B6" s="212">
        <v>757</v>
      </c>
      <c r="C6" s="213">
        <v>85.2</v>
      </c>
      <c r="D6" s="212">
        <v>4</v>
      </c>
      <c r="E6" s="212">
        <v>753</v>
      </c>
      <c r="F6" s="212">
        <v>705</v>
      </c>
      <c r="G6" s="214" t="s">
        <v>214</v>
      </c>
      <c r="P6" s="58"/>
      <c r="Q6" s="58"/>
      <c r="R6" s="58"/>
      <c r="S6" s="58"/>
      <c r="T6" s="58"/>
      <c r="U6" s="58"/>
    </row>
    <row r="7" spans="1:21" x14ac:dyDescent="0.25">
      <c r="A7" s="76" t="s">
        <v>59</v>
      </c>
      <c r="B7" s="212">
        <v>1885450</v>
      </c>
      <c r="C7" s="213">
        <v>101.9</v>
      </c>
      <c r="D7" s="212">
        <v>158671</v>
      </c>
      <c r="E7" s="212">
        <v>1726779</v>
      </c>
      <c r="F7" s="212">
        <v>694026</v>
      </c>
      <c r="G7" s="214" t="s">
        <v>214</v>
      </c>
      <c r="P7" s="58"/>
      <c r="Q7" s="58"/>
      <c r="R7" s="58"/>
      <c r="S7" s="58"/>
      <c r="T7" s="58"/>
      <c r="U7" s="58"/>
    </row>
    <row r="8" spans="1:21" x14ac:dyDescent="0.25">
      <c r="A8" s="76" t="s">
        <v>58</v>
      </c>
      <c r="B8" s="212">
        <v>457946</v>
      </c>
      <c r="C8" s="213">
        <v>102.2</v>
      </c>
      <c r="D8" s="212">
        <v>29895</v>
      </c>
      <c r="E8" s="212">
        <v>428051</v>
      </c>
      <c r="F8" s="212">
        <v>215556</v>
      </c>
      <c r="G8" s="214" t="s">
        <v>214</v>
      </c>
      <c r="P8" s="58"/>
      <c r="Q8" s="58"/>
      <c r="R8" s="58"/>
      <c r="S8" s="58"/>
      <c r="T8" s="58"/>
      <c r="U8" s="58"/>
    </row>
    <row r="9" spans="1:21" x14ac:dyDescent="0.25">
      <c r="A9" s="62" t="s">
        <v>57</v>
      </c>
      <c r="B9" s="212">
        <v>374586</v>
      </c>
      <c r="C9" s="213">
        <v>110.6</v>
      </c>
      <c r="D9" s="214" t="s">
        <v>214</v>
      </c>
      <c r="E9" s="212">
        <v>374586</v>
      </c>
      <c r="F9" s="212">
        <v>189152</v>
      </c>
      <c r="G9" s="214" t="s">
        <v>214</v>
      </c>
      <c r="P9" s="58"/>
      <c r="Q9" s="58"/>
      <c r="R9" s="58"/>
      <c r="S9" s="58"/>
      <c r="T9" s="58"/>
      <c r="U9" s="58"/>
    </row>
    <row r="10" spans="1:21" x14ac:dyDescent="0.25">
      <c r="A10" s="76" t="s">
        <v>56</v>
      </c>
      <c r="B10" s="212">
        <v>404454</v>
      </c>
      <c r="C10" s="213">
        <v>107.4</v>
      </c>
      <c r="D10" s="214" t="s">
        <v>214</v>
      </c>
      <c r="E10" s="212">
        <v>404454</v>
      </c>
      <c r="F10" s="212">
        <v>219020</v>
      </c>
      <c r="G10" s="214" t="s">
        <v>214</v>
      </c>
      <c r="P10" s="58"/>
      <c r="Q10" s="58"/>
      <c r="R10" s="58"/>
      <c r="S10" s="58"/>
      <c r="T10" s="58"/>
      <c r="U10" s="58"/>
    </row>
    <row r="11" spans="1:21" x14ac:dyDescent="0.25">
      <c r="A11" s="76" t="s">
        <v>55</v>
      </c>
      <c r="B11" s="212">
        <v>352037</v>
      </c>
      <c r="C11" s="213">
        <v>104.4</v>
      </c>
      <c r="D11" s="214" t="s">
        <v>214</v>
      </c>
      <c r="E11" s="212">
        <v>352037</v>
      </c>
      <c r="F11" s="212">
        <v>218335</v>
      </c>
      <c r="G11" s="214" t="s">
        <v>214</v>
      </c>
      <c r="P11" s="58"/>
      <c r="Q11" s="58"/>
      <c r="R11" s="58"/>
      <c r="S11" s="58"/>
      <c r="T11" s="58"/>
      <c r="U11" s="58"/>
    </row>
    <row r="12" spans="1:21" x14ac:dyDescent="0.25">
      <c r="A12" s="76" t="s">
        <v>54</v>
      </c>
      <c r="B12" s="212">
        <v>2440</v>
      </c>
      <c r="C12" s="213">
        <v>97.1</v>
      </c>
      <c r="D12" s="214" t="s">
        <v>214</v>
      </c>
      <c r="E12" s="212">
        <v>2440</v>
      </c>
      <c r="F12" s="212">
        <v>697</v>
      </c>
      <c r="G12" s="214" t="s">
        <v>214</v>
      </c>
      <c r="P12" s="58"/>
      <c r="Q12" s="58"/>
      <c r="R12" s="58"/>
      <c r="S12" s="58"/>
      <c r="T12" s="58"/>
      <c r="U12" s="58"/>
    </row>
    <row r="13" spans="1:21" x14ac:dyDescent="0.25">
      <c r="A13" s="76" t="s">
        <v>53</v>
      </c>
      <c r="B13" s="212">
        <v>186233437</v>
      </c>
      <c r="C13" s="213">
        <v>119.4</v>
      </c>
      <c r="D13" s="212">
        <v>26199988</v>
      </c>
      <c r="E13" s="212">
        <v>160018449</v>
      </c>
      <c r="F13" s="212">
        <v>37468090</v>
      </c>
      <c r="G13" s="212">
        <v>15000</v>
      </c>
      <c r="P13" s="58"/>
      <c r="Q13" s="58"/>
      <c r="R13" s="58"/>
      <c r="S13" s="58"/>
      <c r="T13" s="58"/>
      <c r="U13" s="58"/>
    </row>
    <row r="14" spans="1:21" x14ac:dyDescent="0.25">
      <c r="A14" s="62" t="s">
        <v>52</v>
      </c>
      <c r="B14" s="212">
        <v>64952098</v>
      </c>
      <c r="C14" s="213">
        <v>99.1</v>
      </c>
      <c r="D14" s="214" t="s">
        <v>214</v>
      </c>
      <c r="E14" s="212">
        <v>64952098</v>
      </c>
      <c r="F14" s="212">
        <v>28106559</v>
      </c>
      <c r="G14" s="214" t="s">
        <v>214</v>
      </c>
      <c r="P14" s="58"/>
      <c r="Q14" s="58"/>
      <c r="R14" s="58"/>
      <c r="S14" s="58"/>
      <c r="T14" s="58"/>
      <c r="U14" s="58"/>
    </row>
    <row r="15" spans="1:21" x14ac:dyDescent="0.25">
      <c r="A15" s="76" t="s">
        <v>51</v>
      </c>
      <c r="B15" s="214" t="s">
        <v>311</v>
      </c>
      <c r="C15" s="214" t="s">
        <v>311</v>
      </c>
      <c r="D15" s="214" t="s">
        <v>311</v>
      </c>
      <c r="E15" s="214" t="s">
        <v>311</v>
      </c>
      <c r="F15" s="214" t="s">
        <v>311</v>
      </c>
      <c r="G15" s="214" t="s">
        <v>311</v>
      </c>
      <c r="P15" s="58"/>
      <c r="Q15" s="58"/>
      <c r="R15" s="58"/>
      <c r="S15" s="58"/>
      <c r="T15" s="58"/>
      <c r="U15" s="58"/>
    </row>
    <row r="16" spans="1:21" ht="34.5" x14ac:dyDescent="0.25">
      <c r="A16" s="62" t="s">
        <v>50</v>
      </c>
      <c r="B16" s="213">
        <v>160.6</v>
      </c>
      <c r="C16" s="213">
        <v>92.3</v>
      </c>
      <c r="D16" s="214" t="s">
        <v>214</v>
      </c>
      <c r="E16" s="213">
        <v>160.6</v>
      </c>
      <c r="F16" s="213">
        <v>128.30000000000001</v>
      </c>
      <c r="G16" s="214" t="s">
        <v>214</v>
      </c>
      <c r="P16" s="58"/>
      <c r="Q16" s="58"/>
      <c r="R16" s="58"/>
      <c r="S16" s="58"/>
      <c r="T16" s="58"/>
      <c r="U16" s="58"/>
    </row>
    <row r="17" spans="1:21" ht="34.5" x14ac:dyDescent="0.25">
      <c r="A17" s="113" t="s">
        <v>49</v>
      </c>
      <c r="B17" s="213">
        <v>184.5</v>
      </c>
      <c r="C17" s="213">
        <v>94.9</v>
      </c>
      <c r="D17" s="214" t="s">
        <v>214</v>
      </c>
      <c r="E17" s="213">
        <v>184.5</v>
      </c>
      <c r="F17" s="213">
        <v>128.69999999999999</v>
      </c>
      <c r="G17" s="214" t="s">
        <v>214</v>
      </c>
      <c r="P17" s="58"/>
      <c r="Q17" s="58"/>
      <c r="R17" s="58"/>
      <c r="S17" s="58"/>
      <c r="T17" s="58"/>
      <c r="U17" s="58"/>
    </row>
    <row r="18" spans="1:21" x14ac:dyDescent="0.25">
      <c r="B18" s="103"/>
      <c r="C18" s="103"/>
      <c r="D18" s="103"/>
      <c r="E18" s="103"/>
      <c r="F18" s="103"/>
      <c r="G18" s="103"/>
    </row>
  </sheetData>
  <mergeCells count="5">
    <mergeCell ref="A1:G1"/>
    <mergeCell ref="D3:G3"/>
    <mergeCell ref="A3:A4"/>
    <mergeCell ref="B3:B4"/>
    <mergeCell ref="C3:C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12" sqref="C12"/>
    </sheetView>
  </sheetViews>
  <sheetFormatPr defaultColWidth="9.140625" defaultRowHeight="15" x14ac:dyDescent="0.25"/>
  <cols>
    <col min="1" max="1" width="44.42578125" style="17" customWidth="1"/>
    <col min="2" max="2" width="14.140625" style="17" customWidth="1"/>
    <col min="3" max="3" width="14" style="17" customWidth="1"/>
    <col min="4" max="4" width="10.140625" style="17" customWidth="1"/>
    <col min="5" max="5" width="14.7109375" style="17" customWidth="1"/>
    <col min="6" max="6" width="17.28515625" style="17" customWidth="1"/>
    <col min="7" max="16384" width="9.140625" style="17"/>
  </cols>
  <sheetData>
    <row r="1" spans="1:6" x14ac:dyDescent="0.25">
      <c r="A1" s="308" t="s">
        <v>222</v>
      </c>
      <c r="B1" s="315"/>
      <c r="C1" s="315"/>
      <c r="D1" s="315"/>
      <c r="E1" s="315"/>
      <c r="F1" s="315"/>
    </row>
    <row r="2" spans="1:6" x14ac:dyDescent="0.25">
      <c r="A2" s="129"/>
      <c r="B2" s="130"/>
      <c r="C2" s="130"/>
      <c r="D2" s="130"/>
      <c r="E2" s="130"/>
      <c r="F2" s="130"/>
    </row>
    <row r="3" spans="1:6" x14ac:dyDescent="0.25">
      <c r="A3" s="59"/>
      <c r="B3" s="60"/>
      <c r="C3" s="60"/>
      <c r="D3" s="60"/>
      <c r="E3" s="60"/>
      <c r="F3" s="61" t="s">
        <v>69</v>
      </c>
    </row>
    <row r="4" spans="1:6" x14ac:dyDescent="0.25">
      <c r="A4" s="306"/>
      <c r="B4" s="253" t="s">
        <v>48</v>
      </c>
      <c r="C4" s="255" t="s">
        <v>65</v>
      </c>
      <c r="D4" s="256"/>
      <c r="E4" s="256"/>
      <c r="F4" s="256"/>
    </row>
    <row r="5" spans="1:6" ht="33.75" x14ac:dyDescent="0.25">
      <c r="A5" s="316"/>
      <c r="B5" s="254"/>
      <c r="C5" s="21" t="s">
        <v>33</v>
      </c>
      <c r="D5" s="21" t="s">
        <v>64</v>
      </c>
      <c r="E5" s="21" t="s">
        <v>63</v>
      </c>
      <c r="F5" s="57" t="s">
        <v>62</v>
      </c>
    </row>
    <row r="6" spans="1:6" x14ac:dyDescent="0.25">
      <c r="A6" s="170" t="s">
        <v>68</v>
      </c>
      <c r="B6" s="203">
        <v>769</v>
      </c>
      <c r="C6" s="203">
        <v>7</v>
      </c>
      <c r="D6" s="203">
        <v>757</v>
      </c>
      <c r="E6" s="203">
        <v>704</v>
      </c>
      <c r="F6" s="203">
        <v>5</v>
      </c>
    </row>
    <row r="7" spans="1:6" x14ac:dyDescent="0.25">
      <c r="A7" s="171" t="s">
        <v>29</v>
      </c>
      <c r="B7" s="206">
        <v>677</v>
      </c>
      <c r="C7" s="208" t="s">
        <v>214</v>
      </c>
      <c r="D7" s="206">
        <v>677</v>
      </c>
      <c r="E7" s="206">
        <v>657</v>
      </c>
      <c r="F7" s="208" t="s">
        <v>214</v>
      </c>
    </row>
    <row r="8" spans="1:6" x14ac:dyDescent="0.25">
      <c r="A8" s="171" t="s">
        <v>67</v>
      </c>
      <c r="B8" s="206">
        <v>3</v>
      </c>
      <c r="C8" s="208" t="s">
        <v>214</v>
      </c>
      <c r="D8" s="206">
        <v>3</v>
      </c>
      <c r="E8" s="206">
        <v>1</v>
      </c>
      <c r="F8" s="208" t="s">
        <v>214</v>
      </c>
    </row>
    <row r="9" spans="1:6" x14ac:dyDescent="0.25">
      <c r="A9" s="171" t="s">
        <v>66</v>
      </c>
      <c r="B9" s="206">
        <v>24</v>
      </c>
      <c r="C9" s="208" t="s">
        <v>214</v>
      </c>
      <c r="D9" s="206">
        <v>24</v>
      </c>
      <c r="E9" s="206">
        <v>10</v>
      </c>
      <c r="F9" s="208" t="s">
        <v>214</v>
      </c>
    </row>
    <row r="10" spans="1:6" x14ac:dyDescent="0.25">
      <c r="A10" s="171" t="s">
        <v>199</v>
      </c>
      <c r="B10" s="206">
        <v>5</v>
      </c>
      <c r="C10" s="208" t="s">
        <v>214</v>
      </c>
      <c r="D10" s="206">
        <v>5</v>
      </c>
      <c r="E10" s="208" t="s">
        <v>214</v>
      </c>
      <c r="F10" s="208" t="s">
        <v>214</v>
      </c>
    </row>
    <row r="11" spans="1:6" x14ac:dyDescent="0.25">
      <c r="A11" s="171" t="s">
        <v>194</v>
      </c>
      <c r="B11" s="206">
        <v>6</v>
      </c>
      <c r="C11" s="206">
        <v>3</v>
      </c>
      <c r="D11" s="206">
        <v>3</v>
      </c>
      <c r="E11" s="206">
        <v>1</v>
      </c>
      <c r="F11" s="208" t="s">
        <v>214</v>
      </c>
    </row>
    <row r="12" spans="1:6" x14ac:dyDescent="0.25">
      <c r="A12" s="171" t="s">
        <v>207</v>
      </c>
      <c r="B12" s="206">
        <v>1</v>
      </c>
      <c r="C12" s="208" t="s">
        <v>214</v>
      </c>
      <c r="D12" s="206">
        <v>1</v>
      </c>
      <c r="E12" s="208" t="s">
        <v>214</v>
      </c>
      <c r="F12" s="208" t="s">
        <v>214</v>
      </c>
    </row>
    <row r="13" spans="1:6" x14ac:dyDescent="0.25">
      <c r="A13" s="171" t="s">
        <v>201</v>
      </c>
      <c r="B13" s="206">
        <v>1</v>
      </c>
      <c r="C13" s="208" t="s">
        <v>214</v>
      </c>
      <c r="D13" s="206">
        <v>1</v>
      </c>
      <c r="E13" s="208" t="s">
        <v>214</v>
      </c>
      <c r="F13" s="208" t="s">
        <v>214</v>
      </c>
    </row>
    <row r="14" spans="1:6" x14ac:dyDescent="0.25">
      <c r="A14" s="171" t="s">
        <v>202</v>
      </c>
      <c r="B14" s="208" t="s">
        <v>312</v>
      </c>
      <c r="C14" s="208" t="s">
        <v>214</v>
      </c>
      <c r="D14" s="208" t="s">
        <v>312</v>
      </c>
      <c r="E14" s="208" t="s">
        <v>214</v>
      </c>
      <c r="F14" s="208" t="s">
        <v>214</v>
      </c>
    </row>
    <row r="15" spans="1:6" ht="23.25" x14ac:dyDescent="0.25">
      <c r="A15" s="171" t="s">
        <v>208</v>
      </c>
      <c r="B15" s="208" t="s">
        <v>214</v>
      </c>
      <c r="C15" s="208" t="s">
        <v>214</v>
      </c>
      <c r="D15" s="208" t="s">
        <v>214</v>
      </c>
      <c r="E15" s="208" t="s">
        <v>214</v>
      </c>
      <c r="F15" s="208" t="s">
        <v>214</v>
      </c>
    </row>
    <row r="16" spans="1:6" ht="34.5" x14ac:dyDescent="0.25">
      <c r="A16" s="171" t="s">
        <v>195</v>
      </c>
      <c r="B16" s="206">
        <v>3</v>
      </c>
      <c r="C16" s="208" t="s">
        <v>214</v>
      </c>
      <c r="D16" s="206">
        <v>3</v>
      </c>
      <c r="E16" s="208" t="s">
        <v>214</v>
      </c>
      <c r="F16" s="208" t="s">
        <v>214</v>
      </c>
    </row>
    <row r="17" spans="1:6" x14ac:dyDescent="0.25">
      <c r="A17" s="171" t="s">
        <v>193</v>
      </c>
      <c r="B17" s="206">
        <v>37</v>
      </c>
      <c r="C17" s="208" t="s">
        <v>214</v>
      </c>
      <c r="D17" s="206">
        <v>37</v>
      </c>
      <c r="E17" s="206">
        <v>35</v>
      </c>
      <c r="F17" s="208" t="s">
        <v>214</v>
      </c>
    </row>
    <row r="18" spans="1:6" x14ac:dyDescent="0.25">
      <c r="A18" s="171" t="s">
        <v>203</v>
      </c>
      <c r="B18" s="208" t="s">
        <v>214</v>
      </c>
      <c r="C18" s="208" t="s">
        <v>214</v>
      </c>
      <c r="D18" s="208" t="s">
        <v>214</v>
      </c>
      <c r="E18" s="208" t="s">
        <v>214</v>
      </c>
      <c r="F18" s="208" t="s">
        <v>214</v>
      </c>
    </row>
    <row r="19" spans="1:6" x14ac:dyDescent="0.25">
      <c r="A19" s="78" t="s">
        <v>212</v>
      </c>
      <c r="B19" s="208" t="s">
        <v>214</v>
      </c>
      <c r="C19" s="208" t="s">
        <v>214</v>
      </c>
      <c r="D19" s="208" t="s">
        <v>214</v>
      </c>
      <c r="E19" s="208" t="s">
        <v>214</v>
      </c>
      <c r="F19" s="208" t="s">
        <v>214</v>
      </c>
    </row>
    <row r="20" spans="1:6" ht="23.25" x14ac:dyDescent="0.25">
      <c r="A20" s="171" t="s">
        <v>196</v>
      </c>
      <c r="B20" s="206">
        <v>10</v>
      </c>
      <c r="C20" s="206">
        <v>3</v>
      </c>
      <c r="D20" s="206">
        <v>2</v>
      </c>
      <c r="E20" s="208" t="s">
        <v>214</v>
      </c>
      <c r="F20" s="206">
        <v>5</v>
      </c>
    </row>
    <row r="21" spans="1:6" ht="23.25" x14ac:dyDescent="0.25">
      <c r="A21" s="171" t="s">
        <v>209</v>
      </c>
      <c r="B21" s="208" t="s">
        <v>214</v>
      </c>
      <c r="C21" s="208" t="s">
        <v>214</v>
      </c>
      <c r="D21" s="208" t="s">
        <v>214</v>
      </c>
      <c r="E21" s="208" t="s">
        <v>214</v>
      </c>
      <c r="F21" s="208" t="s">
        <v>214</v>
      </c>
    </row>
    <row r="22" spans="1:6" x14ac:dyDescent="0.25">
      <c r="A22" s="172" t="s">
        <v>204</v>
      </c>
      <c r="B22" s="209">
        <v>1</v>
      </c>
      <c r="C22" s="209">
        <v>1</v>
      </c>
      <c r="D22" s="211" t="s">
        <v>214</v>
      </c>
      <c r="E22" s="211" t="s">
        <v>214</v>
      </c>
      <c r="F22" s="211" t="s">
        <v>214</v>
      </c>
    </row>
    <row r="23" spans="1:6" x14ac:dyDescent="0.25">
      <c r="B23" s="103"/>
      <c r="C23" s="103"/>
      <c r="D23" s="103"/>
      <c r="E23" s="103"/>
      <c r="F23" s="103"/>
    </row>
    <row r="24" spans="1:6" x14ac:dyDescent="0.25">
      <c r="B24" s="15"/>
      <c r="C24" s="15"/>
      <c r="D24" s="15"/>
      <c r="E24" s="15"/>
      <c r="F24" s="118"/>
    </row>
    <row r="25" spans="1:6" x14ac:dyDescent="0.25">
      <c r="B25" s="15"/>
      <c r="C25" s="118"/>
      <c r="D25" s="15"/>
      <c r="E25" s="118"/>
      <c r="F25" s="118"/>
    </row>
    <row r="26" spans="1:6" x14ac:dyDescent="0.25">
      <c r="B26" s="15"/>
      <c r="C26" s="118"/>
      <c r="D26" s="15"/>
      <c r="E26" s="15"/>
      <c r="F26" s="118"/>
    </row>
    <row r="27" spans="1:6" x14ac:dyDescent="0.25">
      <c r="B27" s="15"/>
      <c r="C27" s="15"/>
      <c r="D27" s="15"/>
      <c r="E27" s="118"/>
      <c r="F27" s="118"/>
    </row>
    <row r="28" spans="1:6" x14ac:dyDescent="0.25">
      <c r="B28" s="15"/>
      <c r="C28" s="118"/>
      <c r="D28" s="15"/>
      <c r="E28" s="118"/>
      <c r="F28" s="118"/>
    </row>
    <row r="29" spans="1:6" x14ac:dyDescent="0.25">
      <c r="B29" s="15"/>
      <c r="C29" s="118"/>
      <c r="D29" s="15"/>
      <c r="E29" s="118"/>
      <c r="F29" s="118"/>
    </row>
    <row r="30" spans="1:6" x14ac:dyDescent="0.25">
      <c r="B30" s="15"/>
      <c r="C30" s="118"/>
      <c r="D30" s="15"/>
      <c r="E30" s="118"/>
      <c r="F30" s="118"/>
    </row>
    <row r="31" spans="1:6" x14ac:dyDescent="0.25">
      <c r="B31" s="15"/>
      <c r="C31" s="118"/>
      <c r="D31" s="15"/>
      <c r="E31" s="118"/>
      <c r="F31" s="118"/>
    </row>
    <row r="32" spans="1:6" x14ac:dyDescent="0.25">
      <c r="B32" s="15"/>
      <c r="C32" s="15"/>
      <c r="D32" s="118"/>
      <c r="E32" s="118"/>
      <c r="F32" s="118"/>
    </row>
    <row r="33" spans="2:6" x14ac:dyDescent="0.25">
      <c r="B33" s="15"/>
      <c r="C33" s="118"/>
      <c r="D33" s="15"/>
      <c r="E33" s="118"/>
      <c r="F33" s="118"/>
    </row>
    <row r="34" spans="2:6" x14ac:dyDescent="0.25">
      <c r="B34" s="15"/>
      <c r="C34" s="118"/>
      <c r="D34" s="15"/>
      <c r="E34" s="15"/>
      <c r="F34" s="118"/>
    </row>
    <row r="35" spans="2:6" x14ac:dyDescent="0.25">
      <c r="B35" s="15"/>
      <c r="C35" s="15"/>
      <c r="D35" s="15"/>
      <c r="E35" s="118"/>
      <c r="F35" s="118"/>
    </row>
    <row r="36" spans="2:6" x14ac:dyDescent="0.25">
      <c r="B36" s="144"/>
      <c r="C36" s="146"/>
      <c r="D36" s="144"/>
      <c r="E36" s="37"/>
      <c r="F36" s="37"/>
    </row>
  </sheetData>
  <mergeCells count="4">
    <mergeCell ref="A1:F1"/>
    <mergeCell ref="A4:A5"/>
    <mergeCell ref="B4:B5"/>
    <mergeCell ref="C4:F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1" workbookViewId="0">
      <selection activeCell="D12" sqref="D12"/>
    </sheetView>
  </sheetViews>
  <sheetFormatPr defaultColWidth="9.140625" defaultRowHeight="15" x14ac:dyDescent="0.25"/>
  <cols>
    <col min="1" max="1" width="17.5703125" style="17" customWidth="1"/>
    <col min="2" max="2" width="12.42578125" style="17" customWidth="1"/>
    <col min="3" max="3" width="15.140625" style="17" customWidth="1"/>
    <col min="4" max="4" width="13.28515625" style="17" customWidth="1"/>
    <col min="5" max="5" width="13.85546875" style="17" customWidth="1"/>
    <col min="6" max="6" width="11.42578125" style="17" customWidth="1"/>
    <col min="7" max="7" width="12.5703125" style="17" customWidth="1"/>
    <col min="8" max="8" width="10.42578125" style="17" customWidth="1"/>
    <col min="9" max="9" width="14.28515625" style="17" customWidth="1"/>
    <col min="10" max="10" width="13.28515625" style="17" customWidth="1"/>
    <col min="11" max="16384" width="9.140625" style="17"/>
  </cols>
  <sheetData>
    <row r="1" spans="1:10" x14ac:dyDescent="0.25">
      <c r="A1" s="308" t="s">
        <v>223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</row>
    <row r="3" spans="1:10" x14ac:dyDescent="0.25">
      <c r="A3" s="46"/>
      <c r="B3" s="46"/>
      <c r="C3" s="46"/>
      <c r="D3" s="46"/>
      <c r="E3" s="46"/>
      <c r="F3" s="46"/>
      <c r="G3" s="46"/>
      <c r="H3" s="46"/>
      <c r="I3" s="46"/>
      <c r="J3" s="56" t="s">
        <v>76</v>
      </c>
    </row>
    <row r="4" spans="1:10" x14ac:dyDescent="0.25">
      <c r="A4" s="276"/>
      <c r="B4" s="277" t="s">
        <v>48</v>
      </c>
      <c r="C4" s="277" t="s">
        <v>167</v>
      </c>
      <c r="D4" s="277" t="s">
        <v>131</v>
      </c>
      <c r="E4" s="277" t="s">
        <v>75</v>
      </c>
      <c r="F4" s="317" t="s">
        <v>41</v>
      </c>
      <c r="G4" s="317"/>
      <c r="H4" s="317"/>
      <c r="I4" s="317"/>
      <c r="J4" s="255"/>
    </row>
    <row r="5" spans="1:10" ht="33.75" x14ac:dyDescent="0.25">
      <c r="A5" s="276"/>
      <c r="B5" s="277"/>
      <c r="C5" s="277"/>
      <c r="D5" s="277"/>
      <c r="E5" s="277"/>
      <c r="F5" s="41" t="s">
        <v>74</v>
      </c>
      <c r="G5" s="41" t="s">
        <v>73</v>
      </c>
      <c r="H5" s="41" t="s">
        <v>72</v>
      </c>
      <c r="I5" s="41" t="s">
        <v>71</v>
      </c>
      <c r="J5" s="42" t="s">
        <v>70</v>
      </c>
    </row>
    <row r="6" spans="1:10" x14ac:dyDescent="0.25">
      <c r="A6" s="122" t="s">
        <v>146</v>
      </c>
      <c r="B6" s="212">
        <v>457946</v>
      </c>
      <c r="C6" s="213">
        <v>102.2</v>
      </c>
      <c r="D6" s="212">
        <v>374586</v>
      </c>
      <c r="E6" s="212">
        <v>83360</v>
      </c>
      <c r="F6" s="212">
        <v>28949</v>
      </c>
      <c r="G6" s="212">
        <v>467</v>
      </c>
      <c r="H6" s="214" t="s">
        <v>214</v>
      </c>
      <c r="I6" s="214" t="s">
        <v>214</v>
      </c>
      <c r="J6" s="212">
        <v>53944</v>
      </c>
    </row>
    <row r="7" spans="1:10" x14ac:dyDescent="0.25">
      <c r="A7" s="47" t="s">
        <v>111</v>
      </c>
      <c r="B7" s="212">
        <v>338596</v>
      </c>
      <c r="C7" s="213">
        <v>89.8</v>
      </c>
      <c r="D7" s="212">
        <v>306635</v>
      </c>
      <c r="E7" s="212">
        <v>31961</v>
      </c>
      <c r="F7" s="212">
        <v>10905</v>
      </c>
      <c r="G7" s="214" t="s">
        <v>214</v>
      </c>
      <c r="H7" s="214" t="s">
        <v>214</v>
      </c>
      <c r="I7" s="214" t="s">
        <v>214</v>
      </c>
      <c r="J7" s="212">
        <v>21056</v>
      </c>
    </row>
    <row r="8" spans="1:10" x14ac:dyDescent="0.25">
      <c r="A8" s="47" t="s">
        <v>112</v>
      </c>
      <c r="B8" s="212">
        <v>4690</v>
      </c>
      <c r="C8" s="213">
        <v>61.7</v>
      </c>
      <c r="D8" s="212">
        <v>4614</v>
      </c>
      <c r="E8" s="212">
        <v>76</v>
      </c>
      <c r="F8" s="214" t="s">
        <v>214</v>
      </c>
      <c r="G8" s="214" t="s">
        <v>214</v>
      </c>
      <c r="H8" s="214" t="s">
        <v>214</v>
      </c>
      <c r="I8" s="214" t="s">
        <v>214</v>
      </c>
      <c r="J8" s="212">
        <v>76</v>
      </c>
    </row>
    <row r="9" spans="1:10" s="162" customFormat="1" x14ac:dyDescent="0.25">
      <c r="A9" s="47" t="s">
        <v>113</v>
      </c>
      <c r="B9" s="212">
        <v>2002</v>
      </c>
      <c r="C9" s="213">
        <v>84.3</v>
      </c>
      <c r="D9" s="212">
        <v>2002</v>
      </c>
      <c r="E9" s="214" t="s">
        <v>214</v>
      </c>
      <c r="F9" s="214" t="s">
        <v>214</v>
      </c>
      <c r="G9" s="214" t="s">
        <v>214</v>
      </c>
      <c r="H9" s="214" t="s">
        <v>214</v>
      </c>
      <c r="I9" s="214" t="s">
        <v>214</v>
      </c>
      <c r="J9" s="214" t="s">
        <v>214</v>
      </c>
    </row>
    <row r="10" spans="1:10" x14ac:dyDescent="0.25">
      <c r="A10" s="47" t="s">
        <v>114</v>
      </c>
      <c r="B10" s="212">
        <v>2828</v>
      </c>
      <c r="C10" s="213">
        <v>182</v>
      </c>
      <c r="D10" s="212">
        <v>1316</v>
      </c>
      <c r="E10" s="212">
        <v>1512</v>
      </c>
      <c r="F10" s="214" t="s">
        <v>214</v>
      </c>
      <c r="G10" s="214" t="s">
        <v>214</v>
      </c>
      <c r="H10" s="214" t="s">
        <v>214</v>
      </c>
      <c r="I10" s="214" t="s">
        <v>214</v>
      </c>
      <c r="J10" s="212">
        <v>1512</v>
      </c>
    </row>
    <row r="11" spans="1:10" s="162" customFormat="1" x14ac:dyDescent="0.25">
      <c r="A11" s="47" t="s">
        <v>115</v>
      </c>
      <c r="B11" s="212">
        <v>6270</v>
      </c>
      <c r="C11" s="213">
        <v>112.5</v>
      </c>
      <c r="D11" s="212">
        <v>5740</v>
      </c>
      <c r="E11" s="212">
        <v>530</v>
      </c>
      <c r="F11" s="214" t="s">
        <v>214</v>
      </c>
      <c r="G11" s="214" t="s">
        <v>214</v>
      </c>
      <c r="H11" s="214" t="s">
        <v>214</v>
      </c>
      <c r="I11" s="214" t="s">
        <v>214</v>
      </c>
      <c r="J11" s="212">
        <v>530</v>
      </c>
    </row>
    <row r="12" spans="1:10" x14ac:dyDescent="0.25">
      <c r="A12" s="47" t="s">
        <v>116</v>
      </c>
      <c r="B12" s="212">
        <v>9044</v>
      </c>
      <c r="C12" s="213">
        <v>100.1</v>
      </c>
      <c r="D12" s="212">
        <v>1975</v>
      </c>
      <c r="E12" s="212">
        <v>7069</v>
      </c>
      <c r="F12" s="214" t="s">
        <v>214</v>
      </c>
      <c r="G12" s="214" t="s">
        <v>214</v>
      </c>
      <c r="H12" s="214" t="s">
        <v>214</v>
      </c>
      <c r="I12" s="214" t="s">
        <v>214</v>
      </c>
      <c r="J12" s="212">
        <v>7069</v>
      </c>
    </row>
    <row r="13" spans="1:10" ht="18" customHeight="1" x14ac:dyDescent="0.25">
      <c r="A13" s="47" t="s">
        <v>117</v>
      </c>
      <c r="B13" s="212">
        <v>11613</v>
      </c>
      <c r="C13" s="213">
        <v>181.2</v>
      </c>
      <c r="D13" s="212">
        <v>4573</v>
      </c>
      <c r="E13" s="212">
        <v>7040</v>
      </c>
      <c r="F13" s="214" t="s">
        <v>214</v>
      </c>
      <c r="G13" s="214" t="s">
        <v>214</v>
      </c>
      <c r="H13" s="214" t="s">
        <v>214</v>
      </c>
      <c r="I13" s="214" t="s">
        <v>214</v>
      </c>
      <c r="J13" s="212">
        <v>7040</v>
      </c>
    </row>
    <row r="14" spans="1:10" x14ac:dyDescent="0.25">
      <c r="A14" s="47" t="s">
        <v>118</v>
      </c>
      <c r="B14" s="212">
        <v>21466</v>
      </c>
      <c r="C14" s="213">
        <v>241.4</v>
      </c>
      <c r="D14" s="212">
        <v>9153</v>
      </c>
      <c r="E14" s="212">
        <v>12313</v>
      </c>
      <c r="F14" s="212">
        <v>9018</v>
      </c>
      <c r="G14" s="214" t="s">
        <v>214</v>
      </c>
      <c r="H14" s="214" t="s">
        <v>214</v>
      </c>
      <c r="I14" s="214" t="s">
        <v>214</v>
      </c>
      <c r="J14" s="212">
        <v>3295</v>
      </c>
    </row>
    <row r="15" spans="1:10" x14ac:dyDescent="0.25">
      <c r="A15" s="47" t="s">
        <v>119</v>
      </c>
      <c r="B15" s="212">
        <v>2997</v>
      </c>
      <c r="C15" s="213">
        <v>145.9</v>
      </c>
      <c r="D15" s="212">
        <v>2997</v>
      </c>
      <c r="E15" s="214" t="s">
        <v>214</v>
      </c>
      <c r="F15" s="214" t="s">
        <v>214</v>
      </c>
      <c r="G15" s="214" t="s">
        <v>214</v>
      </c>
      <c r="H15" s="214" t="s">
        <v>214</v>
      </c>
      <c r="I15" s="214" t="s">
        <v>214</v>
      </c>
      <c r="J15" s="214" t="s">
        <v>214</v>
      </c>
    </row>
    <row r="16" spans="1:10" x14ac:dyDescent="0.25">
      <c r="A16" s="47" t="s">
        <v>120</v>
      </c>
      <c r="B16" s="212">
        <v>14894</v>
      </c>
      <c r="C16" s="213">
        <v>161.69999999999999</v>
      </c>
      <c r="D16" s="212">
        <v>2082</v>
      </c>
      <c r="E16" s="212">
        <v>12812</v>
      </c>
      <c r="F16" s="212">
        <v>9026</v>
      </c>
      <c r="G16" s="212">
        <v>467</v>
      </c>
      <c r="H16" s="214" t="s">
        <v>214</v>
      </c>
      <c r="I16" s="214" t="s">
        <v>214</v>
      </c>
      <c r="J16" s="212">
        <v>3319</v>
      </c>
    </row>
    <row r="17" spans="1:11" x14ac:dyDescent="0.25">
      <c r="A17" s="47" t="s">
        <v>108</v>
      </c>
      <c r="B17" s="212">
        <v>23096</v>
      </c>
      <c r="C17" s="213">
        <v>342.9</v>
      </c>
      <c r="D17" s="212">
        <v>23096</v>
      </c>
      <c r="E17" s="214" t="s">
        <v>214</v>
      </c>
      <c r="F17" s="214" t="s">
        <v>214</v>
      </c>
      <c r="G17" s="214" t="s">
        <v>214</v>
      </c>
      <c r="H17" s="214" t="s">
        <v>214</v>
      </c>
      <c r="I17" s="214" t="s">
        <v>214</v>
      </c>
      <c r="J17" s="214" t="s">
        <v>214</v>
      </c>
    </row>
    <row r="18" spans="1:11" x14ac:dyDescent="0.25">
      <c r="A18" s="47" t="s">
        <v>121</v>
      </c>
      <c r="B18" s="212">
        <v>12007</v>
      </c>
      <c r="C18" s="213">
        <v>300.10000000000002</v>
      </c>
      <c r="D18" s="212">
        <v>4643</v>
      </c>
      <c r="E18" s="212">
        <v>7364</v>
      </c>
      <c r="F18" s="214" t="s">
        <v>214</v>
      </c>
      <c r="G18" s="214" t="s">
        <v>214</v>
      </c>
      <c r="H18" s="214" t="s">
        <v>214</v>
      </c>
      <c r="I18" s="214" t="s">
        <v>214</v>
      </c>
      <c r="J18" s="212">
        <v>7364</v>
      </c>
    </row>
    <row r="19" spans="1:11" x14ac:dyDescent="0.25">
      <c r="A19" s="48" t="s">
        <v>122</v>
      </c>
      <c r="B19" s="209">
        <v>8443</v>
      </c>
      <c r="C19" s="210">
        <v>112.4</v>
      </c>
      <c r="D19" s="209">
        <v>5760</v>
      </c>
      <c r="E19" s="209">
        <v>2683</v>
      </c>
      <c r="F19" s="211" t="s">
        <v>214</v>
      </c>
      <c r="G19" s="211" t="s">
        <v>214</v>
      </c>
      <c r="H19" s="211" t="s">
        <v>214</v>
      </c>
      <c r="I19" s="211" t="s">
        <v>214</v>
      </c>
      <c r="J19" s="209">
        <v>2683</v>
      </c>
    </row>
    <row r="20" spans="1:11" x14ac:dyDescent="0.25">
      <c r="A20" s="49"/>
      <c r="B20" s="28"/>
      <c r="C20" s="29"/>
      <c r="D20" s="28"/>
      <c r="E20" s="28"/>
      <c r="F20" s="30"/>
      <c r="G20" s="30"/>
      <c r="H20" s="30"/>
      <c r="I20" s="30"/>
      <c r="J20" s="28"/>
      <c r="K20" s="50"/>
    </row>
    <row r="21" spans="1:11" ht="27" customHeight="1" x14ac:dyDescent="0.25">
      <c r="A21" s="49"/>
      <c r="B21" s="63"/>
      <c r="C21" s="64"/>
      <c r="D21" s="63"/>
      <c r="E21" s="63"/>
      <c r="F21" s="65"/>
      <c r="G21" s="65"/>
      <c r="H21" s="65"/>
      <c r="I21" s="65"/>
      <c r="J21" s="65"/>
      <c r="K21" s="50"/>
    </row>
    <row r="22" spans="1:11" x14ac:dyDescent="0.25">
      <c r="A22" s="49"/>
      <c r="B22" s="63"/>
      <c r="C22" s="64"/>
      <c r="D22" s="63"/>
      <c r="E22" s="63"/>
      <c r="F22" s="65"/>
      <c r="G22" s="65"/>
      <c r="H22" s="65"/>
      <c r="I22" s="65"/>
      <c r="J22" s="65"/>
    </row>
    <row r="23" spans="1:11" x14ac:dyDescent="0.25">
      <c r="A23" s="49"/>
      <c r="B23" s="63"/>
      <c r="C23" s="64"/>
      <c r="D23" s="63"/>
      <c r="E23" s="63"/>
      <c r="F23" s="65"/>
      <c r="G23" s="65"/>
      <c r="H23" s="65"/>
      <c r="I23" s="65"/>
      <c r="J23" s="65"/>
    </row>
    <row r="24" spans="1:11" ht="24" customHeight="1" x14ac:dyDescent="0.25">
      <c r="A24" s="49"/>
      <c r="B24" s="63"/>
      <c r="C24" s="64"/>
      <c r="D24" s="63"/>
      <c r="E24" s="63"/>
      <c r="F24" s="65"/>
      <c r="G24" s="65"/>
      <c r="H24" s="65"/>
      <c r="I24" s="65"/>
      <c r="J24" s="65"/>
    </row>
    <row r="25" spans="1:11" x14ac:dyDescent="0.25">
      <c r="A25" s="49"/>
      <c r="B25" s="63"/>
      <c r="C25" s="64"/>
      <c r="D25" s="63"/>
      <c r="E25" s="63"/>
      <c r="F25" s="65"/>
      <c r="G25" s="65"/>
      <c r="H25" s="65"/>
      <c r="I25" s="65"/>
      <c r="J25" s="65"/>
    </row>
    <row r="26" spans="1:11" x14ac:dyDescent="0.25">
      <c r="A26" s="49"/>
      <c r="B26" s="63"/>
      <c r="C26" s="64"/>
      <c r="D26" s="63"/>
      <c r="E26" s="63"/>
      <c r="F26" s="65"/>
      <c r="G26" s="65"/>
      <c r="H26" s="65"/>
      <c r="I26" s="65"/>
      <c r="J26" s="65"/>
    </row>
    <row r="27" spans="1:11" x14ac:dyDescent="0.25">
      <c r="A27" s="49"/>
      <c r="B27" s="63"/>
      <c r="C27" s="64"/>
      <c r="D27" s="63"/>
      <c r="E27" s="63"/>
      <c r="F27" s="65"/>
      <c r="G27" s="65"/>
      <c r="H27" s="65"/>
      <c r="I27" s="65"/>
      <c r="J27" s="65"/>
    </row>
    <row r="28" spans="1:11" x14ac:dyDescent="0.25">
      <c r="A28" s="50"/>
      <c r="B28" s="66"/>
      <c r="C28" s="66"/>
      <c r="D28" s="66"/>
      <c r="E28" s="66"/>
      <c r="F28" s="66"/>
      <c r="G28" s="66"/>
      <c r="H28" s="66"/>
      <c r="I28" s="66"/>
      <c r="J28" s="66"/>
    </row>
  </sheetData>
  <mergeCells count="7">
    <mergeCell ref="A4:A5"/>
    <mergeCell ref="B4:B5"/>
    <mergeCell ref="A1:J1"/>
    <mergeCell ref="C4:C5"/>
    <mergeCell ref="D4:D5"/>
    <mergeCell ref="E4:E5"/>
    <mergeCell ref="F4:J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14" sqref="D14"/>
    </sheetView>
  </sheetViews>
  <sheetFormatPr defaultColWidth="9.140625" defaultRowHeight="15" x14ac:dyDescent="0.25"/>
  <cols>
    <col min="1" max="1" width="18.7109375" style="17" customWidth="1"/>
    <col min="2" max="2" width="14.28515625" style="17" customWidth="1"/>
    <col min="3" max="3" width="13" style="17" customWidth="1"/>
    <col min="4" max="4" width="12.28515625" style="17" customWidth="1"/>
    <col min="5" max="5" width="12" style="17" customWidth="1"/>
    <col min="6" max="6" width="11.140625" style="17" customWidth="1"/>
    <col min="7" max="7" width="11.28515625" style="17" customWidth="1"/>
    <col min="8" max="8" width="13.5703125" style="17" customWidth="1"/>
    <col min="9" max="9" width="13.140625" style="17" customWidth="1"/>
    <col min="10" max="10" width="14.7109375" style="17" customWidth="1"/>
    <col min="11" max="16384" width="9.140625" style="17"/>
  </cols>
  <sheetData>
    <row r="1" spans="1:10" ht="15.75" x14ac:dyDescent="0.25">
      <c r="A1" s="318" t="s">
        <v>224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17.25" customHeight="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25">
      <c r="A3" s="67"/>
      <c r="B3" s="68"/>
      <c r="C3" s="68"/>
      <c r="D3" s="68"/>
      <c r="E3" s="68"/>
      <c r="F3" s="68"/>
      <c r="G3" s="68"/>
      <c r="H3" s="68"/>
      <c r="I3" s="68"/>
      <c r="J3" s="69" t="s">
        <v>24</v>
      </c>
    </row>
    <row r="4" spans="1:10" x14ac:dyDescent="0.25">
      <c r="A4" s="276"/>
      <c r="B4" s="277" t="s">
        <v>48</v>
      </c>
      <c r="C4" s="277" t="s">
        <v>131</v>
      </c>
      <c r="D4" s="277" t="s">
        <v>75</v>
      </c>
      <c r="E4" s="317" t="s">
        <v>41</v>
      </c>
      <c r="F4" s="317"/>
      <c r="G4" s="317"/>
      <c r="H4" s="317"/>
      <c r="I4" s="317"/>
      <c r="J4" s="278" t="s">
        <v>27</v>
      </c>
    </row>
    <row r="5" spans="1:10" ht="33.75" x14ac:dyDescent="0.25">
      <c r="A5" s="276"/>
      <c r="B5" s="277"/>
      <c r="C5" s="277"/>
      <c r="D5" s="277"/>
      <c r="E5" s="41" t="s">
        <v>74</v>
      </c>
      <c r="F5" s="41" t="s">
        <v>73</v>
      </c>
      <c r="G5" s="41" t="s">
        <v>72</v>
      </c>
      <c r="H5" s="41" t="s">
        <v>71</v>
      </c>
      <c r="I5" s="41" t="s">
        <v>70</v>
      </c>
      <c r="J5" s="278"/>
    </row>
    <row r="6" spans="1:10" x14ac:dyDescent="0.25">
      <c r="A6" s="122" t="s">
        <v>146</v>
      </c>
      <c r="B6" s="212">
        <v>186233437</v>
      </c>
      <c r="C6" s="212">
        <v>64952098</v>
      </c>
      <c r="D6" s="212">
        <v>111113431</v>
      </c>
      <c r="E6" s="212">
        <v>15220664</v>
      </c>
      <c r="F6" s="212">
        <v>47000</v>
      </c>
      <c r="G6" s="214" t="s">
        <v>214</v>
      </c>
      <c r="H6" s="214" t="s">
        <v>214</v>
      </c>
      <c r="I6" s="212">
        <v>95845767</v>
      </c>
      <c r="J6" s="212">
        <v>10167908</v>
      </c>
    </row>
    <row r="7" spans="1:10" x14ac:dyDescent="0.25">
      <c r="A7" s="47" t="s">
        <v>111</v>
      </c>
      <c r="B7" s="212">
        <v>77733742</v>
      </c>
      <c r="C7" s="212">
        <v>46405811</v>
      </c>
      <c r="D7" s="212">
        <v>21166023</v>
      </c>
      <c r="E7" s="212">
        <v>6389166</v>
      </c>
      <c r="F7" s="214" t="s">
        <v>214</v>
      </c>
      <c r="G7" s="214" t="s">
        <v>214</v>
      </c>
      <c r="H7" s="214" t="s">
        <v>214</v>
      </c>
      <c r="I7" s="212">
        <v>14776857</v>
      </c>
      <c r="J7" s="212">
        <v>10161908</v>
      </c>
    </row>
    <row r="8" spans="1:10" x14ac:dyDescent="0.25">
      <c r="A8" s="47" t="s">
        <v>112</v>
      </c>
      <c r="B8" s="212">
        <v>2455856</v>
      </c>
      <c r="C8" s="212">
        <v>2405856</v>
      </c>
      <c r="D8" s="212">
        <v>50000</v>
      </c>
      <c r="E8" s="214" t="s">
        <v>214</v>
      </c>
      <c r="F8" s="214" t="s">
        <v>214</v>
      </c>
      <c r="G8" s="214" t="s">
        <v>214</v>
      </c>
      <c r="H8" s="214" t="s">
        <v>214</v>
      </c>
      <c r="I8" s="212">
        <v>50000</v>
      </c>
      <c r="J8" s="214" t="s">
        <v>214</v>
      </c>
    </row>
    <row r="9" spans="1:10" x14ac:dyDescent="0.25">
      <c r="A9" s="47" t="s">
        <v>113</v>
      </c>
      <c r="B9" s="212">
        <v>223392</v>
      </c>
      <c r="C9" s="212">
        <v>223392</v>
      </c>
      <c r="D9" s="214" t="s">
        <v>214</v>
      </c>
      <c r="E9" s="214" t="s">
        <v>214</v>
      </c>
      <c r="F9" s="214" t="s">
        <v>214</v>
      </c>
      <c r="G9" s="214" t="s">
        <v>214</v>
      </c>
      <c r="H9" s="214" t="s">
        <v>214</v>
      </c>
      <c r="I9" s="214" t="s">
        <v>214</v>
      </c>
      <c r="J9" s="214" t="s">
        <v>214</v>
      </c>
    </row>
    <row r="10" spans="1:10" x14ac:dyDescent="0.25">
      <c r="A10" s="47" t="s">
        <v>114</v>
      </c>
      <c r="B10" s="212">
        <v>3822366</v>
      </c>
      <c r="C10" s="212">
        <v>475380</v>
      </c>
      <c r="D10" s="212">
        <v>3343986</v>
      </c>
      <c r="E10" s="214" t="s">
        <v>214</v>
      </c>
      <c r="F10" s="214" t="s">
        <v>214</v>
      </c>
      <c r="G10" s="214" t="s">
        <v>214</v>
      </c>
      <c r="H10" s="214" t="s">
        <v>214</v>
      </c>
      <c r="I10" s="212">
        <v>3343986</v>
      </c>
      <c r="J10" s="212">
        <v>3000</v>
      </c>
    </row>
    <row r="11" spans="1:10" s="162" customFormat="1" x14ac:dyDescent="0.25">
      <c r="A11" s="47" t="s">
        <v>115</v>
      </c>
      <c r="B11" s="212">
        <v>1337852</v>
      </c>
      <c r="C11" s="212">
        <v>1137852</v>
      </c>
      <c r="D11" s="212">
        <v>200000</v>
      </c>
      <c r="E11" s="214" t="s">
        <v>214</v>
      </c>
      <c r="F11" s="214" t="s">
        <v>214</v>
      </c>
      <c r="G11" s="214" t="s">
        <v>214</v>
      </c>
      <c r="H11" s="214" t="s">
        <v>214</v>
      </c>
      <c r="I11" s="212">
        <v>200000</v>
      </c>
      <c r="J11" s="214" t="s">
        <v>214</v>
      </c>
    </row>
    <row r="12" spans="1:10" ht="12.75" customHeight="1" x14ac:dyDescent="0.25">
      <c r="A12" s="47" t="s">
        <v>116</v>
      </c>
      <c r="B12" s="212">
        <v>3934617</v>
      </c>
      <c r="C12" s="212">
        <v>456000</v>
      </c>
      <c r="D12" s="212">
        <v>3478617</v>
      </c>
      <c r="E12" s="214" t="s">
        <v>214</v>
      </c>
      <c r="F12" s="214" t="s">
        <v>214</v>
      </c>
      <c r="G12" s="214" t="s">
        <v>214</v>
      </c>
      <c r="H12" s="214" t="s">
        <v>214</v>
      </c>
      <c r="I12" s="212">
        <v>3478617</v>
      </c>
      <c r="J12" s="214" t="s">
        <v>214</v>
      </c>
    </row>
    <row r="13" spans="1:10" x14ac:dyDescent="0.25">
      <c r="A13" s="47" t="s">
        <v>117</v>
      </c>
      <c r="B13" s="212">
        <v>4962791</v>
      </c>
      <c r="C13" s="212">
        <v>2455791</v>
      </c>
      <c r="D13" s="212">
        <v>2507000</v>
      </c>
      <c r="E13" s="214" t="s">
        <v>214</v>
      </c>
      <c r="F13" s="214" t="s">
        <v>214</v>
      </c>
      <c r="G13" s="214" t="s">
        <v>214</v>
      </c>
      <c r="H13" s="214" t="s">
        <v>214</v>
      </c>
      <c r="I13" s="212">
        <v>2507000</v>
      </c>
      <c r="J13" s="214" t="s">
        <v>214</v>
      </c>
    </row>
    <row r="14" spans="1:10" x14ac:dyDescent="0.25">
      <c r="A14" s="47" t="s">
        <v>118</v>
      </c>
      <c r="B14" s="212">
        <v>8599254</v>
      </c>
      <c r="C14" s="212">
        <v>1856020</v>
      </c>
      <c r="D14" s="212">
        <v>6743234</v>
      </c>
      <c r="E14" s="212">
        <v>4173114</v>
      </c>
      <c r="F14" s="214" t="s">
        <v>214</v>
      </c>
      <c r="G14" s="214" t="s">
        <v>214</v>
      </c>
      <c r="H14" s="214" t="s">
        <v>214</v>
      </c>
      <c r="I14" s="212">
        <v>2570120</v>
      </c>
      <c r="J14" s="214" t="s">
        <v>214</v>
      </c>
    </row>
    <row r="15" spans="1:10" x14ac:dyDescent="0.25">
      <c r="A15" s="47" t="s">
        <v>119</v>
      </c>
      <c r="B15" s="212">
        <v>257500</v>
      </c>
      <c r="C15" s="212">
        <v>257500</v>
      </c>
      <c r="D15" s="214" t="s">
        <v>214</v>
      </c>
      <c r="E15" s="214" t="s">
        <v>214</v>
      </c>
      <c r="F15" s="214" t="s">
        <v>214</v>
      </c>
      <c r="G15" s="214" t="s">
        <v>214</v>
      </c>
      <c r="H15" s="214" t="s">
        <v>214</v>
      </c>
      <c r="I15" s="214" t="s">
        <v>214</v>
      </c>
      <c r="J15" s="214" t="s">
        <v>214</v>
      </c>
    </row>
    <row r="16" spans="1:10" x14ac:dyDescent="0.25">
      <c r="A16" s="47" t="s">
        <v>120</v>
      </c>
      <c r="B16" s="212">
        <v>6539004</v>
      </c>
      <c r="C16" s="212">
        <v>1294720</v>
      </c>
      <c r="D16" s="212">
        <v>5244284</v>
      </c>
      <c r="E16" s="212">
        <v>4658384</v>
      </c>
      <c r="F16" s="212">
        <v>47000</v>
      </c>
      <c r="G16" s="214" t="s">
        <v>214</v>
      </c>
      <c r="H16" s="214" t="s">
        <v>214</v>
      </c>
      <c r="I16" s="212">
        <v>538900</v>
      </c>
      <c r="J16" s="214" t="s">
        <v>214</v>
      </c>
    </row>
    <row r="17" spans="1:11" x14ac:dyDescent="0.25">
      <c r="A17" s="47" t="s">
        <v>108</v>
      </c>
      <c r="B17" s="212">
        <v>71724149</v>
      </c>
      <c r="C17" s="212">
        <v>5193285</v>
      </c>
      <c r="D17" s="212">
        <v>66530864</v>
      </c>
      <c r="E17" s="214" t="s">
        <v>214</v>
      </c>
      <c r="F17" s="214" t="s">
        <v>214</v>
      </c>
      <c r="G17" s="214" t="s">
        <v>214</v>
      </c>
      <c r="H17" s="214" t="s">
        <v>214</v>
      </c>
      <c r="I17" s="212">
        <v>66530864</v>
      </c>
      <c r="J17" s="214" t="s">
        <v>214</v>
      </c>
    </row>
    <row r="18" spans="1:11" x14ac:dyDescent="0.25">
      <c r="A18" s="47" t="s">
        <v>121</v>
      </c>
      <c r="B18" s="212">
        <v>3028434</v>
      </c>
      <c r="C18" s="212">
        <v>1981011</v>
      </c>
      <c r="D18" s="212">
        <v>1044423</v>
      </c>
      <c r="E18" s="214" t="s">
        <v>214</v>
      </c>
      <c r="F18" s="214" t="s">
        <v>214</v>
      </c>
      <c r="G18" s="214" t="s">
        <v>214</v>
      </c>
      <c r="H18" s="214" t="s">
        <v>214</v>
      </c>
      <c r="I18" s="212">
        <v>1044423</v>
      </c>
      <c r="J18" s="214" t="s">
        <v>312</v>
      </c>
    </row>
    <row r="19" spans="1:11" x14ac:dyDescent="0.25">
      <c r="A19" s="48" t="s">
        <v>122</v>
      </c>
      <c r="B19" s="212">
        <v>1614480</v>
      </c>
      <c r="C19" s="212">
        <v>809480</v>
      </c>
      <c r="D19" s="212">
        <v>805000</v>
      </c>
      <c r="E19" s="214" t="s">
        <v>214</v>
      </c>
      <c r="F19" s="214" t="s">
        <v>214</v>
      </c>
      <c r="G19" s="214" t="s">
        <v>214</v>
      </c>
      <c r="H19" s="214" t="s">
        <v>214</v>
      </c>
      <c r="I19" s="212">
        <v>805000</v>
      </c>
      <c r="J19" s="214" t="s">
        <v>214</v>
      </c>
    </row>
    <row r="20" spans="1:11" ht="27" customHeight="1" x14ac:dyDescent="0.25">
      <c r="A20" s="49"/>
      <c r="B20" s="103"/>
      <c r="C20" s="103"/>
      <c r="D20" s="103"/>
      <c r="E20" s="103"/>
      <c r="F20" s="103"/>
      <c r="G20" s="103"/>
      <c r="H20" s="103"/>
      <c r="I20" s="103"/>
      <c r="J20" s="103"/>
    </row>
    <row r="21" spans="1:11" x14ac:dyDescent="0.25">
      <c r="A21" s="49"/>
      <c r="B21"/>
      <c r="C21"/>
      <c r="D21"/>
      <c r="E21"/>
      <c r="F21"/>
      <c r="G21"/>
      <c r="H21"/>
      <c r="I21"/>
      <c r="J21"/>
    </row>
    <row r="22" spans="1:11" x14ac:dyDescent="0.25">
      <c r="A22" s="49"/>
      <c r="B22" s="15"/>
      <c r="C22" s="15"/>
      <c r="D22" s="15"/>
      <c r="E22" s="54"/>
      <c r="F22" s="54"/>
      <c r="G22" s="54"/>
      <c r="H22" s="54"/>
      <c r="I22" s="54"/>
      <c r="J22" s="54"/>
    </row>
    <row r="23" spans="1:11" ht="23.25" customHeight="1" x14ac:dyDescent="0.25">
      <c r="A23" s="49"/>
      <c r="B23" s="15"/>
      <c r="C23" s="15"/>
      <c r="D23" s="15"/>
      <c r="E23" s="54"/>
      <c r="F23" s="54"/>
      <c r="G23" s="54"/>
      <c r="H23" s="54"/>
      <c r="I23" s="54"/>
      <c r="J23" s="54"/>
    </row>
    <row r="24" spans="1:11" x14ac:dyDescent="0.25">
      <c r="A24" s="49"/>
      <c r="B24" s="15"/>
      <c r="C24" s="15"/>
      <c r="D24" s="15"/>
      <c r="E24" s="54"/>
      <c r="F24" s="54"/>
      <c r="G24" s="54"/>
      <c r="H24" s="54"/>
      <c r="I24" s="54"/>
      <c r="J24" s="54"/>
    </row>
    <row r="25" spans="1:11" x14ac:dyDescent="0.25">
      <c r="A25" s="49"/>
      <c r="B25" s="15"/>
      <c r="C25" s="15"/>
      <c r="D25" s="15"/>
      <c r="E25" s="54"/>
      <c r="F25" s="54"/>
      <c r="G25" s="54"/>
      <c r="H25" s="54"/>
      <c r="I25" s="54"/>
      <c r="J25" s="54"/>
    </row>
    <row r="26" spans="1:11" x14ac:dyDescent="0.25">
      <c r="A26" s="49"/>
      <c r="B26" s="28"/>
      <c r="C26" s="28"/>
      <c r="D26" s="28"/>
      <c r="E26" s="55"/>
      <c r="F26" s="55"/>
      <c r="G26" s="55"/>
      <c r="H26" s="55"/>
      <c r="I26" s="55"/>
      <c r="J26" s="55"/>
      <c r="K26" s="50"/>
    </row>
    <row r="27" spans="1:1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</sheetData>
  <mergeCells count="7">
    <mergeCell ref="A1:J1"/>
    <mergeCell ref="A4:A5"/>
    <mergeCell ref="B4:B5"/>
    <mergeCell ref="C4:C5"/>
    <mergeCell ref="D4:D5"/>
    <mergeCell ref="E4:I4"/>
    <mergeCell ref="J4:J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C12" sqref="C12"/>
    </sheetView>
  </sheetViews>
  <sheetFormatPr defaultColWidth="9.140625" defaultRowHeight="15" x14ac:dyDescent="0.25"/>
  <cols>
    <col min="1" max="1" width="19.28515625" style="17" customWidth="1"/>
    <col min="2" max="2" width="13.85546875" style="17" customWidth="1"/>
    <col min="3" max="3" width="16.7109375" style="17" customWidth="1"/>
    <col min="4" max="4" width="12.140625" style="17" customWidth="1"/>
    <col min="5" max="5" width="13.7109375" style="17" customWidth="1"/>
    <col min="6" max="6" width="10.42578125" style="17" customWidth="1"/>
    <col min="7" max="8" width="15.140625" style="17" customWidth="1"/>
    <col min="9" max="9" width="10.5703125" style="17" customWidth="1"/>
    <col min="10" max="10" width="9.140625" style="17" customWidth="1"/>
    <col min="11" max="16384" width="9.140625" style="17"/>
  </cols>
  <sheetData>
    <row r="1" spans="1:8" x14ac:dyDescent="0.25">
      <c r="A1" s="319" t="s">
        <v>225</v>
      </c>
      <c r="B1" s="315"/>
      <c r="C1" s="315"/>
      <c r="D1" s="315"/>
      <c r="E1" s="315"/>
      <c r="F1" s="315"/>
      <c r="G1" s="315"/>
      <c r="H1" s="315"/>
    </row>
    <row r="2" spans="1:8" x14ac:dyDescent="0.25">
      <c r="A2" s="131"/>
      <c r="B2" s="132"/>
      <c r="C2" s="132"/>
      <c r="D2" s="132"/>
      <c r="E2" s="132"/>
      <c r="F2" s="132"/>
      <c r="G2" s="132"/>
      <c r="H2" s="132"/>
    </row>
    <row r="3" spans="1:8" x14ac:dyDescent="0.25">
      <c r="A3" s="67"/>
      <c r="B3" s="68"/>
      <c r="C3" s="68"/>
      <c r="D3" s="68"/>
      <c r="E3" s="68"/>
      <c r="F3" s="68"/>
      <c r="G3" s="68"/>
      <c r="H3" s="69" t="s">
        <v>24</v>
      </c>
    </row>
    <row r="4" spans="1:8" x14ac:dyDescent="0.25">
      <c r="A4" s="276"/>
      <c r="B4" s="277" t="s">
        <v>81</v>
      </c>
      <c r="C4" s="277"/>
      <c r="D4" s="317" t="s">
        <v>80</v>
      </c>
      <c r="E4" s="317"/>
      <c r="F4" s="317"/>
      <c r="G4" s="317"/>
      <c r="H4" s="255"/>
    </row>
    <row r="5" spans="1:8" x14ac:dyDescent="0.25">
      <c r="A5" s="276"/>
      <c r="B5" s="277" t="s">
        <v>79</v>
      </c>
      <c r="C5" s="277" t="s">
        <v>168</v>
      </c>
      <c r="D5" s="277" t="s">
        <v>44</v>
      </c>
      <c r="E5" s="277" t="s">
        <v>43</v>
      </c>
      <c r="F5" s="277" t="s">
        <v>78</v>
      </c>
      <c r="G5" s="277"/>
      <c r="H5" s="278" t="s">
        <v>42</v>
      </c>
    </row>
    <row r="6" spans="1:8" ht="45" x14ac:dyDescent="0.25">
      <c r="A6" s="276"/>
      <c r="B6" s="277"/>
      <c r="C6" s="277"/>
      <c r="D6" s="277"/>
      <c r="E6" s="277"/>
      <c r="F6" s="41" t="s">
        <v>77</v>
      </c>
      <c r="G6" s="111" t="s">
        <v>168</v>
      </c>
      <c r="H6" s="278"/>
    </row>
    <row r="7" spans="1:8" x14ac:dyDescent="0.25">
      <c r="A7" s="122" t="s">
        <v>146</v>
      </c>
      <c r="B7" s="212">
        <v>64952098</v>
      </c>
      <c r="C7" s="213">
        <v>99.1</v>
      </c>
      <c r="D7" s="214" t="s">
        <v>214</v>
      </c>
      <c r="E7" s="212">
        <v>64952098</v>
      </c>
      <c r="F7" s="212">
        <v>28106559</v>
      </c>
      <c r="G7" s="213">
        <v>90.5</v>
      </c>
      <c r="H7" s="214" t="s">
        <v>214</v>
      </c>
    </row>
    <row r="8" spans="1:8" x14ac:dyDescent="0.25">
      <c r="A8" s="47" t="s">
        <v>111</v>
      </c>
      <c r="B8" s="212">
        <v>46405811</v>
      </c>
      <c r="C8" s="213">
        <v>88.5</v>
      </c>
      <c r="D8" s="214" t="s">
        <v>214</v>
      </c>
      <c r="E8" s="212">
        <v>46405811</v>
      </c>
      <c r="F8" s="212">
        <v>15160540</v>
      </c>
      <c r="G8" s="213">
        <v>72.8</v>
      </c>
      <c r="H8" s="214" t="s">
        <v>214</v>
      </c>
    </row>
    <row r="9" spans="1:8" x14ac:dyDescent="0.25">
      <c r="A9" s="47" t="s">
        <v>112</v>
      </c>
      <c r="B9" s="212">
        <v>2405856</v>
      </c>
      <c r="C9" s="213">
        <v>110.4</v>
      </c>
      <c r="D9" s="214" t="s">
        <v>214</v>
      </c>
      <c r="E9" s="212">
        <v>2405856</v>
      </c>
      <c r="F9" s="212">
        <v>2405856</v>
      </c>
      <c r="G9" s="213">
        <v>110.4</v>
      </c>
      <c r="H9" s="214" t="s">
        <v>214</v>
      </c>
    </row>
    <row r="10" spans="1:8" x14ac:dyDescent="0.25">
      <c r="A10" s="47" t="s">
        <v>113</v>
      </c>
      <c r="B10" s="212">
        <v>223392</v>
      </c>
      <c r="C10" s="213">
        <v>94.7</v>
      </c>
      <c r="D10" s="214" t="s">
        <v>214</v>
      </c>
      <c r="E10" s="212">
        <v>223392</v>
      </c>
      <c r="F10" s="212">
        <v>223392</v>
      </c>
      <c r="G10" s="213">
        <v>94.7</v>
      </c>
      <c r="H10" s="214" t="s">
        <v>214</v>
      </c>
    </row>
    <row r="11" spans="1:8" x14ac:dyDescent="0.25">
      <c r="A11" s="47" t="s">
        <v>114</v>
      </c>
      <c r="B11" s="212">
        <v>475380</v>
      </c>
      <c r="C11" s="213">
        <v>90.5</v>
      </c>
      <c r="D11" s="214" t="s">
        <v>214</v>
      </c>
      <c r="E11" s="212">
        <v>475380</v>
      </c>
      <c r="F11" s="212">
        <v>475380</v>
      </c>
      <c r="G11" s="213">
        <v>90.5</v>
      </c>
      <c r="H11" s="214" t="s">
        <v>214</v>
      </c>
    </row>
    <row r="12" spans="1:8" s="162" customFormat="1" x14ac:dyDescent="0.25">
      <c r="A12" s="47" t="s">
        <v>115</v>
      </c>
      <c r="B12" s="212">
        <v>1137852</v>
      </c>
      <c r="C12" s="213">
        <v>98.1</v>
      </c>
      <c r="D12" s="214" t="s">
        <v>214</v>
      </c>
      <c r="E12" s="212">
        <v>1137852</v>
      </c>
      <c r="F12" s="212">
        <v>1137852</v>
      </c>
      <c r="G12" s="213">
        <v>98.1</v>
      </c>
      <c r="H12" s="214" t="s">
        <v>214</v>
      </c>
    </row>
    <row r="13" spans="1:8" x14ac:dyDescent="0.25">
      <c r="A13" s="47" t="s">
        <v>116</v>
      </c>
      <c r="B13" s="212">
        <v>456000</v>
      </c>
      <c r="C13" s="213">
        <v>55.1</v>
      </c>
      <c r="D13" s="214" t="s">
        <v>214</v>
      </c>
      <c r="E13" s="212">
        <v>456000</v>
      </c>
      <c r="F13" s="212">
        <v>456000</v>
      </c>
      <c r="G13" s="213">
        <v>387.6</v>
      </c>
      <c r="H13" s="214" t="s">
        <v>214</v>
      </c>
    </row>
    <row r="14" spans="1:8" x14ac:dyDescent="0.25">
      <c r="A14" s="47" t="s">
        <v>117</v>
      </c>
      <c r="B14" s="212">
        <v>2455791</v>
      </c>
      <c r="C14" s="213">
        <v>117.6</v>
      </c>
      <c r="D14" s="214" t="s">
        <v>214</v>
      </c>
      <c r="E14" s="212">
        <v>2455791</v>
      </c>
      <c r="F14" s="212">
        <v>2455791</v>
      </c>
      <c r="G14" s="213">
        <v>117.6</v>
      </c>
      <c r="H14" s="214" t="s">
        <v>214</v>
      </c>
    </row>
    <row r="15" spans="1:8" x14ac:dyDescent="0.25">
      <c r="A15" s="47" t="s">
        <v>118</v>
      </c>
      <c r="B15" s="212">
        <v>1856020</v>
      </c>
      <c r="C15" s="213">
        <v>366.7</v>
      </c>
      <c r="D15" s="214" t="s">
        <v>214</v>
      </c>
      <c r="E15" s="212">
        <v>1856020</v>
      </c>
      <c r="F15" s="212">
        <v>75900</v>
      </c>
      <c r="G15" s="213">
        <v>15.3</v>
      </c>
      <c r="H15" s="214" t="s">
        <v>214</v>
      </c>
    </row>
    <row r="16" spans="1:8" x14ac:dyDescent="0.25">
      <c r="A16" s="47" t="s">
        <v>119</v>
      </c>
      <c r="B16" s="212">
        <v>257500</v>
      </c>
      <c r="C16" s="213">
        <v>36.6</v>
      </c>
      <c r="D16" s="214" t="s">
        <v>214</v>
      </c>
      <c r="E16" s="212">
        <v>257500</v>
      </c>
      <c r="F16" s="212">
        <v>257500</v>
      </c>
      <c r="G16" s="213">
        <v>281.60000000000002</v>
      </c>
      <c r="H16" s="214" t="s">
        <v>214</v>
      </c>
    </row>
    <row r="17" spans="1:9" x14ac:dyDescent="0.25">
      <c r="A17" s="47" t="s">
        <v>120</v>
      </c>
      <c r="B17" s="212">
        <v>1294720</v>
      </c>
      <c r="C17" s="213">
        <v>152.9</v>
      </c>
      <c r="D17" s="214" t="s">
        <v>214</v>
      </c>
      <c r="E17" s="212">
        <v>1294720</v>
      </c>
      <c r="F17" s="212">
        <v>1294720</v>
      </c>
      <c r="G17" s="213">
        <v>152.9</v>
      </c>
      <c r="H17" s="214" t="s">
        <v>214</v>
      </c>
    </row>
    <row r="18" spans="1:9" x14ac:dyDescent="0.25">
      <c r="A18" s="47" t="s">
        <v>108</v>
      </c>
      <c r="B18" s="212">
        <v>5193285</v>
      </c>
      <c r="C18" s="213">
        <v>487</v>
      </c>
      <c r="D18" s="214" t="s">
        <v>214</v>
      </c>
      <c r="E18" s="212">
        <v>5193285</v>
      </c>
      <c r="F18" s="212">
        <v>1373137</v>
      </c>
      <c r="G18" s="213">
        <v>128.80000000000001</v>
      </c>
      <c r="H18" s="214" t="s">
        <v>214</v>
      </c>
    </row>
    <row r="19" spans="1:9" x14ac:dyDescent="0.25">
      <c r="A19" s="47" t="s">
        <v>121</v>
      </c>
      <c r="B19" s="212">
        <v>1981011</v>
      </c>
      <c r="C19" s="213">
        <v>175.8</v>
      </c>
      <c r="D19" s="214" t="s">
        <v>214</v>
      </c>
      <c r="E19" s="212">
        <v>1981011</v>
      </c>
      <c r="F19" s="212">
        <v>1981011</v>
      </c>
      <c r="G19" s="213">
        <v>175.8</v>
      </c>
      <c r="H19" s="214" t="s">
        <v>214</v>
      </c>
    </row>
    <row r="20" spans="1:9" x14ac:dyDescent="0.25">
      <c r="A20" s="48" t="s">
        <v>122</v>
      </c>
      <c r="B20" s="209">
        <v>809480</v>
      </c>
      <c r="C20" s="210">
        <v>42.8</v>
      </c>
      <c r="D20" s="211" t="s">
        <v>214</v>
      </c>
      <c r="E20" s="209">
        <v>809480</v>
      </c>
      <c r="F20" s="209">
        <v>809480</v>
      </c>
      <c r="G20" s="210">
        <v>262.60000000000002</v>
      </c>
      <c r="H20" s="211" t="s">
        <v>214</v>
      </c>
    </row>
    <row r="21" spans="1:9" x14ac:dyDescent="0.25">
      <c r="A21" s="49"/>
      <c r="B21" s="26"/>
      <c r="C21" s="26"/>
      <c r="D21" s="26"/>
      <c r="E21" s="26"/>
      <c r="F21" s="26"/>
      <c r="G21" s="26"/>
      <c r="H21" s="26"/>
    </row>
    <row r="22" spans="1:9" x14ac:dyDescent="0.25">
      <c r="A22" s="49"/>
      <c r="B22" s="15"/>
      <c r="C22" s="16"/>
      <c r="D22" s="54"/>
      <c r="E22" s="54"/>
      <c r="F22" s="54"/>
      <c r="G22" s="16"/>
      <c r="H22" s="54"/>
    </row>
    <row r="23" spans="1:9" x14ac:dyDescent="0.25">
      <c r="A23" s="49"/>
      <c r="B23" s="15"/>
      <c r="C23" s="16"/>
      <c r="D23" s="54"/>
      <c r="E23" s="54"/>
      <c r="F23" s="54"/>
      <c r="G23" s="16"/>
      <c r="H23" s="54"/>
    </row>
    <row r="24" spans="1:9" x14ac:dyDescent="0.25">
      <c r="A24" s="49"/>
      <c r="B24" s="15"/>
      <c r="C24" s="16"/>
      <c r="D24" s="54"/>
      <c r="E24" s="54"/>
      <c r="F24" s="54"/>
      <c r="G24" s="16"/>
      <c r="H24" s="54"/>
    </row>
    <row r="25" spans="1:9" x14ac:dyDescent="0.25">
      <c r="A25" s="49"/>
      <c r="B25" s="15"/>
      <c r="C25" s="16"/>
      <c r="D25" s="71"/>
      <c r="E25" s="54"/>
      <c r="F25" s="54"/>
      <c r="G25" s="16"/>
      <c r="H25" s="54"/>
    </row>
    <row r="26" spans="1:9" x14ac:dyDescent="0.25">
      <c r="A26" s="49"/>
      <c r="B26" s="15"/>
      <c r="C26" s="16"/>
      <c r="D26" s="54"/>
      <c r="E26" s="54"/>
      <c r="F26" s="54"/>
      <c r="G26" s="16"/>
      <c r="H26" s="54"/>
    </row>
    <row r="27" spans="1:9" ht="16.5" customHeight="1" x14ac:dyDescent="0.25">
      <c r="A27" s="49"/>
      <c r="B27" s="28"/>
      <c r="C27" s="29"/>
      <c r="D27" s="55"/>
      <c r="E27" s="55"/>
      <c r="F27" s="55"/>
      <c r="G27" s="29"/>
      <c r="H27" s="55"/>
      <c r="I27" s="50"/>
    </row>
    <row r="28" spans="1:9" x14ac:dyDescent="0.25">
      <c r="A28" s="50"/>
      <c r="B28" s="50"/>
      <c r="C28" s="50"/>
      <c r="D28" s="50"/>
      <c r="E28" s="50"/>
      <c r="F28" s="50"/>
      <c r="G28" s="50"/>
      <c r="H28" s="50"/>
      <c r="I28" s="50"/>
    </row>
  </sheetData>
  <mergeCells count="10">
    <mergeCell ref="H5:H6"/>
    <mergeCell ref="A1:H1"/>
    <mergeCell ref="A4:A6"/>
    <mergeCell ref="B4:C4"/>
    <mergeCell ref="D4:H4"/>
    <mergeCell ref="B5:B6"/>
    <mergeCell ref="C5:C6"/>
    <mergeCell ref="D5:D6"/>
    <mergeCell ref="E5:E6"/>
    <mergeCell ref="F5:G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13" sqref="C13"/>
    </sheetView>
  </sheetViews>
  <sheetFormatPr defaultColWidth="9.140625" defaultRowHeight="15" x14ac:dyDescent="0.25"/>
  <cols>
    <col min="1" max="1" width="31.42578125" style="17" customWidth="1"/>
    <col min="2" max="2" width="15.28515625" style="17" customWidth="1"/>
    <col min="3" max="3" width="16.85546875" style="17" customWidth="1"/>
    <col min="4" max="4" width="14.140625" style="17" customWidth="1"/>
    <col min="5" max="5" width="13.5703125" style="17" customWidth="1"/>
    <col min="6" max="6" width="22.85546875" style="17" customWidth="1"/>
    <col min="7" max="7" width="10.5703125" style="17" customWidth="1"/>
    <col min="8" max="8" width="11.7109375" style="17" customWidth="1"/>
    <col min="9" max="16384" width="9.140625" style="17"/>
  </cols>
  <sheetData>
    <row r="1" spans="1:8" ht="15.75" customHeight="1" x14ac:dyDescent="0.25">
      <c r="A1" s="318" t="s">
        <v>226</v>
      </c>
      <c r="B1" s="318"/>
      <c r="C1" s="318"/>
      <c r="D1" s="318"/>
      <c r="E1" s="318"/>
      <c r="F1" s="318"/>
      <c r="G1" s="167"/>
      <c r="H1" s="167"/>
    </row>
    <row r="2" spans="1:8" x14ac:dyDescent="0.25">
      <c r="A2" s="72"/>
      <c r="B2" s="73"/>
      <c r="C2" s="73"/>
      <c r="D2" s="73"/>
      <c r="E2" s="73"/>
      <c r="F2" s="73"/>
      <c r="G2" s="73"/>
      <c r="H2" s="73"/>
    </row>
    <row r="3" spans="1:8" x14ac:dyDescent="0.25">
      <c r="A3" s="313"/>
      <c r="B3" s="253" t="s">
        <v>130</v>
      </c>
      <c r="C3" s="322" t="s">
        <v>41</v>
      </c>
      <c r="D3" s="323"/>
      <c r="E3" s="323"/>
      <c r="F3" s="323"/>
      <c r="G3" s="73"/>
      <c r="H3" s="73"/>
    </row>
    <row r="4" spans="1:8" x14ac:dyDescent="0.25">
      <c r="A4" s="320"/>
      <c r="B4" s="321"/>
      <c r="C4" s="255" t="s">
        <v>153</v>
      </c>
      <c r="D4" s="324"/>
      <c r="E4" s="253" t="s">
        <v>154</v>
      </c>
      <c r="F4" s="325" t="s">
        <v>88</v>
      </c>
      <c r="G4" s="74"/>
      <c r="H4" s="74"/>
    </row>
    <row r="5" spans="1:8" ht="22.5" x14ac:dyDescent="0.25">
      <c r="A5" s="314"/>
      <c r="B5" s="254"/>
      <c r="C5" s="21" t="s">
        <v>84</v>
      </c>
      <c r="D5" s="21" t="s">
        <v>155</v>
      </c>
      <c r="E5" s="254"/>
      <c r="F5" s="326"/>
      <c r="G5" s="74"/>
      <c r="H5" s="74"/>
    </row>
    <row r="6" spans="1:8" x14ac:dyDescent="0.25">
      <c r="A6" s="135" t="s">
        <v>83</v>
      </c>
      <c r="B6" s="212">
        <v>677</v>
      </c>
      <c r="C6" s="212">
        <v>642</v>
      </c>
      <c r="D6" s="212">
        <v>35</v>
      </c>
      <c r="E6" s="214" t="s">
        <v>214</v>
      </c>
      <c r="F6" s="214" t="s">
        <v>214</v>
      </c>
      <c r="H6" s="75"/>
    </row>
    <row r="7" spans="1:8" ht="23.25" x14ac:dyDescent="0.25">
      <c r="A7" s="76" t="s">
        <v>126</v>
      </c>
      <c r="B7" s="212">
        <v>1395117</v>
      </c>
      <c r="C7" s="212">
        <v>568742</v>
      </c>
      <c r="D7" s="212">
        <v>826375</v>
      </c>
      <c r="E7" s="214" t="s">
        <v>214</v>
      </c>
      <c r="F7" s="214" t="s">
        <v>214</v>
      </c>
      <c r="H7" s="28"/>
    </row>
    <row r="8" spans="1:8" x14ac:dyDescent="0.25">
      <c r="A8" s="76" t="s">
        <v>127</v>
      </c>
      <c r="B8" s="212">
        <v>404454</v>
      </c>
      <c r="C8" s="212">
        <v>214409</v>
      </c>
      <c r="D8" s="212">
        <v>190045</v>
      </c>
      <c r="E8" s="214" t="s">
        <v>214</v>
      </c>
      <c r="F8" s="214" t="s">
        <v>214</v>
      </c>
      <c r="H8" s="30"/>
    </row>
    <row r="9" spans="1:8" x14ac:dyDescent="0.25">
      <c r="A9" s="76" t="s">
        <v>82</v>
      </c>
      <c r="B9" s="212">
        <v>374586</v>
      </c>
      <c r="C9" s="212">
        <v>184541</v>
      </c>
      <c r="D9" s="212">
        <v>190045</v>
      </c>
      <c r="E9" s="214" t="s">
        <v>214</v>
      </c>
      <c r="F9" s="214" t="s">
        <v>214</v>
      </c>
      <c r="H9" s="30"/>
    </row>
    <row r="10" spans="1:8" x14ac:dyDescent="0.25">
      <c r="A10" s="76" t="s">
        <v>128</v>
      </c>
      <c r="B10" s="212">
        <v>352037</v>
      </c>
      <c r="C10" s="212">
        <v>214409</v>
      </c>
      <c r="D10" s="212">
        <v>137628</v>
      </c>
      <c r="E10" s="214" t="s">
        <v>214</v>
      </c>
      <c r="F10" s="214" t="s">
        <v>214</v>
      </c>
      <c r="H10" s="30"/>
    </row>
    <row r="11" spans="1:8" ht="23.25" x14ac:dyDescent="0.25">
      <c r="A11" s="44" t="s">
        <v>129</v>
      </c>
      <c r="B11" s="212">
        <v>64952098</v>
      </c>
      <c r="C11" s="212">
        <v>26769414</v>
      </c>
      <c r="D11" s="212">
        <v>38182684</v>
      </c>
      <c r="E11" s="214" t="s">
        <v>214</v>
      </c>
      <c r="F11" s="214" t="s">
        <v>214</v>
      </c>
      <c r="H11" s="63"/>
    </row>
    <row r="12" spans="1:8" x14ac:dyDescent="0.25">
      <c r="A12" s="49"/>
      <c r="B12" s="103"/>
      <c r="C12" s="103"/>
      <c r="D12" s="103"/>
      <c r="E12" s="103"/>
      <c r="F12" s="103"/>
      <c r="G12" s="29"/>
      <c r="H12" s="28"/>
    </row>
    <row r="13" spans="1:8" x14ac:dyDescent="0.25">
      <c r="A13" s="49"/>
      <c r="B13" s="28"/>
      <c r="C13" s="29"/>
      <c r="D13" s="28"/>
      <c r="E13" s="28"/>
      <c r="F13" s="28"/>
      <c r="G13" s="29"/>
      <c r="H13" s="30"/>
    </row>
    <row r="14" spans="1:8" x14ac:dyDescent="0.25">
      <c r="A14" s="49"/>
      <c r="B14" s="28"/>
      <c r="C14" s="29"/>
      <c r="D14" s="30"/>
      <c r="E14" s="28"/>
      <c r="F14" s="28"/>
      <c r="G14" s="29"/>
      <c r="H14" s="30"/>
    </row>
    <row r="15" spans="1:8" x14ac:dyDescent="0.25">
      <c r="A15" s="49"/>
      <c r="B15" s="28"/>
      <c r="C15" s="29"/>
      <c r="D15" s="30"/>
      <c r="E15" s="28"/>
      <c r="F15" s="28"/>
      <c r="G15" s="29"/>
      <c r="H15" s="30"/>
    </row>
    <row r="16" spans="1:8" x14ac:dyDescent="0.25">
      <c r="A16" s="49"/>
      <c r="B16" s="28"/>
      <c r="C16" s="29"/>
      <c r="D16" s="30"/>
      <c r="E16" s="28"/>
      <c r="F16" s="28"/>
      <c r="G16" s="29"/>
      <c r="H16" s="30"/>
    </row>
    <row r="17" spans="1:8" x14ac:dyDescent="0.25">
      <c r="A17" s="49"/>
      <c r="B17" s="28"/>
      <c r="C17" s="29"/>
      <c r="D17" s="30"/>
      <c r="E17" s="28"/>
      <c r="F17" s="28"/>
      <c r="G17" s="29"/>
      <c r="H17" s="30"/>
    </row>
    <row r="18" spans="1:8" x14ac:dyDescent="0.25">
      <c r="A18" s="49"/>
      <c r="B18" s="28"/>
      <c r="C18" s="29"/>
      <c r="D18" s="30"/>
      <c r="E18" s="28"/>
      <c r="F18" s="28"/>
      <c r="G18" s="29"/>
      <c r="H18" s="30"/>
    </row>
    <row r="19" spans="1:8" x14ac:dyDescent="0.25">
      <c r="A19" s="49"/>
      <c r="B19" s="28"/>
      <c r="C19" s="29"/>
      <c r="D19" s="30"/>
      <c r="E19" s="28"/>
      <c r="F19" s="28"/>
      <c r="G19" s="29"/>
      <c r="H19" s="30"/>
    </row>
    <row r="20" spans="1:8" x14ac:dyDescent="0.25">
      <c r="A20" s="49"/>
      <c r="B20" s="28"/>
      <c r="C20" s="29"/>
      <c r="D20" s="30"/>
      <c r="E20" s="28"/>
      <c r="F20" s="28"/>
      <c r="G20" s="29"/>
      <c r="H20" s="30"/>
    </row>
    <row r="21" spans="1:8" x14ac:dyDescent="0.25">
      <c r="A21" s="49"/>
      <c r="B21" s="28"/>
      <c r="C21" s="29"/>
      <c r="D21" s="30"/>
      <c r="E21" s="28"/>
      <c r="F21" s="28"/>
      <c r="G21" s="29"/>
      <c r="H21" s="30"/>
    </row>
    <row r="22" spans="1:8" x14ac:dyDescent="0.25">
      <c r="A22" s="49"/>
      <c r="B22" s="28"/>
      <c r="C22" s="29"/>
      <c r="D22" s="30"/>
      <c r="E22" s="28"/>
      <c r="F22" s="28"/>
      <c r="G22" s="29"/>
      <c r="H22" s="30"/>
    </row>
    <row r="23" spans="1:8" x14ac:dyDescent="0.25">
      <c r="A23" s="49"/>
      <c r="B23" s="28"/>
      <c r="C23" s="29"/>
      <c r="D23" s="55"/>
      <c r="E23" s="28"/>
      <c r="F23" s="28"/>
      <c r="G23" s="29"/>
      <c r="H23" s="30"/>
    </row>
    <row r="24" spans="1:8" x14ac:dyDescent="0.25">
      <c r="A24" s="49"/>
      <c r="B24" s="28"/>
      <c r="C24" s="29"/>
      <c r="D24" s="30"/>
      <c r="E24" s="28"/>
      <c r="F24" s="28"/>
      <c r="G24" s="29"/>
      <c r="H24" s="30"/>
    </row>
    <row r="25" spans="1:8" x14ac:dyDescent="0.25">
      <c r="A25" s="50"/>
      <c r="B25" s="50"/>
      <c r="C25" s="77"/>
      <c r="D25" s="50"/>
      <c r="E25" s="50"/>
      <c r="F25" s="50"/>
      <c r="G25" s="50"/>
      <c r="H25" s="50"/>
    </row>
    <row r="26" spans="1:8" x14ac:dyDescent="0.25">
      <c r="A26" s="50"/>
      <c r="B26" s="50"/>
      <c r="C26" s="50"/>
      <c r="D26" s="50"/>
      <c r="E26" s="50"/>
      <c r="F26" s="50"/>
      <c r="G26" s="50"/>
      <c r="H26" s="50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zoomScale="90" zoomScaleNormal="90" workbookViewId="0">
      <selection activeCell="C8" sqref="C8"/>
    </sheetView>
  </sheetViews>
  <sheetFormatPr defaultColWidth="9.140625" defaultRowHeight="12.75" x14ac:dyDescent="0.25"/>
  <cols>
    <col min="1" max="1" width="7.85546875" style="220" customWidth="1"/>
    <col min="2" max="2" width="46.42578125" style="220" customWidth="1"/>
    <col min="3" max="3" width="85.28515625" style="220" customWidth="1"/>
    <col min="4" max="4" width="9.140625" style="219"/>
    <col min="5" max="16384" width="9.140625" style="220"/>
  </cols>
  <sheetData>
    <row r="2" spans="1:4" ht="51" x14ac:dyDescent="0.2">
      <c r="A2" s="217"/>
      <c r="B2" s="218" t="s">
        <v>284</v>
      </c>
      <c r="C2" s="235" t="s">
        <v>285</v>
      </c>
    </row>
    <row r="3" spans="1:4" x14ac:dyDescent="0.2">
      <c r="B3" s="218" t="s">
        <v>286</v>
      </c>
      <c r="C3" s="236" t="s">
        <v>287</v>
      </c>
    </row>
    <row r="4" spans="1:4" ht="25.5" x14ac:dyDescent="0.2">
      <c r="A4" s="221"/>
      <c r="B4" s="218" t="s">
        <v>288</v>
      </c>
      <c r="C4" s="222" t="s">
        <v>318</v>
      </c>
    </row>
    <row r="5" spans="1:4" x14ac:dyDescent="0.2">
      <c r="A5" s="221"/>
      <c r="B5" s="223" t="s">
        <v>289</v>
      </c>
      <c r="C5" s="237" t="s">
        <v>290</v>
      </c>
    </row>
    <row r="6" spans="1:4" x14ac:dyDescent="0.2">
      <c r="A6" s="221"/>
      <c r="B6" s="218" t="s">
        <v>291</v>
      </c>
      <c r="C6" s="245" t="s">
        <v>292</v>
      </c>
    </row>
    <row r="7" spans="1:4" ht="25.5" x14ac:dyDescent="0.2">
      <c r="A7" s="221"/>
      <c r="B7" s="218" t="s">
        <v>293</v>
      </c>
      <c r="C7" s="244" t="s">
        <v>294</v>
      </c>
    </row>
    <row r="8" spans="1:4" x14ac:dyDescent="0.2">
      <c r="A8" s="221"/>
      <c r="B8" s="218" t="s">
        <v>295</v>
      </c>
      <c r="C8" s="238" t="s">
        <v>319</v>
      </c>
    </row>
    <row r="9" spans="1:4" x14ac:dyDescent="0.2">
      <c r="A9" s="221"/>
      <c r="B9" s="218" t="s">
        <v>296</v>
      </c>
      <c r="C9" s="239" t="s">
        <v>297</v>
      </c>
    </row>
    <row r="10" spans="1:4" x14ac:dyDescent="0.2">
      <c r="A10" s="221"/>
      <c r="B10" s="218" t="s">
        <v>298</v>
      </c>
      <c r="C10" s="240"/>
    </row>
    <row r="11" spans="1:4" s="226" customFormat="1" x14ac:dyDescent="0.2">
      <c r="A11" s="224"/>
      <c r="B11" s="218" t="s">
        <v>299</v>
      </c>
      <c r="C11" s="239" t="s">
        <v>300</v>
      </c>
      <c r="D11" s="225"/>
    </row>
    <row r="12" spans="1:4" s="226" customFormat="1" ht="76.5" x14ac:dyDescent="0.2">
      <c r="A12" s="227"/>
      <c r="B12" s="218" t="s">
        <v>301</v>
      </c>
      <c r="C12" s="222" t="s">
        <v>302</v>
      </c>
      <c r="D12" s="225"/>
    </row>
    <row r="13" spans="1:4" x14ac:dyDescent="0.2">
      <c r="A13" s="228"/>
      <c r="B13" s="218" t="s">
        <v>303</v>
      </c>
      <c r="C13" s="222" t="s">
        <v>316</v>
      </c>
    </row>
    <row r="14" spans="1:4" x14ac:dyDescent="0.2">
      <c r="B14" s="218" t="s">
        <v>304</v>
      </c>
      <c r="C14" s="220" t="s">
        <v>313</v>
      </c>
    </row>
    <row r="15" spans="1:4" x14ac:dyDescent="0.2">
      <c r="B15" s="218" t="s">
        <v>305</v>
      </c>
      <c r="C15" s="241" t="s">
        <v>314</v>
      </c>
    </row>
    <row r="16" spans="1:4" x14ac:dyDescent="0.2">
      <c r="B16" s="218" t="s">
        <v>306</v>
      </c>
      <c r="C16" s="220" t="s">
        <v>317</v>
      </c>
    </row>
    <row r="17" spans="2:3" x14ac:dyDescent="0.2">
      <c r="B17" s="218" t="s">
        <v>307</v>
      </c>
      <c r="C17" s="222" t="s">
        <v>315</v>
      </c>
    </row>
    <row r="18" spans="2:3" x14ac:dyDescent="0.2">
      <c r="B18" s="218" t="s">
        <v>308</v>
      </c>
      <c r="C18" s="242">
        <v>1446</v>
      </c>
    </row>
    <row r="19" spans="2:3" x14ac:dyDescent="0.2">
      <c r="B19" s="229" t="s">
        <v>309</v>
      </c>
      <c r="C19" s="243" t="s">
        <v>310</v>
      </c>
    </row>
    <row r="25" spans="2:3" x14ac:dyDescent="0.2">
      <c r="B25" s="230"/>
    </row>
    <row r="26" spans="2:3" x14ac:dyDescent="0.2">
      <c r="B26" s="230"/>
    </row>
    <row r="27" spans="2:3" x14ac:dyDescent="0.2">
      <c r="B27" s="230"/>
    </row>
    <row r="28" spans="2:3" x14ac:dyDescent="0.2">
      <c r="B28" s="230"/>
    </row>
    <row r="29" spans="2:3" x14ac:dyDescent="0.2">
      <c r="B29" s="231"/>
    </row>
  </sheetData>
  <hyperlinks>
    <hyperlink ref="C19" r:id="rId1"/>
    <hyperlink ref="C3" r:id="rId2"/>
    <hyperlink ref="C5" r:id="rId3"/>
    <hyperlink ref="C9" r:id="rId4"/>
    <hyperlink ref="C11" r:id="rId5"/>
    <hyperlink ref="C7" r:id="rId6"/>
  </hyperlinks>
  <pageMargins left="0.7" right="0.7" top="0.75" bottom="0.75" header="0.3" footer="0.3"/>
  <pageSetup paperSize="9" orientation="landscape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14" sqref="C14"/>
    </sheetView>
  </sheetViews>
  <sheetFormatPr defaultColWidth="9.140625" defaultRowHeight="15" x14ac:dyDescent="0.25"/>
  <cols>
    <col min="1" max="1" width="31.7109375" style="17" customWidth="1"/>
    <col min="2" max="2" width="17.7109375" style="17" customWidth="1"/>
    <col min="3" max="3" width="15.5703125" style="17" customWidth="1"/>
    <col min="4" max="4" width="13.7109375" style="17" customWidth="1"/>
    <col min="5" max="5" width="15.7109375" style="17" customWidth="1"/>
    <col min="6" max="6" width="23.140625" style="17" customWidth="1"/>
    <col min="7" max="7" width="8.7109375" style="17" customWidth="1"/>
    <col min="8" max="8" width="9.140625" style="17" customWidth="1"/>
    <col min="9" max="16384" width="9.140625" style="17"/>
  </cols>
  <sheetData>
    <row r="1" spans="1:9" ht="15" customHeight="1" x14ac:dyDescent="0.25">
      <c r="A1" s="327" t="s">
        <v>227</v>
      </c>
      <c r="B1" s="327"/>
      <c r="C1" s="327"/>
      <c r="D1" s="327"/>
      <c r="E1" s="327"/>
      <c r="F1" s="327"/>
      <c r="G1" s="123"/>
      <c r="H1" s="123"/>
      <c r="I1" s="123"/>
    </row>
    <row r="2" spans="1:9" x14ac:dyDescent="0.25">
      <c r="A2" s="78"/>
      <c r="B2" s="78"/>
      <c r="C2" s="78"/>
      <c r="D2" s="78"/>
      <c r="E2" s="78"/>
      <c r="F2" s="78"/>
      <c r="G2" s="78"/>
      <c r="H2" s="328"/>
      <c r="I2" s="328"/>
    </row>
    <row r="3" spans="1:9" x14ac:dyDescent="0.25">
      <c r="A3" s="313"/>
      <c r="B3" s="253" t="s">
        <v>156</v>
      </c>
      <c r="C3" s="322" t="s">
        <v>41</v>
      </c>
      <c r="D3" s="323"/>
      <c r="E3" s="323"/>
      <c r="F3" s="323"/>
      <c r="G3" s="79"/>
      <c r="H3" s="79"/>
      <c r="I3" s="79"/>
    </row>
    <row r="4" spans="1:9" x14ac:dyDescent="0.25">
      <c r="A4" s="320"/>
      <c r="B4" s="321"/>
      <c r="C4" s="255" t="s">
        <v>29</v>
      </c>
      <c r="D4" s="324"/>
      <c r="E4" s="253" t="s">
        <v>154</v>
      </c>
      <c r="F4" s="325" t="s">
        <v>88</v>
      </c>
      <c r="G4" s="79"/>
      <c r="H4" s="329"/>
      <c r="I4" s="329"/>
    </row>
    <row r="5" spans="1:9" ht="22.5" x14ac:dyDescent="0.25">
      <c r="A5" s="314"/>
      <c r="B5" s="254"/>
      <c r="C5" s="21" t="s">
        <v>84</v>
      </c>
      <c r="D5" s="21" t="s">
        <v>155</v>
      </c>
      <c r="E5" s="254"/>
      <c r="F5" s="326"/>
      <c r="G5" s="27"/>
      <c r="H5" s="27"/>
      <c r="I5" s="27"/>
    </row>
    <row r="6" spans="1:9" x14ac:dyDescent="0.25">
      <c r="A6" s="135" t="s">
        <v>83</v>
      </c>
      <c r="B6" s="212">
        <v>163</v>
      </c>
      <c r="C6" s="212">
        <v>159</v>
      </c>
      <c r="D6" s="212">
        <v>4</v>
      </c>
      <c r="E6" s="214" t="s">
        <v>214</v>
      </c>
      <c r="F6" s="214" t="s">
        <v>214</v>
      </c>
      <c r="H6" s="63"/>
      <c r="I6" s="63"/>
    </row>
    <row r="7" spans="1:9" ht="23.25" x14ac:dyDescent="0.25">
      <c r="A7" s="76" t="s">
        <v>126</v>
      </c>
      <c r="B7" s="212">
        <v>84133</v>
      </c>
      <c r="C7" s="212">
        <v>82509</v>
      </c>
      <c r="D7" s="212">
        <v>1624</v>
      </c>
      <c r="E7" s="214" t="s">
        <v>214</v>
      </c>
      <c r="F7" s="214" t="s">
        <v>214</v>
      </c>
      <c r="H7" s="80"/>
      <c r="I7" s="80"/>
    </row>
    <row r="8" spans="1:9" x14ac:dyDescent="0.25">
      <c r="A8" s="76" t="s">
        <v>127</v>
      </c>
      <c r="B8" s="212">
        <v>52026</v>
      </c>
      <c r="C8" s="212">
        <v>51446</v>
      </c>
      <c r="D8" s="212">
        <v>580</v>
      </c>
      <c r="E8" s="214" t="s">
        <v>214</v>
      </c>
      <c r="F8" s="214" t="s">
        <v>214</v>
      </c>
      <c r="H8" s="80"/>
      <c r="I8" s="80"/>
    </row>
    <row r="9" spans="1:9" x14ac:dyDescent="0.25">
      <c r="A9" s="76" t="s">
        <v>82</v>
      </c>
      <c r="B9" s="212">
        <v>29294</v>
      </c>
      <c r="C9" s="212">
        <v>28714</v>
      </c>
      <c r="D9" s="212">
        <v>580</v>
      </c>
      <c r="E9" s="214" t="s">
        <v>214</v>
      </c>
      <c r="F9" s="214" t="s">
        <v>214</v>
      </c>
      <c r="H9" s="63"/>
      <c r="I9" s="80"/>
    </row>
    <row r="10" spans="1:9" x14ac:dyDescent="0.25">
      <c r="A10" s="76" t="s">
        <v>128</v>
      </c>
      <c r="B10" s="212">
        <v>52026</v>
      </c>
      <c r="C10" s="212">
        <v>51446</v>
      </c>
      <c r="D10" s="212">
        <v>580</v>
      </c>
      <c r="E10" s="214" t="s">
        <v>214</v>
      </c>
      <c r="F10" s="214" t="s">
        <v>214</v>
      </c>
      <c r="H10" s="80"/>
      <c r="I10" s="80"/>
    </row>
    <row r="11" spans="1:9" ht="23.25" x14ac:dyDescent="0.25">
      <c r="A11" s="44" t="s">
        <v>129</v>
      </c>
      <c r="B11" s="212">
        <v>9368129</v>
      </c>
      <c r="C11" s="212">
        <v>9220129</v>
      </c>
      <c r="D11" s="212">
        <v>148000</v>
      </c>
      <c r="E11" s="214" t="s">
        <v>214</v>
      </c>
      <c r="F11" s="214" t="s">
        <v>214</v>
      </c>
      <c r="H11" s="80"/>
      <c r="I11" s="80"/>
    </row>
    <row r="12" spans="1:9" x14ac:dyDescent="0.25">
      <c r="A12" s="49"/>
      <c r="B12" s="26"/>
      <c r="C12" s="26"/>
      <c r="D12" s="26"/>
      <c r="E12" s="26"/>
      <c r="F12" s="26"/>
      <c r="G12" s="80"/>
      <c r="H12" s="80"/>
      <c r="I12" s="80"/>
    </row>
    <row r="13" spans="1:9" x14ac:dyDescent="0.25">
      <c r="A13" s="49"/>
      <c r="B13" s="71"/>
      <c r="C13" s="69"/>
      <c r="D13" s="71"/>
      <c r="E13" s="71"/>
      <c r="F13" s="69"/>
      <c r="G13" s="69"/>
      <c r="H13" s="69"/>
      <c r="I13" s="69"/>
    </row>
    <row r="14" spans="1:9" x14ac:dyDescent="0.25">
      <c r="A14" s="49"/>
      <c r="B14" s="71"/>
      <c r="C14" s="69"/>
      <c r="D14" s="70"/>
      <c r="E14" s="71"/>
      <c r="F14" s="69"/>
      <c r="G14" s="69"/>
      <c r="H14" s="69"/>
      <c r="I14" s="69"/>
    </row>
    <row r="15" spans="1:9" x14ac:dyDescent="0.25">
      <c r="A15" s="49"/>
      <c r="B15" s="71"/>
      <c r="C15" s="69"/>
      <c r="D15" s="69"/>
      <c r="E15" s="71"/>
      <c r="F15" s="69"/>
      <c r="G15" s="69"/>
      <c r="H15" s="69"/>
      <c r="I15" s="69"/>
    </row>
    <row r="16" spans="1:9" x14ac:dyDescent="0.25">
      <c r="A16" s="49"/>
      <c r="B16" s="71"/>
      <c r="C16" s="69"/>
      <c r="D16" s="71"/>
      <c r="E16" s="71"/>
      <c r="F16" s="69"/>
      <c r="G16" s="69"/>
      <c r="H16" s="71"/>
      <c r="I16" s="71"/>
    </row>
    <row r="17" spans="1:10" x14ac:dyDescent="0.25">
      <c r="A17" s="49"/>
      <c r="B17" s="71"/>
      <c r="C17" s="69"/>
      <c r="D17" s="71"/>
      <c r="E17" s="71"/>
      <c r="F17" s="69"/>
      <c r="G17" s="69"/>
      <c r="H17" s="69"/>
      <c r="I17" s="69"/>
    </row>
    <row r="18" spans="1:10" x14ac:dyDescent="0.25">
      <c r="A18" s="49"/>
      <c r="B18" s="71"/>
      <c r="C18" s="69"/>
      <c r="D18" s="69"/>
      <c r="E18" s="71"/>
      <c r="F18" s="69"/>
      <c r="G18" s="69"/>
      <c r="H18" s="69"/>
      <c r="I18" s="69"/>
    </row>
    <row r="19" spans="1:10" x14ac:dyDescent="0.25">
      <c r="A19" s="49"/>
      <c r="B19" s="71"/>
      <c r="C19" s="69"/>
      <c r="D19" s="69"/>
      <c r="E19" s="71"/>
      <c r="F19" s="69"/>
      <c r="G19" s="69"/>
      <c r="H19" s="69"/>
      <c r="I19" s="69"/>
    </row>
    <row r="20" spans="1:10" x14ac:dyDescent="0.25">
      <c r="A20" s="49"/>
      <c r="B20" s="71"/>
      <c r="C20" s="69"/>
      <c r="D20" s="69"/>
      <c r="E20" s="71"/>
      <c r="F20" s="69"/>
      <c r="G20" s="69"/>
      <c r="H20" s="69"/>
      <c r="I20" s="69"/>
    </row>
    <row r="21" spans="1:10" x14ac:dyDescent="0.25">
      <c r="A21" s="49"/>
      <c r="B21" s="71"/>
      <c r="C21" s="69"/>
      <c r="D21" s="69"/>
      <c r="E21" s="71"/>
      <c r="F21" s="69"/>
      <c r="G21" s="69"/>
      <c r="H21" s="69"/>
      <c r="I21" s="69"/>
    </row>
    <row r="22" spans="1:10" x14ac:dyDescent="0.25">
      <c r="A22" s="49"/>
      <c r="B22" s="71"/>
      <c r="C22" s="69"/>
      <c r="D22" s="70"/>
      <c r="E22" s="71"/>
      <c r="F22" s="69"/>
      <c r="G22" s="69"/>
      <c r="H22" s="69"/>
      <c r="I22" s="69"/>
    </row>
    <row r="23" spans="1:10" x14ac:dyDescent="0.25">
      <c r="A23" s="49"/>
      <c r="B23" s="71"/>
      <c r="C23" s="69"/>
      <c r="D23" s="70"/>
      <c r="E23" s="71"/>
      <c r="F23" s="69"/>
      <c r="G23" s="69"/>
      <c r="H23" s="69"/>
      <c r="I23" s="69"/>
    </row>
    <row r="24" spans="1:10" x14ac:dyDescent="0.25">
      <c r="A24" s="49"/>
      <c r="B24" s="71"/>
      <c r="C24" s="69"/>
      <c r="D24" s="69"/>
      <c r="E24" s="71"/>
      <c r="F24" s="69"/>
      <c r="G24" s="69"/>
      <c r="H24" s="69"/>
      <c r="I24" s="69"/>
    </row>
    <row r="25" spans="1:10" x14ac:dyDescent="0.25">
      <c r="A25" s="49"/>
      <c r="B25" s="71"/>
      <c r="C25" s="69"/>
      <c r="D25" s="69"/>
      <c r="E25" s="71"/>
      <c r="F25" s="71"/>
      <c r="G25" s="69"/>
      <c r="H25" s="69"/>
      <c r="I25" s="69"/>
    </row>
    <row r="26" spans="1:10" x14ac:dyDescent="0.25">
      <c r="A26" s="49"/>
      <c r="B26" s="63"/>
      <c r="C26" s="80"/>
      <c r="D26" s="80"/>
      <c r="E26" s="63"/>
      <c r="F26" s="80"/>
      <c r="G26" s="80"/>
      <c r="H26" s="80"/>
      <c r="I26" s="80"/>
      <c r="J26" s="50"/>
    </row>
    <row r="27" spans="1:10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</row>
  </sheetData>
  <mergeCells count="9">
    <mergeCell ref="A1:F1"/>
    <mergeCell ref="H2:I2"/>
    <mergeCell ref="A3:A5"/>
    <mergeCell ref="B3:B5"/>
    <mergeCell ref="C4:D4"/>
    <mergeCell ref="E4:E5"/>
    <mergeCell ref="H4:I4"/>
    <mergeCell ref="C3:F3"/>
    <mergeCell ref="F4:F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22" sqref="C22"/>
    </sheetView>
  </sheetViews>
  <sheetFormatPr defaultColWidth="9.140625" defaultRowHeight="15" x14ac:dyDescent="0.25"/>
  <cols>
    <col min="1" max="1" width="19.140625" style="17" customWidth="1"/>
    <col min="2" max="2" width="14" style="17" customWidth="1"/>
    <col min="3" max="3" width="16.5703125" style="17" customWidth="1"/>
    <col min="4" max="4" width="14.140625" style="17" customWidth="1"/>
    <col min="5" max="5" width="12.42578125" style="17" customWidth="1"/>
    <col min="6" max="6" width="13.28515625" style="17" customWidth="1"/>
    <col min="7" max="7" width="14.42578125" style="17" customWidth="1"/>
    <col min="8" max="8" width="15.42578125" style="17" customWidth="1"/>
    <col min="9" max="16384" width="9.140625" style="17"/>
  </cols>
  <sheetData>
    <row r="1" spans="1:8" ht="15.75" customHeight="1" x14ac:dyDescent="0.25">
      <c r="A1" s="327" t="s">
        <v>228</v>
      </c>
      <c r="B1" s="327"/>
      <c r="C1" s="327"/>
      <c r="D1" s="327"/>
      <c r="E1" s="327"/>
      <c r="F1" s="327"/>
      <c r="G1" s="327"/>
      <c r="H1" s="327"/>
    </row>
    <row r="2" spans="1:8" ht="15" customHeight="1" x14ac:dyDescent="0.25">
      <c r="A2" s="142"/>
      <c r="B2" s="143"/>
      <c r="C2" s="143"/>
      <c r="D2" s="143"/>
      <c r="E2" s="143"/>
      <c r="F2" s="143"/>
      <c r="G2" s="143"/>
      <c r="H2" s="81"/>
    </row>
    <row r="3" spans="1:8" x14ac:dyDescent="0.25">
      <c r="A3" s="306"/>
      <c r="B3" s="255" t="s">
        <v>81</v>
      </c>
      <c r="C3" s="332"/>
      <c r="D3" s="255" t="s">
        <v>80</v>
      </c>
      <c r="E3" s="256"/>
      <c r="F3" s="256"/>
      <c r="G3" s="256"/>
      <c r="H3" s="256"/>
    </row>
    <row r="4" spans="1:8" x14ac:dyDescent="0.25">
      <c r="A4" s="331"/>
      <c r="B4" s="253" t="s">
        <v>132</v>
      </c>
      <c r="C4" s="253" t="s">
        <v>168</v>
      </c>
      <c r="D4" s="253" t="s">
        <v>44</v>
      </c>
      <c r="E4" s="253" t="s">
        <v>43</v>
      </c>
      <c r="F4" s="255" t="s">
        <v>78</v>
      </c>
      <c r="G4" s="324"/>
      <c r="H4" s="325" t="s">
        <v>42</v>
      </c>
    </row>
    <row r="5" spans="1:8" ht="45" x14ac:dyDescent="0.25">
      <c r="A5" s="316"/>
      <c r="B5" s="333"/>
      <c r="C5" s="333"/>
      <c r="D5" s="333"/>
      <c r="E5" s="254"/>
      <c r="F5" s="21" t="s">
        <v>77</v>
      </c>
      <c r="G5" s="112" t="s">
        <v>168</v>
      </c>
      <c r="H5" s="330"/>
    </row>
    <row r="6" spans="1:8" x14ac:dyDescent="0.25">
      <c r="A6" s="122" t="s">
        <v>146</v>
      </c>
      <c r="B6" s="203">
        <v>404454</v>
      </c>
      <c r="C6" s="204">
        <v>107.4</v>
      </c>
      <c r="D6" s="234" t="s">
        <v>214</v>
      </c>
      <c r="E6" s="203">
        <v>404454</v>
      </c>
      <c r="F6" s="203">
        <v>219020</v>
      </c>
      <c r="G6" s="204">
        <v>104.7</v>
      </c>
      <c r="H6" s="234" t="s">
        <v>214</v>
      </c>
    </row>
    <row r="7" spans="1:8" x14ac:dyDescent="0.25">
      <c r="A7" s="47" t="s">
        <v>111</v>
      </c>
      <c r="B7" s="206">
        <v>306635</v>
      </c>
      <c r="C7" s="207">
        <v>102.9</v>
      </c>
      <c r="D7" s="208" t="s">
        <v>214</v>
      </c>
      <c r="E7" s="206">
        <v>306635</v>
      </c>
      <c r="F7" s="206">
        <v>147292</v>
      </c>
      <c r="G7" s="207">
        <v>106.3</v>
      </c>
      <c r="H7" s="208" t="s">
        <v>214</v>
      </c>
    </row>
    <row r="8" spans="1:8" x14ac:dyDescent="0.25">
      <c r="A8" s="47" t="s">
        <v>112</v>
      </c>
      <c r="B8" s="206">
        <v>14324</v>
      </c>
      <c r="C8" s="207">
        <v>111.5</v>
      </c>
      <c r="D8" s="208" t="s">
        <v>214</v>
      </c>
      <c r="E8" s="206">
        <v>14324</v>
      </c>
      <c r="F8" s="206">
        <v>14324</v>
      </c>
      <c r="G8" s="207">
        <v>111.5</v>
      </c>
      <c r="H8" s="208" t="s">
        <v>214</v>
      </c>
    </row>
    <row r="9" spans="1:8" x14ac:dyDescent="0.25">
      <c r="A9" s="47" t="s">
        <v>113</v>
      </c>
      <c r="B9" s="206">
        <v>2327</v>
      </c>
      <c r="C9" s="207">
        <v>100.4</v>
      </c>
      <c r="D9" s="208" t="s">
        <v>214</v>
      </c>
      <c r="E9" s="206">
        <v>2327</v>
      </c>
      <c r="F9" s="206">
        <v>2327</v>
      </c>
      <c r="G9" s="207">
        <v>100.4</v>
      </c>
      <c r="H9" s="208" t="s">
        <v>214</v>
      </c>
    </row>
    <row r="10" spans="1:8" x14ac:dyDescent="0.25">
      <c r="A10" s="47" t="s">
        <v>114</v>
      </c>
      <c r="B10" s="206">
        <v>2675</v>
      </c>
      <c r="C10" s="207">
        <v>87.9</v>
      </c>
      <c r="D10" s="208" t="s">
        <v>214</v>
      </c>
      <c r="E10" s="206">
        <v>2675</v>
      </c>
      <c r="F10" s="206">
        <v>2675</v>
      </c>
      <c r="G10" s="207">
        <v>87.9</v>
      </c>
      <c r="H10" s="208" t="s">
        <v>214</v>
      </c>
    </row>
    <row r="11" spans="1:8" s="162" customFormat="1" x14ac:dyDescent="0.25">
      <c r="A11" s="47" t="s">
        <v>115</v>
      </c>
      <c r="B11" s="206">
        <v>5947</v>
      </c>
      <c r="C11" s="207">
        <v>106.7</v>
      </c>
      <c r="D11" s="208" t="s">
        <v>214</v>
      </c>
      <c r="E11" s="206">
        <v>5947</v>
      </c>
      <c r="F11" s="206">
        <v>5947</v>
      </c>
      <c r="G11" s="207">
        <v>106.7</v>
      </c>
      <c r="H11" s="208" t="s">
        <v>214</v>
      </c>
    </row>
    <row r="12" spans="1:8" x14ac:dyDescent="0.25">
      <c r="A12" s="47" t="s">
        <v>116</v>
      </c>
      <c r="B12" s="206">
        <v>2917</v>
      </c>
      <c r="C12" s="207">
        <v>100.1</v>
      </c>
      <c r="D12" s="208" t="s">
        <v>214</v>
      </c>
      <c r="E12" s="206">
        <v>2917</v>
      </c>
      <c r="F12" s="206">
        <v>2917</v>
      </c>
      <c r="G12" s="207">
        <v>387.4</v>
      </c>
      <c r="H12" s="208" t="s">
        <v>214</v>
      </c>
    </row>
    <row r="13" spans="1:8" x14ac:dyDescent="0.25">
      <c r="A13" s="47" t="s">
        <v>117</v>
      </c>
      <c r="B13" s="206">
        <v>7381</v>
      </c>
      <c r="C13" s="207">
        <v>100.1</v>
      </c>
      <c r="D13" s="208" t="s">
        <v>214</v>
      </c>
      <c r="E13" s="206">
        <v>7381</v>
      </c>
      <c r="F13" s="206">
        <v>7381</v>
      </c>
      <c r="G13" s="207">
        <v>100.1</v>
      </c>
      <c r="H13" s="208" t="s">
        <v>214</v>
      </c>
    </row>
    <row r="14" spans="1:8" x14ac:dyDescent="0.25">
      <c r="A14" s="47" t="s">
        <v>118</v>
      </c>
      <c r="B14" s="206">
        <v>10550</v>
      </c>
      <c r="C14" s="207">
        <v>109.6</v>
      </c>
      <c r="D14" s="208" t="s">
        <v>214</v>
      </c>
      <c r="E14" s="206">
        <v>10550</v>
      </c>
      <c r="F14" s="206">
        <v>1648</v>
      </c>
      <c r="G14" s="207">
        <v>17.5</v>
      </c>
      <c r="H14" s="208" t="s">
        <v>214</v>
      </c>
    </row>
    <row r="15" spans="1:8" x14ac:dyDescent="0.25">
      <c r="A15" s="47" t="s">
        <v>119</v>
      </c>
      <c r="B15" s="206">
        <v>2997</v>
      </c>
      <c r="C15" s="207">
        <v>110.8</v>
      </c>
      <c r="D15" s="208" t="s">
        <v>214</v>
      </c>
      <c r="E15" s="206">
        <v>2997</v>
      </c>
      <c r="F15" s="206">
        <v>2997</v>
      </c>
      <c r="G15" s="207">
        <v>355.1</v>
      </c>
      <c r="H15" s="208" t="s">
        <v>214</v>
      </c>
    </row>
    <row r="16" spans="1:8" x14ac:dyDescent="0.25">
      <c r="A16" s="47" t="s">
        <v>120</v>
      </c>
      <c r="B16" s="206">
        <v>7616</v>
      </c>
      <c r="C16" s="207">
        <v>100.1</v>
      </c>
      <c r="D16" s="208" t="s">
        <v>214</v>
      </c>
      <c r="E16" s="206">
        <v>7616</v>
      </c>
      <c r="F16" s="206">
        <v>7616</v>
      </c>
      <c r="G16" s="207">
        <v>100.1</v>
      </c>
      <c r="H16" s="208" t="s">
        <v>214</v>
      </c>
    </row>
    <row r="17" spans="1:8" x14ac:dyDescent="0.25">
      <c r="A17" s="47" t="s">
        <v>108</v>
      </c>
      <c r="B17" s="206">
        <v>23096</v>
      </c>
      <c r="C17" s="207">
        <v>312.2</v>
      </c>
      <c r="D17" s="208" t="s">
        <v>214</v>
      </c>
      <c r="E17" s="206">
        <v>23096</v>
      </c>
      <c r="F17" s="206">
        <v>5907</v>
      </c>
      <c r="G17" s="207">
        <v>79.900000000000006</v>
      </c>
      <c r="H17" s="208" t="s">
        <v>214</v>
      </c>
    </row>
    <row r="18" spans="1:8" x14ac:dyDescent="0.25">
      <c r="A18" s="47" t="s">
        <v>121</v>
      </c>
      <c r="B18" s="206">
        <v>12163</v>
      </c>
      <c r="C18" s="207">
        <v>100.8</v>
      </c>
      <c r="D18" s="208" t="s">
        <v>214</v>
      </c>
      <c r="E18" s="206">
        <v>12163</v>
      </c>
      <c r="F18" s="206">
        <v>12163</v>
      </c>
      <c r="G18" s="207">
        <v>100.8</v>
      </c>
      <c r="H18" s="208" t="s">
        <v>214</v>
      </c>
    </row>
    <row r="19" spans="1:8" x14ac:dyDescent="0.25">
      <c r="A19" s="48" t="s">
        <v>122</v>
      </c>
      <c r="B19" s="209">
        <v>5826</v>
      </c>
      <c r="C19" s="210">
        <v>108.3</v>
      </c>
      <c r="D19" s="211" t="s">
        <v>214</v>
      </c>
      <c r="E19" s="209">
        <v>5826</v>
      </c>
      <c r="F19" s="209">
        <v>5826</v>
      </c>
      <c r="G19" s="210">
        <v>448.5</v>
      </c>
      <c r="H19" s="211" t="s">
        <v>214</v>
      </c>
    </row>
    <row r="20" spans="1:8" x14ac:dyDescent="0.25">
      <c r="A20" s="49"/>
      <c r="B20" s="6"/>
      <c r="C20" s="6"/>
      <c r="D20" s="6"/>
      <c r="E20" s="6"/>
      <c r="F20" s="6"/>
      <c r="G20" s="6"/>
      <c r="H20" s="6"/>
    </row>
    <row r="21" spans="1:8" x14ac:dyDescent="0.25">
      <c r="A21" s="49"/>
      <c r="B21" s="28"/>
      <c r="C21" s="29"/>
      <c r="D21" s="65"/>
      <c r="E21" s="64"/>
      <c r="F21" s="65"/>
      <c r="G21" s="64"/>
      <c r="H21" s="80"/>
    </row>
    <row r="22" spans="1:8" x14ac:dyDescent="0.25">
      <c r="A22" s="49"/>
      <c r="B22" s="28"/>
      <c r="C22" s="29"/>
      <c r="D22" s="65"/>
      <c r="E22" s="64"/>
      <c r="F22" s="65"/>
      <c r="G22" s="64"/>
      <c r="H22" s="80"/>
    </row>
    <row r="23" spans="1:8" x14ac:dyDescent="0.25">
      <c r="A23" s="49"/>
      <c r="B23" s="28"/>
      <c r="C23" s="29"/>
      <c r="D23" s="65"/>
      <c r="E23" s="64"/>
      <c r="F23" s="65"/>
      <c r="G23" s="64"/>
      <c r="H23" s="80"/>
    </row>
    <row r="24" spans="1:8" x14ac:dyDescent="0.25">
      <c r="A24" s="49"/>
      <c r="B24" s="28"/>
      <c r="C24" s="29"/>
      <c r="D24" s="65"/>
      <c r="E24" s="64"/>
      <c r="F24" s="65"/>
      <c r="G24" s="80"/>
      <c r="H24" s="80"/>
    </row>
    <row r="25" spans="1:8" x14ac:dyDescent="0.25">
      <c r="A25" s="49"/>
      <c r="B25" s="28"/>
      <c r="C25" s="29"/>
      <c r="D25" s="65"/>
      <c r="E25" s="64"/>
      <c r="F25" s="65"/>
      <c r="G25" s="64"/>
      <c r="H25" s="80"/>
    </row>
    <row r="26" spans="1:8" x14ac:dyDescent="0.25">
      <c r="A26" s="49"/>
      <c r="B26" s="28"/>
      <c r="C26" s="29"/>
      <c r="D26" s="65"/>
      <c r="E26" s="64"/>
      <c r="F26" s="65"/>
      <c r="G26" s="64"/>
      <c r="H26" s="80"/>
    </row>
    <row r="27" spans="1:8" x14ac:dyDescent="0.25">
      <c r="A27" s="49"/>
      <c r="B27" s="28"/>
      <c r="C27" s="29"/>
      <c r="D27" s="65"/>
      <c r="E27" s="64"/>
      <c r="F27" s="65"/>
      <c r="G27" s="80"/>
      <c r="H27" s="80"/>
    </row>
    <row r="28" spans="1:8" x14ac:dyDescent="0.25">
      <c r="A28" s="50"/>
      <c r="B28" s="50"/>
      <c r="C28" s="50"/>
      <c r="D28" s="50"/>
      <c r="E28" s="50"/>
      <c r="F28" s="50"/>
      <c r="G28" s="50"/>
      <c r="H28" s="50"/>
    </row>
  </sheetData>
  <mergeCells count="10">
    <mergeCell ref="A1:H1"/>
    <mergeCell ref="F4:G4"/>
    <mergeCell ref="H4:H5"/>
    <mergeCell ref="A3:A5"/>
    <mergeCell ref="B3:C3"/>
    <mergeCell ref="D3:H3"/>
    <mergeCell ref="B4:B5"/>
    <mergeCell ref="C4:C5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6" sqref="B6:H18"/>
    </sheetView>
  </sheetViews>
  <sheetFormatPr defaultColWidth="9.140625" defaultRowHeight="15" x14ac:dyDescent="0.25"/>
  <cols>
    <col min="1" max="1" width="18.85546875" style="17" customWidth="1"/>
    <col min="2" max="2" width="14.42578125" style="17" customWidth="1"/>
    <col min="3" max="3" width="17.5703125" style="17" customWidth="1"/>
    <col min="4" max="4" width="18.42578125" style="17" customWidth="1"/>
    <col min="5" max="5" width="15.5703125" style="17" customWidth="1"/>
    <col min="6" max="6" width="15.140625" style="17" customWidth="1"/>
    <col min="7" max="7" width="14.140625" style="17" customWidth="1"/>
    <col min="8" max="8" width="16" style="17" customWidth="1"/>
    <col min="9" max="16384" width="9.140625" style="17"/>
  </cols>
  <sheetData>
    <row r="1" spans="1:8" x14ac:dyDescent="0.25">
      <c r="A1" s="319" t="s">
        <v>229</v>
      </c>
      <c r="B1" s="315"/>
      <c r="C1" s="315"/>
      <c r="D1" s="315"/>
      <c r="E1" s="315"/>
      <c r="F1" s="315"/>
      <c r="G1" s="315"/>
      <c r="H1" s="315"/>
    </row>
    <row r="2" spans="1:8" x14ac:dyDescent="0.25">
      <c r="A2" s="72"/>
      <c r="B2" s="73"/>
      <c r="C2" s="73"/>
      <c r="D2" s="73"/>
      <c r="E2" s="73"/>
      <c r="F2" s="73"/>
      <c r="G2" s="73"/>
      <c r="H2" s="73"/>
    </row>
    <row r="3" spans="1:8" x14ac:dyDescent="0.25">
      <c r="A3" s="276"/>
      <c r="B3" s="277" t="s">
        <v>81</v>
      </c>
      <c r="C3" s="277"/>
      <c r="D3" s="317" t="s">
        <v>80</v>
      </c>
      <c r="E3" s="317"/>
      <c r="F3" s="317"/>
      <c r="G3" s="317"/>
      <c r="H3" s="255"/>
    </row>
    <row r="4" spans="1:8" x14ac:dyDescent="0.25">
      <c r="A4" s="276"/>
      <c r="B4" s="277" t="s">
        <v>157</v>
      </c>
      <c r="C4" s="277" t="s">
        <v>168</v>
      </c>
      <c r="D4" s="277" t="s">
        <v>44</v>
      </c>
      <c r="E4" s="277" t="s">
        <v>43</v>
      </c>
      <c r="F4" s="277" t="s">
        <v>78</v>
      </c>
      <c r="G4" s="277"/>
      <c r="H4" s="278" t="s">
        <v>42</v>
      </c>
    </row>
    <row r="5" spans="1:8" ht="56.25" x14ac:dyDescent="0.25">
      <c r="A5" s="276"/>
      <c r="B5" s="277"/>
      <c r="C5" s="277"/>
      <c r="D5" s="277"/>
      <c r="E5" s="277"/>
      <c r="F5" s="41" t="s">
        <v>77</v>
      </c>
      <c r="G5" s="111" t="s">
        <v>168</v>
      </c>
      <c r="H5" s="278"/>
    </row>
    <row r="6" spans="1:8" x14ac:dyDescent="0.25">
      <c r="A6" s="122" t="s">
        <v>146</v>
      </c>
      <c r="B6" s="203">
        <v>52026</v>
      </c>
      <c r="C6" s="204">
        <v>96.9</v>
      </c>
      <c r="D6" s="234" t="s">
        <v>214</v>
      </c>
      <c r="E6" s="203">
        <v>52026</v>
      </c>
      <c r="F6" s="203">
        <v>52026</v>
      </c>
      <c r="G6" s="204">
        <v>114.7</v>
      </c>
      <c r="H6" s="234" t="s">
        <v>214</v>
      </c>
    </row>
    <row r="7" spans="1:8" x14ac:dyDescent="0.25">
      <c r="A7" s="47" t="s">
        <v>112</v>
      </c>
      <c r="B7" s="206">
        <v>8195</v>
      </c>
      <c r="C7" s="207">
        <v>86.7</v>
      </c>
      <c r="D7" s="208" t="s">
        <v>214</v>
      </c>
      <c r="E7" s="206">
        <v>8195</v>
      </c>
      <c r="F7" s="206">
        <v>8195</v>
      </c>
      <c r="G7" s="207">
        <v>86.7</v>
      </c>
      <c r="H7" s="208" t="s">
        <v>214</v>
      </c>
    </row>
    <row r="8" spans="1:8" x14ac:dyDescent="0.25">
      <c r="A8" s="47" t="s">
        <v>113</v>
      </c>
      <c r="B8" s="206">
        <v>2327</v>
      </c>
      <c r="C8" s="207">
        <v>100.4</v>
      </c>
      <c r="D8" s="208" t="s">
        <v>214</v>
      </c>
      <c r="E8" s="206">
        <v>2327</v>
      </c>
      <c r="F8" s="206">
        <v>2327</v>
      </c>
      <c r="G8" s="207">
        <v>100.4</v>
      </c>
      <c r="H8" s="208" t="s">
        <v>214</v>
      </c>
    </row>
    <row r="9" spans="1:8" x14ac:dyDescent="0.25">
      <c r="A9" s="47" t="s">
        <v>114</v>
      </c>
      <c r="B9" s="206">
        <v>2675</v>
      </c>
      <c r="C9" s="207">
        <v>87.9</v>
      </c>
      <c r="D9" s="208" t="s">
        <v>214</v>
      </c>
      <c r="E9" s="206">
        <v>2675</v>
      </c>
      <c r="F9" s="206">
        <v>2675</v>
      </c>
      <c r="G9" s="207">
        <v>87.9</v>
      </c>
      <c r="H9" s="208" t="s">
        <v>214</v>
      </c>
    </row>
    <row r="10" spans="1:8" s="162" customFormat="1" x14ac:dyDescent="0.25">
      <c r="A10" s="47" t="s">
        <v>115</v>
      </c>
      <c r="B10" s="206">
        <v>5947</v>
      </c>
      <c r="C10" s="207">
        <v>106.7</v>
      </c>
      <c r="D10" s="208" t="s">
        <v>214</v>
      </c>
      <c r="E10" s="206">
        <v>5947</v>
      </c>
      <c r="F10" s="206">
        <v>5947</v>
      </c>
      <c r="G10" s="207">
        <v>106.7</v>
      </c>
      <c r="H10" s="208" t="s">
        <v>214</v>
      </c>
    </row>
    <row r="11" spans="1:8" x14ac:dyDescent="0.25">
      <c r="A11" s="47" t="s">
        <v>116</v>
      </c>
      <c r="B11" s="206">
        <v>2917</v>
      </c>
      <c r="C11" s="207">
        <v>100.1</v>
      </c>
      <c r="D11" s="208" t="s">
        <v>214</v>
      </c>
      <c r="E11" s="206">
        <v>2917</v>
      </c>
      <c r="F11" s="206">
        <v>2917</v>
      </c>
      <c r="G11" s="207">
        <v>387.4</v>
      </c>
      <c r="H11" s="208" t="s">
        <v>214</v>
      </c>
    </row>
    <row r="12" spans="1:8" x14ac:dyDescent="0.25">
      <c r="A12" s="47" t="s">
        <v>117</v>
      </c>
      <c r="B12" s="206">
        <v>7381</v>
      </c>
      <c r="C12" s="207">
        <v>100.1</v>
      </c>
      <c r="D12" s="208" t="s">
        <v>214</v>
      </c>
      <c r="E12" s="206">
        <v>7381</v>
      </c>
      <c r="F12" s="206">
        <v>7381</v>
      </c>
      <c r="G12" s="207">
        <v>100.1</v>
      </c>
      <c r="H12" s="208" t="s">
        <v>214</v>
      </c>
    </row>
    <row r="13" spans="1:8" x14ac:dyDescent="0.25">
      <c r="A13" s="47" t="s">
        <v>118</v>
      </c>
      <c r="B13" s="206">
        <v>561</v>
      </c>
      <c r="C13" s="207">
        <v>22.9</v>
      </c>
      <c r="D13" s="208" t="s">
        <v>214</v>
      </c>
      <c r="E13" s="206">
        <v>561</v>
      </c>
      <c r="F13" s="206">
        <v>561</v>
      </c>
      <c r="G13" s="207">
        <v>25.2</v>
      </c>
      <c r="H13" s="208" t="s">
        <v>214</v>
      </c>
    </row>
    <row r="14" spans="1:8" x14ac:dyDescent="0.25">
      <c r="A14" s="47" t="s">
        <v>119</v>
      </c>
      <c r="B14" s="206">
        <v>2997</v>
      </c>
      <c r="C14" s="207">
        <v>110.8</v>
      </c>
      <c r="D14" s="208" t="s">
        <v>214</v>
      </c>
      <c r="E14" s="206">
        <v>2997</v>
      </c>
      <c r="F14" s="206">
        <v>2997</v>
      </c>
      <c r="G14" s="207">
        <v>355.1</v>
      </c>
      <c r="H14" s="208" t="s">
        <v>214</v>
      </c>
    </row>
    <row r="15" spans="1:8" x14ac:dyDescent="0.25">
      <c r="A15" s="47" t="s">
        <v>120</v>
      </c>
      <c r="B15" s="206">
        <v>7616</v>
      </c>
      <c r="C15" s="207">
        <v>102.5</v>
      </c>
      <c r="D15" s="208" t="s">
        <v>214</v>
      </c>
      <c r="E15" s="206">
        <v>7616</v>
      </c>
      <c r="F15" s="206">
        <v>7616</v>
      </c>
      <c r="G15" s="207">
        <v>102.5</v>
      </c>
      <c r="H15" s="208" t="s">
        <v>214</v>
      </c>
    </row>
    <row r="16" spans="1:8" s="162" customFormat="1" x14ac:dyDescent="0.25">
      <c r="A16" s="47" t="s">
        <v>108</v>
      </c>
      <c r="B16" s="206">
        <v>1073</v>
      </c>
      <c r="C16" s="207">
        <v>120.3</v>
      </c>
      <c r="D16" s="208" t="s">
        <v>214</v>
      </c>
      <c r="E16" s="206">
        <v>1073</v>
      </c>
      <c r="F16" s="206">
        <v>1073</v>
      </c>
      <c r="G16" s="207">
        <v>120.3</v>
      </c>
      <c r="H16" s="208" t="s">
        <v>214</v>
      </c>
    </row>
    <row r="17" spans="1:9" x14ac:dyDescent="0.25">
      <c r="A17" s="47" t="s">
        <v>121</v>
      </c>
      <c r="B17" s="206">
        <v>4511</v>
      </c>
      <c r="C17" s="207">
        <v>108.1</v>
      </c>
      <c r="D17" s="208" t="s">
        <v>214</v>
      </c>
      <c r="E17" s="206">
        <v>4511</v>
      </c>
      <c r="F17" s="206">
        <v>4511</v>
      </c>
      <c r="G17" s="207">
        <v>108.1</v>
      </c>
      <c r="H17" s="208" t="s">
        <v>214</v>
      </c>
    </row>
    <row r="18" spans="1:9" x14ac:dyDescent="0.25">
      <c r="A18" s="48" t="s">
        <v>122</v>
      </c>
      <c r="B18" s="209">
        <v>5826</v>
      </c>
      <c r="C18" s="210">
        <v>108.3</v>
      </c>
      <c r="D18" s="211" t="s">
        <v>214</v>
      </c>
      <c r="E18" s="209">
        <v>5826</v>
      </c>
      <c r="F18" s="209">
        <v>5826</v>
      </c>
      <c r="G18" s="210">
        <v>448.5</v>
      </c>
      <c r="H18" s="211" t="s">
        <v>214</v>
      </c>
    </row>
    <row r="19" spans="1:9" x14ac:dyDescent="0.25">
      <c r="A19" s="49"/>
      <c r="B19" s="6"/>
      <c r="C19" s="6"/>
      <c r="D19" s="6"/>
      <c r="E19" s="6"/>
      <c r="F19" s="6"/>
      <c r="G19" s="6"/>
      <c r="H19" s="6"/>
    </row>
    <row r="20" spans="1:9" x14ac:dyDescent="0.25">
      <c r="A20" s="49"/>
      <c r="B20" s="15"/>
      <c r="C20" s="16"/>
      <c r="D20" s="70"/>
      <c r="E20" s="70"/>
      <c r="F20" s="70"/>
      <c r="G20" s="82"/>
      <c r="H20" s="69"/>
    </row>
    <row r="21" spans="1:9" x14ac:dyDescent="0.25">
      <c r="A21" s="49"/>
      <c r="B21" s="15"/>
      <c r="C21" s="16"/>
      <c r="D21" s="70"/>
      <c r="E21" s="70"/>
      <c r="F21" s="70"/>
      <c r="G21" s="82"/>
      <c r="H21" s="69"/>
    </row>
    <row r="22" spans="1:9" x14ac:dyDescent="0.25">
      <c r="A22" s="49"/>
      <c r="B22" s="15"/>
      <c r="C22" s="16"/>
      <c r="D22" s="70"/>
      <c r="E22" s="70"/>
      <c r="F22" s="70"/>
      <c r="G22" s="82"/>
      <c r="H22" s="69"/>
    </row>
    <row r="23" spans="1:9" x14ac:dyDescent="0.25">
      <c r="A23" s="49"/>
      <c r="B23" s="15"/>
      <c r="C23" s="16"/>
      <c r="D23" s="70"/>
      <c r="E23" s="70"/>
      <c r="F23" s="70"/>
      <c r="G23" s="82"/>
      <c r="H23" s="69"/>
    </row>
    <row r="24" spans="1:9" x14ac:dyDescent="0.25">
      <c r="A24" s="49"/>
      <c r="B24" s="15"/>
      <c r="C24" s="16"/>
      <c r="D24" s="70"/>
      <c r="E24" s="70"/>
      <c r="F24" s="70"/>
      <c r="G24" s="82"/>
      <c r="H24" s="69"/>
    </row>
    <row r="25" spans="1:9" x14ac:dyDescent="0.25">
      <c r="A25" s="49"/>
      <c r="B25" s="28"/>
      <c r="C25" s="29"/>
      <c r="D25" s="55"/>
      <c r="E25" s="55"/>
      <c r="F25" s="55"/>
      <c r="G25" s="29"/>
      <c r="H25" s="30"/>
      <c r="I25" s="50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C9" sqref="C9"/>
    </sheetView>
  </sheetViews>
  <sheetFormatPr defaultColWidth="9.140625" defaultRowHeight="15" x14ac:dyDescent="0.25"/>
  <cols>
    <col min="1" max="1" width="20.5703125" style="17" customWidth="1"/>
    <col min="2" max="2" width="15.140625" style="17" customWidth="1"/>
    <col min="3" max="3" width="13.7109375" style="17" customWidth="1"/>
    <col min="4" max="4" width="11.42578125" style="17" customWidth="1"/>
    <col min="5" max="5" width="12.28515625" style="17" customWidth="1"/>
    <col min="6" max="6" width="12.42578125" style="17" customWidth="1"/>
    <col min="7" max="7" width="10.85546875" style="17" customWidth="1"/>
    <col min="8" max="8" width="11.28515625" style="17" customWidth="1"/>
    <col min="9" max="9" width="11.85546875" style="17" customWidth="1"/>
    <col min="10" max="16384" width="9.140625" style="17"/>
  </cols>
  <sheetData>
    <row r="1" spans="1:9" ht="15" customHeight="1" x14ac:dyDescent="0.25">
      <c r="A1" s="308" t="s">
        <v>230</v>
      </c>
      <c r="B1" s="308"/>
      <c r="C1" s="308"/>
      <c r="D1" s="308"/>
      <c r="E1" s="308"/>
      <c r="F1" s="308"/>
      <c r="G1" s="308"/>
      <c r="H1" s="308"/>
      <c r="I1" s="308"/>
    </row>
    <row r="2" spans="1:9" x14ac:dyDescent="0.25">
      <c r="A2" s="83"/>
      <c r="B2" s="84"/>
      <c r="C2" s="84"/>
      <c r="D2" s="85"/>
    </row>
    <row r="3" spans="1:9" ht="15" customHeight="1" x14ac:dyDescent="0.25">
      <c r="A3" s="276"/>
      <c r="B3" s="277" t="s">
        <v>158</v>
      </c>
      <c r="C3" s="277" t="s">
        <v>41</v>
      </c>
      <c r="D3" s="277"/>
      <c r="E3" s="277"/>
      <c r="F3" s="277"/>
      <c r="G3" s="277"/>
      <c r="H3" s="277"/>
      <c r="I3" s="278"/>
    </row>
    <row r="4" spans="1:9" x14ac:dyDescent="0.25">
      <c r="A4" s="276"/>
      <c r="B4" s="277"/>
      <c r="C4" s="277" t="s">
        <v>124</v>
      </c>
      <c r="D4" s="277"/>
      <c r="E4" s="277" t="s">
        <v>86</v>
      </c>
      <c r="F4" s="277" t="s">
        <v>85</v>
      </c>
      <c r="G4" s="277"/>
      <c r="H4" s="277" t="s">
        <v>125</v>
      </c>
      <c r="I4" s="278"/>
    </row>
    <row r="5" spans="1:9" ht="22.5" x14ac:dyDescent="0.25">
      <c r="A5" s="276"/>
      <c r="B5" s="277"/>
      <c r="C5" s="106" t="s">
        <v>159</v>
      </c>
      <c r="D5" s="106" t="s">
        <v>160</v>
      </c>
      <c r="E5" s="277"/>
      <c r="F5" s="41" t="s">
        <v>48</v>
      </c>
      <c r="G5" s="41" t="s">
        <v>161</v>
      </c>
      <c r="H5" s="41" t="s">
        <v>48</v>
      </c>
      <c r="I5" s="42" t="s">
        <v>162</v>
      </c>
    </row>
    <row r="6" spans="1:9" x14ac:dyDescent="0.25">
      <c r="A6" s="122" t="s">
        <v>146</v>
      </c>
      <c r="B6" s="212">
        <v>404454</v>
      </c>
      <c r="C6" s="214" t="s">
        <v>214</v>
      </c>
      <c r="D6" s="214" t="s">
        <v>214</v>
      </c>
      <c r="E6" s="212">
        <v>404454</v>
      </c>
      <c r="F6" s="214" t="s">
        <v>214</v>
      </c>
      <c r="G6" s="214" t="s">
        <v>214</v>
      </c>
      <c r="H6" s="214" t="s">
        <v>214</v>
      </c>
      <c r="I6" s="214" t="s">
        <v>214</v>
      </c>
    </row>
    <row r="7" spans="1:9" x14ac:dyDescent="0.25">
      <c r="A7" s="47" t="s">
        <v>111</v>
      </c>
      <c r="B7" s="212">
        <v>306635</v>
      </c>
      <c r="C7" s="214" t="s">
        <v>214</v>
      </c>
      <c r="D7" s="214" t="s">
        <v>214</v>
      </c>
      <c r="E7" s="212">
        <v>306635</v>
      </c>
      <c r="F7" s="214" t="s">
        <v>214</v>
      </c>
      <c r="G7" s="214" t="s">
        <v>214</v>
      </c>
      <c r="H7" s="214" t="s">
        <v>214</v>
      </c>
      <c r="I7" s="214" t="s">
        <v>214</v>
      </c>
    </row>
    <row r="8" spans="1:9" x14ac:dyDescent="0.25">
      <c r="A8" s="47" t="s">
        <v>112</v>
      </c>
      <c r="B8" s="212">
        <v>14324</v>
      </c>
      <c r="C8" s="214" t="s">
        <v>214</v>
      </c>
      <c r="D8" s="214" t="s">
        <v>214</v>
      </c>
      <c r="E8" s="212">
        <v>14324</v>
      </c>
      <c r="F8" s="214" t="s">
        <v>214</v>
      </c>
      <c r="G8" s="214" t="s">
        <v>214</v>
      </c>
      <c r="H8" s="214" t="s">
        <v>214</v>
      </c>
      <c r="I8" s="214" t="s">
        <v>214</v>
      </c>
    </row>
    <row r="9" spans="1:9" x14ac:dyDescent="0.25">
      <c r="A9" s="47" t="s">
        <v>113</v>
      </c>
      <c r="B9" s="212">
        <v>2327</v>
      </c>
      <c r="C9" s="214" t="s">
        <v>214</v>
      </c>
      <c r="D9" s="214" t="s">
        <v>214</v>
      </c>
      <c r="E9" s="212">
        <v>2327</v>
      </c>
      <c r="F9" s="214" t="s">
        <v>214</v>
      </c>
      <c r="G9" s="214" t="s">
        <v>214</v>
      </c>
      <c r="H9" s="214" t="s">
        <v>214</v>
      </c>
      <c r="I9" s="214" t="s">
        <v>214</v>
      </c>
    </row>
    <row r="10" spans="1:9" x14ac:dyDescent="0.25">
      <c r="A10" s="47" t="s">
        <v>114</v>
      </c>
      <c r="B10" s="212">
        <v>2675</v>
      </c>
      <c r="C10" s="214" t="s">
        <v>214</v>
      </c>
      <c r="D10" s="214" t="s">
        <v>214</v>
      </c>
      <c r="E10" s="212">
        <v>2675</v>
      </c>
      <c r="F10" s="214" t="s">
        <v>214</v>
      </c>
      <c r="G10" s="214" t="s">
        <v>214</v>
      </c>
      <c r="H10" s="214" t="s">
        <v>214</v>
      </c>
      <c r="I10" s="214" t="s">
        <v>214</v>
      </c>
    </row>
    <row r="11" spans="1:9" s="162" customFormat="1" x14ac:dyDescent="0.25">
      <c r="A11" s="47" t="s">
        <v>115</v>
      </c>
      <c r="B11" s="212">
        <v>5947</v>
      </c>
      <c r="C11" s="214" t="s">
        <v>214</v>
      </c>
      <c r="D11" s="214" t="s">
        <v>214</v>
      </c>
      <c r="E11" s="212">
        <v>5947</v>
      </c>
      <c r="F11" s="214" t="s">
        <v>214</v>
      </c>
      <c r="G11" s="214" t="s">
        <v>214</v>
      </c>
      <c r="H11" s="214" t="s">
        <v>214</v>
      </c>
      <c r="I11" s="214" t="s">
        <v>214</v>
      </c>
    </row>
    <row r="12" spans="1:9" x14ac:dyDescent="0.25">
      <c r="A12" s="47" t="s">
        <v>116</v>
      </c>
      <c r="B12" s="212">
        <v>2917</v>
      </c>
      <c r="C12" s="214" t="s">
        <v>214</v>
      </c>
      <c r="D12" s="214" t="s">
        <v>214</v>
      </c>
      <c r="E12" s="212">
        <v>2917</v>
      </c>
      <c r="F12" s="214" t="s">
        <v>214</v>
      </c>
      <c r="G12" s="214" t="s">
        <v>214</v>
      </c>
      <c r="H12" s="214" t="s">
        <v>214</v>
      </c>
      <c r="I12" s="214" t="s">
        <v>214</v>
      </c>
    </row>
    <row r="13" spans="1:9" x14ac:dyDescent="0.25">
      <c r="A13" s="47" t="s">
        <v>117</v>
      </c>
      <c r="B13" s="212">
        <v>7381</v>
      </c>
      <c r="C13" s="214" t="s">
        <v>214</v>
      </c>
      <c r="D13" s="214" t="s">
        <v>214</v>
      </c>
      <c r="E13" s="212">
        <v>7381</v>
      </c>
      <c r="F13" s="214" t="s">
        <v>214</v>
      </c>
      <c r="G13" s="214" t="s">
        <v>214</v>
      </c>
      <c r="H13" s="214" t="s">
        <v>214</v>
      </c>
      <c r="I13" s="214" t="s">
        <v>214</v>
      </c>
    </row>
    <row r="14" spans="1:9" x14ac:dyDescent="0.25">
      <c r="A14" s="47" t="s">
        <v>118</v>
      </c>
      <c r="B14" s="212">
        <v>10550</v>
      </c>
      <c r="C14" s="214" t="s">
        <v>214</v>
      </c>
      <c r="D14" s="214" t="s">
        <v>214</v>
      </c>
      <c r="E14" s="212">
        <v>10550</v>
      </c>
      <c r="F14" s="214" t="s">
        <v>214</v>
      </c>
      <c r="G14" s="214" t="s">
        <v>214</v>
      </c>
      <c r="H14" s="214" t="s">
        <v>214</v>
      </c>
      <c r="I14" s="214" t="s">
        <v>214</v>
      </c>
    </row>
    <row r="15" spans="1:9" x14ac:dyDescent="0.25">
      <c r="A15" s="47" t="s">
        <v>119</v>
      </c>
      <c r="B15" s="212">
        <v>2997</v>
      </c>
      <c r="C15" s="214" t="s">
        <v>214</v>
      </c>
      <c r="D15" s="214" t="s">
        <v>214</v>
      </c>
      <c r="E15" s="212">
        <v>2997</v>
      </c>
      <c r="F15" s="214" t="s">
        <v>214</v>
      </c>
      <c r="G15" s="214" t="s">
        <v>214</v>
      </c>
      <c r="H15" s="214" t="s">
        <v>214</v>
      </c>
      <c r="I15" s="214" t="s">
        <v>214</v>
      </c>
    </row>
    <row r="16" spans="1:9" x14ac:dyDescent="0.25">
      <c r="A16" s="47" t="s">
        <v>120</v>
      </c>
      <c r="B16" s="212">
        <v>7616</v>
      </c>
      <c r="C16" s="214" t="s">
        <v>214</v>
      </c>
      <c r="D16" s="214" t="s">
        <v>214</v>
      </c>
      <c r="E16" s="212">
        <v>7616</v>
      </c>
      <c r="F16" s="214" t="s">
        <v>214</v>
      </c>
      <c r="G16" s="214" t="s">
        <v>214</v>
      </c>
      <c r="H16" s="214" t="s">
        <v>214</v>
      </c>
      <c r="I16" s="214" t="s">
        <v>214</v>
      </c>
    </row>
    <row r="17" spans="1:9" x14ac:dyDescent="0.25">
      <c r="A17" s="47" t="s">
        <v>108</v>
      </c>
      <c r="B17" s="212">
        <v>23096</v>
      </c>
      <c r="C17" s="214" t="s">
        <v>214</v>
      </c>
      <c r="D17" s="214" t="s">
        <v>214</v>
      </c>
      <c r="E17" s="212">
        <v>23096</v>
      </c>
      <c r="F17" s="214" t="s">
        <v>214</v>
      </c>
      <c r="G17" s="214" t="s">
        <v>214</v>
      </c>
      <c r="H17" s="214" t="s">
        <v>214</v>
      </c>
      <c r="I17" s="214" t="s">
        <v>214</v>
      </c>
    </row>
    <row r="18" spans="1:9" x14ac:dyDescent="0.25">
      <c r="A18" s="47" t="s">
        <v>121</v>
      </c>
      <c r="B18" s="212">
        <v>12163</v>
      </c>
      <c r="C18" s="214" t="s">
        <v>214</v>
      </c>
      <c r="D18" s="214" t="s">
        <v>214</v>
      </c>
      <c r="E18" s="212">
        <v>12163</v>
      </c>
      <c r="F18" s="214" t="s">
        <v>214</v>
      </c>
      <c r="G18" s="214" t="s">
        <v>214</v>
      </c>
      <c r="H18" s="214" t="s">
        <v>214</v>
      </c>
      <c r="I18" s="214" t="s">
        <v>214</v>
      </c>
    </row>
    <row r="19" spans="1:9" x14ac:dyDescent="0.25">
      <c r="A19" s="48" t="s">
        <v>122</v>
      </c>
      <c r="B19" s="212">
        <v>5826</v>
      </c>
      <c r="C19" s="214" t="s">
        <v>214</v>
      </c>
      <c r="D19" s="214" t="s">
        <v>214</v>
      </c>
      <c r="E19" s="212">
        <v>5826</v>
      </c>
      <c r="F19" s="214" t="s">
        <v>214</v>
      </c>
      <c r="G19" s="214" t="s">
        <v>214</v>
      </c>
      <c r="H19" s="214" t="s">
        <v>214</v>
      </c>
      <c r="I19" s="214" t="s">
        <v>214</v>
      </c>
    </row>
    <row r="20" spans="1:9" x14ac:dyDescent="0.25">
      <c r="A20" s="49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49"/>
      <c r="B21" s="28"/>
      <c r="C21" s="28"/>
      <c r="D21" s="29"/>
    </row>
    <row r="22" spans="1:9" x14ac:dyDescent="0.25">
      <c r="A22" s="49"/>
      <c r="B22" s="28"/>
      <c r="C22" s="28"/>
      <c r="D22" s="29"/>
    </row>
    <row r="23" spans="1:9" x14ac:dyDescent="0.25">
      <c r="A23" s="49"/>
      <c r="B23" s="28"/>
      <c r="C23" s="28"/>
      <c r="D23" s="29"/>
    </row>
    <row r="24" spans="1:9" x14ac:dyDescent="0.25">
      <c r="A24" s="49"/>
      <c r="B24" s="28"/>
      <c r="C24" s="28"/>
      <c r="D24" s="29"/>
    </row>
    <row r="25" spans="1:9" x14ac:dyDescent="0.25">
      <c r="A25" s="49"/>
      <c r="B25" s="28"/>
      <c r="C25" s="28"/>
      <c r="D25" s="29"/>
    </row>
    <row r="26" spans="1:9" x14ac:dyDescent="0.25">
      <c r="A26" s="49"/>
      <c r="B26" s="28"/>
      <c r="C26" s="28"/>
      <c r="D26" s="29"/>
    </row>
    <row r="27" spans="1:9" x14ac:dyDescent="0.25">
      <c r="A27" s="50"/>
      <c r="B27" s="50"/>
      <c r="C27" s="50"/>
      <c r="D27" s="50"/>
    </row>
    <row r="28" spans="1:9" x14ac:dyDescent="0.25">
      <c r="A28" s="50"/>
      <c r="B28" s="50"/>
      <c r="C28" s="50"/>
      <c r="D28" s="50"/>
    </row>
  </sheetData>
  <mergeCells count="8">
    <mergeCell ref="A1:I1"/>
    <mergeCell ref="A3:A5"/>
    <mergeCell ref="B3:B5"/>
    <mergeCell ref="C3:I3"/>
    <mergeCell ref="C4:D4"/>
    <mergeCell ref="E4:E5"/>
    <mergeCell ref="F4:G4"/>
    <mergeCell ref="H4:I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5" workbookViewId="0">
      <selection activeCell="A15" sqref="A15"/>
    </sheetView>
  </sheetViews>
  <sheetFormatPr defaultColWidth="9.140625" defaultRowHeight="15" x14ac:dyDescent="0.25"/>
  <cols>
    <col min="1" max="1" width="19.42578125" style="17" customWidth="1"/>
    <col min="2" max="2" width="12" style="17" customWidth="1"/>
    <col min="3" max="3" width="15.28515625" style="17" customWidth="1"/>
    <col min="4" max="4" width="14.28515625" style="17" customWidth="1"/>
    <col min="5" max="5" width="11.28515625" style="17" customWidth="1"/>
    <col min="6" max="6" width="15.140625" style="17" customWidth="1"/>
    <col min="7" max="7" width="15.42578125" style="17" customWidth="1"/>
    <col min="8" max="8" width="12.140625" style="17" customWidth="1"/>
    <col min="9" max="9" width="17.28515625" style="17" customWidth="1"/>
    <col min="10" max="16384" width="9.140625" style="17"/>
  </cols>
  <sheetData>
    <row r="1" spans="1:9" ht="15" customHeight="1" x14ac:dyDescent="0.25">
      <c r="A1" s="334" t="s">
        <v>231</v>
      </c>
      <c r="B1" s="334"/>
      <c r="C1" s="334"/>
      <c r="D1" s="334"/>
      <c r="E1" s="334"/>
      <c r="F1" s="334"/>
      <c r="G1" s="334"/>
      <c r="H1" s="334"/>
      <c r="I1" s="334"/>
    </row>
    <row r="2" spans="1:9" ht="15" customHeight="1" x14ac:dyDescent="0.25">
      <c r="A2" s="141"/>
      <c r="B2" s="141"/>
      <c r="C2" s="141"/>
      <c r="D2" s="141"/>
      <c r="E2" s="141"/>
      <c r="F2" s="141"/>
      <c r="G2" s="141"/>
      <c r="H2" s="141"/>
      <c r="I2" s="141"/>
    </row>
    <row r="3" spans="1:9" x14ac:dyDescent="0.25">
      <c r="A3" s="86"/>
      <c r="B3" s="86"/>
      <c r="C3" s="86"/>
      <c r="D3" s="86"/>
      <c r="E3" s="86"/>
      <c r="F3" s="87"/>
      <c r="G3" s="86"/>
      <c r="H3" s="86"/>
      <c r="I3" s="37" t="s">
        <v>133</v>
      </c>
    </row>
    <row r="4" spans="1:9" x14ac:dyDescent="0.25">
      <c r="A4" s="276"/>
      <c r="B4" s="301" t="s">
        <v>130</v>
      </c>
      <c r="C4" s="301" t="s">
        <v>167</v>
      </c>
      <c r="D4" s="278" t="s">
        <v>18</v>
      </c>
      <c r="E4" s="336"/>
      <c r="F4" s="336"/>
      <c r="G4" s="336"/>
      <c r="H4" s="336"/>
      <c r="I4" s="336"/>
    </row>
    <row r="5" spans="1:9" ht="18" customHeight="1" x14ac:dyDescent="0.25">
      <c r="A5" s="276"/>
      <c r="B5" s="335"/>
      <c r="C5" s="335"/>
      <c r="D5" s="277" t="s">
        <v>131</v>
      </c>
      <c r="E5" s="277"/>
      <c r="F5" s="277"/>
      <c r="G5" s="277"/>
      <c r="H5" s="277" t="s">
        <v>154</v>
      </c>
      <c r="I5" s="325" t="s">
        <v>88</v>
      </c>
    </row>
    <row r="6" spans="1:9" ht="67.5" x14ac:dyDescent="0.25">
      <c r="A6" s="276"/>
      <c r="B6" s="302"/>
      <c r="C6" s="302"/>
      <c r="D6" s="41" t="s">
        <v>84</v>
      </c>
      <c r="E6" s="111" t="s">
        <v>168</v>
      </c>
      <c r="F6" s="106" t="s">
        <v>163</v>
      </c>
      <c r="G6" s="111" t="s">
        <v>168</v>
      </c>
      <c r="H6" s="277"/>
      <c r="I6" s="326"/>
    </row>
    <row r="7" spans="1:9" x14ac:dyDescent="0.25">
      <c r="A7" s="122" t="s">
        <v>146</v>
      </c>
      <c r="B7" s="203">
        <v>404454</v>
      </c>
      <c r="C7" s="204">
        <v>107.4</v>
      </c>
      <c r="D7" s="203">
        <v>214409</v>
      </c>
      <c r="E7" s="204">
        <v>99.5</v>
      </c>
      <c r="F7" s="203">
        <v>190045</v>
      </c>
      <c r="G7" s="204">
        <v>117.9</v>
      </c>
      <c r="H7" s="234" t="s">
        <v>214</v>
      </c>
      <c r="I7" s="234" t="s">
        <v>214</v>
      </c>
    </row>
    <row r="8" spans="1:9" x14ac:dyDescent="0.25">
      <c r="A8" s="47" t="s">
        <v>111</v>
      </c>
      <c r="B8" s="206">
        <v>306635</v>
      </c>
      <c r="C8" s="207">
        <v>102.9</v>
      </c>
      <c r="D8" s="206">
        <v>147292</v>
      </c>
      <c r="E8" s="207">
        <v>106.3</v>
      </c>
      <c r="F8" s="206">
        <v>159343</v>
      </c>
      <c r="G8" s="207">
        <v>100.1</v>
      </c>
      <c r="H8" s="208" t="s">
        <v>214</v>
      </c>
      <c r="I8" s="208" t="s">
        <v>214</v>
      </c>
    </row>
    <row r="9" spans="1:9" x14ac:dyDescent="0.25">
      <c r="A9" s="47" t="s">
        <v>112</v>
      </c>
      <c r="B9" s="206">
        <v>14324</v>
      </c>
      <c r="C9" s="207">
        <v>111.5</v>
      </c>
      <c r="D9" s="206">
        <v>13375</v>
      </c>
      <c r="E9" s="207">
        <v>104.1</v>
      </c>
      <c r="F9" s="206">
        <v>949</v>
      </c>
      <c r="G9" s="208" t="s">
        <v>214</v>
      </c>
      <c r="H9" s="208" t="s">
        <v>214</v>
      </c>
      <c r="I9" s="208" t="s">
        <v>214</v>
      </c>
    </row>
    <row r="10" spans="1:9" x14ac:dyDescent="0.25">
      <c r="A10" s="47" t="s">
        <v>113</v>
      </c>
      <c r="B10" s="206">
        <v>2327</v>
      </c>
      <c r="C10" s="207">
        <v>100.4</v>
      </c>
      <c r="D10" s="206">
        <v>2327</v>
      </c>
      <c r="E10" s="207">
        <v>100.4</v>
      </c>
      <c r="F10" s="208" t="s">
        <v>214</v>
      </c>
      <c r="G10" s="208" t="s">
        <v>214</v>
      </c>
      <c r="H10" s="208" t="s">
        <v>214</v>
      </c>
      <c r="I10" s="208" t="s">
        <v>214</v>
      </c>
    </row>
    <row r="11" spans="1:9" x14ac:dyDescent="0.25">
      <c r="A11" s="47" t="s">
        <v>114</v>
      </c>
      <c r="B11" s="206">
        <v>2675</v>
      </c>
      <c r="C11" s="207">
        <v>87.9</v>
      </c>
      <c r="D11" s="206">
        <v>2675</v>
      </c>
      <c r="E11" s="207">
        <v>87.9</v>
      </c>
      <c r="F11" s="208" t="s">
        <v>214</v>
      </c>
      <c r="G11" s="208" t="s">
        <v>214</v>
      </c>
      <c r="H11" s="208" t="s">
        <v>214</v>
      </c>
      <c r="I11" s="208" t="s">
        <v>214</v>
      </c>
    </row>
    <row r="12" spans="1:9" s="162" customFormat="1" x14ac:dyDescent="0.25">
      <c r="A12" s="47" t="s">
        <v>115</v>
      </c>
      <c r="B12" s="206">
        <v>5947</v>
      </c>
      <c r="C12" s="207">
        <v>106.7</v>
      </c>
      <c r="D12" s="206">
        <v>5947</v>
      </c>
      <c r="E12" s="207">
        <v>162.80000000000001</v>
      </c>
      <c r="F12" s="208" t="s">
        <v>214</v>
      </c>
      <c r="G12" s="208" t="s">
        <v>214</v>
      </c>
      <c r="H12" s="208" t="s">
        <v>214</v>
      </c>
      <c r="I12" s="208" t="s">
        <v>214</v>
      </c>
    </row>
    <row r="13" spans="1:9" x14ac:dyDescent="0.25">
      <c r="A13" s="47" t="s">
        <v>116</v>
      </c>
      <c r="B13" s="206">
        <v>2917</v>
      </c>
      <c r="C13" s="207">
        <v>100.1</v>
      </c>
      <c r="D13" s="206">
        <v>2917</v>
      </c>
      <c r="E13" s="207">
        <v>100.1</v>
      </c>
      <c r="F13" s="208" t="s">
        <v>214</v>
      </c>
      <c r="G13" s="208" t="s">
        <v>214</v>
      </c>
      <c r="H13" s="208" t="s">
        <v>214</v>
      </c>
      <c r="I13" s="208" t="s">
        <v>214</v>
      </c>
    </row>
    <row r="14" spans="1:9" x14ac:dyDescent="0.25">
      <c r="A14" s="47" t="s">
        <v>117</v>
      </c>
      <c r="B14" s="206">
        <v>7381</v>
      </c>
      <c r="C14" s="207">
        <v>100.1</v>
      </c>
      <c r="D14" s="206">
        <v>7381</v>
      </c>
      <c r="E14" s="207">
        <v>100.1</v>
      </c>
      <c r="F14" s="208" t="s">
        <v>214</v>
      </c>
      <c r="G14" s="208" t="s">
        <v>214</v>
      </c>
      <c r="H14" s="208" t="s">
        <v>214</v>
      </c>
      <c r="I14" s="208" t="s">
        <v>214</v>
      </c>
    </row>
    <row r="15" spans="1:9" x14ac:dyDescent="0.25">
      <c r="A15" s="47" t="s">
        <v>118</v>
      </c>
      <c r="B15" s="206">
        <v>10550</v>
      </c>
      <c r="C15" s="207">
        <v>109.6</v>
      </c>
      <c r="D15" s="206">
        <v>1648</v>
      </c>
      <c r="E15" s="207">
        <v>17.100000000000001</v>
      </c>
      <c r="F15" s="206">
        <v>8902</v>
      </c>
      <c r="G15" s="208" t="s">
        <v>214</v>
      </c>
      <c r="H15" s="208" t="s">
        <v>214</v>
      </c>
      <c r="I15" s="208" t="s">
        <v>214</v>
      </c>
    </row>
    <row r="16" spans="1:9" x14ac:dyDescent="0.25">
      <c r="A16" s="47" t="s">
        <v>119</v>
      </c>
      <c r="B16" s="206">
        <v>2997</v>
      </c>
      <c r="C16" s="207">
        <v>110.8</v>
      </c>
      <c r="D16" s="206">
        <v>2997</v>
      </c>
      <c r="E16" s="207">
        <v>110.8</v>
      </c>
      <c r="F16" s="208" t="s">
        <v>214</v>
      </c>
      <c r="G16" s="208" t="s">
        <v>214</v>
      </c>
      <c r="H16" s="208" t="s">
        <v>214</v>
      </c>
      <c r="I16" s="208" t="s">
        <v>214</v>
      </c>
    </row>
    <row r="17" spans="1:9" x14ac:dyDescent="0.25">
      <c r="A17" s="47" t="s">
        <v>120</v>
      </c>
      <c r="B17" s="206">
        <v>7616</v>
      </c>
      <c r="C17" s="207">
        <v>100.1</v>
      </c>
      <c r="D17" s="206">
        <v>7616</v>
      </c>
      <c r="E17" s="207">
        <v>100.1</v>
      </c>
      <c r="F17" s="208" t="s">
        <v>214</v>
      </c>
      <c r="G17" s="208" t="s">
        <v>214</v>
      </c>
      <c r="H17" s="208" t="s">
        <v>214</v>
      </c>
      <c r="I17" s="208" t="s">
        <v>214</v>
      </c>
    </row>
    <row r="18" spans="1:9" x14ac:dyDescent="0.25">
      <c r="A18" s="47" t="s">
        <v>108</v>
      </c>
      <c r="B18" s="206">
        <v>23096</v>
      </c>
      <c r="C18" s="207">
        <v>312.2</v>
      </c>
      <c r="D18" s="206">
        <v>3551</v>
      </c>
      <c r="E18" s="207">
        <v>48</v>
      </c>
      <c r="F18" s="206">
        <v>19545</v>
      </c>
      <c r="G18" s="208" t="s">
        <v>214</v>
      </c>
      <c r="H18" s="208" t="s">
        <v>214</v>
      </c>
      <c r="I18" s="208" t="s">
        <v>214</v>
      </c>
    </row>
    <row r="19" spans="1:9" x14ac:dyDescent="0.25">
      <c r="A19" s="47" t="s">
        <v>121</v>
      </c>
      <c r="B19" s="206">
        <v>12163</v>
      </c>
      <c r="C19" s="207">
        <v>100.8</v>
      </c>
      <c r="D19" s="206">
        <v>10857</v>
      </c>
      <c r="E19" s="207">
        <v>90</v>
      </c>
      <c r="F19" s="206">
        <v>1306</v>
      </c>
      <c r="G19" s="208" t="s">
        <v>214</v>
      </c>
      <c r="H19" s="208" t="s">
        <v>214</v>
      </c>
      <c r="I19" s="208" t="s">
        <v>214</v>
      </c>
    </row>
    <row r="20" spans="1:9" x14ac:dyDescent="0.25">
      <c r="A20" s="48" t="s">
        <v>122</v>
      </c>
      <c r="B20" s="209">
        <v>5826</v>
      </c>
      <c r="C20" s="210">
        <v>108.3</v>
      </c>
      <c r="D20" s="209">
        <v>5826</v>
      </c>
      <c r="E20" s="210">
        <v>108.3</v>
      </c>
      <c r="F20" s="211" t="s">
        <v>214</v>
      </c>
      <c r="G20" s="211" t="s">
        <v>214</v>
      </c>
      <c r="H20" s="211" t="s">
        <v>214</v>
      </c>
      <c r="I20" s="211" t="s">
        <v>214</v>
      </c>
    </row>
    <row r="21" spans="1:9" x14ac:dyDescent="0.25">
      <c r="A21" s="49"/>
      <c r="B21" s="28"/>
      <c r="C21" s="28"/>
      <c r="D21" s="30"/>
      <c r="E21" s="30"/>
      <c r="F21" s="30"/>
    </row>
    <row r="22" spans="1:9" x14ac:dyDescent="0.25">
      <c r="A22" s="49"/>
      <c r="B22" s="28"/>
      <c r="C22" s="28"/>
      <c r="D22" s="28"/>
      <c r="E22" s="30"/>
      <c r="F22" s="30"/>
    </row>
    <row r="23" spans="1:9" x14ac:dyDescent="0.25">
      <c r="A23" s="49"/>
      <c r="B23" s="28"/>
      <c r="C23" s="28"/>
      <c r="D23" s="30"/>
      <c r="E23" s="30"/>
      <c r="F23" s="30"/>
    </row>
    <row r="24" spans="1:9" x14ac:dyDescent="0.25">
      <c r="A24" s="49"/>
      <c r="B24" s="28"/>
      <c r="C24" s="28"/>
      <c r="D24" s="28"/>
      <c r="E24" s="30"/>
      <c r="F24" s="30"/>
    </row>
    <row r="25" spans="1:9" x14ac:dyDescent="0.25">
      <c r="A25" s="49"/>
      <c r="B25" s="28"/>
      <c r="C25" s="28"/>
      <c r="D25" s="28"/>
      <c r="E25" s="30"/>
      <c r="F25" s="30"/>
    </row>
    <row r="26" spans="1:9" x14ac:dyDescent="0.25">
      <c r="A26" s="49"/>
      <c r="B26" s="28"/>
      <c r="C26" s="28"/>
      <c r="D26" s="30"/>
      <c r="E26" s="30"/>
      <c r="F26" s="30"/>
    </row>
    <row r="27" spans="1:9" x14ac:dyDescent="0.25">
      <c r="A27" s="84"/>
      <c r="B27" s="84"/>
      <c r="C27" s="84"/>
      <c r="D27" s="84"/>
      <c r="E27" s="84"/>
      <c r="F27" s="84"/>
    </row>
  </sheetData>
  <mergeCells count="8">
    <mergeCell ref="A1:I1"/>
    <mergeCell ref="A4:A6"/>
    <mergeCell ref="B4:B6"/>
    <mergeCell ref="C4:C6"/>
    <mergeCell ref="D4:I4"/>
    <mergeCell ref="D5:G5"/>
    <mergeCell ref="H5:H6"/>
    <mergeCell ref="I5:I6"/>
  </mergeCells>
  <pageMargins left="0.78740157480314965" right="0.39370078740157483" top="0.39370078740157483" bottom="0.39370078740157483" header="0.31496062992125984" footer="0.31496062992125984"/>
  <pageSetup paperSize="9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13" sqref="C13"/>
    </sheetView>
  </sheetViews>
  <sheetFormatPr defaultColWidth="9.140625" defaultRowHeight="15" x14ac:dyDescent="0.25"/>
  <cols>
    <col min="1" max="1" width="19.42578125" style="17" customWidth="1"/>
    <col min="2" max="2" width="15" style="17" customWidth="1"/>
    <col min="3" max="3" width="16.28515625" style="17" customWidth="1"/>
    <col min="4" max="4" width="13.28515625" style="17" customWidth="1"/>
    <col min="5" max="5" width="13.140625" style="17" customWidth="1"/>
    <col min="6" max="6" width="11.28515625" style="17" customWidth="1"/>
    <col min="7" max="7" width="16.42578125" style="17" customWidth="1"/>
    <col min="8" max="8" width="12.42578125" style="17" customWidth="1"/>
    <col min="9" max="16384" width="9.140625" style="17"/>
  </cols>
  <sheetData>
    <row r="1" spans="1:9" x14ac:dyDescent="0.25">
      <c r="A1" s="294" t="s">
        <v>232</v>
      </c>
      <c r="B1" s="294"/>
      <c r="C1" s="294"/>
      <c r="D1" s="294"/>
      <c r="E1" s="294"/>
      <c r="F1" s="294"/>
      <c r="G1" s="294"/>
      <c r="H1" s="294"/>
    </row>
    <row r="2" spans="1:9" x14ac:dyDescent="0.25">
      <c r="A2" s="72"/>
      <c r="B2" s="72"/>
      <c r="C2" s="72"/>
      <c r="D2" s="72"/>
      <c r="E2" s="72"/>
      <c r="F2" s="72"/>
      <c r="G2" s="72"/>
      <c r="H2" s="72"/>
    </row>
    <row r="3" spans="1:9" x14ac:dyDescent="0.25">
      <c r="A3" s="306"/>
      <c r="B3" s="255" t="s">
        <v>81</v>
      </c>
      <c r="C3" s="332"/>
      <c r="D3" s="255" t="s">
        <v>80</v>
      </c>
      <c r="E3" s="256"/>
      <c r="F3" s="256"/>
      <c r="G3" s="256"/>
      <c r="H3" s="256"/>
    </row>
    <row r="4" spans="1:9" x14ac:dyDescent="0.25">
      <c r="A4" s="331"/>
      <c r="B4" s="253" t="s">
        <v>87</v>
      </c>
      <c r="C4" s="253" t="s">
        <v>167</v>
      </c>
      <c r="D4" s="253" t="s">
        <v>44</v>
      </c>
      <c r="E4" s="253" t="s">
        <v>43</v>
      </c>
      <c r="F4" s="255" t="s">
        <v>78</v>
      </c>
      <c r="G4" s="324"/>
      <c r="H4" s="325" t="s">
        <v>42</v>
      </c>
    </row>
    <row r="5" spans="1:9" ht="57" customHeight="1" x14ac:dyDescent="0.25">
      <c r="A5" s="316"/>
      <c r="B5" s="333"/>
      <c r="C5" s="333"/>
      <c r="D5" s="333"/>
      <c r="E5" s="254"/>
      <c r="F5" s="21" t="s">
        <v>77</v>
      </c>
      <c r="G5" s="112" t="s">
        <v>169</v>
      </c>
      <c r="H5" s="330"/>
    </row>
    <row r="6" spans="1:9" x14ac:dyDescent="0.25">
      <c r="A6" s="122" t="s">
        <v>146</v>
      </c>
      <c r="B6" s="212">
        <v>352037</v>
      </c>
      <c r="C6" s="213">
        <v>104.4</v>
      </c>
      <c r="D6" s="214" t="s">
        <v>214</v>
      </c>
      <c r="E6" s="212">
        <v>352037</v>
      </c>
      <c r="F6" s="212">
        <v>218335</v>
      </c>
      <c r="G6" s="213">
        <v>104.4</v>
      </c>
      <c r="H6" s="214" t="s">
        <v>214</v>
      </c>
      <c r="I6" s="162"/>
    </row>
    <row r="7" spans="1:9" x14ac:dyDescent="0.25">
      <c r="A7" s="47" t="s">
        <v>111</v>
      </c>
      <c r="B7" s="212">
        <v>262031</v>
      </c>
      <c r="C7" s="213">
        <v>101.4</v>
      </c>
      <c r="D7" s="214" t="s">
        <v>214</v>
      </c>
      <c r="E7" s="212">
        <v>262031</v>
      </c>
      <c r="F7" s="212">
        <v>147292</v>
      </c>
      <c r="G7" s="213">
        <v>106.3</v>
      </c>
      <c r="H7" s="214" t="s">
        <v>214</v>
      </c>
      <c r="I7" s="162"/>
    </row>
    <row r="8" spans="1:9" x14ac:dyDescent="0.25">
      <c r="A8" s="47" t="s">
        <v>112</v>
      </c>
      <c r="B8" s="212">
        <v>14162</v>
      </c>
      <c r="C8" s="213">
        <v>110.2</v>
      </c>
      <c r="D8" s="214" t="s">
        <v>214</v>
      </c>
      <c r="E8" s="212">
        <v>14162</v>
      </c>
      <c r="F8" s="212">
        <v>14162</v>
      </c>
      <c r="G8" s="213">
        <v>110.2</v>
      </c>
      <c r="H8" s="214" t="s">
        <v>214</v>
      </c>
      <c r="I8" s="162"/>
    </row>
    <row r="9" spans="1:9" x14ac:dyDescent="0.25">
      <c r="A9" s="47" t="s">
        <v>113</v>
      </c>
      <c r="B9" s="212">
        <v>2327</v>
      </c>
      <c r="C9" s="213">
        <v>100.4</v>
      </c>
      <c r="D9" s="214" t="s">
        <v>214</v>
      </c>
      <c r="E9" s="212">
        <v>2327</v>
      </c>
      <c r="F9" s="212">
        <v>2327</v>
      </c>
      <c r="G9" s="213">
        <v>100.4</v>
      </c>
      <c r="H9" s="214" t="s">
        <v>214</v>
      </c>
      <c r="I9" s="162"/>
    </row>
    <row r="10" spans="1:9" x14ac:dyDescent="0.25">
      <c r="A10" s="47" t="s">
        <v>114</v>
      </c>
      <c r="B10" s="212">
        <v>2675</v>
      </c>
      <c r="C10" s="213">
        <v>87.9</v>
      </c>
      <c r="D10" s="214" t="s">
        <v>214</v>
      </c>
      <c r="E10" s="212">
        <v>2675</v>
      </c>
      <c r="F10" s="212">
        <v>2675</v>
      </c>
      <c r="G10" s="213">
        <v>87.9</v>
      </c>
      <c r="H10" s="214" t="s">
        <v>214</v>
      </c>
      <c r="I10" s="162"/>
    </row>
    <row r="11" spans="1:9" s="162" customFormat="1" x14ac:dyDescent="0.25">
      <c r="A11" s="47" t="s">
        <v>115</v>
      </c>
      <c r="B11" s="212">
        <v>5947</v>
      </c>
      <c r="C11" s="213">
        <v>106.7</v>
      </c>
      <c r="D11" s="214" t="s">
        <v>214</v>
      </c>
      <c r="E11" s="212">
        <v>5947</v>
      </c>
      <c r="F11" s="212">
        <v>5947</v>
      </c>
      <c r="G11" s="213">
        <v>106.7</v>
      </c>
      <c r="H11" s="214" t="s">
        <v>214</v>
      </c>
    </row>
    <row r="12" spans="1:9" x14ac:dyDescent="0.25">
      <c r="A12" s="47" t="s">
        <v>116</v>
      </c>
      <c r="B12" s="212">
        <v>2917</v>
      </c>
      <c r="C12" s="213">
        <v>100.1</v>
      </c>
      <c r="D12" s="214" t="s">
        <v>214</v>
      </c>
      <c r="E12" s="212">
        <v>2917</v>
      </c>
      <c r="F12" s="212">
        <v>2917</v>
      </c>
      <c r="G12" s="213">
        <v>387.4</v>
      </c>
      <c r="H12" s="214" t="s">
        <v>214</v>
      </c>
      <c r="I12" s="162"/>
    </row>
    <row r="13" spans="1:9" x14ac:dyDescent="0.25">
      <c r="A13" s="47" t="s">
        <v>117</v>
      </c>
      <c r="B13" s="212">
        <v>7381</v>
      </c>
      <c r="C13" s="213">
        <v>100.1</v>
      </c>
      <c r="D13" s="214" t="s">
        <v>214</v>
      </c>
      <c r="E13" s="212">
        <v>7381</v>
      </c>
      <c r="F13" s="212">
        <v>7381</v>
      </c>
      <c r="G13" s="213">
        <v>100.1</v>
      </c>
      <c r="H13" s="214" t="s">
        <v>214</v>
      </c>
      <c r="I13" s="162"/>
    </row>
    <row r="14" spans="1:9" x14ac:dyDescent="0.25">
      <c r="A14" s="47" t="s">
        <v>118</v>
      </c>
      <c r="B14" s="212">
        <v>8148</v>
      </c>
      <c r="C14" s="213">
        <v>84.7</v>
      </c>
      <c r="D14" s="214" t="s">
        <v>214</v>
      </c>
      <c r="E14" s="212">
        <v>8148</v>
      </c>
      <c r="F14" s="212">
        <v>1648</v>
      </c>
      <c r="G14" s="213">
        <v>17.5</v>
      </c>
      <c r="H14" s="214" t="s">
        <v>214</v>
      </c>
      <c r="I14" s="162"/>
    </row>
    <row r="15" spans="1:9" x14ac:dyDescent="0.25">
      <c r="A15" s="47" t="s">
        <v>119</v>
      </c>
      <c r="B15" s="212">
        <v>2997</v>
      </c>
      <c r="C15" s="213">
        <v>110.8</v>
      </c>
      <c r="D15" s="214" t="s">
        <v>214</v>
      </c>
      <c r="E15" s="212">
        <v>2997</v>
      </c>
      <c r="F15" s="212">
        <v>2997</v>
      </c>
      <c r="G15" s="213">
        <v>355.1</v>
      </c>
      <c r="H15" s="214" t="s">
        <v>214</v>
      </c>
      <c r="I15" s="162"/>
    </row>
    <row r="16" spans="1:9" x14ac:dyDescent="0.25">
      <c r="A16" s="47" t="s">
        <v>120</v>
      </c>
      <c r="B16" s="212">
        <v>7616</v>
      </c>
      <c r="C16" s="213">
        <v>100.1</v>
      </c>
      <c r="D16" s="214" t="s">
        <v>214</v>
      </c>
      <c r="E16" s="212">
        <v>7616</v>
      </c>
      <c r="F16" s="212">
        <v>7616</v>
      </c>
      <c r="G16" s="213">
        <v>100.1</v>
      </c>
      <c r="H16" s="214" t="s">
        <v>214</v>
      </c>
      <c r="I16" s="162"/>
    </row>
    <row r="17" spans="1:9" x14ac:dyDescent="0.25">
      <c r="A17" s="47" t="s">
        <v>108</v>
      </c>
      <c r="B17" s="212">
        <v>17847</v>
      </c>
      <c r="C17" s="213">
        <v>241.3</v>
      </c>
      <c r="D17" s="214" t="s">
        <v>214</v>
      </c>
      <c r="E17" s="212">
        <v>17847</v>
      </c>
      <c r="F17" s="212">
        <v>5384</v>
      </c>
      <c r="G17" s="213">
        <v>72.8</v>
      </c>
      <c r="H17" s="214" t="s">
        <v>214</v>
      </c>
      <c r="I17" s="162"/>
    </row>
    <row r="18" spans="1:9" x14ac:dyDescent="0.25">
      <c r="A18" s="47" t="s">
        <v>121</v>
      </c>
      <c r="B18" s="212">
        <v>12163</v>
      </c>
      <c r="C18" s="213">
        <v>100.8</v>
      </c>
      <c r="D18" s="214" t="s">
        <v>214</v>
      </c>
      <c r="E18" s="212">
        <v>12163</v>
      </c>
      <c r="F18" s="212">
        <v>12163</v>
      </c>
      <c r="G18" s="213">
        <v>100.8</v>
      </c>
      <c r="H18" s="214" t="s">
        <v>214</v>
      </c>
      <c r="I18" s="162"/>
    </row>
    <row r="19" spans="1:9" x14ac:dyDescent="0.25">
      <c r="A19" s="48" t="s">
        <v>122</v>
      </c>
      <c r="B19" s="212">
        <v>5826</v>
      </c>
      <c r="C19" s="213">
        <v>108.3</v>
      </c>
      <c r="D19" s="214" t="s">
        <v>214</v>
      </c>
      <c r="E19" s="212">
        <v>5826</v>
      </c>
      <c r="F19" s="212">
        <v>5826</v>
      </c>
      <c r="G19" s="213">
        <v>448.5</v>
      </c>
      <c r="H19" s="214" t="s">
        <v>214</v>
      </c>
      <c r="I19" s="162"/>
    </row>
    <row r="20" spans="1:9" x14ac:dyDescent="0.25">
      <c r="A20" s="49"/>
      <c r="B20" s="26"/>
      <c r="C20" s="26"/>
      <c r="D20" s="26"/>
      <c r="E20" s="26"/>
      <c r="F20" s="26"/>
      <c r="G20" s="26"/>
      <c r="H20" s="26"/>
    </row>
    <row r="21" spans="1:9" x14ac:dyDescent="0.25">
      <c r="A21" s="49"/>
      <c r="B21" s="29"/>
      <c r="C21" s="29"/>
      <c r="D21" s="29"/>
      <c r="E21" s="29"/>
      <c r="F21" s="30"/>
      <c r="G21" s="30"/>
      <c r="H21" s="30"/>
    </row>
    <row r="22" spans="1:9" x14ac:dyDescent="0.25">
      <c r="A22" s="49"/>
      <c r="B22" s="29"/>
      <c r="C22" s="29"/>
      <c r="D22" s="29"/>
      <c r="E22" s="29"/>
      <c r="F22" s="30"/>
      <c r="G22" s="30"/>
      <c r="H22" s="30"/>
    </row>
    <row r="23" spans="1:9" x14ac:dyDescent="0.25">
      <c r="A23" s="49"/>
      <c r="B23" s="29"/>
      <c r="C23" s="29"/>
      <c r="D23" s="29"/>
      <c r="E23" s="29"/>
      <c r="F23" s="30"/>
      <c r="G23" s="30"/>
      <c r="H23" s="30"/>
    </row>
    <row r="24" spans="1:9" x14ac:dyDescent="0.25">
      <c r="A24" s="49"/>
      <c r="B24" s="29"/>
      <c r="C24" s="29"/>
      <c r="D24" s="29"/>
      <c r="E24" s="30"/>
      <c r="F24" s="29"/>
      <c r="G24" s="29"/>
      <c r="H24" s="29"/>
    </row>
    <row r="25" spans="1:9" x14ac:dyDescent="0.25">
      <c r="A25" s="49"/>
      <c r="B25" s="29"/>
      <c r="C25" s="29"/>
      <c r="D25" s="29"/>
      <c r="E25" s="30"/>
      <c r="F25" s="29"/>
      <c r="G25" s="29"/>
      <c r="H25" s="29"/>
    </row>
    <row r="26" spans="1:9" x14ac:dyDescent="0.25">
      <c r="A26" s="49"/>
      <c r="B26" s="29"/>
      <c r="C26" s="29"/>
      <c r="D26" s="29"/>
      <c r="E26" s="30"/>
      <c r="F26" s="29"/>
      <c r="G26" s="30"/>
      <c r="H26" s="29"/>
    </row>
    <row r="27" spans="1:9" x14ac:dyDescent="0.25">
      <c r="A27" s="76"/>
      <c r="B27" s="29"/>
      <c r="C27" s="29"/>
      <c r="D27" s="29"/>
      <c r="E27" s="30"/>
      <c r="F27" s="30"/>
      <c r="G27" s="30"/>
      <c r="H27" s="30"/>
    </row>
    <row r="28" spans="1:9" x14ac:dyDescent="0.25">
      <c r="A28" s="88"/>
      <c r="B28" s="88"/>
      <c r="C28" s="88"/>
      <c r="D28" s="88"/>
      <c r="E28" s="88"/>
      <c r="F28" s="89"/>
      <c r="G28" s="89"/>
      <c r="H28" s="90"/>
    </row>
    <row r="29" spans="1:9" x14ac:dyDescent="0.25">
      <c r="A29" s="88"/>
      <c r="B29" s="88"/>
      <c r="C29" s="88"/>
      <c r="D29" s="88"/>
      <c r="E29" s="88"/>
      <c r="F29" s="91"/>
      <c r="G29" s="91"/>
      <c r="H29" s="14"/>
    </row>
    <row r="35" spans="3:3" x14ac:dyDescent="0.25">
      <c r="C35" s="17">
        <f ca="1">+C35:C37</f>
        <v>0</v>
      </c>
    </row>
  </sheetData>
  <mergeCells count="10">
    <mergeCell ref="A1:H1"/>
    <mergeCell ref="B4:B5"/>
    <mergeCell ref="C4:C5"/>
    <mergeCell ref="A3:A5"/>
    <mergeCell ref="B3:C3"/>
    <mergeCell ref="D3:H3"/>
    <mergeCell ref="D4:D5"/>
    <mergeCell ref="E4:E5"/>
    <mergeCell ref="F4:G4"/>
    <mergeCell ref="H4:H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8" sqref="C8"/>
    </sheetView>
  </sheetViews>
  <sheetFormatPr defaultColWidth="9.140625" defaultRowHeight="15" x14ac:dyDescent="0.25"/>
  <cols>
    <col min="1" max="1" width="21.42578125" style="17" customWidth="1"/>
    <col min="2" max="2" width="17.28515625" style="17" customWidth="1"/>
    <col min="3" max="3" width="23.42578125" style="17" customWidth="1"/>
    <col min="4" max="4" width="23.28515625" style="17" customWidth="1"/>
    <col min="5" max="5" width="28.5703125" style="17" customWidth="1"/>
    <col min="6" max="6" width="8.7109375" style="17" customWidth="1"/>
    <col min="7" max="7" width="9.140625" style="17" customWidth="1"/>
    <col min="8" max="16384" width="9.140625" style="17"/>
  </cols>
  <sheetData>
    <row r="1" spans="1:5" x14ac:dyDescent="0.25">
      <c r="A1" s="337" t="s">
        <v>233</v>
      </c>
      <c r="B1" s="337"/>
      <c r="C1" s="337"/>
      <c r="D1" s="337"/>
      <c r="E1" s="337"/>
    </row>
    <row r="3" spans="1:5" x14ac:dyDescent="0.25">
      <c r="A3" s="306"/>
      <c r="B3" s="253" t="s">
        <v>134</v>
      </c>
      <c r="C3" s="253" t="s">
        <v>167</v>
      </c>
      <c r="D3" s="253" t="s">
        <v>135</v>
      </c>
      <c r="E3" s="325" t="s">
        <v>167</v>
      </c>
    </row>
    <row r="4" spans="1:5" x14ac:dyDescent="0.25">
      <c r="A4" s="331"/>
      <c r="B4" s="321"/>
      <c r="C4" s="321"/>
      <c r="D4" s="321"/>
      <c r="E4" s="338"/>
    </row>
    <row r="5" spans="1:5" x14ac:dyDescent="0.25">
      <c r="A5" s="316"/>
      <c r="B5" s="254"/>
      <c r="C5" s="254"/>
      <c r="D5" s="254"/>
      <c r="E5" s="326"/>
    </row>
    <row r="6" spans="1:5" x14ac:dyDescent="0.25">
      <c r="A6" s="122" t="s">
        <v>146</v>
      </c>
      <c r="B6" s="212">
        <v>2440</v>
      </c>
      <c r="C6" s="213">
        <v>97.1</v>
      </c>
      <c r="D6" s="212">
        <v>697</v>
      </c>
      <c r="E6" s="213">
        <v>97.3</v>
      </c>
    </row>
    <row r="7" spans="1:5" x14ac:dyDescent="0.25">
      <c r="A7" s="47" t="s">
        <v>111</v>
      </c>
      <c r="B7" s="212">
        <v>1899</v>
      </c>
      <c r="C7" s="213">
        <v>86.2</v>
      </c>
      <c r="D7" s="212">
        <v>432</v>
      </c>
      <c r="E7" s="213">
        <v>86.1</v>
      </c>
    </row>
    <row r="8" spans="1:5" x14ac:dyDescent="0.25">
      <c r="A8" s="47" t="s">
        <v>112</v>
      </c>
      <c r="B8" s="212">
        <v>32</v>
      </c>
      <c r="C8" s="213">
        <v>188.2</v>
      </c>
      <c r="D8" s="212">
        <v>32</v>
      </c>
      <c r="E8" s="213">
        <v>188.2</v>
      </c>
    </row>
    <row r="9" spans="1:5" s="162" customFormat="1" x14ac:dyDescent="0.25">
      <c r="A9" s="47" t="s">
        <v>113</v>
      </c>
      <c r="B9" s="212">
        <v>12</v>
      </c>
      <c r="C9" s="213">
        <v>171.4</v>
      </c>
      <c r="D9" s="212">
        <v>12</v>
      </c>
      <c r="E9" s="213">
        <v>171.4</v>
      </c>
    </row>
    <row r="10" spans="1:5" x14ac:dyDescent="0.25">
      <c r="A10" s="47" t="s">
        <v>114</v>
      </c>
      <c r="B10" s="212">
        <v>7</v>
      </c>
      <c r="C10" s="213">
        <v>87.5</v>
      </c>
      <c r="D10" s="212">
        <v>7</v>
      </c>
      <c r="E10" s="213">
        <v>87.5</v>
      </c>
    </row>
    <row r="11" spans="1:5" s="162" customFormat="1" x14ac:dyDescent="0.25">
      <c r="A11" s="47" t="s">
        <v>115</v>
      </c>
      <c r="B11" s="212">
        <v>29</v>
      </c>
      <c r="C11" s="213">
        <v>111.5</v>
      </c>
      <c r="D11" s="212">
        <v>29</v>
      </c>
      <c r="E11" s="213">
        <v>111.5</v>
      </c>
    </row>
    <row r="12" spans="1:5" x14ac:dyDescent="0.25">
      <c r="A12" s="47" t="s">
        <v>116</v>
      </c>
      <c r="B12" s="212">
        <v>13</v>
      </c>
      <c r="C12" s="213">
        <v>43.3</v>
      </c>
      <c r="D12" s="212">
        <v>13</v>
      </c>
      <c r="E12" s="213">
        <v>260</v>
      </c>
    </row>
    <row r="13" spans="1:5" x14ac:dyDescent="0.25">
      <c r="A13" s="47" t="s">
        <v>117</v>
      </c>
      <c r="B13" s="212">
        <v>20</v>
      </c>
      <c r="C13" s="213">
        <v>33.299999999999997</v>
      </c>
      <c r="D13" s="212">
        <v>20</v>
      </c>
      <c r="E13" s="213">
        <v>33.299999999999997</v>
      </c>
    </row>
    <row r="14" spans="1:5" x14ac:dyDescent="0.25">
      <c r="A14" s="47" t="s">
        <v>118</v>
      </c>
      <c r="B14" s="212">
        <v>97</v>
      </c>
      <c r="C14" s="213">
        <v>881.8</v>
      </c>
      <c r="D14" s="212">
        <v>1</v>
      </c>
      <c r="E14" s="213">
        <v>9.1</v>
      </c>
    </row>
    <row r="15" spans="1:5" x14ac:dyDescent="0.25">
      <c r="A15" s="47" t="s">
        <v>119</v>
      </c>
      <c r="B15" s="212">
        <v>17</v>
      </c>
      <c r="C15" s="213">
        <v>81</v>
      </c>
      <c r="D15" s="212">
        <v>17</v>
      </c>
      <c r="E15" s="213">
        <v>850</v>
      </c>
    </row>
    <row r="16" spans="1:5" x14ac:dyDescent="0.25">
      <c r="A16" s="47" t="s">
        <v>120</v>
      </c>
      <c r="B16" s="212">
        <v>12</v>
      </c>
      <c r="C16" s="213">
        <v>150</v>
      </c>
      <c r="D16" s="212">
        <v>12</v>
      </c>
      <c r="E16" s="213">
        <v>150</v>
      </c>
    </row>
    <row r="17" spans="1:5" x14ac:dyDescent="0.25">
      <c r="A17" s="47" t="s">
        <v>108</v>
      </c>
      <c r="B17" s="212">
        <v>232</v>
      </c>
      <c r="C17" s="213">
        <v>580</v>
      </c>
      <c r="D17" s="212">
        <v>52</v>
      </c>
      <c r="E17" s="213">
        <v>130</v>
      </c>
    </row>
    <row r="18" spans="1:5" x14ac:dyDescent="0.25">
      <c r="A18" s="47" t="s">
        <v>121</v>
      </c>
      <c r="B18" s="212">
        <v>34</v>
      </c>
      <c r="C18" s="213">
        <v>188.9</v>
      </c>
      <c r="D18" s="212">
        <v>34</v>
      </c>
      <c r="E18" s="213">
        <v>188.9</v>
      </c>
    </row>
    <row r="19" spans="1:5" x14ac:dyDescent="0.25">
      <c r="A19" s="48" t="s">
        <v>122</v>
      </c>
      <c r="B19" s="212">
        <v>36</v>
      </c>
      <c r="C19" s="213">
        <v>57.1</v>
      </c>
      <c r="D19" s="212">
        <v>36</v>
      </c>
      <c r="E19" s="213">
        <v>300</v>
      </c>
    </row>
    <row r="20" spans="1:5" x14ac:dyDescent="0.25">
      <c r="A20" s="76"/>
      <c r="B20" s="26"/>
      <c r="C20" s="26"/>
      <c r="D20" s="26"/>
      <c r="E20" s="26"/>
    </row>
    <row r="21" spans="1:5" x14ac:dyDescent="0.25">
      <c r="A21" s="76"/>
    </row>
    <row r="22" spans="1:5" x14ac:dyDescent="0.25">
      <c r="A22" s="49"/>
    </row>
    <row r="23" spans="1:5" x14ac:dyDescent="0.25">
      <c r="A23" s="49"/>
      <c r="B23" s="29"/>
      <c r="C23" s="29"/>
      <c r="D23" s="29"/>
      <c r="E23" s="29"/>
    </row>
    <row r="24" spans="1:5" x14ac:dyDescent="0.25">
      <c r="A24" s="49"/>
      <c r="B24" s="29"/>
      <c r="C24" s="29"/>
      <c r="D24" s="29"/>
      <c r="E24" s="29"/>
    </row>
    <row r="25" spans="1:5" x14ac:dyDescent="0.25">
      <c r="A25" s="50"/>
      <c r="B25" s="50"/>
      <c r="C25" s="50"/>
      <c r="D25" s="50"/>
      <c r="E25" s="50"/>
    </row>
  </sheetData>
  <mergeCells count="6">
    <mergeCell ref="A1:E1"/>
    <mergeCell ref="A3:A5"/>
    <mergeCell ref="B3:B5"/>
    <mergeCell ref="C3:C5"/>
    <mergeCell ref="D3:D5"/>
    <mergeCell ref="E3:E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14" sqref="C14"/>
    </sheetView>
  </sheetViews>
  <sheetFormatPr defaultColWidth="9.140625" defaultRowHeight="15" x14ac:dyDescent="0.25"/>
  <cols>
    <col min="1" max="1" width="19.7109375" style="17" customWidth="1"/>
    <col min="2" max="2" width="18.42578125" style="17" customWidth="1"/>
    <col min="3" max="3" width="18.28515625" style="17" customWidth="1"/>
    <col min="4" max="4" width="18" style="17" customWidth="1"/>
    <col min="5" max="5" width="13.42578125" style="17" customWidth="1"/>
    <col min="6" max="6" width="23.140625" style="17" customWidth="1"/>
    <col min="7" max="7" width="9.140625" style="17" customWidth="1"/>
    <col min="8" max="16384" width="9.140625" style="17"/>
  </cols>
  <sheetData>
    <row r="1" spans="1:9" ht="15" customHeight="1" x14ac:dyDescent="0.25">
      <c r="A1" s="319" t="s">
        <v>234</v>
      </c>
      <c r="B1" s="319"/>
      <c r="C1" s="319"/>
      <c r="D1" s="319"/>
      <c r="E1" s="319"/>
      <c r="F1" s="319"/>
      <c r="G1" s="92"/>
      <c r="H1" s="92"/>
      <c r="I1" s="92"/>
    </row>
    <row r="2" spans="1:9" ht="15" customHeight="1" x14ac:dyDescent="0.25">
      <c r="A2" s="131"/>
      <c r="B2" s="131"/>
      <c r="C2" s="131"/>
      <c r="D2" s="131"/>
      <c r="E2" s="131"/>
      <c r="F2" s="131"/>
      <c r="G2" s="92"/>
      <c r="H2" s="92"/>
      <c r="I2" s="92"/>
    </row>
    <row r="3" spans="1:9" x14ac:dyDescent="0.25">
      <c r="A3" s="59"/>
      <c r="B3" s="84"/>
      <c r="C3" s="84"/>
      <c r="D3" s="84"/>
      <c r="E3" s="84"/>
      <c r="F3" s="61" t="s">
        <v>69</v>
      </c>
    </row>
    <row r="4" spans="1:9" x14ac:dyDescent="0.25">
      <c r="A4" s="339"/>
      <c r="B4" s="340" t="s">
        <v>130</v>
      </c>
      <c r="C4" s="341" t="s">
        <v>41</v>
      </c>
      <c r="D4" s="341"/>
      <c r="E4" s="342"/>
      <c r="F4" s="343"/>
      <c r="G4" s="79"/>
      <c r="H4" s="79"/>
      <c r="I4" s="79"/>
    </row>
    <row r="5" spans="1:9" ht="19.5" customHeight="1" x14ac:dyDescent="0.25">
      <c r="A5" s="339"/>
      <c r="B5" s="340"/>
      <c r="C5" s="340" t="s">
        <v>131</v>
      </c>
      <c r="D5" s="340"/>
      <c r="E5" s="344" t="s">
        <v>154</v>
      </c>
      <c r="F5" s="346" t="s">
        <v>88</v>
      </c>
      <c r="G5" s="79"/>
      <c r="H5" s="79"/>
      <c r="I5" s="79"/>
    </row>
    <row r="6" spans="1:9" x14ac:dyDescent="0.25">
      <c r="A6" s="339"/>
      <c r="B6" s="340"/>
      <c r="C6" s="145" t="s">
        <v>84</v>
      </c>
      <c r="D6" s="145" t="s">
        <v>163</v>
      </c>
      <c r="E6" s="345"/>
      <c r="F6" s="347"/>
      <c r="G6" s="27"/>
      <c r="H6" s="27"/>
      <c r="I6" s="27"/>
    </row>
    <row r="7" spans="1:9" x14ac:dyDescent="0.25">
      <c r="A7" s="122" t="s">
        <v>146</v>
      </c>
      <c r="B7" s="203">
        <v>677</v>
      </c>
      <c r="C7" s="203">
        <v>642</v>
      </c>
      <c r="D7" s="203">
        <v>35</v>
      </c>
      <c r="E7" s="234" t="s">
        <v>214</v>
      </c>
      <c r="F7" s="234" t="s">
        <v>214</v>
      </c>
      <c r="G7" s="28"/>
      <c r="H7" s="30"/>
      <c r="I7" s="30"/>
    </row>
    <row r="8" spans="1:9" x14ac:dyDescent="0.25">
      <c r="A8" s="47" t="s">
        <v>111</v>
      </c>
      <c r="B8" s="206">
        <v>450</v>
      </c>
      <c r="C8" s="206">
        <v>432</v>
      </c>
      <c r="D8" s="206">
        <v>18</v>
      </c>
      <c r="E8" s="208" t="s">
        <v>214</v>
      </c>
      <c r="F8" s="208" t="s">
        <v>214</v>
      </c>
      <c r="G8" s="28"/>
      <c r="H8" s="30"/>
      <c r="I8" s="30"/>
    </row>
    <row r="9" spans="1:9" x14ac:dyDescent="0.25">
      <c r="A9" s="47" t="s">
        <v>112</v>
      </c>
      <c r="B9" s="206">
        <v>21</v>
      </c>
      <c r="C9" s="206">
        <v>20</v>
      </c>
      <c r="D9" s="206">
        <v>1</v>
      </c>
      <c r="E9" s="208" t="s">
        <v>214</v>
      </c>
      <c r="F9" s="208" t="s">
        <v>214</v>
      </c>
      <c r="G9" s="30"/>
      <c r="H9" s="30"/>
      <c r="I9" s="30"/>
    </row>
    <row r="10" spans="1:9" s="162" customFormat="1" x14ac:dyDescent="0.25">
      <c r="A10" s="47" t="s">
        <v>113</v>
      </c>
      <c r="B10" s="206">
        <v>12</v>
      </c>
      <c r="C10" s="206">
        <v>12</v>
      </c>
      <c r="D10" s="208" t="s">
        <v>214</v>
      </c>
      <c r="E10" s="208" t="s">
        <v>214</v>
      </c>
      <c r="F10" s="208" t="s">
        <v>214</v>
      </c>
      <c r="G10" s="179"/>
      <c r="H10" s="179"/>
      <c r="I10" s="179"/>
    </row>
    <row r="11" spans="1:9" x14ac:dyDescent="0.25">
      <c r="A11" s="47" t="s">
        <v>114</v>
      </c>
      <c r="B11" s="206">
        <v>7</v>
      </c>
      <c r="C11" s="206">
        <v>7</v>
      </c>
      <c r="D11" s="208" t="s">
        <v>214</v>
      </c>
      <c r="E11" s="208" t="s">
        <v>214</v>
      </c>
      <c r="F11" s="208" t="s">
        <v>214</v>
      </c>
      <c r="G11" s="158"/>
      <c r="H11" s="158"/>
      <c r="I11" s="158"/>
    </row>
    <row r="12" spans="1:9" s="162" customFormat="1" x14ac:dyDescent="0.25">
      <c r="A12" s="47" t="s">
        <v>115</v>
      </c>
      <c r="B12" s="206">
        <v>28</v>
      </c>
      <c r="C12" s="206">
        <v>28</v>
      </c>
      <c r="D12" s="208" t="s">
        <v>214</v>
      </c>
      <c r="E12" s="208" t="s">
        <v>214</v>
      </c>
      <c r="F12" s="208" t="s">
        <v>214</v>
      </c>
      <c r="G12" s="182"/>
      <c r="H12" s="182"/>
      <c r="I12" s="182"/>
    </row>
    <row r="13" spans="1:9" x14ac:dyDescent="0.25">
      <c r="A13" s="47" t="s">
        <v>116</v>
      </c>
      <c r="B13" s="206">
        <v>13</v>
      </c>
      <c r="C13" s="206">
        <v>13</v>
      </c>
      <c r="D13" s="208" t="s">
        <v>214</v>
      </c>
      <c r="E13" s="208" t="s">
        <v>214</v>
      </c>
      <c r="F13" s="208" t="s">
        <v>214</v>
      </c>
      <c r="G13" s="30"/>
      <c r="H13" s="30"/>
      <c r="I13" s="30"/>
    </row>
    <row r="14" spans="1:9" x14ac:dyDescent="0.25">
      <c r="A14" s="47" t="s">
        <v>117</v>
      </c>
      <c r="B14" s="206">
        <v>20</v>
      </c>
      <c r="C14" s="206">
        <v>20</v>
      </c>
      <c r="D14" s="208" t="s">
        <v>214</v>
      </c>
      <c r="E14" s="208" t="s">
        <v>214</v>
      </c>
      <c r="F14" s="208" t="s">
        <v>214</v>
      </c>
      <c r="G14" s="30"/>
      <c r="H14" s="30"/>
      <c r="I14" s="30"/>
    </row>
    <row r="15" spans="1:9" x14ac:dyDescent="0.25">
      <c r="A15" s="47" t="s">
        <v>118</v>
      </c>
      <c r="B15" s="206">
        <v>3</v>
      </c>
      <c r="C15" s="206">
        <v>1</v>
      </c>
      <c r="D15" s="206">
        <v>2</v>
      </c>
      <c r="E15" s="208" t="s">
        <v>214</v>
      </c>
      <c r="F15" s="208" t="s">
        <v>214</v>
      </c>
      <c r="G15" s="30"/>
      <c r="H15" s="30"/>
      <c r="I15" s="30"/>
    </row>
    <row r="16" spans="1:9" x14ac:dyDescent="0.25">
      <c r="A16" s="47" t="s">
        <v>119</v>
      </c>
      <c r="B16" s="206">
        <v>17</v>
      </c>
      <c r="C16" s="206">
        <v>17</v>
      </c>
      <c r="D16" s="208" t="s">
        <v>214</v>
      </c>
      <c r="E16" s="208" t="s">
        <v>214</v>
      </c>
      <c r="F16" s="208" t="s">
        <v>214</v>
      </c>
      <c r="G16" s="30"/>
      <c r="H16" s="30"/>
      <c r="I16" s="30"/>
    </row>
    <row r="17" spans="1:6" x14ac:dyDescent="0.25">
      <c r="A17" s="47" t="s">
        <v>120</v>
      </c>
      <c r="B17" s="206">
        <v>12</v>
      </c>
      <c r="C17" s="206">
        <v>12</v>
      </c>
      <c r="D17" s="208" t="s">
        <v>214</v>
      </c>
      <c r="E17" s="208" t="s">
        <v>214</v>
      </c>
      <c r="F17" s="208" t="s">
        <v>214</v>
      </c>
    </row>
    <row r="18" spans="1:6" x14ac:dyDescent="0.25">
      <c r="A18" s="47" t="s">
        <v>108</v>
      </c>
      <c r="B18" s="206">
        <v>32</v>
      </c>
      <c r="C18" s="206">
        <v>26</v>
      </c>
      <c r="D18" s="206">
        <v>6</v>
      </c>
      <c r="E18" s="208" t="s">
        <v>214</v>
      </c>
      <c r="F18" s="208" t="s">
        <v>214</v>
      </c>
    </row>
    <row r="19" spans="1:6" x14ac:dyDescent="0.25">
      <c r="A19" s="47" t="s">
        <v>121</v>
      </c>
      <c r="B19" s="206">
        <v>26</v>
      </c>
      <c r="C19" s="206">
        <v>18</v>
      </c>
      <c r="D19" s="206">
        <v>8</v>
      </c>
      <c r="E19" s="208" t="s">
        <v>214</v>
      </c>
      <c r="F19" s="208" t="s">
        <v>214</v>
      </c>
    </row>
    <row r="20" spans="1:6" x14ac:dyDescent="0.25">
      <c r="A20" s="48" t="s">
        <v>122</v>
      </c>
      <c r="B20" s="209">
        <v>36</v>
      </c>
      <c r="C20" s="209">
        <v>36</v>
      </c>
      <c r="D20" s="211" t="s">
        <v>214</v>
      </c>
      <c r="E20" s="211" t="s">
        <v>214</v>
      </c>
      <c r="F20" s="211" t="s">
        <v>214</v>
      </c>
    </row>
    <row r="21" spans="1:6" x14ac:dyDescent="0.25">
      <c r="B21" s="26"/>
      <c r="C21" s="26"/>
      <c r="D21" s="26"/>
      <c r="E21" s="26"/>
      <c r="F21" s="26"/>
    </row>
  </sheetData>
  <mergeCells count="7">
    <mergeCell ref="A1:F1"/>
    <mergeCell ref="A4:A6"/>
    <mergeCell ref="B4:B6"/>
    <mergeCell ref="C4:F4"/>
    <mergeCell ref="C5:D5"/>
    <mergeCell ref="E5:E6"/>
    <mergeCell ref="F5:F6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workbookViewId="0">
      <selection activeCell="C9" sqref="C9"/>
    </sheetView>
  </sheetViews>
  <sheetFormatPr defaultColWidth="9.140625" defaultRowHeight="15" x14ac:dyDescent="0.25"/>
  <cols>
    <col min="1" max="1" width="19.140625" style="84" customWidth="1"/>
    <col min="2" max="2" width="11.85546875" style="84" customWidth="1"/>
    <col min="3" max="3" width="12.85546875" style="84" customWidth="1"/>
    <col min="4" max="4" width="9.28515625" style="84" customWidth="1"/>
    <col min="5" max="5" width="10.140625" style="84" customWidth="1"/>
    <col min="6" max="6" width="11.85546875" style="84" customWidth="1"/>
    <col min="7" max="7" width="12.5703125" style="84" customWidth="1"/>
    <col min="8" max="8" width="8.28515625" style="84" customWidth="1"/>
    <col min="9" max="9" width="9.28515625" style="84" customWidth="1"/>
    <col min="10" max="10" width="11.85546875" style="84" customWidth="1"/>
    <col min="11" max="11" width="11.42578125" style="84" customWidth="1"/>
    <col min="12" max="12" width="8.5703125" style="84" customWidth="1"/>
    <col min="13" max="13" width="8.85546875" style="84" customWidth="1"/>
    <col min="14" max="16384" width="9.140625" style="84"/>
  </cols>
  <sheetData>
    <row r="1" spans="1:13" s="93" customFormat="1" ht="15" customHeight="1" x14ac:dyDescent="0.25">
      <c r="A1" s="353" t="s">
        <v>235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93" customFormat="1" ht="1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56" t="s">
        <v>24</v>
      </c>
    </row>
    <row r="4" spans="1:13" s="93" customFormat="1" ht="15" customHeight="1" x14ac:dyDescent="0.25">
      <c r="A4" s="354"/>
      <c r="B4" s="301" t="s">
        <v>89</v>
      </c>
      <c r="C4" s="253" t="s">
        <v>167</v>
      </c>
      <c r="D4" s="255" t="s">
        <v>41</v>
      </c>
      <c r="E4" s="324"/>
      <c r="F4" s="253" t="s">
        <v>138</v>
      </c>
      <c r="G4" s="253" t="s">
        <v>167</v>
      </c>
      <c r="H4" s="255" t="s">
        <v>41</v>
      </c>
      <c r="I4" s="324"/>
      <c r="J4" s="253" t="s">
        <v>139</v>
      </c>
      <c r="K4" s="253" t="s">
        <v>167</v>
      </c>
      <c r="L4" s="255" t="s">
        <v>41</v>
      </c>
      <c r="M4" s="256"/>
    </row>
    <row r="5" spans="1:13" s="93" customFormat="1" ht="87.75" customHeight="1" x14ac:dyDescent="0.25">
      <c r="A5" s="355"/>
      <c r="B5" s="302"/>
      <c r="C5" s="254"/>
      <c r="D5" s="21" t="s">
        <v>136</v>
      </c>
      <c r="E5" s="21" t="s">
        <v>137</v>
      </c>
      <c r="F5" s="254"/>
      <c r="G5" s="254"/>
      <c r="H5" s="21" t="s">
        <v>136</v>
      </c>
      <c r="I5" s="21" t="s">
        <v>137</v>
      </c>
      <c r="J5" s="254"/>
      <c r="K5" s="254"/>
      <c r="L5" s="21" t="s">
        <v>136</v>
      </c>
      <c r="M5" s="57" t="s">
        <v>137</v>
      </c>
    </row>
    <row r="6" spans="1:13" s="93" customFormat="1" x14ac:dyDescent="0.25">
      <c r="A6" s="122" t="s">
        <v>146</v>
      </c>
      <c r="B6" s="204">
        <v>160.6</v>
      </c>
      <c r="C6" s="204">
        <v>92.3</v>
      </c>
      <c r="D6" s="204">
        <v>157.69999999999999</v>
      </c>
      <c r="E6" s="204">
        <v>180.1</v>
      </c>
      <c r="F6" s="204">
        <v>198.7</v>
      </c>
      <c r="G6" s="204">
        <v>95.5</v>
      </c>
      <c r="H6" s="204">
        <v>198.7</v>
      </c>
      <c r="I6" s="234" t="s">
        <v>214</v>
      </c>
      <c r="J6" s="204">
        <v>128.30000000000001</v>
      </c>
      <c r="K6" s="204">
        <v>86.3</v>
      </c>
      <c r="L6" s="204">
        <v>112.2</v>
      </c>
      <c r="M6" s="204">
        <v>180.1</v>
      </c>
    </row>
    <row r="7" spans="1:13" s="93" customFormat="1" x14ac:dyDescent="0.25">
      <c r="A7" s="47" t="s">
        <v>111</v>
      </c>
      <c r="B7" s="207">
        <v>151.30000000000001</v>
      </c>
      <c r="C7" s="207">
        <v>86</v>
      </c>
      <c r="D7" s="207">
        <v>151.30000000000001</v>
      </c>
      <c r="E7" s="208" t="s">
        <v>214</v>
      </c>
      <c r="F7" s="207">
        <v>196.1</v>
      </c>
      <c r="G7" s="207">
        <v>98</v>
      </c>
      <c r="H7" s="207">
        <v>196.1</v>
      </c>
      <c r="I7" s="208" t="s">
        <v>214</v>
      </c>
      <c r="J7" s="207">
        <v>102.9</v>
      </c>
      <c r="K7" s="207">
        <v>68.5</v>
      </c>
      <c r="L7" s="207">
        <v>102.9</v>
      </c>
      <c r="M7" s="208" t="s">
        <v>214</v>
      </c>
    </row>
    <row r="8" spans="1:13" s="93" customFormat="1" x14ac:dyDescent="0.25">
      <c r="A8" s="47" t="s">
        <v>112</v>
      </c>
      <c r="B8" s="207">
        <v>168</v>
      </c>
      <c r="C8" s="207">
        <v>99.1</v>
      </c>
      <c r="D8" s="207">
        <v>178.6</v>
      </c>
      <c r="E8" s="207">
        <v>160</v>
      </c>
      <c r="F8" s="208" t="s">
        <v>214</v>
      </c>
      <c r="G8" s="208" t="s">
        <v>214</v>
      </c>
      <c r="H8" s="208" t="s">
        <v>214</v>
      </c>
      <c r="I8" s="208" t="s">
        <v>214</v>
      </c>
      <c r="J8" s="207">
        <v>168</v>
      </c>
      <c r="K8" s="207">
        <v>99.1</v>
      </c>
      <c r="L8" s="207">
        <v>178.6</v>
      </c>
      <c r="M8" s="207">
        <v>160</v>
      </c>
    </row>
    <row r="9" spans="1:13" s="93" customFormat="1" x14ac:dyDescent="0.25">
      <c r="A9" s="47" t="s">
        <v>113</v>
      </c>
      <c r="B9" s="207">
        <v>96</v>
      </c>
      <c r="C9" s="207">
        <v>94.3</v>
      </c>
      <c r="D9" s="208" t="s">
        <v>214</v>
      </c>
      <c r="E9" s="207">
        <v>96</v>
      </c>
      <c r="F9" s="208" t="s">
        <v>214</v>
      </c>
      <c r="G9" s="208" t="s">
        <v>214</v>
      </c>
      <c r="H9" s="208" t="s">
        <v>214</v>
      </c>
      <c r="I9" s="208" t="s">
        <v>214</v>
      </c>
      <c r="J9" s="207">
        <v>96</v>
      </c>
      <c r="K9" s="207">
        <v>94.3</v>
      </c>
      <c r="L9" s="208" t="s">
        <v>214</v>
      </c>
      <c r="M9" s="207">
        <v>96</v>
      </c>
    </row>
    <row r="10" spans="1:13" ht="12.75" customHeight="1" x14ac:dyDescent="0.25">
      <c r="A10" s="47" t="s">
        <v>114</v>
      </c>
      <c r="B10" s="207">
        <v>177.7</v>
      </c>
      <c r="C10" s="207">
        <v>102.9</v>
      </c>
      <c r="D10" s="208" t="s">
        <v>214</v>
      </c>
      <c r="E10" s="207">
        <v>177.7</v>
      </c>
      <c r="F10" s="208" t="s">
        <v>214</v>
      </c>
      <c r="G10" s="208" t="s">
        <v>214</v>
      </c>
      <c r="H10" s="208" t="s">
        <v>214</v>
      </c>
      <c r="I10" s="208" t="s">
        <v>214</v>
      </c>
      <c r="J10" s="207">
        <v>177.7</v>
      </c>
      <c r="K10" s="207">
        <v>102.9</v>
      </c>
      <c r="L10" s="208" t="s">
        <v>214</v>
      </c>
      <c r="M10" s="207">
        <v>177.7</v>
      </c>
    </row>
    <row r="11" spans="1:13" ht="12.75" customHeight="1" x14ac:dyDescent="0.25">
      <c r="A11" s="47" t="s">
        <v>115</v>
      </c>
      <c r="B11" s="207">
        <v>191.3</v>
      </c>
      <c r="C11" s="207">
        <v>91.8</v>
      </c>
      <c r="D11" s="208" t="s">
        <v>214</v>
      </c>
      <c r="E11" s="207">
        <v>191.3</v>
      </c>
      <c r="F11" s="208" t="s">
        <v>214</v>
      </c>
      <c r="G11" s="208" t="s">
        <v>214</v>
      </c>
      <c r="H11" s="208" t="s">
        <v>214</v>
      </c>
      <c r="I11" s="208" t="s">
        <v>214</v>
      </c>
      <c r="J11" s="207">
        <v>191.3</v>
      </c>
      <c r="K11" s="207">
        <v>91.8</v>
      </c>
      <c r="L11" s="208" t="s">
        <v>214</v>
      </c>
      <c r="M11" s="207">
        <v>191.3</v>
      </c>
    </row>
    <row r="12" spans="1:13" x14ac:dyDescent="0.25">
      <c r="A12" s="47" t="s">
        <v>116</v>
      </c>
      <c r="B12" s="207">
        <v>156.30000000000001</v>
      </c>
      <c r="C12" s="207">
        <v>55</v>
      </c>
      <c r="D12" s="208" t="s">
        <v>214</v>
      </c>
      <c r="E12" s="207">
        <v>156.30000000000001</v>
      </c>
      <c r="F12" s="208" t="s">
        <v>214</v>
      </c>
      <c r="G12" s="208" t="s">
        <v>214</v>
      </c>
      <c r="H12" s="208" t="s">
        <v>214</v>
      </c>
      <c r="I12" s="208" t="s">
        <v>214</v>
      </c>
      <c r="J12" s="207">
        <v>156.30000000000001</v>
      </c>
      <c r="K12" s="207">
        <v>100</v>
      </c>
      <c r="L12" s="208" t="s">
        <v>214</v>
      </c>
      <c r="M12" s="207">
        <v>156.30000000000001</v>
      </c>
    </row>
    <row r="13" spans="1:13" x14ac:dyDescent="0.25">
      <c r="A13" s="47" t="s">
        <v>117</v>
      </c>
      <c r="B13" s="207">
        <v>332.7</v>
      </c>
      <c r="C13" s="207">
        <v>117.5</v>
      </c>
      <c r="D13" s="208" t="s">
        <v>214</v>
      </c>
      <c r="E13" s="207">
        <v>332.7</v>
      </c>
      <c r="F13" s="208" t="s">
        <v>214</v>
      </c>
      <c r="G13" s="208" t="s">
        <v>214</v>
      </c>
      <c r="H13" s="208" t="s">
        <v>214</v>
      </c>
      <c r="I13" s="208" t="s">
        <v>214</v>
      </c>
      <c r="J13" s="207">
        <v>332.7</v>
      </c>
      <c r="K13" s="207">
        <v>117.5</v>
      </c>
      <c r="L13" s="208" t="s">
        <v>214</v>
      </c>
      <c r="M13" s="207">
        <v>332.7</v>
      </c>
    </row>
    <row r="14" spans="1:13" x14ac:dyDescent="0.25">
      <c r="A14" s="47" t="s">
        <v>118</v>
      </c>
      <c r="B14" s="207">
        <v>175.9</v>
      </c>
      <c r="C14" s="207">
        <v>334.6</v>
      </c>
      <c r="D14" s="207">
        <v>183.6</v>
      </c>
      <c r="E14" s="207">
        <v>40</v>
      </c>
      <c r="F14" s="207">
        <v>200</v>
      </c>
      <c r="G14" s="208" t="s">
        <v>214</v>
      </c>
      <c r="H14" s="207">
        <v>200</v>
      </c>
      <c r="I14" s="208" t="s">
        <v>214</v>
      </c>
      <c r="J14" s="207">
        <v>46.1</v>
      </c>
      <c r="K14" s="207">
        <v>87.3</v>
      </c>
      <c r="L14" s="207">
        <v>49.2</v>
      </c>
      <c r="M14" s="207">
        <v>40</v>
      </c>
    </row>
    <row r="15" spans="1:13" x14ac:dyDescent="0.25">
      <c r="A15" s="47" t="s">
        <v>119</v>
      </c>
      <c r="B15" s="207">
        <v>85.9</v>
      </c>
      <c r="C15" s="207">
        <v>33</v>
      </c>
      <c r="D15" s="208" t="s">
        <v>214</v>
      </c>
      <c r="E15" s="207">
        <v>85.9</v>
      </c>
      <c r="F15" s="208" t="s">
        <v>214</v>
      </c>
      <c r="G15" s="208" t="s">
        <v>214</v>
      </c>
      <c r="H15" s="208" t="s">
        <v>214</v>
      </c>
      <c r="I15" s="208" t="s">
        <v>214</v>
      </c>
      <c r="J15" s="207">
        <v>85.9</v>
      </c>
      <c r="K15" s="207">
        <v>79.3</v>
      </c>
      <c r="L15" s="208" t="s">
        <v>214</v>
      </c>
      <c r="M15" s="207">
        <v>85.9</v>
      </c>
    </row>
    <row r="16" spans="1:13" x14ac:dyDescent="0.25">
      <c r="A16" s="47" t="s">
        <v>120</v>
      </c>
      <c r="B16" s="207">
        <v>170</v>
      </c>
      <c r="C16" s="207">
        <v>152.69999999999999</v>
      </c>
      <c r="D16" s="208" t="s">
        <v>214</v>
      </c>
      <c r="E16" s="207">
        <v>170</v>
      </c>
      <c r="F16" s="208" t="s">
        <v>214</v>
      </c>
      <c r="G16" s="208" t="s">
        <v>214</v>
      </c>
      <c r="H16" s="208" t="s">
        <v>214</v>
      </c>
      <c r="I16" s="208" t="s">
        <v>214</v>
      </c>
      <c r="J16" s="207">
        <v>170</v>
      </c>
      <c r="K16" s="207">
        <v>152.69999999999999</v>
      </c>
      <c r="L16" s="208" t="s">
        <v>214</v>
      </c>
      <c r="M16" s="207">
        <v>170</v>
      </c>
    </row>
    <row r="17" spans="1:13" x14ac:dyDescent="0.25">
      <c r="A17" s="47" t="s">
        <v>108</v>
      </c>
      <c r="B17" s="207">
        <v>224.9</v>
      </c>
      <c r="C17" s="207">
        <v>156</v>
      </c>
      <c r="D17" s="207">
        <v>226</v>
      </c>
      <c r="E17" s="207">
        <v>201.3</v>
      </c>
      <c r="F17" s="207">
        <v>222.2</v>
      </c>
      <c r="G17" s="208" t="s">
        <v>214</v>
      </c>
      <c r="H17" s="207">
        <v>222.2</v>
      </c>
      <c r="I17" s="208" t="s">
        <v>214</v>
      </c>
      <c r="J17" s="207">
        <v>232.5</v>
      </c>
      <c r="K17" s="207">
        <v>161.30000000000001</v>
      </c>
      <c r="L17" s="207">
        <v>239.4</v>
      </c>
      <c r="M17" s="207">
        <v>201.3</v>
      </c>
    </row>
    <row r="18" spans="1:13" x14ac:dyDescent="0.25">
      <c r="A18" s="47" t="s">
        <v>121</v>
      </c>
      <c r="B18" s="207">
        <v>162.9</v>
      </c>
      <c r="C18" s="207">
        <v>174.4</v>
      </c>
      <c r="D18" s="207">
        <v>166.3</v>
      </c>
      <c r="E18" s="207">
        <v>157</v>
      </c>
      <c r="F18" s="208" t="s">
        <v>214</v>
      </c>
      <c r="G18" s="208" t="s">
        <v>214</v>
      </c>
      <c r="H18" s="208" t="s">
        <v>214</v>
      </c>
      <c r="I18" s="208" t="s">
        <v>214</v>
      </c>
      <c r="J18" s="207">
        <v>162.9</v>
      </c>
      <c r="K18" s="207">
        <v>174.4</v>
      </c>
      <c r="L18" s="207">
        <v>166.3</v>
      </c>
      <c r="M18" s="207">
        <v>157</v>
      </c>
    </row>
    <row r="19" spans="1:13" x14ac:dyDescent="0.25">
      <c r="A19" s="48" t="s">
        <v>122</v>
      </c>
      <c r="B19" s="210">
        <v>138.9</v>
      </c>
      <c r="C19" s="210">
        <v>39.5</v>
      </c>
      <c r="D19" s="211" t="s">
        <v>214</v>
      </c>
      <c r="E19" s="210">
        <v>138.9</v>
      </c>
      <c r="F19" s="211" t="s">
        <v>214</v>
      </c>
      <c r="G19" s="211" t="s">
        <v>214</v>
      </c>
      <c r="H19" s="211" t="s">
        <v>214</v>
      </c>
      <c r="I19" s="211" t="s">
        <v>214</v>
      </c>
      <c r="J19" s="210">
        <v>138.9</v>
      </c>
      <c r="K19" s="210">
        <v>58.5</v>
      </c>
      <c r="L19" s="211" t="s">
        <v>214</v>
      </c>
      <c r="M19" s="210">
        <v>138.9</v>
      </c>
    </row>
    <row r="20" spans="1:13" x14ac:dyDescent="0.25">
      <c r="A20" s="348" t="s">
        <v>147</v>
      </c>
      <c r="B20" s="348"/>
      <c r="C20" s="348"/>
      <c r="D20" s="348"/>
      <c r="E20" s="348"/>
      <c r="F20" s="349"/>
      <c r="G20" s="349"/>
      <c r="H20" s="350"/>
      <c r="I20" s="350"/>
      <c r="J20" s="350"/>
      <c r="K20" s="350"/>
      <c r="L20" s="350"/>
      <c r="M20" s="350"/>
    </row>
    <row r="21" spans="1:13" x14ac:dyDescent="0.25">
      <c r="A21" s="348" t="s">
        <v>210</v>
      </c>
      <c r="B21" s="348"/>
      <c r="C21" s="348"/>
      <c r="D21" s="348"/>
      <c r="E21" s="348"/>
      <c r="F21" s="351"/>
      <c r="G21" s="351"/>
      <c r="H21" s="352"/>
      <c r="I21" s="352"/>
      <c r="J21" s="352"/>
      <c r="K21" s="352"/>
      <c r="L21" s="352"/>
      <c r="M21" s="352"/>
    </row>
    <row r="22" spans="1:13" x14ac:dyDescent="0.25">
      <c r="A22" s="76"/>
      <c r="B22" s="28"/>
      <c r="C22" s="28"/>
      <c r="D22" s="28"/>
      <c r="E22" s="28"/>
      <c r="F22" s="28"/>
      <c r="G22" s="28"/>
      <c r="H22" s="28"/>
      <c r="I22" s="28"/>
    </row>
  </sheetData>
  <mergeCells count="13">
    <mergeCell ref="A20:M20"/>
    <mergeCell ref="A21:M21"/>
    <mergeCell ref="G4:G5"/>
    <mergeCell ref="H4:I4"/>
    <mergeCell ref="A1:M1"/>
    <mergeCell ref="J4:J5"/>
    <mergeCell ref="K4:K5"/>
    <mergeCell ref="L4:M4"/>
    <mergeCell ref="A4:A5"/>
    <mergeCell ref="B4:B5"/>
    <mergeCell ref="C4:C5"/>
    <mergeCell ref="D4:E4"/>
    <mergeCell ref="F4:F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7" sqref="C7"/>
    </sheetView>
  </sheetViews>
  <sheetFormatPr defaultColWidth="9.140625" defaultRowHeight="15" x14ac:dyDescent="0.25"/>
  <cols>
    <col min="1" max="1" width="19.7109375" style="17" customWidth="1"/>
    <col min="2" max="2" width="20.5703125" style="17" customWidth="1"/>
    <col min="3" max="3" width="22.42578125" style="17" customWidth="1"/>
    <col min="4" max="4" width="26" style="17" customWidth="1"/>
    <col min="5" max="5" width="22.85546875" style="17" customWidth="1"/>
    <col min="6" max="6" width="9.140625" style="17" customWidth="1"/>
    <col min="7" max="16384" width="9.140625" style="17"/>
  </cols>
  <sheetData>
    <row r="1" spans="1:8" ht="15" customHeight="1" x14ac:dyDescent="0.25">
      <c r="A1" s="356" t="s">
        <v>236</v>
      </c>
      <c r="B1" s="356"/>
      <c r="C1" s="356"/>
      <c r="D1" s="356"/>
      <c r="E1" s="356"/>
      <c r="F1" s="96"/>
      <c r="G1" s="96"/>
      <c r="H1" s="96"/>
    </row>
    <row r="2" spans="1:8" ht="15" customHeight="1" x14ac:dyDescent="0.25">
      <c r="A2" s="134"/>
      <c r="B2" s="134"/>
      <c r="C2" s="134"/>
      <c r="D2" s="134"/>
      <c r="E2" s="134"/>
      <c r="F2" s="96"/>
      <c r="G2" s="96"/>
      <c r="H2" s="96"/>
    </row>
    <row r="3" spans="1:8" ht="33.75" x14ac:dyDescent="0.25">
      <c r="A3" s="97"/>
      <c r="B3" s="41" t="s">
        <v>90</v>
      </c>
      <c r="C3" s="111" t="s">
        <v>167</v>
      </c>
      <c r="D3" s="41" t="s">
        <v>140</v>
      </c>
      <c r="E3" s="156" t="s">
        <v>167</v>
      </c>
      <c r="F3" s="50"/>
    </row>
    <row r="4" spans="1:8" x14ac:dyDescent="0.25">
      <c r="A4" s="122" t="s">
        <v>146</v>
      </c>
      <c r="B4" s="204">
        <v>422.7</v>
      </c>
      <c r="C4" s="204">
        <v>106.7</v>
      </c>
      <c r="D4" s="204">
        <v>367.9</v>
      </c>
      <c r="E4" s="204">
        <v>103.7</v>
      </c>
      <c r="F4" s="79"/>
      <c r="G4" s="79"/>
      <c r="H4" s="79"/>
    </row>
    <row r="5" spans="1:8" x14ac:dyDescent="0.25">
      <c r="A5" s="47" t="s">
        <v>111</v>
      </c>
      <c r="B5" s="207">
        <v>510.8</v>
      </c>
      <c r="C5" s="207">
        <v>100.7</v>
      </c>
      <c r="D5" s="207">
        <v>436.5</v>
      </c>
      <c r="E5" s="207">
        <v>99.2</v>
      </c>
      <c r="F5" s="79"/>
      <c r="G5" s="79"/>
      <c r="H5" s="79"/>
    </row>
    <row r="6" spans="1:8" x14ac:dyDescent="0.25">
      <c r="A6" s="47" t="s">
        <v>112</v>
      </c>
      <c r="B6" s="207">
        <v>332.2</v>
      </c>
      <c r="C6" s="207">
        <v>112.8</v>
      </c>
      <c r="D6" s="207">
        <v>328.5</v>
      </c>
      <c r="E6" s="207">
        <v>111.5</v>
      </c>
      <c r="F6" s="27"/>
      <c r="G6" s="27"/>
      <c r="H6" s="27"/>
    </row>
    <row r="7" spans="1:8" x14ac:dyDescent="0.25">
      <c r="A7" s="47" t="s">
        <v>113</v>
      </c>
      <c r="B7" s="207">
        <v>119.5</v>
      </c>
      <c r="C7" s="207">
        <v>103.4</v>
      </c>
      <c r="D7" s="207">
        <v>119.5</v>
      </c>
      <c r="E7" s="207">
        <v>103.4</v>
      </c>
      <c r="F7" s="30"/>
      <c r="G7" s="30"/>
      <c r="H7" s="30"/>
    </row>
    <row r="8" spans="1:8" x14ac:dyDescent="0.25">
      <c r="A8" s="47" t="s">
        <v>114</v>
      </c>
      <c r="B8" s="207">
        <v>120.3</v>
      </c>
      <c r="C8" s="207">
        <v>89.6</v>
      </c>
      <c r="D8" s="207">
        <v>120.3</v>
      </c>
      <c r="E8" s="207">
        <v>89.6</v>
      </c>
      <c r="F8" s="30"/>
      <c r="G8" s="30"/>
      <c r="H8" s="30"/>
    </row>
    <row r="9" spans="1:8" s="162" customFormat="1" x14ac:dyDescent="0.25">
      <c r="A9" s="47" t="s">
        <v>115</v>
      </c>
      <c r="B9" s="207">
        <v>400.4</v>
      </c>
      <c r="C9" s="207">
        <v>108.7</v>
      </c>
      <c r="D9" s="207">
        <v>400.4</v>
      </c>
      <c r="E9" s="207">
        <v>108.7</v>
      </c>
      <c r="F9" s="182"/>
      <c r="G9" s="182"/>
      <c r="H9" s="182"/>
    </row>
    <row r="10" spans="1:8" x14ac:dyDescent="0.25">
      <c r="A10" s="47" t="s">
        <v>116</v>
      </c>
      <c r="B10" s="207">
        <v>190.2</v>
      </c>
      <c r="C10" s="207">
        <v>102.2</v>
      </c>
      <c r="D10" s="207">
        <v>190.2</v>
      </c>
      <c r="E10" s="207">
        <v>102.2</v>
      </c>
      <c r="F10" s="30"/>
      <c r="G10" s="30"/>
      <c r="H10" s="30"/>
    </row>
    <row r="11" spans="1:8" x14ac:dyDescent="0.25">
      <c r="A11" s="47" t="s">
        <v>117</v>
      </c>
      <c r="B11" s="207">
        <v>253.5</v>
      </c>
      <c r="C11" s="207">
        <v>101</v>
      </c>
      <c r="D11" s="207">
        <v>253.5</v>
      </c>
      <c r="E11" s="207">
        <v>101</v>
      </c>
      <c r="F11" s="30"/>
      <c r="G11" s="30"/>
      <c r="H11" s="30"/>
    </row>
    <row r="12" spans="1:8" x14ac:dyDescent="0.25">
      <c r="A12" s="47" t="s">
        <v>118</v>
      </c>
      <c r="B12" s="207">
        <v>167.1</v>
      </c>
      <c r="C12" s="207">
        <v>112.3</v>
      </c>
      <c r="D12" s="207">
        <v>129.1</v>
      </c>
      <c r="E12" s="207">
        <v>86.8</v>
      </c>
      <c r="F12" s="28"/>
      <c r="G12" s="28"/>
      <c r="H12" s="28"/>
    </row>
    <row r="13" spans="1:8" x14ac:dyDescent="0.25">
      <c r="A13" s="47" t="s">
        <v>119</v>
      </c>
      <c r="B13" s="207">
        <v>200.6</v>
      </c>
      <c r="C13" s="207">
        <v>114.8</v>
      </c>
      <c r="D13" s="207">
        <v>200.6</v>
      </c>
      <c r="E13" s="207">
        <v>114.8</v>
      </c>
      <c r="F13" s="28"/>
      <c r="G13" s="28"/>
      <c r="H13" s="28"/>
    </row>
    <row r="14" spans="1:8" x14ac:dyDescent="0.25">
      <c r="A14" s="47" t="s">
        <v>120</v>
      </c>
      <c r="B14" s="207">
        <v>223.4</v>
      </c>
      <c r="C14" s="207">
        <v>102.4</v>
      </c>
      <c r="D14" s="207">
        <v>223.4</v>
      </c>
      <c r="E14" s="207">
        <v>102.4</v>
      </c>
      <c r="F14" s="50"/>
      <c r="G14" s="50"/>
      <c r="H14" s="50"/>
    </row>
    <row r="15" spans="1:8" x14ac:dyDescent="0.25">
      <c r="A15" s="47" t="s">
        <v>108</v>
      </c>
      <c r="B15" s="207">
        <v>503</v>
      </c>
      <c r="C15" s="207">
        <v>316.60000000000002</v>
      </c>
      <c r="D15" s="207">
        <v>388.7</v>
      </c>
      <c r="E15" s="207">
        <v>244.6</v>
      </c>
      <c r="F15" s="98"/>
      <c r="G15" s="98"/>
      <c r="H15" s="98"/>
    </row>
    <row r="16" spans="1:8" x14ac:dyDescent="0.25">
      <c r="A16" s="47" t="s">
        <v>121</v>
      </c>
      <c r="B16" s="207">
        <v>296.60000000000002</v>
      </c>
      <c r="C16" s="207">
        <v>102.9</v>
      </c>
      <c r="D16" s="207">
        <v>296.60000000000002</v>
      </c>
      <c r="E16" s="207">
        <v>102.9</v>
      </c>
      <c r="F16" s="99"/>
      <c r="G16" s="98"/>
      <c r="H16" s="98"/>
    </row>
    <row r="17" spans="1:8" x14ac:dyDescent="0.25">
      <c r="A17" s="48" t="s">
        <v>122</v>
      </c>
      <c r="B17" s="210">
        <v>438.5</v>
      </c>
      <c r="C17" s="210">
        <v>111.5</v>
      </c>
      <c r="D17" s="210">
        <v>438.5</v>
      </c>
      <c r="E17" s="210">
        <v>111.5</v>
      </c>
      <c r="F17" s="100"/>
      <c r="G17" s="101"/>
      <c r="H17" s="101"/>
    </row>
    <row r="18" spans="1:8" x14ac:dyDescent="0.25">
      <c r="A18" s="50"/>
      <c r="B18" s="50"/>
      <c r="C18" s="50"/>
      <c r="D18" s="50"/>
      <c r="E18" s="50"/>
      <c r="F18" s="102"/>
      <c r="G18" s="101"/>
      <c r="H18" s="101"/>
    </row>
  </sheetData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4"/>
  <sheetViews>
    <sheetView zoomScale="90" zoomScaleNormal="90" zoomScalePageLayoutView="70" workbookViewId="0">
      <selection activeCell="B34" sqref="B34"/>
    </sheetView>
  </sheetViews>
  <sheetFormatPr defaultRowHeight="12.75" x14ac:dyDescent="0.2"/>
  <cols>
    <col min="1" max="1" width="7.140625" style="114" bestFit="1" customWidth="1"/>
    <col min="2" max="2" width="106.85546875" style="114" customWidth="1"/>
    <col min="3" max="254" width="9.140625" style="114"/>
    <col min="255" max="255" width="6.42578125" style="114" customWidth="1"/>
    <col min="256" max="256" width="78.85546875" style="114" customWidth="1"/>
    <col min="257" max="257" width="6" style="114" customWidth="1"/>
    <col min="258" max="510" width="9.140625" style="114"/>
    <col min="511" max="511" width="6.42578125" style="114" customWidth="1"/>
    <col min="512" max="512" width="78.85546875" style="114" customWidth="1"/>
    <col min="513" max="513" width="6" style="114" customWidth="1"/>
    <col min="514" max="766" width="9.140625" style="114"/>
    <col min="767" max="767" width="6.42578125" style="114" customWidth="1"/>
    <col min="768" max="768" width="78.85546875" style="114" customWidth="1"/>
    <col min="769" max="769" width="6" style="114" customWidth="1"/>
    <col min="770" max="1022" width="9.140625" style="114"/>
    <col min="1023" max="1023" width="6.42578125" style="114" customWidth="1"/>
    <col min="1024" max="1024" width="78.85546875" style="114" customWidth="1"/>
    <col min="1025" max="1025" width="6" style="114" customWidth="1"/>
    <col min="1026" max="1278" width="9.140625" style="114"/>
    <col min="1279" max="1279" width="6.42578125" style="114" customWidth="1"/>
    <col min="1280" max="1280" width="78.85546875" style="114" customWidth="1"/>
    <col min="1281" max="1281" width="6" style="114" customWidth="1"/>
    <col min="1282" max="1534" width="9.140625" style="114"/>
    <col min="1535" max="1535" width="6.42578125" style="114" customWidth="1"/>
    <col min="1536" max="1536" width="78.85546875" style="114" customWidth="1"/>
    <col min="1537" max="1537" width="6" style="114" customWidth="1"/>
    <col min="1538" max="1790" width="9.140625" style="114"/>
    <col min="1791" max="1791" width="6.42578125" style="114" customWidth="1"/>
    <col min="1792" max="1792" width="78.85546875" style="114" customWidth="1"/>
    <col min="1793" max="1793" width="6" style="114" customWidth="1"/>
    <col min="1794" max="2046" width="9.140625" style="114"/>
    <col min="2047" max="2047" width="6.42578125" style="114" customWidth="1"/>
    <col min="2048" max="2048" width="78.85546875" style="114" customWidth="1"/>
    <col min="2049" max="2049" width="6" style="114" customWidth="1"/>
    <col min="2050" max="2302" width="9.140625" style="114"/>
    <col min="2303" max="2303" width="6.42578125" style="114" customWidth="1"/>
    <col min="2304" max="2304" width="78.85546875" style="114" customWidth="1"/>
    <col min="2305" max="2305" width="6" style="114" customWidth="1"/>
    <col min="2306" max="2558" width="9.140625" style="114"/>
    <col min="2559" max="2559" width="6.42578125" style="114" customWidth="1"/>
    <col min="2560" max="2560" width="78.85546875" style="114" customWidth="1"/>
    <col min="2561" max="2561" width="6" style="114" customWidth="1"/>
    <col min="2562" max="2814" width="9.140625" style="114"/>
    <col min="2815" max="2815" width="6.42578125" style="114" customWidth="1"/>
    <col min="2816" max="2816" width="78.85546875" style="114" customWidth="1"/>
    <col min="2817" max="2817" width="6" style="114" customWidth="1"/>
    <col min="2818" max="3070" width="9.140625" style="114"/>
    <col min="3071" max="3071" width="6.42578125" style="114" customWidth="1"/>
    <col min="3072" max="3072" width="78.85546875" style="114" customWidth="1"/>
    <col min="3073" max="3073" width="6" style="114" customWidth="1"/>
    <col min="3074" max="3326" width="9.140625" style="114"/>
    <col min="3327" max="3327" width="6.42578125" style="114" customWidth="1"/>
    <col min="3328" max="3328" width="78.85546875" style="114" customWidth="1"/>
    <col min="3329" max="3329" width="6" style="114" customWidth="1"/>
    <col min="3330" max="3582" width="9.140625" style="114"/>
    <col min="3583" max="3583" width="6.42578125" style="114" customWidth="1"/>
    <col min="3584" max="3584" width="78.85546875" style="114" customWidth="1"/>
    <col min="3585" max="3585" width="6" style="114" customWidth="1"/>
    <col min="3586" max="3838" width="9.140625" style="114"/>
    <col min="3839" max="3839" width="6.42578125" style="114" customWidth="1"/>
    <col min="3840" max="3840" width="78.85546875" style="114" customWidth="1"/>
    <col min="3841" max="3841" width="6" style="114" customWidth="1"/>
    <col min="3842" max="4094" width="9.140625" style="114"/>
    <col min="4095" max="4095" width="6.42578125" style="114" customWidth="1"/>
    <col min="4096" max="4096" width="78.85546875" style="114" customWidth="1"/>
    <col min="4097" max="4097" width="6" style="114" customWidth="1"/>
    <col min="4098" max="4350" width="9.140625" style="114"/>
    <col min="4351" max="4351" width="6.42578125" style="114" customWidth="1"/>
    <col min="4352" max="4352" width="78.85546875" style="114" customWidth="1"/>
    <col min="4353" max="4353" width="6" style="114" customWidth="1"/>
    <col min="4354" max="4606" width="9.140625" style="114"/>
    <col min="4607" max="4607" width="6.42578125" style="114" customWidth="1"/>
    <col min="4608" max="4608" width="78.85546875" style="114" customWidth="1"/>
    <col min="4609" max="4609" width="6" style="114" customWidth="1"/>
    <col min="4610" max="4862" width="9.140625" style="114"/>
    <col min="4863" max="4863" width="6.42578125" style="114" customWidth="1"/>
    <col min="4864" max="4864" width="78.85546875" style="114" customWidth="1"/>
    <col min="4865" max="4865" width="6" style="114" customWidth="1"/>
    <col min="4866" max="5118" width="9.140625" style="114"/>
    <col min="5119" max="5119" width="6.42578125" style="114" customWidth="1"/>
    <col min="5120" max="5120" width="78.85546875" style="114" customWidth="1"/>
    <col min="5121" max="5121" width="6" style="114" customWidth="1"/>
    <col min="5122" max="5374" width="9.140625" style="114"/>
    <col min="5375" max="5375" width="6.42578125" style="114" customWidth="1"/>
    <col min="5376" max="5376" width="78.85546875" style="114" customWidth="1"/>
    <col min="5377" max="5377" width="6" style="114" customWidth="1"/>
    <col min="5378" max="5630" width="9.140625" style="114"/>
    <col min="5631" max="5631" width="6.42578125" style="114" customWidth="1"/>
    <col min="5632" max="5632" width="78.85546875" style="114" customWidth="1"/>
    <col min="5633" max="5633" width="6" style="114" customWidth="1"/>
    <col min="5634" max="5886" width="9.140625" style="114"/>
    <col min="5887" max="5887" width="6.42578125" style="114" customWidth="1"/>
    <col min="5888" max="5888" width="78.85546875" style="114" customWidth="1"/>
    <col min="5889" max="5889" width="6" style="114" customWidth="1"/>
    <col min="5890" max="6142" width="9.140625" style="114"/>
    <col min="6143" max="6143" width="6.42578125" style="114" customWidth="1"/>
    <col min="6144" max="6144" width="78.85546875" style="114" customWidth="1"/>
    <col min="6145" max="6145" width="6" style="114" customWidth="1"/>
    <col min="6146" max="6398" width="9.140625" style="114"/>
    <col min="6399" max="6399" width="6.42578125" style="114" customWidth="1"/>
    <col min="6400" max="6400" width="78.85546875" style="114" customWidth="1"/>
    <col min="6401" max="6401" width="6" style="114" customWidth="1"/>
    <col min="6402" max="6654" width="9.140625" style="114"/>
    <col min="6655" max="6655" width="6.42578125" style="114" customWidth="1"/>
    <col min="6656" max="6656" width="78.85546875" style="114" customWidth="1"/>
    <col min="6657" max="6657" width="6" style="114" customWidth="1"/>
    <col min="6658" max="6910" width="9.140625" style="114"/>
    <col min="6911" max="6911" width="6.42578125" style="114" customWidth="1"/>
    <col min="6912" max="6912" width="78.85546875" style="114" customWidth="1"/>
    <col min="6913" max="6913" width="6" style="114" customWidth="1"/>
    <col min="6914" max="7166" width="9.140625" style="114"/>
    <col min="7167" max="7167" width="6.42578125" style="114" customWidth="1"/>
    <col min="7168" max="7168" width="78.85546875" style="114" customWidth="1"/>
    <col min="7169" max="7169" width="6" style="114" customWidth="1"/>
    <col min="7170" max="7422" width="9.140625" style="114"/>
    <col min="7423" max="7423" width="6.42578125" style="114" customWidth="1"/>
    <col min="7424" max="7424" width="78.85546875" style="114" customWidth="1"/>
    <col min="7425" max="7425" width="6" style="114" customWidth="1"/>
    <col min="7426" max="7678" width="9.140625" style="114"/>
    <col min="7679" max="7679" width="6.42578125" style="114" customWidth="1"/>
    <col min="7680" max="7680" width="78.85546875" style="114" customWidth="1"/>
    <col min="7681" max="7681" width="6" style="114" customWidth="1"/>
    <col min="7682" max="7934" width="9.140625" style="114"/>
    <col min="7935" max="7935" width="6.42578125" style="114" customWidth="1"/>
    <col min="7936" max="7936" width="78.85546875" style="114" customWidth="1"/>
    <col min="7937" max="7937" width="6" style="114" customWidth="1"/>
    <col min="7938" max="8190" width="9.140625" style="114"/>
    <col min="8191" max="8191" width="6.42578125" style="114" customWidth="1"/>
    <col min="8192" max="8192" width="78.85546875" style="114" customWidth="1"/>
    <col min="8193" max="8193" width="6" style="114" customWidth="1"/>
    <col min="8194" max="8446" width="9.140625" style="114"/>
    <col min="8447" max="8447" width="6.42578125" style="114" customWidth="1"/>
    <col min="8448" max="8448" width="78.85546875" style="114" customWidth="1"/>
    <col min="8449" max="8449" width="6" style="114" customWidth="1"/>
    <col min="8450" max="8702" width="9.140625" style="114"/>
    <col min="8703" max="8703" width="6.42578125" style="114" customWidth="1"/>
    <col min="8704" max="8704" width="78.85546875" style="114" customWidth="1"/>
    <col min="8705" max="8705" width="6" style="114" customWidth="1"/>
    <col min="8706" max="8958" width="9.140625" style="114"/>
    <col min="8959" max="8959" width="6.42578125" style="114" customWidth="1"/>
    <col min="8960" max="8960" width="78.85546875" style="114" customWidth="1"/>
    <col min="8961" max="8961" width="6" style="114" customWidth="1"/>
    <col min="8962" max="9214" width="9.140625" style="114"/>
    <col min="9215" max="9215" width="6.42578125" style="114" customWidth="1"/>
    <col min="9216" max="9216" width="78.85546875" style="114" customWidth="1"/>
    <col min="9217" max="9217" width="6" style="114" customWidth="1"/>
    <col min="9218" max="9470" width="9.140625" style="114"/>
    <col min="9471" max="9471" width="6.42578125" style="114" customWidth="1"/>
    <col min="9472" max="9472" width="78.85546875" style="114" customWidth="1"/>
    <col min="9473" max="9473" width="6" style="114" customWidth="1"/>
    <col min="9474" max="9726" width="9.140625" style="114"/>
    <col min="9727" max="9727" width="6.42578125" style="114" customWidth="1"/>
    <col min="9728" max="9728" width="78.85546875" style="114" customWidth="1"/>
    <col min="9729" max="9729" width="6" style="114" customWidth="1"/>
    <col min="9730" max="9982" width="9.140625" style="114"/>
    <col min="9983" max="9983" width="6.42578125" style="114" customWidth="1"/>
    <col min="9984" max="9984" width="78.85546875" style="114" customWidth="1"/>
    <col min="9985" max="9985" width="6" style="114" customWidth="1"/>
    <col min="9986" max="10238" width="9.140625" style="114"/>
    <col min="10239" max="10239" width="6.42578125" style="114" customWidth="1"/>
    <col min="10240" max="10240" width="78.85546875" style="114" customWidth="1"/>
    <col min="10241" max="10241" width="6" style="114" customWidth="1"/>
    <col min="10242" max="10494" width="9.140625" style="114"/>
    <col min="10495" max="10495" width="6.42578125" style="114" customWidth="1"/>
    <col min="10496" max="10496" width="78.85546875" style="114" customWidth="1"/>
    <col min="10497" max="10497" width="6" style="114" customWidth="1"/>
    <col min="10498" max="10750" width="9.140625" style="114"/>
    <col min="10751" max="10751" width="6.42578125" style="114" customWidth="1"/>
    <col min="10752" max="10752" width="78.85546875" style="114" customWidth="1"/>
    <col min="10753" max="10753" width="6" style="114" customWidth="1"/>
    <col min="10754" max="11006" width="9.140625" style="114"/>
    <col min="11007" max="11007" width="6.42578125" style="114" customWidth="1"/>
    <col min="11008" max="11008" width="78.85546875" style="114" customWidth="1"/>
    <col min="11009" max="11009" width="6" style="114" customWidth="1"/>
    <col min="11010" max="11262" width="9.140625" style="114"/>
    <col min="11263" max="11263" width="6.42578125" style="114" customWidth="1"/>
    <col min="11264" max="11264" width="78.85546875" style="114" customWidth="1"/>
    <col min="11265" max="11265" width="6" style="114" customWidth="1"/>
    <col min="11266" max="11518" width="9.140625" style="114"/>
    <col min="11519" max="11519" width="6.42578125" style="114" customWidth="1"/>
    <col min="11520" max="11520" width="78.85546875" style="114" customWidth="1"/>
    <col min="11521" max="11521" width="6" style="114" customWidth="1"/>
    <col min="11522" max="11774" width="9.140625" style="114"/>
    <col min="11775" max="11775" width="6.42578125" style="114" customWidth="1"/>
    <col min="11776" max="11776" width="78.85546875" style="114" customWidth="1"/>
    <col min="11777" max="11777" width="6" style="114" customWidth="1"/>
    <col min="11778" max="12030" width="9.140625" style="114"/>
    <col min="12031" max="12031" width="6.42578125" style="114" customWidth="1"/>
    <col min="12032" max="12032" width="78.85546875" style="114" customWidth="1"/>
    <col min="12033" max="12033" width="6" style="114" customWidth="1"/>
    <col min="12034" max="12286" width="9.140625" style="114"/>
    <col min="12287" max="12287" width="6.42578125" style="114" customWidth="1"/>
    <col min="12288" max="12288" width="78.85546875" style="114" customWidth="1"/>
    <col min="12289" max="12289" width="6" style="114" customWidth="1"/>
    <col min="12290" max="12542" width="9.140625" style="114"/>
    <col min="12543" max="12543" width="6.42578125" style="114" customWidth="1"/>
    <col min="12544" max="12544" width="78.85546875" style="114" customWidth="1"/>
    <col min="12545" max="12545" width="6" style="114" customWidth="1"/>
    <col min="12546" max="12798" width="9.140625" style="114"/>
    <col min="12799" max="12799" width="6.42578125" style="114" customWidth="1"/>
    <col min="12800" max="12800" width="78.85546875" style="114" customWidth="1"/>
    <col min="12801" max="12801" width="6" style="114" customWidth="1"/>
    <col min="12802" max="13054" width="9.140625" style="114"/>
    <col min="13055" max="13055" width="6.42578125" style="114" customWidth="1"/>
    <col min="13056" max="13056" width="78.85546875" style="114" customWidth="1"/>
    <col min="13057" max="13057" width="6" style="114" customWidth="1"/>
    <col min="13058" max="13310" width="9.140625" style="114"/>
    <col min="13311" max="13311" width="6.42578125" style="114" customWidth="1"/>
    <col min="13312" max="13312" width="78.85546875" style="114" customWidth="1"/>
    <col min="13313" max="13313" width="6" style="114" customWidth="1"/>
    <col min="13314" max="13566" width="9.140625" style="114"/>
    <col min="13567" max="13567" width="6.42578125" style="114" customWidth="1"/>
    <col min="13568" max="13568" width="78.85546875" style="114" customWidth="1"/>
    <col min="13569" max="13569" width="6" style="114" customWidth="1"/>
    <col min="13570" max="13822" width="9.140625" style="114"/>
    <col min="13823" max="13823" width="6.42578125" style="114" customWidth="1"/>
    <col min="13824" max="13824" width="78.85546875" style="114" customWidth="1"/>
    <col min="13825" max="13825" width="6" style="114" customWidth="1"/>
    <col min="13826" max="14078" width="9.140625" style="114"/>
    <col min="14079" max="14079" width="6.42578125" style="114" customWidth="1"/>
    <col min="14080" max="14080" width="78.85546875" style="114" customWidth="1"/>
    <col min="14081" max="14081" width="6" style="114" customWidth="1"/>
    <col min="14082" max="14334" width="9.140625" style="114"/>
    <col min="14335" max="14335" width="6.42578125" style="114" customWidth="1"/>
    <col min="14336" max="14336" width="78.85546875" style="114" customWidth="1"/>
    <col min="14337" max="14337" width="6" style="114" customWidth="1"/>
    <col min="14338" max="14590" width="9.140625" style="114"/>
    <col min="14591" max="14591" width="6.42578125" style="114" customWidth="1"/>
    <col min="14592" max="14592" width="78.85546875" style="114" customWidth="1"/>
    <col min="14593" max="14593" width="6" style="114" customWidth="1"/>
    <col min="14594" max="14846" width="9.140625" style="114"/>
    <col min="14847" max="14847" width="6.42578125" style="114" customWidth="1"/>
    <col min="14848" max="14848" width="78.85546875" style="114" customWidth="1"/>
    <col min="14849" max="14849" width="6" style="114" customWidth="1"/>
    <col min="14850" max="15102" width="9.140625" style="114"/>
    <col min="15103" max="15103" width="6.42578125" style="114" customWidth="1"/>
    <col min="15104" max="15104" width="78.85546875" style="114" customWidth="1"/>
    <col min="15105" max="15105" width="6" style="114" customWidth="1"/>
    <col min="15106" max="15358" width="9.140625" style="114"/>
    <col min="15359" max="15359" width="6.42578125" style="114" customWidth="1"/>
    <col min="15360" max="15360" width="78.85546875" style="114" customWidth="1"/>
    <col min="15361" max="15361" width="6" style="114" customWidth="1"/>
    <col min="15362" max="15614" width="9.140625" style="114"/>
    <col min="15615" max="15615" width="6.42578125" style="114" customWidth="1"/>
    <col min="15616" max="15616" width="78.85546875" style="114" customWidth="1"/>
    <col min="15617" max="15617" width="6" style="114" customWidth="1"/>
    <col min="15618" max="15870" width="9.140625" style="114"/>
    <col min="15871" max="15871" width="6.42578125" style="114" customWidth="1"/>
    <col min="15872" max="15872" width="78.85546875" style="114" customWidth="1"/>
    <col min="15873" max="15873" width="6" style="114" customWidth="1"/>
    <col min="15874" max="16126" width="9.140625" style="114"/>
    <col min="16127" max="16127" width="6.42578125" style="114" customWidth="1"/>
    <col min="16128" max="16128" width="78.85546875" style="114" customWidth="1"/>
    <col min="16129" max="16129" width="6" style="114" customWidth="1"/>
    <col min="16130" max="16384" width="9.140625" style="114"/>
  </cols>
  <sheetData>
    <row r="2" spans="1:2" ht="15.75" x14ac:dyDescent="0.2">
      <c r="A2" s="252" t="s">
        <v>198</v>
      </c>
      <c r="B2" s="252"/>
    </row>
    <row r="3" spans="1:2" ht="15.75" x14ac:dyDescent="0.2">
      <c r="A3" s="161"/>
      <c r="B3" s="161"/>
    </row>
    <row r="4" spans="1:2" x14ac:dyDescent="0.2">
      <c r="A4" s="251" t="s">
        <v>15</v>
      </c>
      <c r="B4" s="251"/>
    </row>
    <row r="5" spans="1:2" x14ac:dyDescent="0.2">
      <c r="A5" s="159">
        <v>1</v>
      </c>
      <c r="B5" s="117" t="s">
        <v>14</v>
      </c>
    </row>
    <row r="6" spans="1:2" x14ac:dyDescent="0.2">
      <c r="A6" s="159" t="s">
        <v>13</v>
      </c>
      <c r="B6" s="117" t="s">
        <v>150</v>
      </c>
    </row>
    <row r="7" spans="1:2" x14ac:dyDescent="0.2">
      <c r="A7" s="159" t="s">
        <v>12</v>
      </c>
      <c r="B7" s="117" t="s">
        <v>91</v>
      </c>
    </row>
    <row r="8" spans="1:2" x14ac:dyDescent="0.2">
      <c r="A8" s="157" t="s">
        <v>272</v>
      </c>
      <c r="B8" s="174" t="s">
        <v>259</v>
      </c>
    </row>
    <row r="9" spans="1:2" x14ac:dyDescent="0.2">
      <c r="A9" s="157" t="s">
        <v>273</v>
      </c>
      <c r="B9" s="174" t="s">
        <v>260</v>
      </c>
    </row>
    <row r="10" spans="1:2" x14ac:dyDescent="0.2">
      <c r="A10" s="157" t="s">
        <v>274</v>
      </c>
      <c r="B10" s="174" t="s">
        <v>94</v>
      </c>
    </row>
    <row r="11" spans="1:2" x14ac:dyDescent="0.2">
      <c r="A11" s="157" t="s">
        <v>11</v>
      </c>
      <c r="B11" s="174" t="s">
        <v>8</v>
      </c>
    </row>
    <row r="12" spans="1:2" x14ac:dyDescent="0.2">
      <c r="A12" s="157" t="s">
        <v>239</v>
      </c>
      <c r="B12" s="174" t="s">
        <v>95</v>
      </c>
    </row>
    <row r="13" spans="1:2" x14ac:dyDescent="0.2">
      <c r="A13" s="157" t="s">
        <v>240</v>
      </c>
      <c r="B13" s="174" t="s">
        <v>92</v>
      </c>
    </row>
    <row r="14" spans="1:2" x14ac:dyDescent="0.2">
      <c r="A14" s="157" t="s">
        <v>241</v>
      </c>
      <c r="B14" s="174" t="s">
        <v>93</v>
      </c>
    </row>
    <row r="15" spans="1:2" x14ac:dyDescent="0.2">
      <c r="A15" s="157" t="s">
        <v>107</v>
      </c>
      <c r="B15" s="174" t="s">
        <v>170</v>
      </c>
    </row>
    <row r="16" spans="1:2" x14ac:dyDescent="0.2">
      <c r="A16" s="157" t="s">
        <v>9</v>
      </c>
      <c r="B16" s="174" t="s">
        <v>148</v>
      </c>
    </row>
    <row r="17" spans="1:2" x14ac:dyDescent="0.2">
      <c r="A17" s="157" t="s">
        <v>7</v>
      </c>
      <c r="B17" s="174" t="s">
        <v>123</v>
      </c>
    </row>
    <row r="18" spans="1:2" x14ac:dyDescent="0.2">
      <c r="A18" s="157" t="s">
        <v>261</v>
      </c>
      <c r="B18" s="174" t="s">
        <v>149</v>
      </c>
    </row>
    <row r="19" spans="1:2" x14ac:dyDescent="0.2">
      <c r="A19" s="157" t="s">
        <v>6</v>
      </c>
      <c r="B19" s="174" t="s">
        <v>5</v>
      </c>
    </row>
    <row r="20" spans="1:2" x14ac:dyDescent="0.2">
      <c r="A20" s="157" t="s">
        <v>262</v>
      </c>
      <c r="B20" s="174" t="s">
        <v>96</v>
      </c>
    </row>
    <row r="21" spans="1:2" x14ac:dyDescent="0.2">
      <c r="A21" s="157" t="s">
        <v>151</v>
      </c>
      <c r="B21" s="174" t="s">
        <v>97</v>
      </c>
    </row>
    <row r="22" spans="1:2" x14ac:dyDescent="0.2">
      <c r="A22" s="157" t="s">
        <v>242</v>
      </c>
      <c r="B22" s="174" t="s">
        <v>98</v>
      </c>
    </row>
    <row r="23" spans="1:2" x14ac:dyDescent="0.2">
      <c r="A23" s="157" t="s">
        <v>243</v>
      </c>
      <c r="B23" s="174" t="s">
        <v>99</v>
      </c>
    </row>
    <row r="24" spans="1:2" x14ac:dyDescent="0.2">
      <c r="A24" s="157" t="s">
        <v>244</v>
      </c>
      <c r="B24" s="174" t="s">
        <v>1</v>
      </c>
    </row>
    <row r="25" spans="1:2" x14ac:dyDescent="0.2">
      <c r="A25" s="157" t="s">
        <v>263</v>
      </c>
      <c r="B25" s="174" t="s">
        <v>100</v>
      </c>
    </row>
    <row r="26" spans="1:2" x14ac:dyDescent="0.2">
      <c r="A26" s="157" t="s">
        <v>4</v>
      </c>
      <c r="B26" s="174" t="s">
        <v>0</v>
      </c>
    </row>
    <row r="27" spans="1:2" x14ac:dyDescent="0.2">
      <c r="A27" s="157" t="s">
        <v>3</v>
      </c>
      <c r="B27" s="174" t="s">
        <v>101</v>
      </c>
    </row>
    <row r="28" spans="1:2" x14ac:dyDescent="0.2">
      <c r="A28" s="157" t="s">
        <v>2</v>
      </c>
      <c r="B28" s="174" t="s">
        <v>102</v>
      </c>
    </row>
    <row r="29" spans="1:2" x14ac:dyDescent="0.2">
      <c r="A29" s="157" t="s">
        <v>275</v>
      </c>
      <c r="B29" s="174" t="s">
        <v>103</v>
      </c>
    </row>
    <row r="30" spans="1:2" x14ac:dyDescent="0.2">
      <c r="A30" s="157" t="s">
        <v>276</v>
      </c>
      <c r="B30" s="174" t="s">
        <v>104</v>
      </c>
    </row>
    <row r="31" spans="1:2" x14ac:dyDescent="0.2">
      <c r="A31" s="157" t="s">
        <v>277</v>
      </c>
      <c r="B31" s="174" t="s">
        <v>105</v>
      </c>
    </row>
    <row r="32" spans="1:2" x14ac:dyDescent="0.2">
      <c r="A32" s="157" t="s">
        <v>278</v>
      </c>
      <c r="B32" s="174" t="s">
        <v>106</v>
      </c>
    </row>
    <row r="33" spans="1:2" x14ac:dyDescent="0.2">
      <c r="A33" s="157" t="s">
        <v>279</v>
      </c>
      <c r="B33" s="174" t="s">
        <v>245</v>
      </c>
    </row>
    <row r="34" spans="1:2" x14ac:dyDescent="0.2">
      <c r="A34" s="157" t="s">
        <v>254</v>
      </c>
      <c r="B34" s="174" t="s">
        <v>252</v>
      </c>
    </row>
  </sheetData>
  <mergeCells count="2">
    <mergeCell ref="A4:B4"/>
    <mergeCell ref="A2:B2"/>
  </mergeCells>
  <phoneticPr fontId="31" type="noConversion"/>
  <hyperlinks>
    <hyperlink ref="A5:B5" location="'1.'!A1" display="'1.'!A1"/>
    <hyperlink ref="A6:B6" location="'1.1'!A1" display="1.1"/>
    <hyperlink ref="A7:B7" location="'1.2'!A1" display="1.2"/>
    <hyperlink ref="A4:B4" location="'Methodological explanations'!A1" display="Methodological explanations"/>
    <hyperlink ref="A5" location="'1.'!A1" display="1."/>
    <hyperlink ref="A6" location="'1.1'!A1" display="1.1"/>
    <hyperlink ref="A7" location="'1.2'!A1" display="1.2"/>
    <hyperlink ref="A8:B8" location="'1.3'!A1" display="1.3"/>
    <hyperlink ref="A9:B9" location="'1.4'!A1" display="1.4"/>
    <hyperlink ref="A10:B10" location="'2.'!A1" display="2."/>
    <hyperlink ref="A11:B11" location="'2.1.'!A1" display="2.1"/>
    <hyperlink ref="A12:B12" location="'2.2.'!A1" display="2.2"/>
    <hyperlink ref="A13:B13" location="'2.3.'!A1" display="2.3"/>
    <hyperlink ref="A14:B14" location="'2.4.'!A1" display="2.4"/>
    <hyperlink ref="A15:B15" location="'3.'!A1" display="3."/>
    <hyperlink ref="A16:B16" location="'3.1'!A1" display="3.1"/>
    <hyperlink ref="A17:B17" location="'3.2'!A1" display="3.2"/>
    <hyperlink ref="A18:B18" location="'4.'!A1" display="4."/>
    <hyperlink ref="A19:B19" location="'4.1'!A1" display="4.1"/>
    <hyperlink ref="A20:B20" location="'5.'!A1" display="5."/>
    <hyperlink ref="A21:B21" location="'5.1.'!A1" display="5.1"/>
    <hyperlink ref="A22:B22" location="'5.2.'!A1" display="5.2"/>
    <hyperlink ref="A23:B23" location="'5.3.'!A1" display="5.3"/>
    <hyperlink ref="A24:B24" location="'5.4'!A1" display="5.4"/>
    <hyperlink ref="A25:B25" location="'6.'!A1" display="6."/>
    <hyperlink ref="A26:B26" location="'6.1'!A1" display="6.1"/>
    <hyperlink ref="A27:B27" location="'6.2'!A1" display="6.2"/>
    <hyperlink ref="A28:B28" location="'6.3'!A1" display="6.3"/>
    <hyperlink ref="A29:B29" location="'7.'!A1" display="7."/>
    <hyperlink ref="A30:B30" location="'8.'!A1" display="8."/>
    <hyperlink ref="A31:B31" location="'9.'!A1" display="9."/>
    <hyperlink ref="A32:B32" location="'10.'!A1" display="10."/>
    <hyperlink ref="A33:B33" location="'11.'!A1" display="11."/>
    <hyperlink ref="A34:B34" location="'11.1'!A1" display="11.1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17" sqref="D17"/>
    </sheetView>
  </sheetViews>
  <sheetFormatPr defaultColWidth="9.140625" defaultRowHeight="15" x14ac:dyDescent="0.25"/>
  <cols>
    <col min="1" max="1" width="20" style="17" customWidth="1"/>
    <col min="2" max="2" width="14.85546875" style="17" customWidth="1"/>
    <col min="3" max="3" width="15.140625" style="17" customWidth="1"/>
    <col min="4" max="4" width="12.85546875" style="17" customWidth="1"/>
    <col min="5" max="5" width="13.5703125" style="17" customWidth="1"/>
    <col min="6" max="6" width="11.28515625" style="17" customWidth="1"/>
    <col min="7" max="7" width="19.140625" style="17" customWidth="1"/>
    <col min="8" max="8" width="15.42578125" style="17" customWidth="1"/>
    <col min="9" max="16384" width="9.140625" style="17"/>
  </cols>
  <sheetData>
    <row r="1" spans="1:8" ht="15.75" x14ac:dyDescent="0.25">
      <c r="A1" s="357" t="s">
        <v>237</v>
      </c>
      <c r="B1" s="358"/>
      <c r="C1" s="358"/>
      <c r="D1" s="358"/>
      <c r="E1" s="358"/>
      <c r="F1" s="358"/>
      <c r="G1" s="358"/>
      <c r="H1" s="358"/>
    </row>
    <row r="3" spans="1:8" x14ac:dyDescent="0.25">
      <c r="A3" s="354"/>
      <c r="B3" s="255" t="s">
        <v>131</v>
      </c>
      <c r="C3" s="332"/>
      <c r="D3" s="255" t="s">
        <v>80</v>
      </c>
      <c r="E3" s="256"/>
      <c r="F3" s="256"/>
      <c r="G3" s="256"/>
      <c r="H3" s="256"/>
    </row>
    <row r="4" spans="1:8" x14ac:dyDescent="0.25">
      <c r="A4" s="359"/>
      <c r="B4" s="253" t="s">
        <v>132</v>
      </c>
      <c r="C4" s="253" t="s">
        <v>168</v>
      </c>
      <c r="D4" s="253" t="s">
        <v>44</v>
      </c>
      <c r="E4" s="253" t="s">
        <v>43</v>
      </c>
      <c r="F4" s="255" t="s">
        <v>78</v>
      </c>
      <c r="G4" s="324"/>
      <c r="H4" s="325" t="s">
        <v>42</v>
      </c>
    </row>
    <row r="5" spans="1:8" ht="33.75" x14ac:dyDescent="0.25">
      <c r="A5" s="355"/>
      <c r="B5" s="333"/>
      <c r="C5" s="333"/>
      <c r="D5" s="333"/>
      <c r="E5" s="254"/>
      <c r="F5" s="21" t="s">
        <v>77</v>
      </c>
      <c r="G5" s="112" t="s">
        <v>168</v>
      </c>
      <c r="H5" s="330"/>
    </row>
    <row r="6" spans="1:8" x14ac:dyDescent="0.25">
      <c r="A6" s="122" t="s">
        <v>146</v>
      </c>
      <c r="B6" s="212">
        <v>22023</v>
      </c>
      <c r="C6" s="213">
        <v>338.6</v>
      </c>
      <c r="D6" s="214" t="s">
        <v>214</v>
      </c>
      <c r="E6" s="212">
        <v>22023</v>
      </c>
      <c r="F6" s="212">
        <v>4834</v>
      </c>
      <c r="G6" s="213">
        <v>74.3</v>
      </c>
      <c r="H6" s="214" t="s">
        <v>214</v>
      </c>
    </row>
    <row r="7" spans="1:8" x14ac:dyDescent="0.25">
      <c r="A7" s="44" t="s">
        <v>141</v>
      </c>
      <c r="B7" s="209">
        <v>22023</v>
      </c>
      <c r="C7" s="210">
        <v>338.6</v>
      </c>
      <c r="D7" s="211" t="s">
        <v>214</v>
      </c>
      <c r="E7" s="209">
        <v>22023</v>
      </c>
      <c r="F7" s="209">
        <v>4834</v>
      </c>
      <c r="G7" s="210">
        <v>74.3</v>
      </c>
      <c r="H7" s="211" t="s">
        <v>214</v>
      </c>
    </row>
  </sheetData>
  <mergeCells count="10">
    <mergeCell ref="H4:H5"/>
    <mergeCell ref="A1:H1"/>
    <mergeCell ref="D3:H3"/>
    <mergeCell ref="A3:A5"/>
    <mergeCell ref="B3:C3"/>
    <mergeCell ref="B4:B5"/>
    <mergeCell ref="C4:C5"/>
    <mergeCell ref="D4:D5"/>
    <mergeCell ref="E4:E5"/>
    <mergeCell ref="F4:G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5" sqref="C15"/>
    </sheetView>
  </sheetViews>
  <sheetFormatPr defaultColWidth="9.140625" defaultRowHeight="15" x14ac:dyDescent="0.25"/>
  <cols>
    <col min="1" max="1" width="20" style="17" customWidth="1"/>
    <col min="2" max="8" width="15.7109375" style="17" customWidth="1"/>
    <col min="9" max="16384" width="9.140625" style="17"/>
  </cols>
  <sheetData>
    <row r="1" spans="1:8" ht="15.75" x14ac:dyDescent="0.25">
      <c r="A1" s="357" t="s">
        <v>238</v>
      </c>
      <c r="B1" s="358"/>
      <c r="C1" s="358"/>
      <c r="D1" s="358"/>
      <c r="E1" s="358"/>
      <c r="F1" s="358"/>
      <c r="G1" s="358"/>
      <c r="H1" s="358"/>
    </row>
    <row r="3" spans="1:8" x14ac:dyDescent="0.25">
      <c r="A3" s="354"/>
      <c r="B3" s="255" t="s">
        <v>131</v>
      </c>
      <c r="C3" s="332"/>
      <c r="D3" s="255" t="s">
        <v>80</v>
      </c>
      <c r="E3" s="256"/>
      <c r="F3" s="256"/>
      <c r="G3" s="256"/>
      <c r="H3" s="256"/>
    </row>
    <row r="4" spans="1:8" x14ac:dyDescent="0.25">
      <c r="A4" s="359"/>
      <c r="B4" s="253" t="s">
        <v>132</v>
      </c>
      <c r="C4" s="253" t="s">
        <v>168</v>
      </c>
      <c r="D4" s="253" t="s">
        <v>44</v>
      </c>
      <c r="E4" s="253" t="s">
        <v>43</v>
      </c>
      <c r="F4" s="255" t="s">
        <v>78</v>
      </c>
      <c r="G4" s="324"/>
      <c r="H4" s="325" t="s">
        <v>42</v>
      </c>
    </row>
    <row r="5" spans="1:8" ht="45" x14ac:dyDescent="0.25">
      <c r="A5" s="355"/>
      <c r="B5" s="333"/>
      <c r="C5" s="333"/>
      <c r="D5" s="333"/>
      <c r="E5" s="254"/>
      <c r="F5" s="21" t="s">
        <v>77</v>
      </c>
      <c r="G5" s="112" t="s">
        <v>168</v>
      </c>
      <c r="H5" s="330"/>
    </row>
    <row r="6" spans="1:8" x14ac:dyDescent="0.25">
      <c r="A6" s="122" t="s">
        <v>146</v>
      </c>
      <c r="B6" s="212">
        <v>23770</v>
      </c>
      <c r="C6" s="213">
        <v>127.5</v>
      </c>
      <c r="D6" s="214" t="s">
        <v>214</v>
      </c>
      <c r="E6" s="212">
        <v>23770</v>
      </c>
      <c r="F6" s="212">
        <v>14868</v>
      </c>
      <c r="G6" s="213">
        <v>79.8</v>
      </c>
      <c r="H6" s="214" t="s">
        <v>214</v>
      </c>
    </row>
    <row r="7" spans="1:8" x14ac:dyDescent="0.25">
      <c r="A7" s="49" t="s">
        <v>142</v>
      </c>
      <c r="B7" s="212">
        <v>6129</v>
      </c>
      <c r="C7" s="213">
        <v>180.3</v>
      </c>
      <c r="D7" s="214" t="s">
        <v>214</v>
      </c>
      <c r="E7" s="212">
        <v>6129</v>
      </c>
      <c r="F7" s="212">
        <v>6129</v>
      </c>
      <c r="G7" s="213">
        <v>180.3</v>
      </c>
      <c r="H7" s="214" t="s">
        <v>214</v>
      </c>
    </row>
    <row r="8" spans="1:8" x14ac:dyDescent="0.25">
      <c r="A8" s="49" t="s">
        <v>143</v>
      </c>
      <c r="B8" s="212">
        <v>9344</v>
      </c>
      <c r="C8" s="213">
        <v>305.89999999999998</v>
      </c>
      <c r="D8" s="214" t="s">
        <v>214</v>
      </c>
      <c r="E8" s="212">
        <v>9344</v>
      </c>
      <c r="F8" s="212">
        <v>442</v>
      </c>
      <c r="G8" s="213">
        <v>14.5</v>
      </c>
      <c r="H8" s="214" t="s">
        <v>214</v>
      </c>
    </row>
    <row r="9" spans="1:8" x14ac:dyDescent="0.25">
      <c r="A9" s="49" t="s">
        <v>144</v>
      </c>
      <c r="B9" s="212">
        <v>645</v>
      </c>
      <c r="C9" s="213">
        <v>15.7</v>
      </c>
      <c r="D9" s="214" t="s">
        <v>214</v>
      </c>
      <c r="E9" s="212">
        <v>645</v>
      </c>
      <c r="F9" s="212">
        <v>645</v>
      </c>
      <c r="G9" s="213">
        <v>15.7</v>
      </c>
      <c r="H9" s="214" t="s">
        <v>214</v>
      </c>
    </row>
    <row r="10" spans="1:8" x14ac:dyDescent="0.25">
      <c r="A10" s="86" t="s">
        <v>145</v>
      </c>
      <c r="B10" s="209">
        <v>7652</v>
      </c>
      <c r="C10" s="210">
        <v>96.9</v>
      </c>
      <c r="D10" s="211" t="s">
        <v>214</v>
      </c>
      <c r="E10" s="209">
        <v>7652</v>
      </c>
      <c r="F10" s="209">
        <v>7652</v>
      </c>
      <c r="G10" s="210">
        <v>96.9</v>
      </c>
      <c r="H10" s="211" t="s">
        <v>214</v>
      </c>
    </row>
    <row r="11" spans="1:8" x14ac:dyDescent="0.25">
      <c r="A11" s="78"/>
    </row>
    <row r="12" spans="1:8" s="160" customFormat="1" ht="11.25" x14ac:dyDescent="0.25"/>
    <row r="13" spans="1:8" s="160" customFormat="1" ht="11.25" x14ac:dyDescent="0.25"/>
    <row r="14" spans="1:8" s="160" customFormat="1" ht="11.25" x14ac:dyDescent="0.25"/>
    <row r="15" spans="1:8" s="160" customFormat="1" ht="11.25" x14ac:dyDescent="0.25"/>
    <row r="16" spans="1:8" s="160" customFormat="1" ht="11.25" x14ac:dyDescent="0.25"/>
    <row r="17" spans="1:8" s="160" customFormat="1" ht="11.25" customHeight="1" x14ac:dyDescent="0.25"/>
    <row r="18" spans="1:8" x14ac:dyDescent="0.25">
      <c r="A18" s="50"/>
      <c r="B18" s="50"/>
      <c r="C18" s="50"/>
      <c r="D18" s="50"/>
      <c r="E18" s="50"/>
      <c r="F18" s="50"/>
      <c r="G18" s="50"/>
      <c r="H18" s="50"/>
    </row>
  </sheetData>
  <mergeCells count="10">
    <mergeCell ref="A1:H1"/>
    <mergeCell ref="B3:C3"/>
    <mergeCell ref="D3:H3"/>
    <mergeCell ref="B4:B5"/>
    <mergeCell ref="C4:C5"/>
    <mergeCell ref="D4:D5"/>
    <mergeCell ref="E4:E5"/>
    <mergeCell ref="H4:H5"/>
    <mergeCell ref="A3:A5"/>
    <mergeCell ref="F4:G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14" sqref="E14"/>
    </sheetView>
  </sheetViews>
  <sheetFormatPr defaultRowHeight="15" x14ac:dyDescent="0.25"/>
  <cols>
    <col min="1" max="1" width="19.85546875" customWidth="1"/>
    <col min="2" max="9" width="12.140625" customWidth="1"/>
  </cols>
  <sheetData>
    <row r="1" spans="1:9" ht="15.75" x14ac:dyDescent="0.25">
      <c r="A1" s="360" t="s">
        <v>251</v>
      </c>
      <c r="B1" s="360"/>
      <c r="C1" s="360"/>
      <c r="D1" s="360"/>
      <c r="E1" s="360"/>
      <c r="F1" s="360"/>
      <c r="G1" s="360"/>
      <c r="H1" s="360"/>
      <c r="I1" s="360"/>
    </row>
    <row r="3" spans="1:9" x14ac:dyDescent="0.25">
      <c r="A3" s="276"/>
      <c r="B3" s="277" t="s">
        <v>48</v>
      </c>
      <c r="C3" s="277"/>
      <c r="D3" s="277"/>
      <c r="E3" s="277"/>
      <c r="F3" s="277"/>
      <c r="G3" s="277"/>
      <c r="H3" s="277"/>
      <c r="I3" s="278"/>
    </row>
    <row r="4" spans="1:9" ht="25.5" customHeight="1" x14ac:dyDescent="0.25">
      <c r="A4" s="276"/>
      <c r="B4" s="277" t="s">
        <v>74</v>
      </c>
      <c r="C4" s="277"/>
      <c r="D4" s="277" t="s">
        <v>73</v>
      </c>
      <c r="E4" s="277"/>
      <c r="F4" s="277" t="s">
        <v>72</v>
      </c>
      <c r="G4" s="277"/>
      <c r="H4" s="277" t="s">
        <v>71</v>
      </c>
      <c r="I4" s="278"/>
    </row>
    <row r="5" spans="1:9" x14ac:dyDescent="0.25">
      <c r="A5" s="276"/>
      <c r="B5" s="177" t="s">
        <v>246</v>
      </c>
      <c r="C5" s="177" t="s">
        <v>247</v>
      </c>
      <c r="D5" s="177" t="s">
        <v>246</v>
      </c>
      <c r="E5" s="177" t="s">
        <v>248</v>
      </c>
      <c r="F5" s="177" t="s">
        <v>246</v>
      </c>
      <c r="G5" s="177" t="s">
        <v>249</v>
      </c>
      <c r="H5" s="177" t="s">
        <v>246</v>
      </c>
      <c r="I5" s="178" t="s">
        <v>250</v>
      </c>
    </row>
    <row r="6" spans="1:9" x14ac:dyDescent="0.25">
      <c r="A6" s="180" t="s">
        <v>146</v>
      </c>
      <c r="B6" s="212">
        <v>3</v>
      </c>
      <c r="C6" s="212">
        <v>2100</v>
      </c>
      <c r="D6" s="212">
        <v>3</v>
      </c>
      <c r="E6" s="212">
        <v>185</v>
      </c>
      <c r="F6" s="214" t="s">
        <v>214</v>
      </c>
      <c r="G6" s="214" t="s">
        <v>214</v>
      </c>
      <c r="H6" s="214" t="s">
        <v>214</v>
      </c>
      <c r="I6" s="214" t="s">
        <v>214</v>
      </c>
    </row>
    <row r="7" spans="1:9" x14ac:dyDescent="0.25">
      <c r="A7" s="47" t="s">
        <v>111</v>
      </c>
      <c r="B7" s="212">
        <v>1</v>
      </c>
      <c r="C7" s="212">
        <v>900</v>
      </c>
      <c r="D7" s="214" t="s">
        <v>214</v>
      </c>
      <c r="E7" s="214" t="s">
        <v>214</v>
      </c>
      <c r="F7" s="214" t="s">
        <v>214</v>
      </c>
      <c r="G7" s="214" t="s">
        <v>214</v>
      </c>
      <c r="H7" s="214" t="s">
        <v>214</v>
      </c>
      <c r="I7" s="214" t="s">
        <v>214</v>
      </c>
    </row>
    <row r="8" spans="1:9" x14ac:dyDescent="0.25">
      <c r="A8" s="47" t="s">
        <v>118</v>
      </c>
      <c r="B8" s="206">
        <v>1</v>
      </c>
      <c r="C8" s="206">
        <v>600</v>
      </c>
      <c r="D8" s="208" t="s">
        <v>214</v>
      </c>
      <c r="E8" s="208" t="s">
        <v>214</v>
      </c>
      <c r="F8" s="208" t="s">
        <v>214</v>
      </c>
      <c r="G8" s="208" t="s">
        <v>214</v>
      </c>
      <c r="H8" s="208" t="s">
        <v>214</v>
      </c>
      <c r="I8" s="208" t="s">
        <v>214</v>
      </c>
    </row>
    <row r="9" spans="1:9" x14ac:dyDescent="0.25">
      <c r="A9" s="181" t="s">
        <v>256</v>
      </c>
      <c r="B9" s="209">
        <v>1</v>
      </c>
      <c r="C9" s="209">
        <v>600</v>
      </c>
      <c r="D9" s="209">
        <v>3</v>
      </c>
      <c r="E9" s="209">
        <v>185</v>
      </c>
      <c r="F9" s="211" t="s">
        <v>214</v>
      </c>
      <c r="G9" s="211" t="s">
        <v>214</v>
      </c>
      <c r="H9" s="211" t="s">
        <v>214</v>
      </c>
      <c r="I9" s="211" t="s">
        <v>214</v>
      </c>
    </row>
  </sheetData>
  <mergeCells count="7">
    <mergeCell ref="A1:I1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90" zoomScaleNormal="90" workbookViewId="0">
      <selection activeCell="A13" sqref="A13"/>
    </sheetView>
  </sheetViews>
  <sheetFormatPr defaultRowHeight="15" x14ac:dyDescent="0.25"/>
  <cols>
    <col min="1" max="1" width="21.28515625" customWidth="1"/>
    <col min="2" max="9" width="16.28515625" customWidth="1"/>
  </cols>
  <sheetData>
    <row r="1" spans="1:9" x14ac:dyDescent="0.25">
      <c r="A1" s="361" t="s">
        <v>255</v>
      </c>
      <c r="B1" s="361"/>
      <c r="C1" s="361"/>
      <c r="D1" s="361"/>
      <c r="E1" s="361"/>
      <c r="F1" s="361"/>
      <c r="G1" s="361"/>
      <c r="H1" s="361"/>
      <c r="I1" s="361"/>
    </row>
    <row r="3" spans="1:9" x14ac:dyDescent="0.25">
      <c r="A3" s="276"/>
      <c r="B3" s="277" t="s">
        <v>253</v>
      </c>
      <c r="C3" s="277"/>
      <c r="D3" s="277"/>
      <c r="E3" s="277"/>
      <c r="F3" s="277"/>
      <c r="G3" s="277"/>
      <c r="H3" s="277"/>
      <c r="I3" s="278"/>
    </row>
    <row r="4" spans="1:9" ht="21.75" customHeight="1" x14ac:dyDescent="0.25">
      <c r="A4" s="276"/>
      <c r="B4" s="277" t="s">
        <v>74</v>
      </c>
      <c r="C4" s="277"/>
      <c r="D4" s="277" t="s">
        <v>73</v>
      </c>
      <c r="E4" s="277"/>
      <c r="F4" s="277" t="s">
        <v>72</v>
      </c>
      <c r="G4" s="277"/>
      <c r="H4" s="277" t="s">
        <v>71</v>
      </c>
      <c r="I4" s="278"/>
    </row>
    <row r="5" spans="1:9" x14ac:dyDescent="0.25">
      <c r="A5" s="276"/>
      <c r="B5" s="177" t="s">
        <v>246</v>
      </c>
      <c r="C5" s="177" t="s">
        <v>247</v>
      </c>
      <c r="D5" s="177" t="s">
        <v>246</v>
      </c>
      <c r="E5" s="177" t="s">
        <v>248</v>
      </c>
      <c r="F5" s="177" t="s">
        <v>246</v>
      </c>
      <c r="G5" s="177" t="s">
        <v>249</v>
      </c>
      <c r="H5" s="177" t="s">
        <v>246</v>
      </c>
      <c r="I5" s="178" t="s">
        <v>250</v>
      </c>
    </row>
    <row r="6" spans="1:9" x14ac:dyDescent="0.25">
      <c r="A6" s="180" t="s">
        <v>146</v>
      </c>
      <c r="B6" s="203">
        <v>1</v>
      </c>
      <c r="C6" s="203">
        <v>600</v>
      </c>
      <c r="D6" s="203">
        <v>3</v>
      </c>
      <c r="E6" s="203">
        <v>185</v>
      </c>
      <c r="F6" s="234" t="s">
        <v>214</v>
      </c>
      <c r="G6" s="234" t="s">
        <v>214</v>
      </c>
      <c r="H6" s="234" t="s">
        <v>214</v>
      </c>
      <c r="I6" s="234" t="s">
        <v>214</v>
      </c>
    </row>
    <row r="7" spans="1:9" x14ac:dyDescent="0.25">
      <c r="A7" s="44" t="s">
        <v>120</v>
      </c>
      <c r="B7" s="209">
        <v>1</v>
      </c>
      <c r="C7" s="209">
        <v>600</v>
      </c>
      <c r="D7" s="209">
        <v>3</v>
      </c>
      <c r="E7" s="209">
        <v>185</v>
      </c>
      <c r="F7" s="211" t="s">
        <v>214</v>
      </c>
      <c r="G7" s="211" t="s">
        <v>214</v>
      </c>
      <c r="H7" s="211" t="s">
        <v>214</v>
      </c>
      <c r="I7" s="211" t="s">
        <v>214</v>
      </c>
    </row>
    <row r="11" spans="1:9" s="200" customFormat="1" ht="11.25" x14ac:dyDescent="0.2">
      <c r="A11" s="198" t="s">
        <v>320</v>
      </c>
      <c r="B11" s="199"/>
      <c r="C11" s="199"/>
      <c r="D11" s="199"/>
      <c r="E11" s="199"/>
      <c r="F11" s="199"/>
      <c r="G11" s="199"/>
      <c r="H11" s="199"/>
    </row>
    <row r="12" spans="1:9" s="200" customFormat="1" ht="11.25" x14ac:dyDescent="0.2">
      <c r="A12" s="201" t="s">
        <v>321</v>
      </c>
      <c r="B12" s="202"/>
      <c r="C12" s="202"/>
      <c r="D12" s="202"/>
      <c r="E12" s="202"/>
      <c r="F12" s="202"/>
      <c r="G12" s="202"/>
      <c r="H12" s="202"/>
      <c r="I12" s="216"/>
    </row>
    <row r="14" spans="1:9" x14ac:dyDescent="0.25">
      <c r="A14" s="215" t="s">
        <v>280</v>
      </c>
    </row>
  </sheetData>
  <mergeCells count="7">
    <mergeCell ref="A1:I1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5" sqref="B15"/>
    </sheetView>
  </sheetViews>
  <sheetFormatPr defaultColWidth="9.140625" defaultRowHeight="15" x14ac:dyDescent="0.25"/>
  <cols>
    <col min="1" max="1" width="29.42578125" style="17" customWidth="1"/>
    <col min="2" max="6" width="21.85546875" style="17" customWidth="1"/>
    <col min="7" max="7" width="9" style="17" customWidth="1"/>
    <col min="8" max="8" width="10.85546875" style="17" customWidth="1"/>
    <col min="9" max="16384" width="9.140625" style="17"/>
  </cols>
  <sheetData>
    <row r="1" spans="1:6" s="136" customFormat="1" ht="15.75" x14ac:dyDescent="0.25">
      <c r="A1" s="257" t="s">
        <v>25</v>
      </c>
      <c r="B1" s="257"/>
      <c r="C1" s="257"/>
      <c r="D1" s="257"/>
      <c r="E1" s="257"/>
      <c r="F1" s="257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258"/>
      <c r="B3" s="259"/>
      <c r="C3" s="260"/>
      <c r="D3" s="260"/>
      <c r="E3" s="19"/>
      <c r="F3" s="20" t="s">
        <v>24</v>
      </c>
    </row>
    <row r="4" spans="1:6" ht="15" customHeight="1" x14ac:dyDescent="0.25">
      <c r="A4" s="261"/>
      <c r="B4" s="253" t="s">
        <v>23</v>
      </c>
      <c r="C4" s="253" t="s">
        <v>166</v>
      </c>
      <c r="D4" s="255" t="s">
        <v>22</v>
      </c>
      <c r="E4" s="256"/>
      <c r="F4" s="256"/>
    </row>
    <row r="5" spans="1:6" ht="32.25" customHeight="1" x14ac:dyDescent="0.25">
      <c r="A5" s="262"/>
      <c r="B5" s="254"/>
      <c r="C5" s="254"/>
      <c r="D5" s="107" t="s">
        <v>21</v>
      </c>
      <c r="E5" s="107" t="s">
        <v>20</v>
      </c>
      <c r="F5" s="104" t="s">
        <v>19</v>
      </c>
    </row>
    <row r="6" spans="1:6" ht="23.25" x14ac:dyDescent="0.25">
      <c r="A6" s="119" t="s">
        <v>10</v>
      </c>
      <c r="B6" s="203">
        <v>162270514</v>
      </c>
      <c r="C6" s="204">
        <v>110.5</v>
      </c>
      <c r="D6" s="203">
        <v>2447975</v>
      </c>
      <c r="E6" s="203">
        <v>129294835</v>
      </c>
      <c r="F6" s="203">
        <v>30527704</v>
      </c>
    </row>
    <row r="7" spans="1:6" x14ac:dyDescent="0.25">
      <c r="A7" s="22" t="s">
        <v>18</v>
      </c>
      <c r="B7" s="205" t="s">
        <v>311</v>
      </c>
      <c r="C7" s="205" t="s">
        <v>311</v>
      </c>
      <c r="D7" s="205" t="s">
        <v>311</v>
      </c>
      <c r="E7" s="205" t="s">
        <v>311</v>
      </c>
      <c r="F7" s="205" t="s">
        <v>311</v>
      </c>
    </row>
    <row r="8" spans="1:6" x14ac:dyDescent="0.25">
      <c r="A8" s="23" t="s">
        <v>17</v>
      </c>
      <c r="B8" s="206">
        <v>139004634</v>
      </c>
      <c r="C8" s="207">
        <v>112.6</v>
      </c>
      <c r="D8" s="208" t="s">
        <v>214</v>
      </c>
      <c r="E8" s="206">
        <v>108476930</v>
      </c>
      <c r="F8" s="206">
        <v>30527704</v>
      </c>
    </row>
    <row r="9" spans="1:6" x14ac:dyDescent="0.25">
      <c r="A9" s="23" t="s">
        <v>16</v>
      </c>
      <c r="B9" s="206">
        <v>10812498</v>
      </c>
      <c r="C9" s="207">
        <v>131.19999999999999</v>
      </c>
      <c r="D9" s="208" t="s">
        <v>214</v>
      </c>
      <c r="E9" s="206">
        <v>10812498</v>
      </c>
      <c r="F9" s="208" t="s">
        <v>214</v>
      </c>
    </row>
    <row r="10" spans="1:6" x14ac:dyDescent="0.25">
      <c r="A10" s="24" t="s">
        <v>171</v>
      </c>
      <c r="B10" s="209">
        <v>12453382</v>
      </c>
      <c r="C10" s="210">
        <v>82.1</v>
      </c>
      <c r="D10" s="209">
        <v>2447975</v>
      </c>
      <c r="E10" s="209">
        <v>10005407</v>
      </c>
      <c r="F10" s="211" t="s">
        <v>214</v>
      </c>
    </row>
    <row r="11" spans="1:6" x14ac:dyDescent="0.25">
      <c r="A11" s="25"/>
      <c r="B11" s="26"/>
      <c r="C11" s="26"/>
      <c r="D11" s="26"/>
      <c r="E11" s="26"/>
      <c r="F11" s="26"/>
    </row>
  </sheetData>
  <mergeCells count="7">
    <mergeCell ref="C4:C5"/>
    <mergeCell ref="D4:F4"/>
    <mergeCell ref="A1:F1"/>
    <mergeCell ref="A3:B3"/>
    <mergeCell ref="C3:D3"/>
    <mergeCell ref="A4:A5"/>
    <mergeCell ref="B4:B5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9" sqref="B19"/>
    </sheetView>
  </sheetViews>
  <sheetFormatPr defaultColWidth="9.140625" defaultRowHeight="15" x14ac:dyDescent="0.25"/>
  <cols>
    <col min="1" max="1" width="31" style="17" customWidth="1"/>
    <col min="2" max="2" width="16.85546875" style="17" customWidth="1"/>
    <col min="3" max="3" width="18.28515625" style="17" customWidth="1"/>
    <col min="4" max="4" width="13.28515625" style="17" customWidth="1"/>
    <col min="5" max="5" width="16.28515625" style="17" customWidth="1"/>
    <col min="6" max="6" width="18.140625" style="17" customWidth="1"/>
    <col min="7" max="16384" width="9.140625" style="17"/>
  </cols>
  <sheetData>
    <row r="1" spans="1:6" x14ac:dyDescent="0.25">
      <c r="A1" s="263" t="s">
        <v>34</v>
      </c>
      <c r="B1" s="263"/>
      <c r="C1" s="263"/>
      <c r="D1" s="263"/>
      <c r="E1" s="263"/>
      <c r="F1" s="263"/>
    </row>
    <row r="2" spans="1:6" x14ac:dyDescent="0.25">
      <c r="A2" s="265"/>
      <c r="B2" s="265"/>
      <c r="C2" s="265"/>
      <c r="D2" s="265"/>
      <c r="E2" s="265"/>
      <c r="F2" s="265"/>
    </row>
    <row r="3" spans="1:6" x14ac:dyDescent="0.25">
      <c r="A3" s="266"/>
      <c r="B3" s="266"/>
      <c r="C3" s="267"/>
      <c r="D3" s="267"/>
      <c r="E3" s="31"/>
      <c r="F3" s="32" t="s">
        <v>24</v>
      </c>
    </row>
    <row r="4" spans="1:6" x14ac:dyDescent="0.25">
      <c r="A4" s="268"/>
      <c r="B4" s="270" t="s">
        <v>23</v>
      </c>
      <c r="C4" s="253" t="s">
        <v>166</v>
      </c>
      <c r="D4" s="272" t="s">
        <v>22</v>
      </c>
      <c r="E4" s="273"/>
      <c r="F4" s="273"/>
    </row>
    <row r="5" spans="1:6" ht="18.75" customHeight="1" x14ac:dyDescent="0.25">
      <c r="A5" s="269"/>
      <c r="B5" s="271"/>
      <c r="C5" s="254"/>
      <c r="D5" s="33" t="s">
        <v>33</v>
      </c>
      <c r="E5" s="33" t="s">
        <v>32</v>
      </c>
      <c r="F5" s="105" t="s">
        <v>31</v>
      </c>
    </row>
    <row r="6" spans="1:6" ht="29.25" customHeight="1" x14ac:dyDescent="0.25">
      <c r="A6" s="121" t="s">
        <v>30</v>
      </c>
      <c r="B6" s="203">
        <v>162270514</v>
      </c>
      <c r="C6" s="204">
        <v>110.5</v>
      </c>
      <c r="D6" s="203">
        <v>2447975</v>
      </c>
      <c r="E6" s="203">
        <v>129294835</v>
      </c>
      <c r="F6" s="203">
        <v>30527704</v>
      </c>
    </row>
    <row r="7" spans="1:6" x14ac:dyDescent="0.25">
      <c r="A7" s="34" t="s">
        <v>18</v>
      </c>
      <c r="B7" s="205" t="s">
        <v>311</v>
      </c>
      <c r="C7" s="205" t="s">
        <v>311</v>
      </c>
      <c r="D7" s="205" t="s">
        <v>311</v>
      </c>
      <c r="E7" s="205" t="s">
        <v>311</v>
      </c>
      <c r="F7" s="205" t="s">
        <v>311</v>
      </c>
    </row>
    <row r="8" spans="1:6" x14ac:dyDescent="0.25">
      <c r="A8" s="35" t="s">
        <v>29</v>
      </c>
      <c r="B8" s="206">
        <v>21533083</v>
      </c>
      <c r="C8" s="207">
        <v>106.3</v>
      </c>
      <c r="D8" s="208" t="s">
        <v>214</v>
      </c>
      <c r="E8" s="206">
        <v>21533083</v>
      </c>
      <c r="F8" s="208" t="s">
        <v>214</v>
      </c>
    </row>
    <row r="9" spans="1:6" x14ac:dyDescent="0.25">
      <c r="A9" s="35" t="s">
        <v>28</v>
      </c>
      <c r="B9" s="206">
        <v>27356136</v>
      </c>
      <c r="C9" s="207">
        <v>115.6</v>
      </c>
      <c r="D9" s="208" t="s">
        <v>214</v>
      </c>
      <c r="E9" s="206">
        <v>25759457</v>
      </c>
      <c r="F9" s="206">
        <v>1596679</v>
      </c>
    </row>
    <row r="10" spans="1:6" x14ac:dyDescent="0.25">
      <c r="A10" s="36" t="s">
        <v>27</v>
      </c>
      <c r="B10" s="209">
        <v>113381295</v>
      </c>
      <c r="C10" s="210">
        <v>110.1</v>
      </c>
      <c r="D10" s="209">
        <v>2447975</v>
      </c>
      <c r="E10" s="209">
        <v>82002295</v>
      </c>
      <c r="F10" s="209">
        <v>28931025</v>
      </c>
    </row>
    <row r="11" spans="1:6" x14ac:dyDescent="0.25">
      <c r="A11" s="264" t="s">
        <v>26</v>
      </c>
      <c r="B11" s="264"/>
      <c r="C11" s="264"/>
      <c r="D11" s="264"/>
      <c r="E11" s="264"/>
      <c r="F11" s="264"/>
    </row>
  </sheetData>
  <mergeCells count="9">
    <mergeCell ref="A1:F1"/>
    <mergeCell ref="A11:F11"/>
    <mergeCell ref="A2:F2"/>
    <mergeCell ref="A3:B3"/>
    <mergeCell ref="C3:D3"/>
    <mergeCell ref="A4:A5"/>
    <mergeCell ref="B4:B5"/>
    <mergeCell ref="C4:C5"/>
    <mergeCell ref="D4:F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C31" sqref="C31"/>
    </sheetView>
  </sheetViews>
  <sheetFormatPr defaultColWidth="9.140625" defaultRowHeight="15" x14ac:dyDescent="0.25"/>
  <cols>
    <col min="1" max="1" width="46.28515625" style="17" customWidth="1"/>
    <col min="2" max="2" width="14.5703125" style="17" customWidth="1"/>
    <col min="3" max="3" width="18.140625" style="17" customWidth="1"/>
    <col min="4" max="4" width="14" style="17" customWidth="1"/>
    <col min="5" max="5" width="12.140625" style="17" customWidth="1"/>
    <col min="6" max="6" width="11.5703125" style="17" customWidth="1"/>
    <col min="7" max="16384" width="9.140625" style="17"/>
  </cols>
  <sheetData>
    <row r="1" spans="1:6" x14ac:dyDescent="0.25">
      <c r="A1" s="275" t="s">
        <v>47</v>
      </c>
      <c r="B1" s="275"/>
      <c r="C1" s="275"/>
      <c r="D1" s="275"/>
      <c r="E1" s="275"/>
      <c r="F1" s="275"/>
    </row>
    <row r="2" spans="1:6" ht="18.75" customHeight="1" x14ac:dyDescent="0.25">
      <c r="A2" s="125"/>
      <c r="B2" s="125"/>
      <c r="C2" s="125"/>
      <c r="D2" s="125"/>
      <c r="E2" s="125"/>
      <c r="F2" s="125"/>
    </row>
    <row r="3" spans="1:6" s="87" customFormat="1" ht="11.25" x14ac:dyDescent="0.2">
      <c r="A3" s="38"/>
      <c r="B3" s="39"/>
      <c r="C3" s="39"/>
      <c r="D3" s="39"/>
      <c r="E3" s="281" t="s">
        <v>24</v>
      </c>
      <c r="F3" s="282"/>
    </row>
    <row r="4" spans="1:6" ht="15" customHeight="1" x14ac:dyDescent="0.25">
      <c r="A4" s="276"/>
      <c r="B4" s="277" t="s">
        <v>46</v>
      </c>
      <c r="C4" s="279" t="s">
        <v>205</v>
      </c>
      <c r="D4" s="277" t="s">
        <v>45</v>
      </c>
      <c r="E4" s="277"/>
      <c r="F4" s="278"/>
    </row>
    <row r="5" spans="1:6" ht="22.5" x14ac:dyDescent="0.25">
      <c r="A5" s="276"/>
      <c r="B5" s="277"/>
      <c r="C5" s="280"/>
      <c r="D5" s="41" t="s">
        <v>44</v>
      </c>
      <c r="E5" s="41" t="s">
        <v>43</v>
      </c>
      <c r="F5" s="42" t="s">
        <v>42</v>
      </c>
    </row>
    <row r="6" spans="1:6" x14ac:dyDescent="0.25">
      <c r="A6" s="120" t="s">
        <v>30</v>
      </c>
      <c r="B6" s="203">
        <v>162270514</v>
      </c>
      <c r="C6" s="204">
        <v>100</v>
      </c>
      <c r="D6" s="203">
        <v>2447975</v>
      </c>
      <c r="E6" s="203">
        <v>129294835</v>
      </c>
      <c r="F6" s="203">
        <v>30527704</v>
      </c>
    </row>
    <row r="7" spans="1:6" x14ac:dyDescent="0.25">
      <c r="A7" s="43" t="s">
        <v>18</v>
      </c>
      <c r="B7" s="208" t="s">
        <v>311</v>
      </c>
      <c r="C7" s="208" t="s">
        <v>311</v>
      </c>
      <c r="D7" s="208" t="s">
        <v>311</v>
      </c>
      <c r="E7" s="208" t="s">
        <v>311</v>
      </c>
      <c r="F7" s="208" t="s">
        <v>311</v>
      </c>
    </row>
    <row r="8" spans="1:6" x14ac:dyDescent="0.25">
      <c r="A8" s="175" t="s">
        <v>172</v>
      </c>
      <c r="B8" s="206">
        <v>109627</v>
      </c>
      <c r="C8" s="207">
        <v>0.1</v>
      </c>
      <c r="D8" s="208" t="s">
        <v>214</v>
      </c>
      <c r="E8" s="206">
        <v>109627</v>
      </c>
      <c r="F8" s="208" t="s">
        <v>214</v>
      </c>
    </row>
    <row r="9" spans="1:6" x14ac:dyDescent="0.25">
      <c r="A9" s="175" t="s">
        <v>40</v>
      </c>
      <c r="B9" s="206">
        <v>19021509</v>
      </c>
      <c r="C9" s="207">
        <v>11.7</v>
      </c>
      <c r="D9" s="208" t="s">
        <v>214</v>
      </c>
      <c r="E9" s="206">
        <v>19021509</v>
      </c>
      <c r="F9" s="208" t="s">
        <v>214</v>
      </c>
    </row>
    <row r="10" spans="1:6" ht="23.25" x14ac:dyDescent="0.25">
      <c r="A10" s="175" t="s">
        <v>164</v>
      </c>
      <c r="B10" s="206">
        <v>20139971</v>
      </c>
      <c r="C10" s="207">
        <v>12.4</v>
      </c>
      <c r="D10" s="208" t="s">
        <v>214</v>
      </c>
      <c r="E10" s="206">
        <v>18543292</v>
      </c>
      <c r="F10" s="206">
        <v>1596679</v>
      </c>
    </row>
    <row r="11" spans="1:6" x14ac:dyDescent="0.25">
      <c r="A11" s="175" t="s">
        <v>39</v>
      </c>
      <c r="B11" s="206">
        <v>22903350</v>
      </c>
      <c r="C11" s="207">
        <v>14.1</v>
      </c>
      <c r="D11" s="206">
        <v>2447975</v>
      </c>
      <c r="E11" s="206">
        <v>20455375</v>
      </c>
      <c r="F11" s="208" t="s">
        <v>214</v>
      </c>
    </row>
    <row r="12" spans="1:6" x14ac:dyDescent="0.25">
      <c r="A12" s="175" t="s">
        <v>173</v>
      </c>
      <c r="B12" s="206">
        <v>459</v>
      </c>
      <c r="C12" s="207">
        <v>0</v>
      </c>
      <c r="D12" s="208" t="s">
        <v>214</v>
      </c>
      <c r="E12" s="206">
        <v>459</v>
      </c>
      <c r="F12" s="208" t="s">
        <v>214</v>
      </c>
    </row>
    <row r="13" spans="1:6" x14ac:dyDescent="0.25">
      <c r="A13" s="175" t="s">
        <v>174</v>
      </c>
      <c r="B13" s="206">
        <v>672071</v>
      </c>
      <c r="C13" s="207">
        <v>0.4</v>
      </c>
      <c r="D13" s="208" t="s">
        <v>214</v>
      </c>
      <c r="E13" s="206">
        <v>672071</v>
      </c>
      <c r="F13" s="208" t="s">
        <v>214</v>
      </c>
    </row>
    <row r="14" spans="1:6" x14ac:dyDescent="0.25">
      <c r="A14" s="175" t="s">
        <v>175</v>
      </c>
      <c r="B14" s="206">
        <v>474546</v>
      </c>
      <c r="C14" s="207">
        <v>0.3</v>
      </c>
      <c r="D14" s="208" t="s">
        <v>214</v>
      </c>
      <c r="E14" s="206">
        <v>474546</v>
      </c>
      <c r="F14" s="208" t="s">
        <v>214</v>
      </c>
    </row>
    <row r="15" spans="1:6" ht="23.25" x14ac:dyDescent="0.25">
      <c r="A15" s="175" t="s">
        <v>176</v>
      </c>
      <c r="B15" s="206">
        <v>6096729</v>
      </c>
      <c r="C15" s="207">
        <v>3.8</v>
      </c>
      <c r="D15" s="208" t="s">
        <v>214</v>
      </c>
      <c r="E15" s="206">
        <v>6096729</v>
      </c>
      <c r="F15" s="208" t="s">
        <v>214</v>
      </c>
    </row>
    <row r="16" spans="1:6" x14ac:dyDescent="0.25">
      <c r="A16" s="175" t="s">
        <v>38</v>
      </c>
      <c r="B16" s="206">
        <v>9563943</v>
      </c>
      <c r="C16" s="207">
        <v>5.9</v>
      </c>
      <c r="D16" s="208" t="s">
        <v>214</v>
      </c>
      <c r="E16" s="206">
        <v>9563943</v>
      </c>
      <c r="F16" s="208" t="s">
        <v>214</v>
      </c>
    </row>
    <row r="17" spans="1:6" x14ac:dyDescent="0.25">
      <c r="A17" s="175" t="s">
        <v>37</v>
      </c>
      <c r="B17" s="206">
        <v>8354898</v>
      </c>
      <c r="C17" s="207">
        <v>5.0999999999999996</v>
      </c>
      <c r="D17" s="208" t="s">
        <v>214</v>
      </c>
      <c r="E17" s="206">
        <v>8318345</v>
      </c>
      <c r="F17" s="206">
        <v>36553</v>
      </c>
    </row>
    <row r="18" spans="1:6" x14ac:dyDescent="0.25">
      <c r="A18" s="175" t="s">
        <v>177</v>
      </c>
      <c r="B18" s="206">
        <v>1250478</v>
      </c>
      <c r="C18" s="207">
        <v>0.8</v>
      </c>
      <c r="D18" s="208" t="s">
        <v>214</v>
      </c>
      <c r="E18" s="206">
        <v>1250478</v>
      </c>
      <c r="F18" s="208" t="s">
        <v>214</v>
      </c>
    </row>
    <row r="19" spans="1:6" ht="23.25" x14ac:dyDescent="0.25">
      <c r="A19" s="175" t="s">
        <v>178</v>
      </c>
      <c r="B19" s="206">
        <v>2825626</v>
      </c>
      <c r="C19" s="207">
        <v>1.7</v>
      </c>
      <c r="D19" s="208" t="s">
        <v>214</v>
      </c>
      <c r="E19" s="206">
        <v>2825626</v>
      </c>
      <c r="F19" s="208" t="s">
        <v>214</v>
      </c>
    </row>
    <row r="20" spans="1:6" x14ac:dyDescent="0.25">
      <c r="A20" s="175" t="s">
        <v>179</v>
      </c>
      <c r="B20" s="206">
        <v>109616</v>
      </c>
      <c r="C20" s="207">
        <v>0.1</v>
      </c>
      <c r="D20" s="208" t="s">
        <v>214</v>
      </c>
      <c r="E20" s="206">
        <v>109616</v>
      </c>
      <c r="F20" s="208" t="s">
        <v>214</v>
      </c>
    </row>
    <row r="21" spans="1:6" x14ac:dyDescent="0.25">
      <c r="A21" s="175" t="s">
        <v>180</v>
      </c>
      <c r="B21" s="206">
        <v>531681</v>
      </c>
      <c r="C21" s="207">
        <v>0.3</v>
      </c>
      <c r="D21" s="208" t="s">
        <v>214</v>
      </c>
      <c r="E21" s="206">
        <v>531681</v>
      </c>
      <c r="F21" s="208" t="s">
        <v>214</v>
      </c>
    </row>
    <row r="22" spans="1:6" x14ac:dyDescent="0.25">
      <c r="A22" s="175" t="s">
        <v>215</v>
      </c>
      <c r="B22" s="206">
        <v>18500</v>
      </c>
      <c r="C22" s="207">
        <v>0</v>
      </c>
      <c r="D22" s="208" t="s">
        <v>214</v>
      </c>
      <c r="E22" s="206">
        <v>18500</v>
      </c>
      <c r="F22" s="208" t="s">
        <v>214</v>
      </c>
    </row>
    <row r="23" spans="1:6" s="162" customFormat="1" ht="23.25" x14ac:dyDescent="0.25">
      <c r="A23" s="175" t="s">
        <v>181</v>
      </c>
      <c r="B23" s="206">
        <v>218525</v>
      </c>
      <c r="C23" s="207">
        <v>0.1</v>
      </c>
      <c r="D23" s="208" t="s">
        <v>214</v>
      </c>
      <c r="E23" s="206">
        <v>218525</v>
      </c>
      <c r="F23" s="208" t="s">
        <v>214</v>
      </c>
    </row>
    <row r="24" spans="1:6" x14ac:dyDescent="0.25">
      <c r="A24" s="175" t="s">
        <v>182</v>
      </c>
      <c r="B24" s="206">
        <v>2636208</v>
      </c>
      <c r="C24" s="207">
        <v>1.6</v>
      </c>
      <c r="D24" s="208" t="s">
        <v>214</v>
      </c>
      <c r="E24" s="206">
        <v>2636208</v>
      </c>
      <c r="F24" s="208" t="s">
        <v>214</v>
      </c>
    </row>
    <row r="25" spans="1:6" ht="23.25" x14ac:dyDescent="0.25">
      <c r="A25" s="175" t="s">
        <v>183</v>
      </c>
      <c r="B25" s="206">
        <v>1218871</v>
      </c>
      <c r="C25" s="207">
        <v>0.8</v>
      </c>
      <c r="D25" s="208" t="s">
        <v>214</v>
      </c>
      <c r="E25" s="206">
        <v>1218871</v>
      </c>
      <c r="F25" s="208" t="s">
        <v>214</v>
      </c>
    </row>
    <row r="26" spans="1:6" x14ac:dyDescent="0.25">
      <c r="A26" s="175" t="s">
        <v>184</v>
      </c>
      <c r="B26" s="206">
        <v>167839</v>
      </c>
      <c r="C26" s="207">
        <v>0.1</v>
      </c>
      <c r="D26" s="208" t="s">
        <v>214</v>
      </c>
      <c r="E26" s="206">
        <v>167839</v>
      </c>
      <c r="F26" s="208" t="s">
        <v>214</v>
      </c>
    </row>
    <row r="27" spans="1:6" ht="23.25" x14ac:dyDescent="0.25">
      <c r="A27" s="175" t="s">
        <v>185</v>
      </c>
      <c r="B27" s="206">
        <v>8321633</v>
      </c>
      <c r="C27" s="207">
        <v>5.0999999999999996</v>
      </c>
      <c r="D27" s="208" t="s">
        <v>214</v>
      </c>
      <c r="E27" s="206">
        <v>8321633</v>
      </c>
      <c r="F27" s="208" t="s">
        <v>214</v>
      </c>
    </row>
    <row r="28" spans="1:6" x14ac:dyDescent="0.25">
      <c r="A28" s="175" t="s">
        <v>186</v>
      </c>
      <c r="B28" s="206">
        <v>515393</v>
      </c>
      <c r="C28" s="207">
        <v>0.3</v>
      </c>
      <c r="D28" s="208" t="s">
        <v>214</v>
      </c>
      <c r="E28" s="206">
        <v>515393</v>
      </c>
      <c r="F28" s="208" t="s">
        <v>214</v>
      </c>
    </row>
    <row r="29" spans="1:6" x14ac:dyDescent="0.25">
      <c r="A29" s="175" t="s">
        <v>187</v>
      </c>
      <c r="B29" s="206">
        <v>465916</v>
      </c>
      <c r="C29" s="207">
        <v>0.3</v>
      </c>
      <c r="D29" s="208" t="s">
        <v>214</v>
      </c>
      <c r="E29" s="206">
        <v>465916</v>
      </c>
      <c r="F29" s="208" t="s">
        <v>214</v>
      </c>
    </row>
    <row r="30" spans="1:6" x14ac:dyDescent="0.25">
      <c r="A30" s="175" t="s">
        <v>188</v>
      </c>
      <c r="B30" s="206">
        <v>90277</v>
      </c>
      <c r="C30" s="207">
        <v>0.1</v>
      </c>
      <c r="D30" s="208" t="s">
        <v>214</v>
      </c>
      <c r="E30" s="206">
        <v>90277</v>
      </c>
      <c r="F30" s="208" t="s">
        <v>214</v>
      </c>
    </row>
    <row r="31" spans="1:6" x14ac:dyDescent="0.25">
      <c r="A31" s="175" t="s">
        <v>189</v>
      </c>
      <c r="B31" s="206">
        <v>270754</v>
      </c>
      <c r="C31" s="207">
        <v>0.2</v>
      </c>
      <c r="D31" s="208" t="s">
        <v>214</v>
      </c>
      <c r="E31" s="206">
        <v>270754</v>
      </c>
      <c r="F31" s="208" t="s">
        <v>214</v>
      </c>
    </row>
    <row r="32" spans="1:6" x14ac:dyDescent="0.25">
      <c r="A32" s="175" t="s">
        <v>190</v>
      </c>
      <c r="B32" s="206">
        <v>159201</v>
      </c>
      <c r="C32" s="207">
        <v>0.1</v>
      </c>
      <c r="D32" s="208" t="s">
        <v>214</v>
      </c>
      <c r="E32" s="206">
        <v>159201</v>
      </c>
      <c r="F32" s="208" t="s">
        <v>214</v>
      </c>
    </row>
    <row r="33" spans="1:6" x14ac:dyDescent="0.25">
      <c r="A33" s="175" t="s">
        <v>191</v>
      </c>
      <c r="B33" s="206">
        <v>469331</v>
      </c>
      <c r="C33" s="207">
        <v>0.3</v>
      </c>
      <c r="D33" s="208" t="s">
        <v>214</v>
      </c>
      <c r="E33" s="206">
        <v>469331</v>
      </c>
      <c r="F33" s="208" t="s">
        <v>214</v>
      </c>
    </row>
    <row r="34" spans="1:6" x14ac:dyDescent="0.25">
      <c r="A34" s="175" t="s">
        <v>192</v>
      </c>
      <c r="B34" s="206">
        <v>312312</v>
      </c>
      <c r="C34" s="207">
        <v>0.2</v>
      </c>
      <c r="D34" s="208" t="s">
        <v>214</v>
      </c>
      <c r="E34" s="206">
        <v>312312</v>
      </c>
      <c r="F34" s="208" t="s">
        <v>214</v>
      </c>
    </row>
    <row r="35" spans="1:6" x14ac:dyDescent="0.25">
      <c r="A35" s="175" t="s">
        <v>36</v>
      </c>
      <c r="B35" s="206">
        <v>52629375</v>
      </c>
      <c r="C35" s="207">
        <v>32.4</v>
      </c>
      <c r="D35" s="208" t="s">
        <v>214</v>
      </c>
      <c r="E35" s="206">
        <v>23734903</v>
      </c>
      <c r="F35" s="206">
        <v>28894472</v>
      </c>
    </row>
    <row r="36" spans="1:6" x14ac:dyDescent="0.25">
      <c r="A36" s="175" t="s">
        <v>200</v>
      </c>
      <c r="B36" s="206">
        <v>376</v>
      </c>
      <c r="C36" s="207">
        <v>0</v>
      </c>
      <c r="D36" s="208" t="s">
        <v>214</v>
      </c>
      <c r="E36" s="206">
        <v>376</v>
      </c>
      <c r="F36" s="208" t="s">
        <v>214</v>
      </c>
    </row>
    <row r="37" spans="1:6" x14ac:dyDescent="0.25">
      <c r="A37" s="175" t="s">
        <v>197</v>
      </c>
      <c r="B37" s="206">
        <v>5044</v>
      </c>
      <c r="C37" s="207">
        <v>0</v>
      </c>
      <c r="D37" s="208" t="s">
        <v>214</v>
      </c>
      <c r="E37" s="206">
        <v>5044</v>
      </c>
      <c r="F37" s="208" t="s">
        <v>214</v>
      </c>
    </row>
    <row r="38" spans="1:6" x14ac:dyDescent="0.25">
      <c r="A38" s="176" t="s">
        <v>35</v>
      </c>
      <c r="B38" s="209">
        <v>2716456</v>
      </c>
      <c r="C38" s="210">
        <v>1.7</v>
      </c>
      <c r="D38" s="211" t="s">
        <v>214</v>
      </c>
      <c r="E38" s="209">
        <v>2716456</v>
      </c>
      <c r="F38" s="211" t="s">
        <v>214</v>
      </c>
    </row>
    <row r="39" spans="1:6" ht="14.25" customHeight="1" x14ac:dyDescent="0.25">
      <c r="A39" s="274" t="s">
        <v>206</v>
      </c>
      <c r="B39" s="274"/>
      <c r="C39" s="274"/>
      <c r="D39" s="274"/>
      <c r="E39" s="274"/>
      <c r="F39" s="274"/>
    </row>
  </sheetData>
  <mergeCells count="7">
    <mergeCell ref="A39:F39"/>
    <mergeCell ref="A1:F1"/>
    <mergeCell ref="A4:A5"/>
    <mergeCell ref="B4:B5"/>
    <mergeCell ref="D4:F4"/>
    <mergeCell ref="C4:C5"/>
    <mergeCell ref="E3:F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2" sqref="C2"/>
    </sheetView>
  </sheetViews>
  <sheetFormatPr defaultRowHeight="15" x14ac:dyDescent="0.25"/>
  <cols>
    <col min="1" max="1" width="34" customWidth="1"/>
    <col min="2" max="5" width="21.85546875" customWidth="1"/>
  </cols>
  <sheetData>
    <row r="1" spans="1:5" x14ac:dyDescent="0.25">
      <c r="A1" s="283" t="s">
        <v>271</v>
      </c>
      <c r="B1" s="283"/>
      <c r="C1" s="283"/>
      <c r="D1" s="283"/>
      <c r="E1" s="283"/>
    </row>
    <row r="2" spans="1:5" x14ac:dyDescent="0.25">
      <c r="A2" s="185"/>
      <c r="B2" s="185"/>
      <c r="C2" s="132" t="s">
        <v>283</v>
      </c>
      <c r="D2" s="185"/>
      <c r="E2" s="185"/>
    </row>
    <row r="3" spans="1:5" x14ac:dyDescent="0.25">
      <c r="A3" s="76"/>
      <c r="B3" s="50"/>
      <c r="C3" s="184"/>
      <c r="D3" s="184"/>
      <c r="E3" s="183" t="s">
        <v>24</v>
      </c>
    </row>
    <row r="4" spans="1:5" s="186" customFormat="1" ht="24" customHeight="1" x14ac:dyDescent="0.25">
      <c r="A4" s="284"/>
      <c r="B4" s="286" t="s">
        <v>48</v>
      </c>
      <c r="C4" s="287" t="s">
        <v>264</v>
      </c>
      <c r="D4" s="287"/>
      <c r="E4" s="287"/>
    </row>
    <row r="5" spans="1:5" s="186" customFormat="1" x14ac:dyDescent="0.25">
      <c r="A5" s="285"/>
      <c r="B5" s="286"/>
      <c r="C5" s="187" t="s">
        <v>265</v>
      </c>
      <c r="D5" s="188" t="s">
        <v>266</v>
      </c>
      <c r="E5" s="189" t="s">
        <v>267</v>
      </c>
    </row>
    <row r="6" spans="1:5" ht="23.25" x14ac:dyDescent="0.25">
      <c r="A6" s="190" t="s">
        <v>10</v>
      </c>
      <c r="B6" s="203">
        <v>162270514</v>
      </c>
      <c r="C6" s="203">
        <v>81864658</v>
      </c>
      <c r="D6" s="203">
        <v>18042392</v>
      </c>
      <c r="E6" s="203">
        <v>62363464</v>
      </c>
    </row>
    <row r="7" spans="1:5" x14ac:dyDescent="0.25">
      <c r="A7" s="22" t="s">
        <v>18</v>
      </c>
      <c r="B7" s="205" t="s">
        <v>311</v>
      </c>
      <c r="C7" s="205" t="s">
        <v>311</v>
      </c>
      <c r="D7" s="205" t="s">
        <v>311</v>
      </c>
      <c r="E7" s="205" t="s">
        <v>311</v>
      </c>
    </row>
    <row r="8" spans="1:5" x14ac:dyDescent="0.25">
      <c r="A8" s="23" t="s">
        <v>17</v>
      </c>
      <c r="B8" s="206">
        <v>139004634</v>
      </c>
      <c r="C8" s="206">
        <v>62636310</v>
      </c>
      <c r="D8" s="206">
        <v>16523618</v>
      </c>
      <c r="E8" s="206">
        <v>59844706</v>
      </c>
    </row>
    <row r="9" spans="1:5" x14ac:dyDescent="0.25">
      <c r="A9" s="191" t="s">
        <v>16</v>
      </c>
      <c r="B9" s="206">
        <v>10812498</v>
      </c>
      <c r="C9" s="206">
        <v>9481178</v>
      </c>
      <c r="D9" s="206">
        <v>1260537</v>
      </c>
      <c r="E9" s="206">
        <v>70783</v>
      </c>
    </row>
    <row r="10" spans="1:5" x14ac:dyDescent="0.25">
      <c r="A10" s="24" t="s">
        <v>268</v>
      </c>
      <c r="B10" s="209">
        <v>12453382</v>
      </c>
      <c r="C10" s="209">
        <v>9747170</v>
      </c>
      <c r="D10" s="209">
        <v>258237</v>
      </c>
      <c r="E10" s="209">
        <v>2447975</v>
      </c>
    </row>
    <row r="11" spans="1:5" x14ac:dyDescent="0.25">
      <c r="A11" s="264" t="s">
        <v>269</v>
      </c>
      <c r="B11" s="264"/>
      <c r="C11" s="264"/>
      <c r="D11" s="162"/>
      <c r="E11" s="162"/>
    </row>
    <row r="12" spans="1:5" x14ac:dyDescent="0.25">
      <c r="A12" s="162"/>
      <c r="B12" s="162"/>
      <c r="C12" s="162"/>
      <c r="D12" s="162"/>
      <c r="E12" s="162"/>
    </row>
  </sheetData>
  <mergeCells count="5">
    <mergeCell ref="A1:E1"/>
    <mergeCell ref="A4:A5"/>
    <mergeCell ref="B4:B5"/>
    <mergeCell ref="C4:E4"/>
    <mergeCell ref="A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2" sqref="C2"/>
    </sheetView>
  </sheetViews>
  <sheetFormatPr defaultRowHeight="15" x14ac:dyDescent="0.25"/>
  <cols>
    <col min="1" max="1" width="20.5703125" customWidth="1"/>
    <col min="2" max="2" width="21.5703125" customWidth="1"/>
    <col min="3" max="3" width="22.85546875" customWidth="1"/>
    <col min="4" max="4" width="25" customWidth="1"/>
    <col min="5" max="5" width="29.85546875" customWidth="1"/>
  </cols>
  <sheetData>
    <row r="1" spans="1:5" x14ac:dyDescent="0.25">
      <c r="A1" s="283" t="s">
        <v>270</v>
      </c>
      <c r="B1" s="283"/>
      <c r="C1" s="283"/>
      <c r="D1" s="283"/>
      <c r="E1" s="283"/>
    </row>
    <row r="2" spans="1:5" x14ac:dyDescent="0.25">
      <c r="A2" s="162"/>
      <c r="B2" s="185"/>
      <c r="C2" s="132" t="s">
        <v>283</v>
      </c>
      <c r="D2" s="185"/>
      <c r="E2" s="162"/>
    </row>
    <row r="3" spans="1:5" x14ac:dyDescent="0.25">
      <c r="A3" s="76"/>
      <c r="B3" s="50"/>
      <c r="C3" s="184"/>
      <c r="D3" s="184"/>
      <c r="E3" s="183" t="s">
        <v>24</v>
      </c>
    </row>
    <row r="4" spans="1:5" s="192" customFormat="1" x14ac:dyDescent="0.25">
      <c r="A4" s="288"/>
      <c r="B4" s="286" t="s">
        <v>48</v>
      </c>
      <c r="C4" s="291" t="s">
        <v>264</v>
      </c>
      <c r="D4" s="292"/>
      <c r="E4" s="292"/>
    </row>
    <row r="5" spans="1:5" s="192" customFormat="1" x14ac:dyDescent="0.25">
      <c r="A5" s="289"/>
      <c r="B5" s="290"/>
      <c r="C5" s="193" t="s">
        <v>265</v>
      </c>
      <c r="D5" s="194" t="s">
        <v>266</v>
      </c>
      <c r="E5" s="195" t="s">
        <v>267</v>
      </c>
    </row>
    <row r="6" spans="1:5" x14ac:dyDescent="0.25">
      <c r="A6" s="122" t="s">
        <v>146</v>
      </c>
      <c r="B6" s="212">
        <v>162270514</v>
      </c>
      <c r="C6" s="212">
        <v>81864658</v>
      </c>
      <c r="D6" s="212">
        <v>18042392</v>
      </c>
      <c r="E6" s="212">
        <v>62363464</v>
      </c>
    </row>
    <row r="7" spans="1:5" x14ac:dyDescent="0.25">
      <c r="A7" s="47" t="s">
        <v>111</v>
      </c>
      <c r="B7" s="212">
        <v>49866607</v>
      </c>
      <c r="C7" s="212">
        <v>39042664</v>
      </c>
      <c r="D7" s="212">
        <v>8911920</v>
      </c>
      <c r="E7" s="212">
        <v>1912023</v>
      </c>
    </row>
    <row r="8" spans="1:5" x14ac:dyDescent="0.25">
      <c r="A8" s="47" t="s">
        <v>112</v>
      </c>
      <c r="B8" s="212">
        <v>2715126</v>
      </c>
      <c r="C8" s="212">
        <v>2573135</v>
      </c>
      <c r="D8" s="212">
        <v>141991</v>
      </c>
      <c r="E8" s="214" t="s">
        <v>214</v>
      </c>
    </row>
    <row r="9" spans="1:5" x14ac:dyDescent="0.25">
      <c r="A9" s="47" t="s">
        <v>113</v>
      </c>
      <c r="B9" s="212">
        <v>4638619</v>
      </c>
      <c r="C9" s="212">
        <v>4343302</v>
      </c>
      <c r="D9" s="214" t="s">
        <v>214</v>
      </c>
      <c r="E9" s="212">
        <v>295317</v>
      </c>
    </row>
    <row r="10" spans="1:5" x14ac:dyDescent="0.25">
      <c r="A10" s="47" t="s">
        <v>114</v>
      </c>
      <c r="B10" s="212">
        <v>5437955</v>
      </c>
      <c r="C10" s="212">
        <v>3821738</v>
      </c>
      <c r="D10" s="212">
        <v>860979</v>
      </c>
      <c r="E10" s="212">
        <v>755238</v>
      </c>
    </row>
    <row r="11" spans="1:5" x14ac:dyDescent="0.25">
      <c r="A11" s="47" t="s">
        <v>115</v>
      </c>
      <c r="B11" s="212">
        <v>2699813</v>
      </c>
      <c r="C11" s="212">
        <v>338043</v>
      </c>
      <c r="D11" s="212">
        <v>743573</v>
      </c>
      <c r="E11" s="212">
        <v>1618197</v>
      </c>
    </row>
    <row r="12" spans="1:5" x14ac:dyDescent="0.25">
      <c r="A12" s="47" t="s">
        <v>116</v>
      </c>
      <c r="B12" s="212">
        <v>966079</v>
      </c>
      <c r="C12" s="212">
        <v>861383</v>
      </c>
      <c r="D12" s="214" t="s">
        <v>214</v>
      </c>
      <c r="E12" s="212">
        <v>104696</v>
      </c>
    </row>
    <row r="13" spans="1:5" x14ac:dyDescent="0.25">
      <c r="A13" s="47" t="s">
        <v>117</v>
      </c>
      <c r="B13" s="212">
        <v>1835681</v>
      </c>
      <c r="C13" s="212">
        <v>717758</v>
      </c>
      <c r="D13" s="212">
        <v>112160</v>
      </c>
      <c r="E13" s="212">
        <v>1005763</v>
      </c>
    </row>
    <row r="14" spans="1:5" x14ac:dyDescent="0.25">
      <c r="A14" s="47" t="s">
        <v>118</v>
      </c>
      <c r="B14" s="212">
        <v>11790076</v>
      </c>
      <c r="C14" s="212">
        <v>10276603</v>
      </c>
      <c r="D14" s="212">
        <v>844985</v>
      </c>
      <c r="E14" s="212">
        <v>668488</v>
      </c>
    </row>
    <row r="15" spans="1:5" x14ac:dyDescent="0.25">
      <c r="A15" s="47" t="s">
        <v>119</v>
      </c>
      <c r="B15" s="212">
        <v>4472992</v>
      </c>
      <c r="C15" s="212">
        <v>4348885</v>
      </c>
      <c r="D15" s="214" t="s">
        <v>214</v>
      </c>
      <c r="E15" s="212">
        <v>124107</v>
      </c>
    </row>
    <row r="16" spans="1:5" x14ac:dyDescent="0.25">
      <c r="A16" s="47" t="s">
        <v>120</v>
      </c>
      <c r="B16" s="212">
        <v>3069225</v>
      </c>
      <c r="C16" s="212">
        <v>2423251</v>
      </c>
      <c r="D16" s="212">
        <v>412456</v>
      </c>
      <c r="E16" s="212">
        <v>233518</v>
      </c>
    </row>
    <row r="17" spans="1:5" x14ac:dyDescent="0.25">
      <c r="A17" s="47" t="s">
        <v>108</v>
      </c>
      <c r="B17" s="212">
        <v>70271636</v>
      </c>
      <c r="C17" s="212">
        <v>9493928</v>
      </c>
      <c r="D17" s="212">
        <v>5452289</v>
      </c>
      <c r="E17" s="212">
        <v>55325419</v>
      </c>
    </row>
    <row r="18" spans="1:5" x14ac:dyDescent="0.25">
      <c r="A18" s="47" t="s">
        <v>121</v>
      </c>
      <c r="B18" s="206">
        <v>4089256</v>
      </c>
      <c r="C18" s="206">
        <v>3411176</v>
      </c>
      <c r="D18" s="206">
        <v>562039</v>
      </c>
      <c r="E18" s="206">
        <v>116041</v>
      </c>
    </row>
    <row r="19" spans="1:5" x14ac:dyDescent="0.25">
      <c r="A19" s="48" t="s">
        <v>122</v>
      </c>
      <c r="B19" s="209">
        <v>417449</v>
      </c>
      <c r="C19" s="209">
        <v>212792</v>
      </c>
      <c r="D19" s="211" t="s">
        <v>214</v>
      </c>
      <c r="E19" s="209">
        <v>204657</v>
      </c>
    </row>
    <row r="20" spans="1:5" x14ac:dyDescent="0.25">
      <c r="A20" s="293" t="s">
        <v>269</v>
      </c>
      <c r="B20" s="293"/>
      <c r="C20" s="162"/>
      <c r="D20" s="162"/>
      <c r="E20" s="162"/>
    </row>
  </sheetData>
  <mergeCells count="5">
    <mergeCell ref="A1:E1"/>
    <mergeCell ref="A4:A5"/>
    <mergeCell ref="B4:B5"/>
    <mergeCell ref="C4:E4"/>
    <mergeCell ref="A20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14" sqref="C14"/>
    </sheetView>
  </sheetViews>
  <sheetFormatPr defaultColWidth="9.140625" defaultRowHeight="15" x14ac:dyDescent="0.25"/>
  <cols>
    <col min="1" max="1" width="21.7109375" style="17" customWidth="1"/>
    <col min="2" max="2" width="15.7109375" style="17" customWidth="1"/>
    <col min="3" max="3" width="17.140625" style="17" customWidth="1"/>
    <col min="4" max="4" width="18.28515625" style="17" customWidth="1"/>
    <col min="5" max="5" width="16.7109375" style="17" customWidth="1"/>
    <col min="6" max="6" width="17" style="17" customWidth="1"/>
    <col min="7" max="7" width="21.28515625" style="17" customWidth="1"/>
    <col min="8" max="16384" width="9.140625" style="17"/>
  </cols>
  <sheetData>
    <row r="1" spans="1:7" ht="15.75" x14ac:dyDescent="0.25">
      <c r="A1" s="257" t="s">
        <v>217</v>
      </c>
      <c r="B1" s="257"/>
      <c r="C1" s="257"/>
      <c r="D1" s="257"/>
      <c r="E1" s="257"/>
      <c r="F1" s="257"/>
      <c r="G1" s="257"/>
    </row>
    <row r="2" spans="1:7" ht="15.75" x14ac:dyDescent="0.25">
      <c r="A2" s="137"/>
      <c r="B2" s="137"/>
      <c r="C2" s="137"/>
      <c r="D2" s="137"/>
      <c r="E2" s="137"/>
      <c r="F2" s="137"/>
      <c r="G2" s="137"/>
    </row>
    <row r="3" spans="1:7" x14ac:dyDescent="0.25">
      <c r="A3" s="259"/>
      <c r="B3" s="259"/>
      <c r="C3" s="45"/>
      <c r="D3" s="40"/>
      <c r="E3" s="46"/>
      <c r="F3" s="45"/>
      <c r="G3" s="20" t="s">
        <v>24</v>
      </c>
    </row>
    <row r="4" spans="1:7" x14ac:dyDescent="0.25">
      <c r="A4" s="276"/>
      <c r="B4" s="277" t="s">
        <v>46</v>
      </c>
      <c r="C4" s="277" t="s">
        <v>167</v>
      </c>
      <c r="D4" s="286" t="s">
        <v>152</v>
      </c>
      <c r="E4" s="277" t="s">
        <v>45</v>
      </c>
      <c r="F4" s="277"/>
      <c r="G4" s="278"/>
    </row>
    <row r="5" spans="1:7" ht="23.25" customHeight="1" x14ac:dyDescent="0.25">
      <c r="A5" s="276"/>
      <c r="B5" s="277"/>
      <c r="C5" s="277"/>
      <c r="D5" s="286"/>
      <c r="E5" s="115" t="s">
        <v>44</v>
      </c>
      <c r="F5" s="115" t="s">
        <v>43</v>
      </c>
      <c r="G5" s="116" t="s">
        <v>42</v>
      </c>
    </row>
    <row r="6" spans="1:7" x14ac:dyDescent="0.25">
      <c r="A6" s="122" t="s">
        <v>146</v>
      </c>
      <c r="B6" s="212">
        <v>162270514</v>
      </c>
      <c r="C6" s="213">
        <v>110.5</v>
      </c>
      <c r="D6" s="232">
        <v>100</v>
      </c>
      <c r="E6" s="212">
        <v>2447975</v>
      </c>
      <c r="F6" s="212">
        <v>129294835</v>
      </c>
      <c r="G6" s="212">
        <v>30527704</v>
      </c>
    </row>
    <row r="7" spans="1:7" x14ac:dyDescent="0.25">
      <c r="A7" s="47" t="s">
        <v>111</v>
      </c>
      <c r="B7" s="212">
        <v>49866607</v>
      </c>
      <c r="C7" s="213">
        <v>100.9</v>
      </c>
      <c r="D7" s="232">
        <v>30.7</v>
      </c>
      <c r="E7" s="212">
        <v>610906</v>
      </c>
      <c r="F7" s="212">
        <v>47801013</v>
      </c>
      <c r="G7" s="212">
        <v>1454688</v>
      </c>
    </row>
    <row r="8" spans="1:7" s="162" customFormat="1" x14ac:dyDescent="0.25">
      <c r="A8" s="47" t="s">
        <v>112</v>
      </c>
      <c r="B8" s="212">
        <v>2715126</v>
      </c>
      <c r="C8" s="213">
        <v>21.9</v>
      </c>
      <c r="D8" s="232">
        <v>1.7</v>
      </c>
      <c r="E8" s="214" t="s">
        <v>214</v>
      </c>
      <c r="F8" s="212">
        <v>2573135</v>
      </c>
      <c r="G8" s="212">
        <v>141991</v>
      </c>
    </row>
    <row r="9" spans="1:7" x14ac:dyDescent="0.25">
      <c r="A9" s="47" t="s">
        <v>113</v>
      </c>
      <c r="B9" s="212">
        <v>4638619</v>
      </c>
      <c r="C9" s="213">
        <v>210.5</v>
      </c>
      <c r="D9" s="232">
        <v>2.9</v>
      </c>
      <c r="E9" s="212">
        <v>295317</v>
      </c>
      <c r="F9" s="212">
        <v>4343302</v>
      </c>
      <c r="G9" s="214" t="s">
        <v>214</v>
      </c>
    </row>
    <row r="10" spans="1:7" x14ac:dyDescent="0.25">
      <c r="A10" s="47" t="s">
        <v>114</v>
      </c>
      <c r="B10" s="212">
        <v>5437955</v>
      </c>
      <c r="C10" s="213">
        <v>168.7</v>
      </c>
      <c r="D10" s="232">
        <v>3.4</v>
      </c>
      <c r="E10" s="212">
        <v>195652</v>
      </c>
      <c r="F10" s="212">
        <v>5242303</v>
      </c>
      <c r="G10" s="214" t="s">
        <v>214</v>
      </c>
    </row>
    <row r="11" spans="1:7" x14ac:dyDescent="0.25">
      <c r="A11" s="47" t="s">
        <v>115</v>
      </c>
      <c r="B11" s="212">
        <v>2699813</v>
      </c>
      <c r="C11" s="213">
        <v>147.4</v>
      </c>
      <c r="D11" s="232">
        <v>1.7</v>
      </c>
      <c r="E11" s="212">
        <v>106084</v>
      </c>
      <c r="F11" s="212">
        <v>2593729</v>
      </c>
      <c r="G11" s="214" t="s">
        <v>214</v>
      </c>
    </row>
    <row r="12" spans="1:7" x14ac:dyDescent="0.25">
      <c r="A12" s="47" t="s">
        <v>116</v>
      </c>
      <c r="B12" s="212">
        <v>966079</v>
      </c>
      <c r="C12" s="213">
        <v>50.9</v>
      </c>
      <c r="D12" s="232">
        <v>0.6</v>
      </c>
      <c r="E12" s="212">
        <v>104696</v>
      </c>
      <c r="F12" s="212">
        <v>861383</v>
      </c>
      <c r="G12" s="214" t="s">
        <v>214</v>
      </c>
    </row>
    <row r="13" spans="1:7" x14ac:dyDescent="0.25">
      <c r="A13" s="47" t="s">
        <v>117</v>
      </c>
      <c r="B13" s="212">
        <v>1835681</v>
      </c>
      <c r="C13" s="213">
        <v>34</v>
      </c>
      <c r="D13" s="232">
        <v>1.1000000000000001</v>
      </c>
      <c r="E13" s="212">
        <v>228411</v>
      </c>
      <c r="F13" s="212">
        <v>1607270</v>
      </c>
      <c r="G13" s="214" t="s">
        <v>214</v>
      </c>
    </row>
    <row r="14" spans="1:7" x14ac:dyDescent="0.25">
      <c r="A14" s="47" t="s">
        <v>118</v>
      </c>
      <c r="B14" s="212">
        <v>11790076</v>
      </c>
      <c r="C14" s="213">
        <v>132.69999999999999</v>
      </c>
      <c r="D14" s="232">
        <v>7.3</v>
      </c>
      <c r="E14" s="212">
        <v>320744</v>
      </c>
      <c r="F14" s="212">
        <v>11469332</v>
      </c>
      <c r="G14" s="214" t="s">
        <v>214</v>
      </c>
    </row>
    <row r="15" spans="1:7" s="162" customFormat="1" x14ac:dyDescent="0.25">
      <c r="A15" s="47" t="s">
        <v>119</v>
      </c>
      <c r="B15" s="212">
        <v>4472992</v>
      </c>
      <c r="C15" s="213">
        <v>213.8</v>
      </c>
      <c r="D15" s="232">
        <v>2.8</v>
      </c>
      <c r="E15" s="214" t="s">
        <v>214</v>
      </c>
      <c r="F15" s="212">
        <v>4472992</v>
      </c>
      <c r="G15" s="214" t="s">
        <v>214</v>
      </c>
    </row>
    <row r="16" spans="1:7" x14ac:dyDescent="0.25">
      <c r="A16" s="47" t="s">
        <v>120</v>
      </c>
      <c r="B16" s="212">
        <v>3069225</v>
      </c>
      <c r="C16" s="213">
        <v>53.2</v>
      </c>
      <c r="D16" s="232">
        <v>1.9</v>
      </c>
      <c r="E16" s="212">
        <v>166585</v>
      </c>
      <c r="F16" s="212">
        <v>2902640</v>
      </c>
      <c r="G16" s="214" t="s">
        <v>214</v>
      </c>
    </row>
    <row r="17" spans="1:7" x14ac:dyDescent="0.25">
      <c r="A17" s="47" t="s">
        <v>108</v>
      </c>
      <c r="B17" s="212">
        <v>70271636</v>
      </c>
      <c r="C17" s="213">
        <v>140.1</v>
      </c>
      <c r="D17" s="232">
        <v>43.3</v>
      </c>
      <c r="E17" s="212">
        <v>98882</v>
      </c>
      <c r="F17" s="212">
        <v>41241729</v>
      </c>
      <c r="G17" s="212">
        <v>28931025</v>
      </c>
    </row>
    <row r="18" spans="1:7" x14ac:dyDescent="0.25">
      <c r="A18" s="47" t="s">
        <v>121</v>
      </c>
      <c r="B18" s="212">
        <v>4089256</v>
      </c>
      <c r="C18" s="213">
        <v>128.4</v>
      </c>
      <c r="D18" s="232">
        <v>2.5</v>
      </c>
      <c r="E18" s="212">
        <v>116041</v>
      </c>
      <c r="F18" s="212">
        <v>3973215</v>
      </c>
      <c r="G18" s="214" t="s">
        <v>214</v>
      </c>
    </row>
    <row r="19" spans="1:7" x14ac:dyDescent="0.25">
      <c r="A19" s="48" t="s">
        <v>122</v>
      </c>
      <c r="B19" s="209">
        <v>417449</v>
      </c>
      <c r="C19" s="210">
        <v>100.1</v>
      </c>
      <c r="D19" s="233">
        <v>0.3</v>
      </c>
      <c r="E19" s="209">
        <v>204657</v>
      </c>
      <c r="F19" s="209">
        <v>212792</v>
      </c>
      <c r="G19" s="211" t="s">
        <v>214</v>
      </c>
    </row>
    <row r="20" spans="1:7" x14ac:dyDescent="0.25">
      <c r="B20" s="15"/>
      <c r="C20" s="16"/>
      <c r="D20" s="173"/>
      <c r="E20" s="15"/>
      <c r="F20" s="15"/>
      <c r="G20" s="118"/>
    </row>
    <row r="21" spans="1:7" x14ac:dyDescent="0.25">
      <c r="B21" s="15"/>
      <c r="C21" s="16"/>
      <c r="D21" s="16"/>
      <c r="E21" s="15"/>
      <c r="F21" s="15"/>
      <c r="G21" s="15"/>
    </row>
  </sheetData>
  <mergeCells count="7">
    <mergeCell ref="A1:G1"/>
    <mergeCell ref="A3:B3"/>
    <mergeCell ref="A4:A5"/>
    <mergeCell ref="B4:B5"/>
    <mergeCell ref="C4:C5"/>
    <mergeCell ref="D4:D5"/>
    <mergeCell ref="E4:G4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1</vt:i4>
      </vt:variant>
    </vt:vector>
  </HeadingPairs>
  <TitlesOfParts>
    <vt:vector size="34" baseType="lpstr">
      <vt:lpstr>Сover</vt:lpstr>
      <vt:lpstr> Metadata</vt:lpstr>
      <vt:lpstr>Content</vt:lpstr>
      <vt:lpstr>1.</vt:lpstr>
      <vt:lpstr>1.1</vt:lpstr>
      <vt:lpstr>1.2</vt:lpstr>
      <vt:lpstr>1.3</vt:lpstr>
      <vt:lpstr>1.4</vt:lpstr>
      <vt:lpstr>2.</vt:lpstr>
      <vt:lpstr>2.1.</vt:lpstr>
      <vt:lpstr>2.2.</vt:lpstr>
      <vt:lpstr>2.3.</vt:lpstr>
      <vt:lpstr>2.4.</vt:lpstr>
      <vt:lpstr>3.</vt:lpstr>
      <vt:lpstr>3.1</vt:lpstr>
      <vt:lpstr>3.2</vt:lpstr>
      <vt:lpstr>4.</vt:lpstr>
      <vt:lpstr>4.1</vt:lpstr>
      <vt:lpstr>5.</vt:lpstr>
      <vt:lpstr>5.1.</vt:lpstr>
      <vt:lpstr>5.2.</vt:lpstr>
      <vt:lpstr>5.3.</vt:lpstr>
      <vt:lpstr>5.4</vt:lpstr>
      <vt:lpstr>6.</vt:lpstr>
      <vt:lpstr>6.1</vt:lpstr>
      <vt:lpstr>6.2</vt:lpstr>
      <vt:lpstr>6.3</vt:lpstr>
      <vt:lpstr>7.</vt:lpstr>
      <vt:lpstr>8.</vt:lpstr>
      <vt:lpstr>9.</vt:lpstr>
      <vt:lpstr>10.</vt:lpstr>
      <vt:lpstr>11.</vt:lpstr>
      <vt:lpstr>11.1</vt:lpstr>
      <vt:lpstr>'7.'!Заголовки_для_печати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Айгуль Имбергенова</cp:lastModifiedBy>
  <cp:lastPrinted>2026-07-15T04:45:17Z</cp:lastPrinted>
  <dcterms:created xsi:type="dcterms:W3CDTF">2023-05-10T06:32:58Z</dcterms:created>
  <dcterms:modified xsi:type="dcterms:W3CDTF">2026-07-17T09:53:00Z</dcterms:modified>
</cp:coreProperties>
</file>